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ia\PokemonDatabase\"/>
    </mc:Choice>
  </mc:AlternateContent>
  <xr:revisionPtr revIDLastSave="0" documentId="8_{0091264C-D740-403C-9FF2-72EA0C4FD7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e1" sheetId="4" r:id="rId1"/>
    <sheet name="Pokedex" sheetId="1" r:id="rId2"/>
    <sheet name="Unovadex" sheetId="2" r:id="rId3"/>
    <sheet name="Sheet1" sheetId="3" r:id="rId4"/>
  </sheets>
  <definedNames>
    <definedName name="ExternalData_1" localSheetId="0" hidden="1">Table1!$A$1:$AI$664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9" i="2" l="1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AI121" i="1"/>
  <c r="AI74" i="1"/>
  <c r="AI7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B7BD1-9340-4E23-B888-816BA409C9A7}" keepAlive="1" name="Query - Table1" description="Connection to the 'Table1' query in the workbook." type="5" refreshedVersion="7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<sst xmlns="http://schemas.openxmlformats.org/spreadsheetml/2006/main" count="17890" uniqueCount="1052">
  <si>
    <t>Per</t>
  </si>
  <si>
    <t>Nat</t>
  </si>
  <si>
    <t>Pokemon</t>
  </si>
  <si>
    <t>HP</t>
  </si>
  <si>
    <t>Atk</t>
  </si>
  <si>
    <t>Def</t>
  </si>
  <si>
    <t>SpA</t>
  </si>
  <si>
    <t>SpD</t>
  </si>
  <si>
    <t>Spe</t>
  </si>
  <si>
    <t>Total</t>
  </si>
  <si>
    <t>Type I</t>
  </si>
  <si>
    <t>Type II</t>
  </si>
  <si>
    <t>Tier</t>
  </si>
  <si>
    <t>Ability I</t>
  </si>
  <si>
    <t>Ability II</t>
  </si>
  <si>
    <t>Hidden Ability</t>
  </si>
  <si>
    <t>Mass</t>
  </si>
  <si>
    <t>LK/GK</t>
  </si>
  <si>
    <t>EV Worth</t>
  </si>
  <si>
    <t>EXPV</t>
  </si>
  <si>
    <t>Color</t>
  </si>
  <si>
    <t>Hatch</t>
  </si>
  <si>
    <t>Gender</t>
  </si>
  <si>
    <t>Egg Group I</t>
  </si>
  <si>
    <t>Egg Group II</t>
  </si>
  <si>
    <t>Catch</t>
  </si>
  <si>
    <t>EXP</t>
  </si>
  <si>
    <t>Evolve</t>
  </si>
  <si>
    <t>Joh</t>
  </si>
  <si>
    <t>Hoe</t>
  </si>
  <si>
    <t>Sin</t>
  </si>
  <si>
    <t>Un</t>
  </si>
  <si>
    <t>Bulbasaur</t>
  </si>
  <si>
    <t>Grass</t>
  </si>
  <si>
    <t>Poison</t>
  </si>
  <si>
    <t>NU</t>
  </si>
  <si>
    <t>Overgrow</t>
  </si>
  <si>
    <t>Chlorophyll</t>
  </si>
  <si>
    <t>1 SpA</t>
  </si>
  <si>
    <t>Green</t>
  </si>
  <si>
    <t>M (87.5%)</t>
  </si>
  <si>
    <t>Monster</t>
  </si>
  <si>
    <t>Ivysaur</t>
  </si>
  <si>
    <t>1 SpA/1 SpD</t>
  </si>
  <si>
    <t>Lv. 16</t>
  </si>
  <si>
    <t>Venusaur</t>
  </si>
  <si>
    <t>OU</t>
  </si>
  <si>
    <t>2 SpA/1 SpD</t>
  </si>
  <si>
    <t>Lv. 32</t>
  </si>
  <si>
    <t>Charmander</t>
  </si>
  <si>
    <t>Fire</t>
  </si>
  <si>
    <t>Blaze</t>
  </si>
  <si>
    <t>Solar Power</t>
  </si>
  <si>
    <t>1 Spe</t>
  </si>
  <si>
    <t>Red</t>
  </si>
  <si>
    <t>Dragon</t>
  </si>
  <si>
    <t>Charmeleon</t>
  </si>
  <si>
    <t>1 SpA/1 Spe</t>
  </si>
  <si>
    <t>Charizard</t>
  </si>
  <si>
    <t>Flying</t>
  </si>
  <si>
    <t>UU</t>
  </si>
  <si>
    <t>3 SpA</t>
  </si>
  <si>
    <t>Lv. 36</t>
  </si>
  <si>
    <t>Squirtle</t>
  </si>
  <si>
    <t>Water</t>
  </si>
  <si>
    <t>Torrent</t>
  </si>
  <si>
    <t>Rain Dish</t>
  </si>
  <si>
    <t>1 Def</t>
  </si>
  <si>
    <t>Blue</t>
  </si>
  <si>
    <t>Water 1</t>
  </si>
  <si>
    <t>Wartortle</t>
  </si>
  <si>
    <t>1 Def/1 SpD</t>
  </si>
  <si>
    <t>Blastoise</t>
  </si>
  <si>
    <t>RU</t>
  </si>
  <si>
    <t>3 SpD</t>
  </si>
  <si>
    <t>Caterpie</t>
  </si>
  <si>
    <t>Bug</t>
  </si>
  <si>
    <t>Shield Dust</t>
  </si>
  <si>
    <t>Run Away</t>
  </si>
  <si>
    <t>1 HP</t>
  </si>
  <si>
    <t>Neutral</t>
  </si>
  <si>
    <t>Metapod</t>
  </si>
  <si>
    <t>Shed Skin</t>
  </si>
  <si>
    <t>Lv. 7</t>
  </si>
  <si>
    <t>Butterfree</t>
  </si>
  <si>
    <t>Compoundeyes</t>
  </si>
  <si>
    <t>Tinted Lens</t>
  </si>
  <si>
    <t>White</t>
  </si>
  <si>
    <t>Lv. 10</t>
  </si>
  <si>
    <t>Weedle</t>
  </si>
  <si>
    <t>Brown</t>
  </si>
  <si>
    <t>Kakuna</t>
  </si>
  <si>
    <t>2 Def</t>
  </si>
  <si>
    <t>Yellow</t>
  </si>
  <si>
    <t>Beedrill</t>
  </si>
  <si>
    <t>Swarm</t>
  </si>
  <si>
    <t>Sniper</t>
  </si>
  <si>
    <t>2 Atk/1 SpD</t>
  </si>
  <si>
    <t>Pidgey</t>
  </si>
  <si>
    <t>Normal</t>
  </si>
  <si>
    <t>Keen Eye</t>
  </si>
  <si>
    <t>Tangled Feet</t>
  </si>
  <si>
    <t>Big Pecks</t>
  </si>
  <si>
    <t>Pidgeotto</t>
  </si>
  <si>
    <t>2 Spe</t>
  </si>
  <si>
    <t>Lv. 18</t>
  </si>
  <si>
    <t>Pidgeot</t>
  </si>
  <si>
    <t>3 Spe</t>
  </si>
  <si>
    <t>Rattata</t>
  </si>
  <si>
    <t>Guts</t>
  </si>
  <si>
    <t>Hustle</t>
  </si>
  <si>
    <t>Purple</t>
  </si>
  <si>
    <t>Field</t>
  </si>
  <si>
    <t>Raticate</t>
  </si>
  <si>
    <t>Lv. 20</t>
  </si>
  <si>
    <t>Spearow</t>
  </si>
  <si>
    <t>Fearow</t>
  </si>
  <si>
    <t>Ekans</t>
  </si>
  <si>
    <t>Intimidate</t>
  </si>
  <si>
    <t>Unnerve</t>
  </si>
  <si>
    <t>1 Atk</t>
  </si>
  <si>
    <t>Arbok</t>
  </si>
  <si>
    <t>2 Atk</t>
  </si>
  <si>
    <t>Lv. 22</t>
  </si>
  <si>
    <t>Pikachu</t>
  </si>
  <si>
    <t>Electric</t>
  </si>
  <si>
    <t>Static</t>
  </si>
  <si>
    <t>Lightningrod</t>
  </si>
  <si>
    <t>Fairy</t>
  </si>
  <si>
    <t>Friendship</t>
  </si>
  <si>
    <t>Raichu</t>
  </si>
  <si>
    <t>Thunderstone</t>
  </si>
  <si>
    <t>Sandshrew</t>
  </si>
  <si>
    <t>Ground</t>
  </si>
  <si>
    <t>Sand Veil</t>
  </si>
  <si>
    <t>Sand Rush</t>
  </si>
  <si>
    <t>Sandslash</t>
  </si>
  <si>
    <t>Nidoran ♀</t>
  </si>
  <si>
    <t>Poison Point</t>
  </si>
  <si>
    <t>Rivalry</t>
  </si>
  <si>
    <t>F (100%)</t>
  </si>
  <si>
    <t>Nidorina</t>
  </si>
  <si>
    <t>2 HP</t>
  </si>
  <si>
    <t>-</t>
  </si>
  <si>
    <t>Nidoqueen</t>
  </si>
  <si>
    <t>Sheer Force</t>
  </si>
  <si>
    <t>3 HP</t>
  </si>
  <si>
    <t>Moon Stone</t>
  </si>
  <si>
    <t>Nidoran ♂</t>
  </si>
  <si>
    <t>M (100%)</t>
  </si>
  <si>
    <t>Nidorino</t>
  </si>
  <si>
    <t>Nidoking</t>
  </si>
  <si>
    <t>3 Atk</t>
  </si>
  <si>
    <t>Clefairy</t>
  </si>
  <si>
    <t>Cute Charm</t>
  </si>
  <si>
    <t>Magic Guard</t>
  </si>
  <si>
    <t>Friend Guard</t>
  </si>
  <si>
    <t>Pink</t>
  </si>
  <si>
    <t>F (75%)</t>
  </si>
  <si>
    <t>Clefable</t>
  </si>
  <si>
    <t>Unaware</t>
  </si>
  <si>
    <t>Vulpix</t>
  </si>
  <si>
    <t>Flash Fire</t>
  </si>
  <si>
    <t>Drought</t>
  </si>
  <si>
    <t>Ninetales</t>
  </si>
  <si>
    <t>1 SpD/1 Spe</t>
  </si>
  <si>
    <t>Fire Stone</t>
  </si>
  <si>
    <t>Jigglypuff</t>
  </si>
  <si>
    <t>Wigglytuff</t>
  </si>
  <si>
    <t>Frisk</t>
  </si>
  <si>
    <t>Zubat</t>
  </si>
  <si>
    <t>Inner Focus</t>
  </si>
  <si>
    <t>Infiltrator</t>
  </si>
  <si>
    <t>Golbat</t>
  </si>
  <si>
    <t>Oddish</t>
  </si>
  <si>
    <t>Gloom</t>
  </si>
  <si>
    <t>Stench</t>
  </si>
  <si>
    <t>Vileplume</t>
  </si>
  <si>
    <t>Effect Spore</t>
  </si>
  <si>
    <t>Leaf Stone</t>
  </si>
  <si>
    <t>Paras</t>
  </si>
  <si>
    <t>Dry Skin</t>
  </si>
  <si>
    <t>Damp</t>
  </si>
  <si>
    <t>Parasect</t>
  </si>
  <si>
    <t>2 Atk/1 Def</t>
  </si>
  <si>
    <t>Lv. 24</t>
  </si>
  <si>
    <t>Venonat</t>
  </si>
  <si>
    <t>1 SpD</t>
  </si>
  <si>
    <t>Venomoth</t>
  </si>
  <si>
    <t>Wonder Skin</t>
  </si>
  <si>
    <t>Lv. 31</t>
  </si>
  <si>
    <t>Diglett</t>
  </si>
  <si>
    <t>Arena Trap</t>
  </si>
  <si>
    <t>Sand Force</t>
  </si>
  <si>
    <t>Dugtrio</t>
  </si>
  <si>
    <t>Lv. 26</t>
  </si>
  <si>
    <t>Meowth</t>
  </si>
  <si>
    <t>Pickup</t>
  </si>
  <si>
    <t>Technician</t>
  </si>
  <si>
    <t>Persian</t>
  </si>
  <si>
    <t>Limber</t>
  </si>
  <si>
    <t>Lv. 28</t>
  </si>
  <si>
    <t>Psyduck</t>
  </si>
  <si>
    <t>Cloud Nine</t>
  </si>
  <si>
    <t>Swift Swim</t>
  </si>
  <si>
    <t>Golduck</t>
  </si>
  <si>
    <t>2 SpA</t>
  </si>
  <si>
    <t>Lv. 33</t>
  </si>
  <si>
    <t>Mankey</t>
  </si>
  <si>
    <t>Fighting</t>
  </si>
  <si>
    <t>Vital Spirit</t>
  </si>
  <si>
    <t>Anger Point</t>
  </si>
  <si>
    <t>Defiant</t>
  </si>
  <si>
    <t>Primeape</t>
  </si>
  <si>
    <t>Growlithe</t>
  </si>
  <si>
    <t>Justified</t>
  </si>
  <si>
    <t>M (75%)</t>
  </si>
  <si>
    <t>Arcanine</t>
  </si>
  <si>
    <t>Poliwag</t>
  </si>
  <si>
    <t>Water Absorb</t>
  </si>
  <si>
    <t>Poliwhirl</t>
  </si>
  <si>
    <t>Lv. 25</t>
  </si>
  <si>
    <t>Poliwrath</t>
  </si>
  <si>
    <t>3 Def</t>
  </si>
  <si>
    <t>Water Stone</t>
  </si>
  <si>
    <t>Abra</t>
  </si>
  <si>
    <t>Psychic</t>
  </si>
  <si>
    <t>Synchronize</t>
  </si>
  <si>
    <t>Human-Like</t>
  </si>
  <si>
    <t>Kadabra</t>
  </si>
  <si>
    <t>Alakazam</t>
  </si>
  <si>
    <t>Trade</t>
  </si>
  <si>
    <t>Machop</t>
  </si>
  <si>
    <t>No Guard</t>
  </si>
  <si>
    <t>Steadfast</t>
  </si>
  <si>
    <t>Gray</t>
  </si>
  <si>
    <t>Machoke</t>
  </si>
  <si>
    <t>Machamp</t>
  </si>
  <si>
    <t>Bellsprout</t>
  </si>
  <si>
    <t>Gluttony</t>
  </si>
  <si>
    <t>Weepinbell</t>
  </si>
  <si>
    <t>Lv. 21</t>
  </si>
  <si>
    <t>Victreebel</t>
  </si>
  <si>
    <t>Tentacool</t>
  </si>
  <si>
    <t>Clear Body</t>
  </si>
  <si>
    <t>Liquid Ooze</t>
  </si>
  <si>
    <t>Water 3</t>
  </si>
  <si>
    <t>Tentacruel</t>
  </si>
  <si>
    <t>2 SpD</t>
  </si>
  <si>
    <t>Lv. 30</t>
  </si>
  <si>
    <t>Geodude</t>
  </si>
  <si>
    <t>Rock</t>
  </si>
  <si>
    <t>Rock Head</t>
  </si>
  <si>
    <t>Sturdy</t>
  </si>
  <si>
    <t>Mineral</t>
  </si>
  <si>
    <t>Graveler</t>
  </si>
  <si>
    <t>Golem</t>
  </si>
  <si>
    <t>Ponyta</t>
  </si>
  <si>
    <t>Flame Body</t>
  </si>
  <si>
    <t>Rapidash</t>
  </si>
  <si>
    <t>Lv. 40</t>
  </si>
  <si>
    <t>Slowpoke</t>
  </si>
  <si>
    <t>Oblivious</t>
  </si>
  <si>
    <t>Own Tempo</t>
  </si>
  <si>
    <t>Regenerator</t>
  </si>
  <si>
    <t>Slowbro</t>
  </si>
  <si>
    <t>Lv. 37</t>
  </si>
  <si>
    <t>Magnemite</t>
  </si>
  <si>
    <t>Steel</t>
  </si>
  <si>
    <t>Magnet Pull</t>
  </si>
  <si>
    <t>Analytic</t>
  </si>
  <si>
    <t>None</t>
  </si>
  <si>
    <t>Magneton</t>
  </si>
  <si>
    <t>Farfetch'd</t>
  </si>
  <si>
    <t>N</t>
  </si>
  <si>
    <t>Doduo</t>
  </si>
  <si>
    <t>Early Bird</t>
  </si>
  <si>
    <t>Dodrio</t>
  </si>
  <si>
    <t>Seel</t>
  </si>
  <si>
    <t>Thick Fat</t>
  </si>
  <si>
    <t>Hydration</t>
  </si>
  <si>
    <t>Ice Body</t>
  </si>
  <si>
    <t>Dewgong</t>
  </si>
  <si>
    <t>Ice</t>
  </si>
  <si>
    <t>Lv. 34</t>
  </si>
  <si>
    <t>Grimer</t>
  </si>
  <si>
    <t>Sticky Hold</t>
  </si>
  <si>
    <t>Poison Touch</t>
  </si>
  <si>
    <t>Amorphous</t>
  </si>
  <si>
    <t>Muk</t>
  </si>
  <si>
    <t>1 HP/1 Atk</t>
  </si>
  <si>
    <t>Lv. 38</t>
  </si>
  <si>
    <t>Shellder</t>
  </si>
  <si>
    <t>Shell Armor</t>
  </si>
  <si>
    <t>Skill Link</t>
  </si>
  <si>
    <t>Overcoat</t>
  </si>
  <si>
    <t>Cloyster</t>
  </si>
  <si>
    <t>Gastly</t>
  </si>
  <si>
    <t>Ghost</t>
  </si>
  <si>
    <t>Levitate</t>
  </si>
  <si>
    <t>Haunter</t>
  </si>
  <si>
    <t>Gengar</t>
  </si>
  <si>
    <t>Onix</t>
  </si>
  <si>
    <t>Weak Armor</t>
  </si>
  <si>
    <t>Drowzee</t>
  </si>
  <si>
    <t>Insomnia</t>
  </si>
  <si>
    <t>Forewarn</t>
  </si>
  <si>
    <t>Hypno</t>
  </si>
  <si>
    <t>Krabby</t>
  </si>
  <si>
    <t>Hyper Cutter</t>
  </si>
  <si>
    <t>Kingler</t>
  </si>
  <si>
    <t>Voltorb</t>
  </si>
  <si>
    <t>Soundproof</t>
  </si>
  <si>
    <t>Aftermath</t>
  </si>
  <si>
    <t>Electrode</t>
  </si>
  <si>
    <t>Exeggcute</t>
  </si>
  <si>
    <t>Harvest</t>
  </si>
  <si>
    <t>Exeggutor</t>
  </si>
  <si>
    <t>Cubone</t>
  </si>
  <si>
    <t>Battle Armor</t>
  </si>
  <si>
    <t>Marowak</t>
  </si>
  <si>
    <t>Hitmonlee</t>
  </si>
  <si>
    <t>Reckless</t>
  </si>
  <si>
    <t>Unburden</t>
  </si>
  <si>
    <t>Lv. 20 (Atk&gt;Def)</t>
  </si>
  <si>
    <t>Hitmonchan</t>
  </si>
  <si>
    <t>Iron Fist</t>
  </si>
  <si>
    <t>Lv. 20 (Atk&lt;Def)</t>
  </si>
  <si>
    <t>Lickitung</t>
  </si>
  <si>
    <t>Koffing</t>
  </si>
  <si>
    <t>Weezing</t>
  </si>
  <si>
    <t>Lv. 35</t>
  </si>
  <si>
    <t>Rhyhorn</t>
  </si>
  <si>
    <t>Rhydon</t>
  </si>
  <si>
    <t>Lv. 42</t>
  </si>
  <si>
    <t>Chansey</t>
  </si>
  <si>
    <t>Natural Cure</t>
  </si>
  <si>
    <t>Serene Grace</t>
  </si>
  <si>
    <t>Healer</t>
  </si>
  <si>
    <t>Morn/Day Fr. h/ Oval Stone</t>
  </si>
  <si>
    <t>Tangela</t>
  </si>
  <si>
    <t>Leaf Guard</t>
  </si>
  <si>
    <t>Kangaskhan</t>
  </si>
  <si>
    <t>Scrappy</t>
  </si>
  <si>
    <t>Horsea</t>
  </si>
  <si>
    <t>Seadra</t>
  </si>
  <si>
    <t>1 Def/1 SpA</t>
  </si>
  <si>
    <t>Goldeen</t>
  </si>
  <si>
    <t>Water Veil</t>
  </si>
  <si>
    <t>Water 2</t>
  </si>
  <si>
    <t>Seaking</t>
  </si>
  <si>
    <t>Staryu</t>
  </si>
  <si>
    <t>Illuminate</t>
  </si>
  <si>
    <t>Starmie</t>
  </si>
  <si>
    <t>Mr. Mime</t>
  </si>
  <si>
    <t>Filter</t>
  </si>
  <si>
    <t>Level w/ Mimic</t>
  </si>
  <si>
    <t>Scyther</t>
  </si>
  <si>
    <t>Jynx</t>
  </si>
  <si>
    <t>Electabuzz</t>
  </si>
  <si>
    <t>Magmar</t>
  </si>
  <si>
    <t>Pinsir</t>
  </si>
  <si>
    <t>Mold Breaker</t>
  </si>
  <si>
    <t>Moxie</t>
  </si>
  <si>
    <t>Tauros</t>
  </si>
  <si>
    <t>1 Atk/1 Spe</t>
  </si>
  <si>
    <t>Magikarp</t>
  </si>
  <si>
    <t>Rattled</t>
  </si>
  <si>
    <t>Gyarados</t>
  </si>
  <si>
    <t>Lapras</t>
  </si>
  <si>
    <t>Ditto</t>
  </si>
  <si>
    <t>Imposter</t>
  </si>
  <si>
    <t>Eevee</t>
  </si>
  <si>
    <t>Adaptability</t>
  </si>
  <si>
    <t>Anticipation</t>
  </si>
  <si>
    <t>Vaporeon</t>
  </si>
  <si>
    <t>Jolteon</t>
  </si>
  <si>
    <t>Volt Absorb</t>
  </si>
  <si>
    <t>Quick Feet</t>
  </si>
  <si>
    <t>Flareon</t>
  </si>
  <si>
    <t>Porygon</t>
  </si>
  <si>
    <t>Trace</t>
  </si>
  <si>
    <t>Download</t>
  </si>
  <si>
    <t>Omanyte</t>
  </si>
  <si>
    <t>Omastar</t>
  </si>
  <si>
    <t>Kabuto</t>
  </si>
  <si>
    <t>Kabutops</t>
  </si>
  <si>
    <t>Aerodactyl</t>
  </si>
  <si>
    <t>Pressure</t>
  </si>
  <si>
    <t>Snorlax</t>
  </si>
  <si>
    <t>Immunity</t>
  </si>
  <si>
    <t>Black</t>
  </si>
  <si>
    <t>Articuno</t>
  </si>
  <si>
    <t>Snow Cloak</t>
  </si>
  <si>
    <t>NONE</t>
  </si>
  <si>
    <t>Zapdos</t>
  </si>
  <si>
    <t>Moltres</t>
  </si>
  <si>
    <t>Dratini</t>
  </si>
  <si>
    <t>Marvel Scale</t>
  </si>
  <si>
    <t>Dragonair</t>
  </si>
  <si>
    <t>Dragonite</t>
  </si>
  <si>
    <t>Multiscale</t>
  </si>
  <si>
    <t>Lv. 55</t>
  </si>
  <si>
    <t>Mewtwo</t>
  </si>
  <si>
    <t>Uber</t>
  </si>
  <si>
    <t>Mew</t>
  </si>
  <si>
    <t>Chikorita</t>
  </si>
  <si>
    <t>Bayleef</t>
  </si>
  <si>
    <t>Meganium</t>
  </si>
  <si>
    <t>1 Def/2 SpD</t>
  </si>
  <si>
    <t>Cyndaquil</t>
  </si>
  <si>
    <t>Quilava</t>
  </si>
  <si>
    <t>Lv. 14</t>
  </si>
  <si>
    <t>Typhlosion</t>
  </si>
  <si>
    <t>Totodile</t>
  </si>
  <si>
    <t>Croconaw</t>
  </si>
  <si>
    <t>1 Atk/1 Def</t>
  </si>
  <si>
    <t>Feraligatr</t>
  </si>
  <si>
    <t>Sentret</t>
  </si>
  <si>
    <t>Furret</t>
  </si>
  <si>
    <t>Lv. 15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</si>
  <si>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</si>
  <si>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</si>
  <si>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</si>
  <si>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</si>
  <si>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</si>
  <si>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</si>
  <si>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</si>
  <si>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</si>
  <si>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</si>
  <si>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Lv. 27</t>
  </si>
  <si>
    <t>Pichu</t>
  </si>
  <si>
    <t>Cleffa</t>
  </si>
  <si>
    <t>Igglybuff</t>
  </si>
  <si>
    <t>Togepi</t>
  </si>
  <si>
    <t>Super Luck</t>
  </si>
  <si>
    <t>Togetic</t>
  </si>
  <si>
    <t>Natu</t>
  </si>
  <si>
    <t>Magic Bounce</t>
  </si>
  <si>
    <t>Xatu</t>
  </si>
  <si>
    <t>Mareep</t>
  </si>
  <si>
    <t>Plus</t>
  </si>
  <si>
    <t>Flaaffy</t>
  </si>
  <si>
    <t>Ampharos</t>
  </si>
  <si>
    <t>Bellossom</t>
  </si>
  <si>
    <t>Sun Stone</t>
  </si>
  <si>
    <t>Marill</t>
  </si>
  <si>
    <t>Huge Power</t>
  </si>
  <si>
    <t>Sap Sipper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</si>
  <si>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</si>
  <si>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</si>
  <si>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</si>
  <si>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</si>
  <si>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</si>
  <si>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</si>
  <si>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</si>
  <si>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</si>
  <si>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</si>
  <si>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</si>
  <si>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</si>
  <si>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</si>
  <si>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</si>
  <si>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</si>
  <si>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</si>
  <si>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</si>
  <si>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</si>
  <si>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</si>
  <si>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</si>
  <si>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Dark</t>
  </si>
  <si>
    <t>Nite Friendship</t>
  </si>
  <si>
    <t>Murkrow</t>
  </si>
  <si>
    <t>Prankster</t>
  </si>
  <si>
    <t>Slowking</t>
  </si>
  <si>
    <t>Misdreavus</t>
  </si>
  <si>
    <t>Unown</t>
  </si>
  <si>
    <t>1 Atk/1 SpA</t>
  </si>
  <si>
    <t>Wobbuffet</t>
  </si>
  <si>
    <t>Shadow Tag</t>
  </si>
  <si>
    <t>Telepathy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</si>
  <si>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</si>
  <si>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</si>
  <si>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</si>
  <si>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</si>
  <si>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</si>
  <si>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</si>
  <si>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</si>
  <si>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</si>
  <si>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</si>
  <si>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</si>
  <si>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</si>
  <si>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</si>
  <si>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</si>
  <si>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</si>
  <si>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Contrary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</si>
  <si>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</si>
  <si>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</si>
  <si>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</si>
  <si>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</si>
  <si>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</si>
  <si>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</si>
  <si>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</si>
  <si>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</si>
  <si>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</si>
  <si>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</si>
  <si>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</si>
  <si>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</si>
  <si>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</si>
  <si>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</si>
  <si>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</si>
  <si>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</si>
  <si>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</si>
  <si>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</si>
  <si>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</si>
  <si>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</si>
  <si>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</si>
  <si>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</si>
  <si>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</si>
  <si>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</si>
  <si>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</si>
  <si>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</si>
  <si>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</si>
  <si>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</si>
  <si>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</si>
  <si>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</si>
  <si>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</si>
  <si>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</si>
  <si>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</si>
  <si>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</si>
  <si>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</si>
  <si>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</si>
  <si>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</si>
  <si>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</si>
  <si>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</si>
  <si>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</si>
  <si>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</si>
  <si>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</si>
  <si>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</si>
  <si>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</si>
  <si>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</si>
  <si>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</si>
  <si>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</si>
  <si>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</si>
  <si>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</si>
  <si>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</si>
  <si>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</si>
  <si>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</si>
  <si>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</si>
  <si>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</si>
  <si>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</si>
  <si>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</si>
  <si>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</si>
  <si>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</si>
  <si>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</si>
  <si>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</si>
  <si>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</si>
  <si>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</si>
  <si>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</si>
  <si>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</si>
  <si>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</si>
  <si>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</si>
  <si>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</si>
  <si>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</si>
  <si>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</si>
  <si>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</si>
  <si>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</si>
  <si>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</si>
  <si>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</si>
  <si>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</si>
  <si>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</si>
  <si>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</si>
  <si>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</si>
  <si>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</si>
  <si>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</si>
  <si>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</si>
  <si>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</si>
  <si>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</si>
  <si>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</si>
  <si>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</si>
  <si>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</si>
  <si>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</si>
  <si>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</si>
  <si>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</si>
  <si>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</si>
  <si>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Truant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</si>
  <si>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</si>
  <si>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</si>
  <si>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</si>
  <si>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</si>
  <si>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</si>
  <si>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</si>
  <si>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</si>
  <si>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</si>
  <si>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</si>
  <si>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</si>
  <si>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</si>
  <si>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</si>
  <si>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</si>
  <si>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</si>
  <si>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</si>
  <si>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</si>
  <si>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</si>
  <si>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</si>
  <si>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</si>
  <si>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</si>
  <si>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</si>
  <si>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</si>
  <si>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</si>
  <si>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</si>
  <si>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</si>
  <si>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</si>
  <si>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</si>
  <si>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</si>
  <si>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</si>
  <si>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Minus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</si>
  <si>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</si>
  <si>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</si>
  <si>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</si>
  <si>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</si>
  <si>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</si>
  <si>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</si>
  <si>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</si>
  <si>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</si>
  <si>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</si>
  <si>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Rough Skin</t>
  </si>
  <si>
    <t>Sharpedo</t>
  </si>
  <si>
    <t>Wailmer</t>
  </si>
  <si>
    <t>Wailord</t>
  </si>
  <si>
    <t>Numel</t>
  </si>
  <si>
    <t>Simple</t>
  </si>
  <si>
    <t>Camerupt</t>
  </si>
  <si>
    <t>Solid Rock</t>
  </si>
  <si>
    <t>Torkoal</t>
  </si>
  <si>
    <t>White Smoke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</si>
  <si>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</si>
  <si>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</si>
  <si>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</si>
  <si>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</si>
  <si>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</si>
  <si>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</si>
  <si>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</si>
  <si>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</si>
  <si>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</si>
  <si>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</si>
  <si>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</si>
  <si>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</si>
  <si>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</si>
  <si>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</si>
  <si>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</si>
  <si>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</si>
  <si>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</si>
  <si>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</si>
  <si>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</si>
  <si>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</si>
  <si>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</si>
  <si>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</si>
  <si>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</si>
  <si>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</si>
  <si>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</si>
  <si>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Storm Drain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</si>
  <si>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</si>
  <si>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</si>
  <si>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</si>
  <si>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</si>
  <si>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</si>
  <si>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</si>
  <si>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</si>
  <si>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</si>
  <si>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</si>
  <si>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</si>
  <si>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</si>
  <si>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Cursed Body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</si>
  <si>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</si>
  <si>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</si>
  <si>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</si>
  <si>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</si>
  <si>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</si>
  <si>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</si>
  <si>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</si>
  <si>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</si>
  <si>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</si>
  <si>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</si>
  <si>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</si>
  <si>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</si>
  <si>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</si>
  <si>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</si>
  <si>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</si>
  <si>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</si>
  <si>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</si>
  <si>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</si>
  <si>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</si>
  <si>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</si>
  <si>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</si>
  <si>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</si>
  <si>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</si>
  <si>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</si>
  <si>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Lv. 50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</si>
  <si>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</si>
  <si>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</si>
  <si>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</si>
  <si>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</si>
  <si>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</si>
  <si>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</si>
  <si>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</si>
  <si>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</si>
  <si>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</si>
  <si>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</si>
  <si>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</si>
  <si>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</si>
  <si>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</si>
  <si>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</si>
  <si>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</si>
  <si>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</si>
  <si>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</si>
  <si>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</si>
  <si>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</si>
  <si>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</si>
  <si>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</si>
  <si>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</si>
  <si>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</si>
  <si>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</si>
  <si>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</si>
  <si>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</si>
  <si>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</si>
  <si>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</si>
  <si>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</si>
  <si>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</si>
  <si>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</si>
  <si>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</si>
  <si>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</si>
  <si>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</si>
  <si>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</si>
  <si>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</si>
  <si>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</si>
  <si>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</si>
  <si>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</si>
  <si>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</si>
  <si>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</si>
  <si>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</si>
  <si>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Shiny Stone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</si>
  <si>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</si>
  <si>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</si>
  <si>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</si>
  <si>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</si>
  <si>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</si>
  <si>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</si>
  <si>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</si>
  <si>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</si>
  <si>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</si>
  <si>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</si>
  <si>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</si>
  <si>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</si>
  <si>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</si>
  <si>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</si>
  <si>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</si>
  <si>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</si>
  <si>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</si>
  <si>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</si>
  <si>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</si>
  <si>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</si>
  <si>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</si>
  <si>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</si>
  <si>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</si>
  <si>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</si>
  <si>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</si>
  <si>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</si>
  <si>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</si>
  <si>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</si>
  <si>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</si>
  <si>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</si>
  <si>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Klutz</t>
  </si>
  <si>
    <t>Lopunny</t>
  </si>
  <si>
    <t>Mismagius</t>
  </si>
  <si>
    <t>Dusk Stone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</si>
  <si>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</si>
  <si>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</si>
  <si>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</si>
  <si>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</si>
  <si>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</si>
  <si>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</si>
  <si>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</si>
  <si>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</si>
  <si>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</si>
  <si>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</si>
  <si>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</si>
  <si>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</si>
  <si>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</si>
  <si>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</si>
  <si>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</si>
  <si>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</si>
  <si>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</si>
  <si>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Lv. 48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</si>
  <si>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</si>
  <si>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</si>
  <si>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</si>
  <si>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</si>
  <si>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</si>
  <si>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</si>
  <si>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</si>
  <si>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</si>
  <si>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</si>
  <si>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</si>
  <si>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</si>
  <si>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</si>
  <si>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</si>
  <si>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</si>
  <si>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</si>
  <si>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</si>
  <si>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</si>
  <si>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</si>
  <si>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</si>
  <si>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</si>
  <si>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</si>
  <si>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</si>
  <si>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</si>
  <si>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</si>
  <si>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</si>
  <si>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</si>
  <si>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</si>
  <si>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Motor Drive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</si>
  <si>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</si>
  <si>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</si>
  <si>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</si>
  <si>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</si>
  <si>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</si>
  <si>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</si>
  <si>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</si>
  <si>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</si>
  <si>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</si>
  <si>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</si>
  <si>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</si>
  <si>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</si>
  <si>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</si>
  <si>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</si>
  <si>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</si>
  <si>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</si>
  <si>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</si>
  <si>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</si>
  <si>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</si>
  <si>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</si>
  <si>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</si>
  <si>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</si>
  <si>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</si>
  <si>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</si>
  <si>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</si>
  <si>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</si>
  <si>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</si>
  <si>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</si>
  <si>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</si>
  <si>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</si>
  <si>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</si>
  <si>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</si>
  <si>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</si>
  <si>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</si>
  <si>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</si>
  <si>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</si>
  <si>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</si>
  <si>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</si>
  <si>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</si>
  <si>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</si>
  <si>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</si>
  <si>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</si>
  <si>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</si>
  <si>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</si>
  <si>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</si>
  <si>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</si>
  <si>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</si>
  <si>
    <t>Victini</t>
  </si>
  <si>
    <t>Victory Star</t>
  </si>
  <si>
    <t>Snivy</t>
  </si>
  <si>
    <t>Servine</t>
  </si>
  <si>
    <t>Lv. 17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</si>
  <si>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</si>
  <si>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</si>
  <si>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</si>
  <si>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</si>
  <si>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</si>
  <si>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</si>
  <si>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</si>
  <si>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</si>
  <si>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</si>
  <si>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</si>
  <si>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</si>
  <si>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</si>
  <si>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</si>
  <si>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</si>
  <si>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</si>
  <si>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</si>
  <si>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</si>
  <si>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</si>
  <si>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</si>
  <si>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</si>
  <si>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</si>
  <si>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</si>
  <si>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</si>
  <si>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</si>
  <si>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</si>
  <si>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</si>
  <si>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</si>
  <si>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</si>
  <si>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</si>
  <si>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</si>
  <si>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</si>
  <si>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</si>
  <si>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</si>
  <si>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</si>
  <si>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</si>
  <si>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</si>
  <si>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</si>
  <si>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</si>
  <si>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</si>
  <si>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</si>
  <si>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</si>
  <si>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</si>
  <si>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</si>
  <si>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</si>
  <si>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</si>
  <si>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</si>
  <si>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</si>
  <si>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</si>
  <si>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</si>
  <si>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</si>
  <si>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</si>
  <si>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</si>
  <si>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</si>
  <si>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</si>
  <si>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</si>
  <si>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</si>
  <si>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Lv. 29</t>
  </si>
  <si>
    <t>Krookodile</t>
  </si>
  <si>
    <t>Darumaka</t>
  </si>
  <si>
    <t>Darmanitan</t>
  </si>
  <si>
    <t>Zen Mode</t>
  </si>
  <si>
    <t>Darmanitan (Z)</t>
  </si>
  <si>
    <t>Maractus</t>
  </si>
  <si>
    <t>Dwebble</t>
  </si>
  <si>
    <t>Crustle</t>
  </si>
  <si>
    <t>Scraggy</t>
  </si>
  <si>
    <t>Scrafty</t>
  </si>
  <si>
    <t>Sigilyph</t>
  </si>
  <si>
    <t>Yamask</t>
  </si>
  <si>
    <t>Mummy</t>
  </si>
  <si>
    <t>Cofagrigus</t>
  </si>
  <si>
    <t>Tirtouga</t>
  </si>
  <si>
    <t>Carracosta</t>
  </si>
  <si>
    <t>Archen</t>
  </si>
  <si>
    <t>Defeatist</t>
  </si>
  <si>
    <t>Archeops</t>
  </si>
  <si>
    <t>Trubbish</t>
  </si>
  <si>
    <t>Garbodor</t>
  </si>
  <si>
    <t>Zorua</t>
  </si>
  <si>
    <t>Illusion</t>
  </si>
  <si>
    <t>Zoroark</t>
  </si>
  <si>
    <t>Minccino</t>
  </si>
  <si>
    <t>Ciccino</t>
  </si>
  <si>
    <t>Gothita</t>
  </si>
  <si>
    <t>Gothorita</t>
  </si>
  <si>
    <t>Gothitelle</t>
  </si>
  <si>
    <t>Lv. 41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</si>
  <si>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</si>
  <si>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</si>
  <si>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</si>
  <si>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</si>
  <si>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</si>
  <si>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</si>
  <si>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</si>
  <si>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</si>
  <si>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Lv. 47</t>
  </si>
  <si>
    <t>Deerling</t>
  </si>
  <si>
    <t>Sawsbuck</t>
  </si>
  <si>
    <t>Emolga</t>
  </si>
  <si>
    <t>Karrablast</t>
  </si>
  <si>
    <t>Escavalier</t>
  </si>
  <si>
    <t>Trade w/ Shelmet</t>
  </si>
  <si>
    <t>Foongus</t>
  </si>
  <si>
    <t>Amoonguss</t>
  </si>
  <si>
    <t>Lv. 39</t>
  </si>
  <si>
    <t>Frillish</t>
  </si>
  <si>
    <t>Jellicent</t>
  </si>
  <si>
    <t>Alomomola</t>
  </si>
  <si>
    <t>Joltik</t>
  </si>
  <si>
    <t>Galvantula</t>
  </si>
  <si>
    <t>Ferroseed</t>
  </si>
  <si>
    <t>Iron Barbs</t>
  </si>
  <si>
    <t>Ferrothorn</t>
  </si>
  <si>
    <t>Klink</t>
  </si>
  <si>
    <t>Klang</t>
  </si>
  <si>
    <t>Klinklang</t>
  </si>
  <si>
    <t>Lv. 49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</si>
  <si>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</si>
  <si>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</si>
  <si>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</si>
  <si>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</si>
  <si>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</si>
  <si>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</si>
  <si>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</si>
  <si>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</si>
  <si>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</si>
  <si>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</si>
  <si>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</si>
  <si>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</si>
  <si>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</si>
  <si>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</si>
  <si>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</si>
  <si>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</si>
  <si>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Trade w/ Karrablast</t>
  </si>
  <si>
    <t>Stunfisk</t>
  </si>
  <si>
    <t>Mienfoo</t>
  </si>
  <si>
    <t>Mienshao</t>
  </si>
  <si>
    <t>Druddigon</t>
  </si>
  <si>
    <t>Golett</t>
  </si>
  <si>
    <t>Golurk</t>
  </si>
  <si>
    <t>Lv. 43</t>
  </si>
  <si>
    <t>Pawniard</t>
  </si>
  <si>
    <t>Bisharp</t>
  </si>
  <si>
    <t>Lv. 52</t>
  </si>
  <si>
    <t>Bouffalant</t>
  </si>
  <si>
    <t>Rufflet</t>
  </si>
  <si>
    <t>Braviary</t>
  </si>
  <si>
    <t>Lv. 54</t>
  </si>
  <si>
    <t>Vullaby</t>
  </si>
  <si>
    <t>Mandibuzz</t>
  </si>
  <si>
    <t>Heatmor</t>
  </si>
  <si>
    <t>Durant</t>
  </si>
  <si>
    <t>Deino</t>
  </si>
  <si>
    <t>Zweilous</t>
  </si>
  <si>
    <t>Hydreigon</t>
  </si>
  <si>
    <t>Lv. 64</t>
  </si>
  <si>
    <t>Larvesta</t>
  </si>
  <si>
    <t>Volcarona</t>
  </si>
  <si>
    <t>Lv. 59</t>
  </si>
  <si>
    <t>Cobalion</t>
  </si>
  <si>
    <t>Terrakion</t>
  </si>
  <si>
    <t>Virizion</t>
  </si>
  <si>
    <t>Tornadus</t>
  </si>
  <si>
    <t>Thundurus</t>
  </si>
  <si>
    <t>Reshiram</t>
  </si>
  <si>
    <t>Turboblaze</t>
  </si>
  <si>
    <t>Zekrom</t>
  </si>
  <si>
    <t>Teravolt</t>
  </si>
  <si>
    <t>Landorus</t>
  </si>
  <si>
    <t>Kyurem</t>
  </si>
  <si>
    <t>1 HP, 1 Atk, 1 SpA</t>
  </si>
  <si>
    <t>Keldeo</t>
  </si>
  <si>
    <t>Meloetta (A)</t>
  </si>
  <si>
    <t>1 Spe, 1 SpA, 1 SpD</t>
  </si>
  <si>
    <t>Meloetta (P)</t>
  </si>
  <si>
    <t>Genesect</t>
  </si>
  <si>
    <t>1 Atk, 1 Spe, 1 SpA</t>
  </si>
  <si>
    <t>DW Ability</t>
  </si>
  <si>
    <t>Per2</t>
  </si>
  <si>
    <t>Nat3</t>
  </si>
  <si>
    <t>Pokemon4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</si>
</sst>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sz val="9"/>
      <color rgb="FF4F81BD"/>
      <name val="Arial"/>
    </font>
    <font>
      <sz val="9"/>
      <color rgb="FFFFFFFF"/>
      <name val="Arial"/>
    </font>
    <font>
      <u/>
      <sz val="9"/>
      <color rgb="FF0000FF"/>
      <name val="Arial"/>
    </font>
    <font>
      <sz val="9"/>
      <color rgb="FFFF00FF"/>
      <name val="Arial"/>
    </font>
    <font>
      <u/>
      <sz val="9"/>
      <color rgb="FF0000FF"/>
      <name val="Arial"/>
    </font>
    <font>
      <sz val="9"/>
      <color rgb="FFFF0000"/>
      <name val="Arial"/>
    </font>
    <font>
      <sz val="10"/>
      <name val="Arial"/>
    </font>
  </fonts>
  <fills count="48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D6D4CB"/>
        <bgColor rgb="FFD6D4CB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FF3300"/>
        <bgColor rgb="FFFF3300"/>
      </patternFill>
    </fill>
    <fill>
      <patternFill patternType="solid">
        <fgColor rgb="FF9999FF"/>
        <bgColor rgb="FF9999FF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7C4B23"/>
        <bgColor rgb="FF7C4B23"/>
      </patternFill>
    </fill>
    <fill>
      <patternFill patternType="solid">
        <fgColor rgb="FFFFFF00"/>
        <bgColor rgb="FFFFFF00"/>
      </patternFill>
    </fill>
    <fill>
      <patternFill patternType="solid">
        <fgColor rgb="FFA6A6A6"/>
        <bgColor rgb="FFA6A6A6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95B3D7"/>
        <bgColor rgb="FF95B3D7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FF3399"/>
        <bgColor rgb="FFFF3399"/>
      </patternFill>
    </fill>
    <fill>
      <patternFill patternType="solid">
        <fgColor rgb="FF808080"/>
        <bgColor rgb="FF808080"/>
      </patternFill>
    </fill>
    <fill>
      <patternFill patternType="solid">
        <fgColor rgb="FF777671"/>
        <bgColor rgb="FF777671"/>
      </patternFill>
    </fill>
    <fill>
      <patternFill patternType="solid">
        <fgColor rgb="FF93CDDD"/>
        <bgColor rgb="FF93CDDD"/>
      </patternFill>
    </fill>
    <fill>
      <patternFill patternType="solid">
        <fgColor rgb="FF333399"/>
        <bgColor rgb="FF333399"/>
      </patternFill>
    </fill>
    <fill>
      <patternFill patternType="solid">
        <fgColor rgb="FF000000"/>
        <bgColor rgb="FF000000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404040"/>
        <bgColor rgb="FF404040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3" borderId="0" xfId="0" applyFont="1" applyFill="1" applyAlignment="1"/>
    <xf numFmtId="0" fontId="2" fillId="4" borderId="0" xfId="0" applyFont="1" applyFill="1" applyAlignment="1"/>
    <xf numFmtId="0" fontId="2" fillId="5" borderId="0" xfId="0" applyFont="1" applyFill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2" fillId="10" borderId="0" xfId="0" applyFont="1" applyFill="1" applyAlignment="1"/>
    <xf numFmtId="0" fontId="2" fillId="11" borderId="0" xfId="0" applyFont="1" applyFill="1" applyAlignment="1"/>
    <xf numFmtId="0" fontId="2" fillId="12" borderId="0" xfId="0" applyNumberFormat="1" applyFont="1" applyFill="1" applyAlignment="1"/>
    <xf numFmtId="0" fontId="3" fillId="13" borderId="0" xfId="0" applyFont="1" applyFill="1" applyAlignment="1"/>
    <xf numFmtId="0" fontId="2" fillId="0" borderId="0" xfId="0" applyNumberFormat="1" applyFont="1" applyAlignment="1"/>
    <xf numFmtId="0" fontId="2" fillId="14" borderId="0" xfId="0" applyFont="1" applyFill="1" applyAlignment="1"/>
    <xf numFmtId="0" fontId="2" fillId="15" borderId="0" xfId="0" applyFont="1" applyFill="1" applyAlignment="1"/>
    <xf numFmtId="0" fontId="2" fillId="16" borderId="0" xfId="0" applyNumberFormat="1" applyFont="1" applyFill="1" applyAlignment="1"/>
    <xf numFmtId="0" fontId="2" fillId="17" borderId="0" xfId="0" applyFont="1" applyFill="1" applyAlignment="1"/>
    <xf numFmtId="0" fontId="2" fillId="12" borderId="0" xfId="0" applyFont="1" applyFill="1" applyAlignment="1"/>
    <xf numFmtId="0" fontId="2" fillId="18" borderId="0" xfId="0" applyFont="1" applyFill="1" applyAlignment="1"/>
    <xf numFmtId="0" fontId="2" fillId="14" borderId="0" xfId="0" applyNumberFormat="1" applyFont="1" applyFill="1" applyAlignment="1"/>
    <xf numFmtId="0" fontId="2" fillId="19" borderId="0" xfId="0" applyFont="1" applyFill="1" applyAlignment="1"/>
    <xf numFmtId="0" fontId="2" fillId="20" borderId="0" xfId="0" applyFont="1" applyFill="1" applyAlignment="1"/>
    <xf numFmtId="0" fontId="2" fillId="21" borderId="0" xfId="0" applyNumberFormat="1" applyFont="1" applyFill="1" applyAlignment="1"/>
    <xf numFmtId="0" fontId="2" fillId="22" borderId="0" xfId="0" applyFont="1" applyFill="1" applyAlignment="1"/>
    <xf numFmtId="0" fontId="2" fillId="13" borderId="0" xfId="0" applyFont="1" applyFill="1" applyAlignment="1"/>
    <xf numFmtId="0" fontId="2" fillId="13" borderId="0" xfId="0" applyFont="1" applyFill="1" applyAlignment="1"/>
    <xf numFmtId="0" fontId="2" fillId="23" borderId="0" xfId="0" applyFont="1" applyFill="1" applyAlignment="1"/>
    <xf numFmtId="0" fontId="4" fillId="0" borderId="0" xfId="0" applyFont="1" applyAlignment="1"/>
    <xf numFmtId="0" fontId="2" fillId="24" borderId="0" xfId="0" applyFont="1" applyFill="1" applyAlignment="1"/>
    <xf numFmtId="0" fontId="2" fillId="25" borderId="0" xfId="0" applyFont="1" applyFill="1" applyAlignment="1"/>
    <xf numFmtId="0" fontId="2" fillId="26" borderId="0" xfId="0" applyFont="1" applyFill="1" applyAlignment="1"/>
    <xf numFmtId="0" fontId="2" fillId="27" borderId="0" xfId="0" applyFont="1" applyFill="1" applyAlignment="1"/>
    <xf numFmtId="0" fontId="2" fillId="28" borderId="0" xfId="0" applyFont="1" applyFill="1" applyAlignment="1"/>
    <xf numFmtId="0" fontId="2" fillId="29" borderId="0" xfId="0" applyFont="1" applyFill="1" applyAlignment="1"/>
    <xf numFmtId="0" fontId="2" fillId="30" borderId="0" xfId="0" applyFont="1" applyFill="1" applyAlignment="1"/>
    <xf numFmtId="0" fontId="2" fillId="31" borderId="0" xfId="0" applyFont="1" applyFill="1" applyAlignment="1"/>
    <xf numFmtId="0" fontId="2" fillId="32" borderId="0" xfId="0" applyFont="1" applyFill="1" applyAlignment="1"/>
    <xf numFmtId="0" fontId="2" fillId="33" borderId="0" xfId="0" applyFont="1" applyFill="1" applyAlignment="1"/>
    <xf numFmtId="0" fontId="2" fillId="34" borderId="0" xfId="0" applyFont="1" applyFill="1" applyAlignment="1"/>
    <xf numFmtId="0" fontId="2" fillId="35" borderId="0" xfId="0" applyFont="1" applyFill="1" applyAlignment="1"/>
    <xf numFmtId="0" fontId="2" fillId="36" borderId="0" xfId="0" applyFont="1" applyFill="1" applyAlignment="1"/>
    <xf numFmtId="0" fontId="5" fillId="2" borderId="0" xfId="0" applyFont="1" applyFill="1" applyAlignment="1"/>
    <xf numFmtId="0" fontId="2" fillId="37" borderId="0" xfId="0" applyFont="1" applyFill="1" applyAlignment="1"/>
    <xf numFmtId="0" fontId="2" fillId="2" borderId="0" xfId="0" applyFont="1" applyFill="1" applyAlignment="1">
      <alignment wrapText="1"/>
    </xf>
    <xf numFmtId="0" fontId="6" fillId="0" borderId="0" xfId="0" applyFont="1" applyAlignment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38" borderId="0" xfId="0" applyFont="1" applyFill="1" applyAlignment="1"/>
    <xf numFmtId="0" fontId="2" fillId="39" borderId="0" xfId="0" applyFont="1" applyFill="1" applyAlignment="1"/>
    <xf numFmtId="0" fontId="7" fillId="2" borderId="0" xfId="0" applyFont="1" applyFill="1" applyAlignment="1">
      <alignment wrapText="1"/>
    </xf>
    <xf numFmtId="0" fontId="4" fillId="40" borderId="0" xfId="0" applyFont="1" applyFill="1" applyAlignment="1"/>
    <xf numFmtId="0" fontId="8" fillId="0" borderId="0" xfId="0" applyFont="1" applyAlignment="1"/>
    <xf numFmtId="0" fontId="2" fillId="41" borderId="0" xfId="0" applyFont="1" applyFill="1" applyAlignment="1"/>
    <xf numFmtId="0" fontId="2" fillId="42" borderId="0" xfId="0" applyNumberFormat="1" applyFont="1" applyFill="1" applyAlignment="1"/>
    <xf numFmtId="0" fontId="2" fillId="43" borderId="0" xfId="0" applyNumberFormat="1" applyFont="1" applyFill="1" applyAlignment="1"/>
    <xf numFmtId="0" fontId="2" fillId="44" borderId="0" xfId="0" applyFont="1" applyFill="1" applyAlignment="1"/>
    <xf numFmtId="0" fontId="2" fillId="44" borderId="0" xfId="0" applyFont="1" applyFill="1" applyAlignment="1">
      <alignment wrapText="1"/>
    </xf>
    <xf numFmtId="0" fontId="2" fillId="45" borderId="0" xfId="0" applyFont="1" applyFill="1" applyAlignment="1"/>
    <xf numFmtId="0" fontId="2" fillId="46" borderId="0" xfId="0" applyFont="1" applyFill="1" applyAlignment="1"/>
    <xf numFmtId="0" fontId="2" fillId="47" borderId="0" xfId="0" applyFont="1" applyFill="1" applyAlignment="1"/>
    <xf numFmtId="0" fontId="2" fillId="47" borderId="0" xfId="0" applyFont="1" applyFill="1" applyAlignment="1">
      <alignment wrapText="1"/>
    </xf>
    <xf numFmtId="0" fontId="2" fillId="9" borderId="0" xfId="0" applyFont="1" applyFill="1" applyAlignment="1"/>
    <xf numFmtId="0" fontId="9" fillId="0" borderId="0" xfId="0" applyFont="1" applyAlignment="1">
      <alignment wrapText="1"/>
    </xf>
    <xf numFmtId="0" fontId="0" fillId="0" borderId="0" xfId="0" applyNumberFormat="1" applyFont="1" applyAlignment="1">
      <alignment wrapText="1"/>
    </xf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6D4CB"/>
          <bgColor rgb="FFD6D4C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BFBFBF"/>
          <bgColor rgb="FFBFBFBF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6D4CB"/>
          <bgColor rgb="FFD6D4C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2F2F2"/>
          <bgColor rgb="FFF2F2F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B7DEE8"/>
          <bgColor rgb="FFB7DEE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BEEF4"/>
          <bgColor rgb="FFDBEEF4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CD5B5"/>
          <bgColor rgb="FFFCD5B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FDEADA"/>
          <bgColor rgb="FFFDEADA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9D9D9"/>
          <bgColor rgb="FFD9D9D9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6D4CB"/>
          <bgColor rgb="FFD6D4CB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solid">
          <fgColor rgb="FFCCC0DA"/>
          <bgColor rgb="FFCCC0D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359C010-296B-4D75-B7E7-B0325B942425}" autoFormatId="16" applyNumberFormats="0" applyBorderFormats="0" applyFontFormats="0" applyPatternFormats="0" applyAlignmentFormats="0" applyWidthHeightFormats="0">
  <queryTableRefresh nextId="36">
    <queryTableFields count="35">
      <queryTableField id="1" name="Per" tableColumnId="1"/>
      <queryTableField id="2" name="Nat" tableColumnId="2"/>
      <queryTableField id="3" name="Pokemon" tableColumnId="3"/>
      <queryTableField id="4" name="HP" tableColumnId="4"/>
      <queryTableField id="5" name="Atk" tableColumnId="5"/>
      <queryTableField id="6" name="Def" tableColumnId="6"/>
      <queryTableField id="7" name="SpA" tableColumnId="7"/>
      <queryTableField id="8" name="SpD" tableColumnId="8"/>
      <queryTableField id="9" name="Spe" tableColumnId="9"/>
      <queryTableField id="10" name="Total" tableColumnId="10"/>
      <queryTableField id="11" name="Type I" tableColumnId="11"/>
      <queryTableField id="12" name="Type II" tableColumnId="12"/>
      <queryTableField id="13" name="Tier" tableColumnId="13"/>
      <queryTableField id="14" name="Ability I" tableColumnId="14"/>
      <queryTableField id="15" name="Ability II" tableColumnId="15"/>
      <queryTableField id="16" name="Hidden Ability" tableColumnId="16"/>
      <queryTableField id="17" name="Mass" tableColumnId="17"/>
      <queryTableField id="18" name="LK/GK" tableColumnId="18"/>
      <queryTableField id="19" name="EV Worth" tableColumnId="19"/>
      <queryTableField id="20" name="EXPV" tableColumnId="20"/>
      <queryTableField id="21" name="Color" tableColumnId="21"/>
      <queryTableField id="22" name="Hatch" tableColumnId="22"/>
      <queryTableField id="23" name="Gender" tableColumnId="23"/>
      <queryTableField id="24" name="Egg Group I" tableColumnId="24"/>
      <queryTableField id="25" name="Egg Group II" tableColumnId="25"/>
      <queryTableField id="26" name="Catch" tableColumnId="26"/>
      <queryTableField id="27" name="EXP" tableColumnId="27"/>
      <queryTableField id="28" name="Evolve" tableColumnId="28"/>
      <queryTableField id="29" name="Per2" tableColumnId="29"/>
      <queryTableField id="30" name="Nat3" tableColumnId="30"/>
      <queryTableField id="31" name="Joh" tableColumnId="31"/>
      <queryTableField id="32" name="Hoe" tableColumnId="32"/>
      <queryTableField id="33" name="Sin" tableColumnId="33"/>
      <queryTableField id="34" name="Un" tableColumnId="34"/>
      <queryTableField id="35" name="Pokemon4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368B50-3D91-4E63-88B0-B1ED91804700}" name="Table1_2" displayName="Table1_2" ref="A1:AI664" tableType="queryTable" totalsRowShown="0">
  <autoFilter ref="A1:AI664" xr:uid="{0A368B50-3D91-4E63-88B0-B1ED91804700}"/>
  <tableColumns count="35">
    <tableColumn id="1" xr3:uid="{266E0EF5-3708-4272-A832-C4D448BF1C7D}" uniqueName="1" name="Per" queryTableFieldId="1"/>
    <tableColumn id="2" xr3:uid="{70218E0E-BBB1-4466-9B59-80625D5F5098}" uniqueName="2" name="Nat" queryTableFieldId="2"/>
    <tableColumn id="3" xr3:uid="{FF660977-102D-42A1-8C83-E2E0EB76ECD2}" uniqueName="3" name="Pokemon" queryTableFieldId="3" dataDxfId="13"/>
    <tableColumn id="4" xr3:uid="{2423F50E-A48D-468B-B6BA-8C52C3CE42AF}" uniqueName="4" name="HP" queryTableFieldId="4"/>
    <tableColumn id="5" xr3:uid="{9829F75D-A45D-491B-B479-813ACDCA905B}" uniqueName="5" name="Atk" queryTableFieldId="5"/>
    <tableColumn id="6" xr3:uid="{041D84E5-B925-492F-98ED-97A523A74DF8}" uniqueName="6" name="Def" queryTableFieldId="6"/>
    <tableColumn id="7" xr3:uid="{0BFC89BE-5E08-417B-8B70-4DFB1BE962FE}" uniqueName="7" name="SpA" queryTableFieldId="7"/>
    <tableColumn id="8" xr3:uid="{1AB460A4-EC57-4DA2-A04D-8A57767F50A0}" uniqueName="8" name="SpD" queryTableFieldId="8"/>
    <tableColumn id="9" xr3:uid="{FB4F3815-1973-481F-B2B5-40FE31F8B1E5}" uniqueName="9" name="Spe" queryTableFieldId="9"/>
    <tableColumn id="10" xr3:uid="{E1B226F6-6522-4B66-A074-48373AAF29E8}" uniqueName="10" name="Total" queryTableFieldId="10"/>
    <tableColumn id="11" xr3:uid="{A1A25C14-82E9-4057-899B-CE15E775BFEE}" uniqueName="11" name="Type I" queryTableFieldId="11" dataDxfId="12"/>
    <tableColumn id="12" xr3:uid="{71A21E1B-81C7-4932-AE66-003B1A40C531}" uniqueName="12" name="Type II" queryTableFieldId="12" dataDxfId="11"/>
    <tableColumn id="13" xr3:uid="{3727DE6C-4396-4815-9E4E-9F2D8C915836}" uniqueName="13" name="Tier" queryTableFieldId="13" dataDxfId="10"/>
    <tableColumn id="14" xr3:uid="{8797A9AE-2F21-4EBD-93AA-08B279A664E8}" uniqueName="14" name="Ability I" queryTableFieldId="14" dataDxfId="9"/>
    <tableColumn id="15" xr3:uid="{3EE99FCF-162D-4A1E-8107-8E8E011405EF}" uniqueName="15" name="Ability II" queryTableFieldId="15" dataDxfId="8"/>
    <tableColumn id="16" xr3:uid="{19E30872-27D9-4E60-B04F-4B91EBBD5B94}" uniqueName="16" name="Hidden Ability" queryTableFieldId="16" dataDxfId="7"/>
    <tableColumn id="17" xr3:uid="{951B2BE0-D195-4317-A330-2242958050EF}" uniqueName="17" name="Mass" queryTableFieldId="17"/>
    <tableColumn id="18" xr3:uid="{13CD9E9B-0194-4E0F-8AEF-11CEBA93D652}" uniqueName="18" name="LK/GK" queryTableFieldId="18"/>
    <tableColumn id="19" xr3:uid="{1961AAD1-06F0-4499-A3C9-0CB647DC0BB0}" uniqueName="19" name="EV Worth" queryTableFieldId="19" dataDxfId="6"/>
    <tableColumn id="20" xr3:uid="{FE384128-7C4A-42C9-B712-CE9685E7CA49}" uniqueName="20" name="EXPV" queryTableFieldId="20"/>
    <tableColumn id="21" xr3:uid="{2C953398-DD01-4BF3-9676-5A9683DB9994}" uniqueName="21" name="Color" queryTableFieldId="21" dataDxfId="5"/>
    <tableColumn id="22" xr3:uid="{E6B96030-A916-497B-A4A8-7E378F83751D}" uniqueName="22" name="Hatch" queryTableFieldId="22"/>
    <tableColumn id="23" xr3:uid="{9DFE42D7-7FAF-4BBB-BF6C-17E06083D367}" uniqueName="23" name="Gender" queryTableFieldId="23" dataDxfId="4"/>
    <tableColumn id="24" xr3:uid="{3B5CAB3F-F2FE-459A-BFE1-BD41D1A88ED1}" uniqueName="24" name="Egg Group I" queryTableFieldId="24" dataDxfId="3"/>
    <tableColumn id="25" xr3:uid="{B8F27A86-B0B7-4166-8D83-D9D0F0813BFA}" uniqueName="25" name="Egg Group II" queryTableFieldId="25" dataDxfId="2"/>
    <tableColumn id="26" xr3:uid="{A32F35B8-2698-4E87-9C43-5E78012FD5D2}" uniqueName="26" name="Catch" queryTableFieldId="26"/>
    <tableColumn id="27" xr3:uid="{F7F34179-98C2-41E0-A086-5AC8239BE956}" uniqueName="27" name="EXP" queryTableFieldId="27"/>
    <tableColumn id="28" xr3:uid="{4044668A-D1BD-488D-93B6-E9A85D19B541}" uniqueName="28" name="Evolve" queryTableFieldId="28" dataDxfId="1"/>
    <tableColumn id="29" xr3:uid="{0A796171-C6CB-4A2F-BF2C-7A3F5950D894}" uniqueName="29" name="Per2" queryTableFieldId="29"/>
    <tableColumn id="30" xr3:uid="{58B4CA8C-CD79-4223-A570-E95FFEED4489}" uniqueName="30" name="Nat3" queryTableFieldId="30"/>
    <tableColumn id="31" xr3:uid="{E1C262EF-EE97-4C0D-9008-BCBD4A111CC0}" uniqueName="31" name="Joh" queryTableFieldId="31"/>
    <tableColumn id="32" xr3:uid="{66F03C9F-05F0-4F6F-ADF9-64EAC2CC432C}" uniqueName="32" name="Hoe" queryTableFieldId="32"/>
    <tableColumn id="33" xr3:uid="{5568AA17-2324-45A9-9CCB-DA46E47AC37C}" uniqueName="33" name="Sin" queryTableFieldId="33"/>
    <tableColumn id="34" xr3:uid="{40EB1AD4-E712-4AFB-940C-0C474ED3D431}" uniqueName="34" name="Un" queryTableFieldId="34"/>
    <tableColumn id="35" xr3:uid="{244F8866-8530-4E59-BDD3-7CD57E11F8C6}" uniqueName="35" name="Pokemon4" queryTableFieldId="3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420C9-EACD-4AA0-A204-78A5477A0C7F}" name="Table1" displayName="Table1" ref="A1:AI664" totalsRowShown="0" headerRowDxfId="14">
  <autoFilter ref="A1:AI664" xr:uid="{B17420C9-EACD-4AA0-A204-78A5477A0C7F}"/>
  <tableColumns count="35">
    <tableColumn id="1" xr3:uid="{17482BB0-60FB-4AB5-B382-16CAACE96117}" name="Per" dataDxfId="39"/>
    <tableColumn id="2" xr3:uid="{C3384D36-EA6A-4829-9749-13DE049E8B97}" name="Nat" dataDxfId="38"/>
    <tableColumn id="3" xr3:uid="{506E661C-8CE9-4278-A2EB-78FA21E9F962}" name="Pokemon" dataDxfId="37"/>
    <tableColumn id="4" xr3:uid="{2595B020-4FF9-4967-971E-17E14077E644}" name="HP" dataDxfId="36"/>
    <tableColumn id="5" xr3:uid="{F930103B-8CAE-42A7-817C-BF8778703FDF}" name="Atk" dataDxfId="35"/>
    <tableColumn id="6" xr3:uid="{C61EC281-F7A9-4032-877F-8081309BA40B}" name="Def" dataDxfId="34"/>
    <tableColumn id="7" xr3:uid="{A44AC425-5A6B-491B-BD67-4AFA297A27E9}" name="SpA" dataDxfId="33"/>
    <tableColumn id="8" xr3:uid="{CF156EB3-6449-49BF-ADDB-71167A99C982}" name="SpD" dataDxfId="32"/>
    <tableColumn id="9" xr3:uid="{02DD1865-44A1-462F-8896-2B2E832F3473}" name="Spe" dataDxfId="31"/>
    <tableColumn id="10" xr3:uid="{8A5876C5-1ACC-4BD7-9467-24EA23545BA6}" name="Total" dataDxfId="30">
      <calculatedColumnFormula>SUM(D2:I2)</calculatedColumnFormula>
    </tableColumn>
    <tableColumn id="11" xr3:uid="{DA51122D-C106-46C4-A9D6-D5FE75F63C32}" name="Type I"/>
    <tableColumn id="12" xr3:uid="{3D2EE856-09EF-4E8A-8C11-69FD2253BA96}" name="Type II"/>
    <tableColumn id="13" xr3:uid="{A66275B9-7A6F-43F7-81BB-6FC84A6593B7}" name="Tier"/>
    <tableColumn id="14" xr3:uid="{A86926E1-09A5-4D75-99C1-8AE9248C13AC}" name="Ability I" dataDxfId="29"/>
    <tableColumn id="15" xr3:uid="{4338AF7F-FA09-4606-8398-378451ED7498}" name="Ability II"/>
    <tableColumn id="16" xr3:uid="{6569D9A0-A4DD-4828-BD92-6DFE3B20DAB6}" name="Hidden Ability"/>
    <tableColumn id="17" xr3:uid="{934C7BC7-0BEA-44D0-B1E2-3213627E5D94}" name="Mass" dataDxfId="28"/>
    <tableColumn id="18" xr3:uid="{885A83D1-6254-4A71-96BD-289E2D11DB26}" name="LK/GK" dataDxfId="27"/>
    <tableColumn id="19" xr3:uid="{CAB9C6BF-2A23-4024-BFBA-C8923EB7041C}" name="EV Worth" dataDxfId="26"/>
    <tableColumn id="20" xr3:uid="{5AE6DF65-5344-49EB-A67F-995EB9074622}" name="EXPV" dataDxfId="25"/>
    <tableColumn id="21" xr3:uid="{69811BF2-7E17-40C2-AA85-AB3B15A4FCE9}" name="Color"/>
    <tableColumn id="22" xr3:uid="{E42E3B26-FBEB-4E3D-BFAD-E2DAD903C58F}" name="Hatch" dataDxfId="24"/>
    <tableColumn id="23" xr3:uid="{22459F6B-698D-42A6-8516-88FFA7304310}" name="Gender" dataDxfId="23"/>
    <tableColumn id="24" xr3:uid="{C2C7264E-0888-4420-8CD0-E09394A01520}" name="Egg Group I" dataDxfId="22"/>
    <tableColumn id="25" xr3:uid="{BB9EAA04-26FD-45FE-B74D-E2C32F38CDF4}" name="Egg Group II"/>
    <tableColumn id="26" xr3:uid="{75CB99A0-97AF-4E27-ADE3-72D433E4AEA0}" name="Catch" dataDxfId="21"/>
    <tableColumn id="27" xr3:uid="{7E5AB6C6-7315-4A32-A998-51C7CB4AE5A4}" name="EXP" dataDxfId="20"/>
    <tableColumn id="28" xr3:uid="{FD6FD6AF-9FDF-4C3B-BE3B-35F326B2ED92}" name="Evolve" dataDxfId="19"/>
    <tableColumn id="29" xr3:uid="{CEEFF522-505F-4BDE-8296-423BCD564686}" name="Per2" dataDxfId="18"/>
    <tableColumn id="30" xr3:uid="{BBA1C397-FCF3-4D96-B603-65F41B2C181E}" name="Nat3" dataDxfId="17"/>
    <tableColumn id="31" xr3:uid="{87478FAF-C3A4-40D9-BD93-7FE59A23014E}" name="Joh"/>
    <tableColumn id="32" xr3:uid="{A28823DB-83ED-4D2E-B0FC-1D7CD26626C6}" name="Hoe"/>
    <tableColumn id="33" xr3:uid="{9C82ACE4-EB69-4CD6-A93D-A34F6F9A2D64}" name="Sin"/>
    <tableColumn id="34" xr3:uid="{82F836F1-A685-4175-B8A1-B777A817D83C}" name="Un" dataDxfId="16"/>
    <tableColumn id="35" xr3:uid="{646C8DD8-2CF1-4F78-B711-7A7AF5DEC240}" name="Pokemon4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84CAA-E591-40F8-8848-2B61002CB8AE}">
  <dimension ref="A1:AI664"/>
  <sheetViews>
    <sheetView tabSelected="1" workbookViewId="0"/>
  </sheetViews>
  <sheetFormatPr defaultRowHeight="12.75" x14ac:dyDescent="0.2"/>
  <cols>
    <col min="1" max="1" width="6.42578125" bestFit="1" customWidth="1"/>
    <col min="2" max="2" width="6.28515625" bestFit="1" customWidth="1"/>
    <col min="3" max="3" width="11.85546875" bestFit="1" customWidth="1"/>
    <col min="4" max="4" width="5.85546875" bestFit="1" customWidth="1"/>
    <col min="5" max="5" width="6.140625" bestFit="1" customWidth="1"/>
    <col min="6" max="6" width="6.28515625" bestFit="1" customWidth="1"/>
    <col min="7" max="8" width="7" bestFit="1" customWidth="1"/>
    <col min="9" max="9" width="6.85546875" bestFit="1" customWidth="1"/>
    <col min="10" max="10" width="7.85546875" bestFit="1" customWidth="1"/>
    <col min="11" max="11" width="8.85546875" bestFit="1" customWidth="1"/>
    <col min="12" max="12" width="9.42578125" bestFit="1" customWidth="1"/>
    <col min="13" max="13" width="6.85546875" bestFit="1" customWidth="1"/>
    <col min="14" max="14" width="10.140625" bestFit="1" customWidth="1"/>
    <col min="15" max="15" width="10.7109375" bestFit="1" customWidth="1"/>
    <col min="16" max="16" width="16.140625" bestFit="1" customWidth="1"/>
    <col min="17" max="17" width="7.7109375" bestFit="1" customWidth="1"/>
    <col min="18" max="18" width="9" bestFit="1" customWidth="1"/>
    <col min="19" max="19" width="11.7109375" bestFit="1" customWidth="1"/>
    <col min="20" max="20" width="8.28515625" bestFit="1" customWidth="1"/>
    <col min="21" max="21" width="8.140625" bestFit="1" customWidth="1"/>
    <col min="22" max="22" width="8.42578125" bestFit="1" customWidth="1"/>
    <col min="23" max="23" width="10" bestFit="1" customWidth="1"/>
    <col min="24" max="24" width="14" bestFit="1" customWidth="1"/>
    <col min="25" max="25" width="14.5703125" bestFit="1" customWidth="1"/>
    <col min="26" max="26" width="8.42578125" bestFit="1" customWidth="1"/>
    <col min="27" max="27" width="8" bestFit="1" customWidth="1"/>
    <col min="28" max="28" width="9.28515625" bestFit="1" customWidth="1"/>
    <col min="29" max="29" width="7.42578125" bestFit="1" customWidth="1"/>
    <col min="30" max="30" width="7.28515625" bestFit="1" customWidth="1"/>
    <col min="31" max="31" width="6.5703125" bestFit="1" customWidth="1"/>
    <col min="32" max="32" width="6.85546875" bestFit="1" customWidth="1"/>
    <col min="33" max="33" width="6.28515625" bestFit="1" customWidth="1"/>
    <col min="34" max="34" width="5.7109375" bestFit="1" customWidth="1"/>
    <col min="35" max="35" width="12.8554687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1049</v>
      </c>
      <c r="AD1" t="s">
        <v>1050</v>
      </c>
      <c r="AE1" t="s">
        <v>28</v>
      </c>
      <c r="AF1" t="s">
        <v>29</v>
      </c>
      <c r="AG1" t="s">
        <v>30</v>
      </c>
      <c r="AH1" t="s">
        <v>31</v>
      </c>
      <c r="AI1" t="s">
        <v>1051</v>
      </c>
    </row>
    <row r="2" spans="1:35" x14ac:dyDescent="0.2">
      <c r="A2">
        <v>1</v>
      </c>
      <c r="B2">
        <v>1</v>
      </c>
      <c r="C2" s="66" t="s">
        <v>32</v>
      </c>
      <c r="D2">
        <v>45</v>
      </c>
      <c r="E2">
        <v>49</v>
      </c>
      <c r="F2">
        <v>49</v>
      </c>
      <c r="G2">
        <v>65</v>
      </c>
      <c r="H2">
        <v>65</v>
      </c>
      <c r="I2">
        <v>45</v>
      </c>
      <c r="J2">
        <v>318</v>
      </c>
      <c r="K2" s="66" t="s">
        <v>33</v>
      </c>
      <c r="L2" s="66" t="s">
        <v>34</v>
      </c>
      <c r="M2" s="66" t="s">
        <v>35</v>
      </c>
      <c r="N2" s="66" t="s">
        <v>36</v>
      </c>
      <c r="O2" s="66"/>
      <c r="P2" s="66" t="s">
        <v>37</v>
      </c>
      <c r="Q2">
        <v>6.9</v>
      </c>
      <c r="R2">
        <v>20</v>
      </c>
      <c r="S2" s="66" t="s">
        <v>38</v>
      </c>
      <c r="T2">
        <v>64</v>
      </c>
      <c r="U2" s="66" t="s">
        <v>39</v>
      </c>
      <c r="V2">
        <v>5120</v>
      </c>
      <c r="W2" s="66" t="s">
        <v>40</v>
      </c>
      <c r="X2" s="66" t="s">
        <v>41</v>
      </c>
      <c r="Y2" s="66" t="s">
        <v>33</v>
      </c>
      <c r="Z2">
        <v>45</v>
      </c>
      <c r="AA2">
        <v>1059860</v>
      </c>
      <c r="AB2" s="66"/>
      <c r="AC2">
        <v>1</v>
      </c>
      <c r="AD2">
        <v>1</v>
      </c>
      <c r="AE2">
        <v>226</v>
      </c>
      <c r="AI2" s="66" t="s">
        <v>32</v>
      </c>
    </row>
    <row r="3" spans="1:35" ht="25.5" x14ac:dyDescent="0.2">
      <c r="A3">
        <v>2</v>
      </c>
      <c r="B3">
        <v>2</v>
      </c>
      <c r="C3" s="66" t="s">
        <v>42</v>
      </c>
      <c r="D3">
        <v>60</v>
      </c>
      <c r="E3">
        <v>62</v>
      </c>
      <c r="F3">
        <v>63</v>
      </c>
      <c r="G3">
        <v>80</v>
      </c>
      <c r="H3">
        <v>80</v>
      </c>
      <c r="I3">
        <v>60</v>
      </c>
      <c r="J3">
        <v>405</v>
      </c>
      <c r="K3" s="66" t="s">
        <v>33</v>
      </c>
      <c r="L3" s="66" t="s">
        <v>34</v>
      </c>
      <c r="M3" s="66" t="s">
        <v>35</v>
      </c>
      <c r="N3" s="66" t="s">
        <v>36</v>
      </c>
      <c r="O3" s="66"/>
      <c r="P3" s="66" t="s">
        <v>37</v>
      </c>
      <c r="Q3">
        <v>13</v>
      </c>
      <c r="R3">
        <v>40</v>
      </c>
      <c r="S3" s="66" t="s">
        <v>43</v>
      </c>
      <c r="T3">
        <v>141</v>
      </c>
      <c r="U3" s="66" t="s">
        <v>39</v>
      </c>
      <c r="W3" s="66" t="s">
        <v>40</v>
      </c>
      <c r="X3" s="66" t="s">
        <v>41</v>
      </c>
      <c r="Y3" s="66" t="s">
        <v>33</v>
      </c>
      <c r="Z3">
        <v>45</v>
      </c>
      <c r="AA3">
        <v>1059860</v>
      </c>
      <c r="AB3" s="66" t="s">
        <v>44</v>
      </c>
      <c r="AC3">
        <v>2</v>
      </c>
      <c r="AD3">
        <v>2</v>
      </c>
      <c r="AE3">
        <v>227</v>
      </c>
      <c r="AI3" s="66" t="s">
        <v>42</v>
      </c>
    </row>
    <row r="4" spans="1:35" ht="25.5" x14ac:dyDescent="0.2">
      <c r="A4">
        <v>3</v>
      </c>
      <c r="B4">
        <v>3</v>
      </c>
      <c r="C4" s="66" t="s">
        <v>45</v>
      </c>
      <c r="D4">
        <v>80</v>
      </c>
      <c r="E4">
        <v>82</v>
      </c>
      <c r="F4">
        <v>83</v>
      </c>
      <c r="G4">
        <v>100</v>
      </c>
      <c r="H4">
        <v>100</v>
      </c>
      <c r="I4">
        <v>80</v>
      </c>
      <c r="J4">
        <v>525</v>
      </c>
      <c r="K4" s="66" t="s">
        <v>33</v>
      </c>
      <c r="L4" s="66" t="s">
        <v>34</v>
      </c>
      <c r="M4" s="66" t="s">
        <v>46</v>
      </c>
      <c r="N4" s="66" t="s">
        <v>36</v>
      </c>
      <c r="O4" s="66"/>
      <c r="P4" s="66" t="s">
        <v>37</v>
      </c>
      <c r="Q4">
        <v>100</v>
      </c>
      <c r="R4">
        <v>100</v>
      </c>
      <c r="S4" s="66" t="s">
        <v>47</v>
      </c>
      <c r="T4">
        <v>208</v>
      </c>
      <c r="U4" s="66" t="s">
        <v>39</v>
      </c>
      <c r="W4" s="66" t="s">
        <v>40</v>
      </c>
      <c r="X4" s="66" t="s">
        <v>41</v>
      </c>
      <c r="Y4" s="66" t="s">
        <v>33</v>
      </c>
      <c r="Z4">
        <v>45</v>
      </c>
      <c r="AA4">
        <v>1059860</v>
      </c>
      <c r="AB4" s="66" t="s">
        <v>48</v>
      </c>
      <c r="AC4">
        <v>3</v>
      </c>
      <c r="AD4">
        <v>3</v>
      </c>
      <c r="AE4">
        <v>228</v>
      </c>
      <c r="AI4" s="66" t="s">
        <v>45</v>
      </c>
    </row>
    <row r="5" spans="1:35" x14ac:dyDescent="0.2">
      <c r="A5">
        <v>4</v>
      </c>
      <c r="B5">
        <v>4</v>
      </c>
      <c r="C5" s="66" t="s">
        <v>49</v>
      </c>
      <c r="D5">
        <v>39</v>
      </c>
      <c r="E5">
        <v>52</v>
      </c>
      <c r="F5">
        <v>43</v>
      </c>
      <c r="G5">
        <v>60</v>
      </c>
      <c r="H5">
        <v>50</v>
      </c>
      <c r="I5">
        <v>65</v>
      </c>
      <c r="J5">
        <v>309</v>
      </c>
      <c r="K5" s="66" t="s">
        <v>50</v>
      </c>
      <c r="L5" s="66" t="s">
        <v>271</v>
      </c>
      <c r="M5" s="66" t="s">
        <v>35</v>
      </c>
      <c r="N5" s="66" t="s">
        <v>51</v>
      </c>
      <c r="O5" s="66"/>
      <c r="P5" s="66" t="s">
        <v>52</v>
      </c>
      <c r="Q5">
        <v>8.5</v>
      </c>
      <c r="R5">
        <v>20</v>
      </c>
      <c r="S5" s="66" t="s">
        <v>53</v>
      </c>
      <c r="T5">
        <v>65</v>
      </c>
      <c r="U5" s="66" t="s">
        <v>54</v>
      </c>
      <c r="V5">
        <v>5120</v>
      </c>
      <c r="W5" s="66" t="s">
        <v>40</v>
      </c>
      <c r="X5" s="66" t="s">
        <v>41</v>
      </c>
      <c r="Y5" s="66" t="s">
        <v>55</v>
      </c>
      <c r="Z5">
        <v>45</v>
      </c>
      <c r="AA5">
        <v>1059860</v>
      </c>
      <c r="AB5" s="66"/>
      <c r="AC5">
        <v>4</v>
      </c>
      <c r="AD5">
        <v>4</v>
      </c>
      <c r="AE5">
        <v>229</v>
      </c>
      <c r="AI5" s="66" t="s">
        <v>49</v>
      </c>
    </row>
    <row r="6" spans="1:35" x14ac:dyDescent="0.2">
      <c r="A6">
        <v>5</v>
      </c>
      <c r="B6">
        <v>5</v>
      </c>
      <c r="C6" s="66" t="s">
        <v>56</v>
      </c>
      <c r="D6">
        <v>58</v>
      </c>
      <c r="E6">
        <v>64</v>
      </c>
      <c r="F6">
        <v>58</v>
      </c>
      <c r="G6">
        <v>80</v>
      </c>
      <c r="H6">
        <v>65</v>
      </c>
      <c r="I6">
        <v>80</v>
      </c>
      <c r="J6">
        <v>405</v>
      </c>
      <c r="K6" s="66" t="s">
        <v>50</v>
      </c>
      <c r="L6" s="66" t="s">
        <v>271</v>
      </c>
      <c r="M6" s="66" t="s">
        <v>35</v>
      </c>
      <c r="N6" s="66" t="s">
        <v>51</v>
      </c>
      <c r="O6" s="66"/>
      <c r="P6" s="66" t="s">
        <v>52</v>
      </c>
      <c r="Q6">
        <v>19</v>
      </c>
      <c r="R6">
        <v>40</v>
      </c>
      <c r="S6" s="66" t="s">
        <v>57</v>
      </c>
      <c r="T6">
        <v>142</v>
      </c>
      <c r="U6" s="66" t="s">
        <v>54</v>
      </c>
      <c r="W6" s="66" t="s">
        <v>40</v>
      </c>
      <c r="X6" s="66" t="s">
        <v>41</v>
      </c>
      <c r="Y6" s="66" t="s">
        <v>55</v>
      </c>
      <c r="Z6">
        <v>45</v>
      </c>
      <c r="AA6">
        <v>1059860</v>
      </c>
      <c r="AB6" s="66" t="s">
        <v>44</v>
      </c>
      <c r="AC6">
        <v>5</v>
      </c>
      <c r="AD6">
        <v>5</v>
      </c>
      <c r="AE6">
        <v>230</v>
      </c>
      <c r="AI6" s="66" t="s">
        <v>56</v>
      </c>
    </row>
    <row r="7" spans="1:35" x14ac:dyDescent="0.2">
      <c r="A7">
        <v>6</v>
      </c>
      <c r="B7">
        <v>6</v>
      </c>
      <c r="C7" s="66" t="s">
        <v>58</v>
      </c>
      <c r="D7">
        <v>78</v>
      </c>
      <c r="E7">
        <v>84</v>
      </c>
      <c r="F7">
        <v>78</v>
      </c>
      <c r="G7">
        <v>109</v>
      </c>
      <c r="H7">
        <v>85</v>
      </c>
      <c r="I7">
        <v>100</v>
      </c>
      <c r="J7">
        <v>534</v>
      </c>
      <c r="K7" s="66" t="s">
        <v>50</v>
      </c>
      <c r="L7" s="66" t="s">
        <v>59</v>
      </c>
      <c r="M7" s="66" t="s">
        <v>60</v>
      </c>
      <c r="N7" s="66" t="s">
        <v>51</v>
      </c>
      <c r="O7" s="66"/>
      <c r="P7" s="66" t="s">
        <v>52</v>
      </c>
      <c r="Q7">
        <v>90.5</v>
      </c>
      <c r="R7">
        <v>80</v>
      </c>
      <c r="S7" s="66" t="s">
        <v>61</v>
      </c>
      <c r="T7">
        <v>209</v>
      </c>
      <c r="U7" s="66" t="s">
        <v>54</v>
      </c>
      <c r="W7" s="66" t="s">
        <v>40</v>
      </c>
      <c r="X7" s="66" t="s">
        <v>41</v>
      </c>
      <c r="Y7" s="66" t="s">
        <v>55</v>
      </c>
      <c r="Z7">
        <v>45</v>
      </c>
      <c r="AA7">
        <v>1059860</v>
      </c>
      <c r="AB7" s="66" t="s">
        <v>62</v>
      </c>
      <c r="AC7">
        <v>6</v>
      </c>
      <c r="AD7">
        <v>6</v>
      </c>
      <c r="AE7">
        <v>231</v>
      </c>
      <c r="AI7" s="66" t="s">
        <v>58</v>
      </c>
    </row>
    <row r="8" spans="1:35" x14ac:dyDescent="0.2">
      <c r="A8">
        <v>7</v>
      </c>
      <c r="B8">
        <v>7</v>
      </c>
      <c r="C8" s="66" t="s">
        <v>63</v>
      </c>
      <c r="D8">
        <v>44</v>
      </c>
      <c r="E8">
        <v>48</v>
      </c>
      <c r="F8">
        <v>65</v>
      </c>
      <c r="G8">
        <v>60</v>
      </c>
      <c r="H8">
        <v>54</v>
      </c>
      <c r="I8">
        <v>43</v>
      </c>
      <c r="J8">
        <v>314</v>
      </c>
      <c r="K8" s="66" t="s">
        <v>64</v>
      </c>
      <c r="L8" s="66" t="s">
        <v>271</v>
      </c>
      <c r="M8" s="66" t="s">
        <v>35</v>
      </c>
      <c r="N8" s="66" t="s">
        <v>65</v>
      </c>
      <c r="O8" s="66"/>
      <c r="P8" s="66" t="s">
        <v>66</v>
      </c>
      <c r="Q8">
        <v>9</v>
      </c>
      <c r="R8">
        <v>20</v>
      </c>
      <c r="S8" s="66" t="s">
        <v>67</v>
      </c>
      <c r="T8">
        <v>66</v>
      </c>
      <c r="U8" s="66" t="s">
        <v>68</v>
      </c>
      <c r="V8">
        <v>5120</v>
      </c>
      <c r="W8" s="66" t="s">
        <v>40</v>
      </c>
      <c r="X8" s="66" t="s">
        <v>41</v>
      </c>
      <c r="Y8" s="66" t="s">
        <v>69</v>
      </c>
      <c r="Z8">
        <v>45</v>
      </c>
      <c r="AA8">
        <v>1059860</v>
      </c>
      <c r="AB8" s="66"/>
      <c r="AC8">
        <v>7</v>
      </c>
      <c r="AD8">
        <v>7</v>
      </c>
      <c r="AE8">
        <v>232</v>
      </c>
      <c r="AI8" s="66" t="s">
        <v>63</v>
      </c>
    </row>
    <row r="9" spans="1:35" x14ac:dyDescent="0.2">
      <c r="A9">
        <v>8</v>
      </c>
      <c r="B9">
        <v>8</v>
      </c>
      <c r="C9" s="66" t="s">
        <v>70</v>
      </c>
      <c r="D9">
        <v>59</v>
      </c>
      <c r="E9">
        <v>63</v>
      </c>
      <c r="F9">
        <v>80</v>
      </c>
      <c r="G9">
        <v>65</v>
      </c>
      <c r="H9">
        <v>80</v>
      </c>
      <c r="I9">
        <v>58</v>
      </c>
      <c r="J9">
        <v>405</v>
      </c>
      <c r="K9" s="66" t="s">
        <v>64</v>
      </c>
      <c r="L9" s="66" t="s">
        <v>271</v>
      </c>
      <c r="M9" s="66" t="s">
        <v>35</v>
      </c>
      <c r="N9" s="66" t="s">
        <v>65</v>
      </c>
      <c r="O9" s="66"/>
      <c r="P9" s="66" t="s">
        <v>66</v>
      </c>
      <c r="Q9">
        <v>22.5</v>
      </c>
      <c r="R9">
        <v>40</v>
      </c>
      <c r="S9" s="66" t="s">
        <v>71</v>
      </c>
      <c r="T9">
        <v>143</v>
      </c>
      <c r="U9" s="66" t="s">
        <v>68</v>
      </c>
      <c r="W9" s="66" t="s">
        <v>40</v>
      </c>
      <c r="X9" s="66" t="s">
        <v>41</v>
      </c>
      <c r="Y9" s="66" t="s">
        <v>69</v>
      </c>
      <c r="Z9">
        <v>45</v>
      </c>
      <c r="AA9">
        <v>1059860</v>
      </c>
      <c r="AB9" s="66" t="s">
        <v>44</v>
      </c>
      <c r="AC9">
        <v>8</v>
      </c>
      <c r="AD9">
        <v>8</v>
      </c>
      <c r="AE9">
        <v>233</v>
      </c>
      <c r="AI9" s="66" t="s">
        <v>70</v>
      </c>
    </row>
    <row r="10" spans="1:35" x14ac:dyDescent="0.2">
      <c r="A10">
        <v>9</v>
      </c>
      <c r="B10">
        <v>9</v>
      </c>
      <c r="C10" s="66" t="s">
        <v>72</v>
      </c>
      <c r="D10">
        <v>79</v>
      </c>
      <c r="E10">
        <v>83</v>
      </c>
      <c r="F10">
        <v>100</v>
      </c>
      <c r="G10">
        <v>85</v>
      </c>
      <c r="H10">
        <v>105</v>
      </c>
      <c r="I10">
        <v>78</v>
      </c>
      <c r="J10">
        <v>530</v>
      </c>
      <c r="K10" s="66" t="s">
        <v>64</v>
      </c>
      <c r="L10" s="66" t="s">
        <v>271</v>
      </c>
      <c r="M10" s="66" t="s">
        <v>73</v>
      </c>
      <c r="N10" s="66" t="s">
        <v>65</v>
      </c>
      <c r="O10" s="66"/>
      <c r="P10" s="66" t="s">
        <v>66</v>
      </c>
      <c r="Q10">
        <v>85.5</v>
      </c>
      <c r="R10">
        <v>80</v>
      </c>
      <c r="S10" s="66" t="s">
        <v>74</v>
      </c>
      <c r="T10">
        <v>210</v>
      </c>
      <c r="U10" s="66" t="s">
        <v>68</v>
      </c>
      <c r="W10" s="66" t="s">
        <v>40</v>
      </c>
      <c r="X10" s="66" t="s">
        <v>41</v>
      </c>
      <c r="Y10" s="66" t="s">
        <v>69</v>
      </c>
      <c r="Z10">
        <v>45</v>
      </c>
      <c r="AA10">
        <v>1059860</v>
      </c>
      <c r="AB10" s="66" t="s">
        <v>62</v>
      </c>
      <c r="AC10">
        <v>9</v>
      </c>
      <c r="AD10">
        <v>9</v>
      </c>
      <c r="AE10">
        <v>234</v>
      </c>
      <c r="AI10" s="66" t="s">
        <v>72</v>
      </c>
    </row>
    <row r="11" spans="1:35" ht="25.5" x14ac:dyDescent="0.2">
      <c r="A11">
        <v>10</v>
      </c>
      <c r="B11">
        <v>10</v>
      </c>
      <c r="C11" s="66" t="s">
        <v>75</v>
      </c>
      <c r="D11">
        <v>45</v>
      </c>
      <c r="E11">
        <v>30</v>
      </c>
      <c r="F11">
        <v>35</v>
      </c>
      <c r="G11">
        <v>20</v>
      </c>
      <c r="H11">
        <v>20</v>
      </c>
      <c r="I11">
        <v>45</v>
      </c>
      <c r="J11">
        <v>195</v>
      </c>
      <c r="K11" s="66" t="s">
        <v>76</v>
      </c>
      <c r="L11" s="66" t="s">
        <v>271</v>
      </c>
      <c r="M11" s="66" t="s">
        <v>35</v>
      </c>
      <c r="N11" s="66" t="s">
        <v>77</v>
      </c>
      <c r="O11" s="66"/>
      <c r="P11" s="66" t="s">
        <v>78</v>
      </c>
      <c r="Q11">
        <v>2.9</v>
      </c>
      <c r="R11">
        <v>20</v>
      </c>
      <c r="S11" s="66" t="s">
        <v>79</v>
      </c>
      <c r="T11">
        <v>53</v>
      </c>
      <c r="U11" s="66" t="s">
        <v>39</v>
      </c>
      <c r="V11">
        <v>3840</v>
      </c>
      <c r="W11" s="66" t="s">
        <v>80</v>
      </c>
      <c r="X11" s="66" t="s">
        <v>76</v>
      </c>
      <c r="Y11" s="66"/>
      <c r="Z11">
        <v>255</v>
      </c>
      <c r="AA11">
        <v>1000000</v>
      </c>
      <c r="AB11" s="66"/>
      <c r="AC11">
        <v>10</v>
      </c>
      <c r="AD11">
        <v>10</v>
      </c>
      <c r="AE11">
        <v>24</v>
      </c>
      <c r="AI11" s="66" t="s">
        <v>75</v>
      </c>
    </row>
    <row r="12" spans="1:35" x14ac:dyDescent="0.2">
      <c r="A12">
        <v>11</v>
      </c>
      <c r="B12">
        <v>11</v>
      </c>
      <c r="C12" s="66" t="s">
        <v>81</v>
      </c>
      <c r="D12">
        <v>50</v>
      </c>
      <c r="E12">
        <v>20</v>
      </c>
      <c r="F12">
        <v>55</v>
      </c>
      <c r="G12">
        <v>25</v>
      </c>
      <c r="H12">
        <v>25</v>
      </c>
      <c r="I12">
        <v>30</v>
      </c>
      <c r="J12">
        <v>205</v>
      </c>
      <c r="K12" s="66" t="s">
        <v>76</v>
      </c>
      <c r="L12" s="66" t="s">
        <v>271</v>
      </c>
      <c r="M12" s="66" t="s">
        <v>35</v>
      </c>
      <c r="N12" s="66" t="s">
        <v>82</v>
      </c>
      <c r="O12" s="66"/>
      <c r="P12" s="66"/>
      <c r="Q12">
        <v>9.9</v>
      </c>
      <c r="R12">
        <v>20</v>
      </c>
      <c r="S12" s="66" t="s">
        <v>67</v>
      </c>
      <c r="T12">
        <v>72</v>
      </c>
      <c r="U12" s="66" t="s">
        <v>39</v>
      </c>
      <c r="W12" s="66" t="s">
        <v>80</v>
      </c>
      <c r="X12" s="66" t="s">
        <v>76</v>
      </c>
      <c r="Y12" s="66"/>
      <c r="Z12">
        <v>120</v>
      </c>
      <c r="AA12">
        <v>1000000</v>
      </c>
      <c r="AB12" s="66" t="s">
        <v>83</v>
      </c>
      <c r="AC12">
        <v>11</v>
      </c>
      <c r="AD12">
        <v>11</v>
      </c>
      <c r="AE12">
        <v>25</v>
      </c>
      <c r="AI12" s="66" t="s">
        <v>81</v>
      </c>
    </row>
    <row r="13" spans="1:35" ht="25.5" x14ac:dyDescent="0.2">
      <c r="A13">
        <v>12</v>
      </c>
      <c r="B13">
        <v>12</v>
      </c>
      <c r="C13" s="66" t="s">
        <v>84</v>
      </c>
      <c r="D13">
        <v>60</v>
      </c>
      <c r="E13">
        <v>45</v>
      </c>
      <c r="F13">
        <v>50</v>
      </c>
      <c r="G13">
        <v>80</v>
      </c>
      <c r="H13">
        <v>80</v>
      </c>
      <c r="I13">
        <v>70</v>
      </c>
      <c r="J13">
        <v>385</v>
      </c>
      <c r="K13" s="66" t="s">
        <v>76</v>
      </c>
      <c r="L13" s="66" t="s">
        <v>59</v>
      </c>
      <c r="M13" s="66" t="s">
        <v>35</v>
      </c>
      <c r="N13" s="66" t="s">
        <v>85</v>
      </c>
      <c r="O13" s="66"/>
      <c r="P13" s="66" t="s">
        <v>86</v>
      </c>
      <c r="Q13">
        <v>32</v>
      </c>
      <c r="R13">
        <v>60</v>
      </c>
      <c r="S13" s="66" t="s">
        <v>47</v>
      </c>
      <c r="T13">
        <v>160</v>
      </c>
      <c r="U13" s="66" t="s">
        <v>87</v>
      </c>
      <c r="W13" s="66" t="s">
        <v>80</v>
      </c>
      <c r="X13" s="66" t="s">
        <v>76</v>
      </c>
      <c r="Y13" s="66"/>
      <c r="Z13">
        <v>45</v>
      </c>
      <c r="AA13">
        <v>1000000</v>
      </c>
      <c r="AB13" s="66" t="s">
        <v>88</v>
      </c>
      <c r="AC13">
        <v>12</v>
      </c>
      <c r="AD13">
        <v>12</v>
      </c>
      <c r="AE13">
        <v>26</v>
      </c>
      <c r="AI13" s="66" t="s">
        <v>84</v>
      </c>
    </row>
    <row r="14" spans="1:35" ht="25.5" x14ac:dyDescent="0.2">
      <c r="A14">
        <v>13</v>
      </c>
      <c r="B14">
        <v>13</v>
      </c>
      <c r="C14" s="66" t="s">
        <v>89</v>
      </c>
      <c r="D14">
        <v>40</v>
      </c>
      <c r="E14">
        <v>35</v>
      </c>
      <c r="F14">
        <v>30</v>
      </c>
      <c r="G14">
        <v>20</v>
      </c>
      <c r="H14">
        <v>20</v>
      </c>
      <c r="I14">
        <v>50</v>
      </c>
      <c r="J14">
        <v>195</v>
      </c>
      <c r="K14" s="66" t="s">
        <v>76</v>
      </c>
      <c r="L14" s="66" t="s">
        <v>34</v>
      </c>
      <c r="M14" s="66" t="s">
        <v>35</v>
      </c>
      <c r="N14" s="66" t="s">
        <v>77</v>
      </c>
      <c r="O14" s="66"/>
      <c r="P14" s="66" t="s">
        <v>78</v>
      </c>
      <c r="Q14">
        <v>3.2</v>
      </c>
      <c r="R14">
        <v>20</v>
      </c>
      <c r="S14" s="66" t="s">
        <v>53</v>
      </c>
      <c r="T14">
        <v>52</v>
      </c>
      <c r="U14" s="66" t="s">
        <v>90</v>
      </c>
      <c r="V14">
        <v>3840</v>
      </c>
      <c r="W14" s="66" t="s">
        <v>80</v>
      </c>
      <c r="X14" s="66" t="s">
        <v>76</v>
      </c>
      <c r="Y14" s="66"/>
      <c r="Z14">
        <v>255</v>
      </c>
      <c r="AA14">
        <v>1000000</v>
      </c>
      <c r="AB14" s="66"/>
      <c r="AC14">
        <v>13</v>
      </c>
      <c r="AD14">
        <v>13</v>
      </c>
      <c r="AE14">
        <v>27</v>
      </c>
      <c r="AI14" s="66" t="s">
        <v>89</v>
      </c>
    </row>
    <row r="15" spans="1:35" x14ac:dyDescent="0.2">
      <c r="A15">
        <v>14</v>
      </c>
      <c r="B15">
        <v>14</v>
      </c>
      <c r="C15" s="66" t="s">
        <v>91</v>
      </c>
      <c r="D15">
        <v>45</v>
      </c>
      <c r="E15">
        <v>25</v>
      </c>
      <c r="F15">
        <v>50</v>
      </c>
      <c r="G15">
        <v>25</v>
      </c>
      <c r="H15">
        <v>25</v>
      </c>
      <c r="I15">
        <v>35</v>
      </c>
      <c r="J15">
        <v>205</v>
      </c>
      <c r="K15" s="66" t="s">
        <v>76</v>
      </c>
      <c r="L15" s="66" t="s">
        <v>34</v>
      </c>
      <c r="M15" s="66" t="s">
        <v>35</v>
      </c>
      <c r="N15" s="66" t="s">
        <v>82</v>
      </c>
      <c r="O15" s="66"/>
      <c r="P15" s="66"/>
      <c r="Q15">
        <v>10</v>
      </c>
      <c r="R15">
        <v>20</v>
      </c>
      <c r="S15" s="66" t="s">
        <v>92</v>
      </c>
      <c r="T15">
        <v>71</v>
      </c>
      <c r="U15" s="66" t="s">
        <v>93</v>
      </c>
      <c r="W15" s="66" t="s">
        <v>80</v>
      </c>
      <c r="X15" s="66" t="s">
        <v>76</v>
      </c>
      <c r="Y15" s="66"/>
      <c r="Z15">
        <v>120</v>
      </c>
      <c r="AA15">
        <v>1000000</v>
      </c>
      <c r="AB15" s="66" t="s">
        <v>83</v>
      </c>
      <c r="AC15">
        <v>14</v>
      </c>
      <c r="AD15">
        <v>14</v>
      </c>
      <c r="AE15">
        <v>28</v>
      </c>
      <c r="AI15" s="66" t="s">
        <v>91</v>
      </c>
    </row>
    <row r="16" spans="1:35" x14ac:dyDescent="0.2">
      <c r="A16">
        <v>15</v>
      </c>
      <c r="B16">
        <v>15</v>
      </c>
      <c r="C16" s="66" t="s">
        <v>94</v>
      </c>
      <c r="D16">
        <v>65</v>
      </c>
      <c r="E16">
        <v>80</v>
      </c>
      <c r="F16">
        <v>40</v>
      </c>
      <c r="G16">
        <v>40</v>
      </c>
      <c r="H16">
        <v>80</v>
      </c>
      <c r="I16">
        <v>75</v>
      </c>
      <c r="J16">
        <v>380</v>
      </c>
      <c r="K16" s="66" t="s">
        <v>76</v>
      </c>
      <c r="L16" s="66" t="s">
        <v>34</v>
      </c>
      <c r="M16" s="66" t="s">
        <v>35</v>
      </c>
      <c r="N16" s="66" t="s">
        <v>95</v>
      </c>
      <c r="O16" s="66"/>
      <c r="P16" s="66" t="s">
        <v>96</v>
      </c>
      <c r="Q16">
        <v>29.5</v>
      </c>
      <c r="R16">
        <v>60</v>
      </c>
      <c r="S16" s="66" t="s">
        <v>97</v>
      </c>
      <c r="T16">
        <v>159</v>
      </c>
      <c r="U16" s="66" t="s">
        <v>93</v>
      </c>
      <c r="W16" s="66" t="s">
        <v>80</v>
      </c>
      <c r="X16" s="66" t="s">
        <v>76</v>
      </c>
      <c r="Y16" s="66"/>
      <c r="Z16">
        <v>45</v>
      </c>
      <c r="AA16">
        <v>1000000</v>
      </c>
      <c r="AB16" s="66" t="s">
        <v>88</v>
      </c>
      <c r="AC16">
        <v>15</v>
      </c>
      <c r="AD16">
        <v>15</v>
      </c>
      <c r="AE16">
        <v>29</v>
      </c>
      <c r="AI16" s="66" t="s">
        <v>94</v>
      </c>
    </row>
    <row r="17" spans="1:35" ht="25.5" x14ac:dyDescent="0.2">
      <c r="A17">
        <v>16</v>
      </c>
      <c r="B17">
        <v>16</v>
      </c>
      <c r="C17" s="66" t="s">
        <v>98</v>
      </c>
      <c r="D17">
        <v>40</v>
      </c>
      <c r="E17">
        <v>45</v>
      </c>
      <c r="F17">
        <v>40</v>
      </c>
      <c r="G17">
        <v>35</v>
      </c>
      <c r="H17">
        <v>35</v>
      </c>
      <c r="I17">
        <v>56</v>
      </c>
      <c r="J17">
        <v>251</v>
      </c>
      <c r="K17" s="66" t="s">
        <v>99</v>
      </c>
      <c r="L17" s="66" t="s">
        <v>59</v>
      </c>
      <c r="M17" s="66" t="s">
        <v>35</v>
      </c>
      <c r="N17" s="66" t="s">
        <v>100</v>
      </c>
      <c r="O17" s="66" t="s">
        <v>101</v>
      </c>
      <c r="P17" s="66" t="s">
        <v>102</v>
      </c>
      <c r="Q17">
        <v>1.8</v>
      </c>
      <c r="R17">
        <v>20</v>
      </c>
      <c r="S17" s="66" t="s">
        <v>53</v>
      </c>
      <c r="T17">
        <v>55</v>
      </c>
      <c r="U17" s="66" t="s">
        <v>90</v>
      </c>
      <c r="V17">
        <v>3840</v>
      </c>
      <c r="W17" s="66" t="s">
        <v>80</v>
      </c>
      <c r="X17" s="66" t="s">
        <v>59</v>
      </c>
      <c r="Y17" s="66"/>
      <c r="Z17">
        <v>255</v>
      </c>
      <c r="AA17">
        <v>1059860</v>
      </c>
      <c r="AB17" s="66"/>
      <c r="AC17">
        <v>16</v>
      </c>
      <c r="AD17">
        <v>16</v>
      </c>
      <c r="AE17">
        <v>10</v>
      </c>
      <c r="AI17" s="66" t="s">
        <v>98</v>
      </c>
    </row>
    <row r="18" spans="1:35" ht="25.5" x14ac:dyDescent="0.2">
      <c r="A18">
        <v>17</v>
      </c>
      <c r="B18">
        <v>17</v>
      </c>
      <c r="C18" s="66" t="s">
        <v>103</v>
      </c>
      <c r="D18">
        <v>63</v>
      </c>
      <c r="E18">
        <v>60</v>
      </c>
      <c r="F18">
        <v>55</v>
      </c>
      <c r="G18">
        <v>50</v>
      </c>
      <c r="H18">
        <v>50</v>
      </c>
      <c r="I18">
        <v>71</v>
      </c>
      <c r="J18">
        <v>349</v>
      </c>
      <c r="K18" s="66" t="s">
        <v>99</v>
      </c>
      <c r="L18" s="66" t="s">
        <v>59</v>
      </c>
      <c r="M18" s="66" t="s">
        <v>35</v>
      </c>
      <c r="N18" s="66" t="s">
        <v>100</v>
      </c>
      <c r="O18" s="66" t="s">
        <v>101</v>
      </c>
      <c r="P18" s="66" t="s">
        <v>102</v>
      </c>
      <c r="Q18">
        <v>30</v>
      </c>
      <c r="R18">
        <v>60</v>
      </c>
      <c r="S18" s="66" t="s">
        <v>104</v>
      </c>
      <c r="T18">
        <v>113</v>
      </c>
      <c r="U18" s="66" t="s">
        <v>90</v>
      </c>
      <c r="W18" s="66" t="s">
        <v>80</v>
      </c>
      <c r="X18" s="66" t="s">
        <v>59</v>
      </c>
      <c r="Y18" s="66"/>
      <c r="Z18">
        <v>120</v>
      </c>
      <c r="AA18">
        <v>1059860</v>
      </c>
      <c r="AB18" s="66" t="s">
        <v>105</v>
      </c>
      <c r="AC18">
        <v>17</v>
      </c>
      <c r="AD18">
        <v>17</v>
      </c>
      <c r="AE18">
        <v>11</v>
      </c>
      <c r="AI18" s="66" t="s">
        <v>103</v>
      </c>
    </row>
    <row r="19" spans="1:35" ht="25.5" x14ac:dyDescent="0.2">
      <c r="A19">
        <v>18</v>
      </c>
      <c r="B19">
        <v>18</v>
      </c>
      <c r="C19" s="66" t="s">
        <v>106</v>
      </c>
      <c r="D19">
        <v>83</v>
      </c>
      <c r="E19">
        <v>80</v>
      </c>
      <c r="F19">
        <v>75</v>
      </c>
      <c r="G19">
        <v>70</v>
      </c>
      <c r="H19">
        <v>70</v>
      </c>
      <c r="I19">
        <v>91</v>
      </c>
      <c r="J19">
        <v>469</v>
      </c>
      <c r="K19" s="66" t="s">
        <v>99</v>
      </c>
      <c r="L19" s="66" t="s">
        <v>59</v>
      </c>
      <c r="M19" s="66" t="s">
        <v>35</v>
      </c>
      <c r="N19" s="66" t="s">
        <v>100</v>
      </c>
      <c r="O19" s="66" t="s">
        <v>101</v>
      </c>
      <c r="P19" s="66" t="s">
        <v>102</v>
      </c>
      <c r="Q19">
        <v>39.5</v>
      </c>
      <c r="R19">
        <v>60</v>
      </c>
      <c r="S19" s="66" t="s">
        <v>107</v>
      </c>
      <c r="T19">
        <v>172</v>
      </c>
      <c r="U19" s="66" t="s">
        <v>90</v>
      </c>
      <c r="W19" s="66" t="s">
        <v>80</v>
      </c>
      <c r="X19" s="66" t="s">
        <v>59</v>
      </c>
      <c r="Y19" s="66"/>
      <c r="Z19">
        <v>45</v>
      </c>
      <c r="AA19">
        <v>1059860</v>
      </c>
      <c r="AB19" s="66" t="s">
        <v>62</v>
      </c>
      <c r="AC19">
        <v>18</v>
      </c>
      <c r="AD19">
        <v>18</v>
      </c>
      <c r="AE19">
        <v>12</v>
      </c>
      <c r="AI19" s="66" t="s">
        <v>106</v>
      </c>
    </row>
    <row r="20" spans="1:35" x14ac:dyDescent="0.2">
      <c r="A20">
        <v>19</v>
      </c>
      <c r="B20">
        <v>19</v>
      </c>
      <c r="C20" s="66" t="s">
        <v>108</v>
      </c>
      <c r="D20">
        <v>30</v>
      </c>
      <c r="E20">
        <v>56</v>
      </c>
      <c r="F20">
        <v>35</v>
      </c>
      <c r="G20">
        <v>25</v>
      </c>
      <c r="H20">
        <v>35</v>
      </c>
      <c r="I20">
        <v>72</v>
      </c>
      <c r="J20">
        <v>253</v>
      </c>
      <c r="K20" s="66" t="s">
        <v>99</v>
      </c>
      <c r="L20" s="66" t="s">
        <v>271</v>
      </c>
      <c r="M20" s="66" t="s">
        <v>35</v>
      </c>
      <c r="N20" s="66" t="s">
        <v>78</v>
      </c>
      <c r="O20" s="66" t="s">
        <v>109</v>
      </c>
      <c r="P20" s="66" t="s">
        <v>110</v>
      </c>
      <c r="Q20">
        <v>3.5</v>
      </c>
      <c r="R20">
        <v>20</v>
      </c>
      <c r="S20" s="66" t="s">
        <v>53</v>
      </c>
      <c r="T20">
        <v>57</v>
      </c>
      <c r="U20" s="66" t="s">
        <v>111</v>
      </c>
      <c r="V20">
        <v>3840</v>
      </c>
      <c r="W20" s="66" t="s">
        <v>80</v>
      </c>
      <c r="X20" s="66" t="s">
        <v>112</v>
      </c>
      <c r="Y20" s="66"/>
      <c r="Z20">
        <v>255</v>
      </c>
      <c r="AA20">
        <v>1000000</v>
      </c>
      <c r="AB20" s="66"/>
      <c r="AC20">
        <v>19</v>
      </c>
      <c r="AD20">
        <v>19</v>
      </c>
      <c r="AE20">
        <v>17</v>
      </c>
      <c r="AI20" s="66" t="s">
        <v>108</v>
      </c>
    </row>
    <row r="21" spans="1:35" x14ac:dyDescent="0.2">
      <c r="A21">
        <v>20</v>
      </c>
      <c r="B21">
        <v>20</v>
      </c>
      <c r="C21" s="66" t="s">
        <v>113</v>
      </c>
      <c r="D21">
        <v>55</v>
      </c>
      <c r="E21">
        <v>81</v>
      </c>
      <c r="F21">
        <v>60</v>
      </c>
      <c r="G21">
        <v>50</v>
      </c>
      <c r="H21">
        <v>70</v>
      </c>
      <c r="I21">
        <v>97</v>
      </c>
      <c r="J21">
        <v>413</v>
      </c>
      <c r="K21" s="66" t="s">
        <v>99</v>
      </c>
      <c r="L21" s="66" t="s">
        <v>271</v>
      </c>
      <c r="M21" s="66" t="s">
        <v>35</v>
      </c>
      <c r="N21" s="66" t="s">
        <v>78</v>
      </c>
      <c r="O21" s="66" t="s">
        <v>109</v>
      </c>
      <c r="P21" s="66" t="s">
        <v>110</v>
      </c>
      <c r="Q21">
        <v>18.5</v>
      </c>
      <c r="R21">
        <v>40</v>
      </c>
      <c r="S21" s="66" t="s">
        <v>104</v>
      </c>
      <c r="T21">
        <v>116</v>
      </c>
      <c r="U21" s="66" t="s">
        <v>90</v>
      </c>
      <c r="W21" s="66" t="s">
        <v>80</v>
      </c>
      <c r="X21" s="66" t="s">
        <v>112</v>
      </c>
      <c r="Y21" s="66"/>
      <c r="Z21">
        <v>127</v>
      </c>
      <c r="AA21">
        <v>1000000</v>
      </c>
      <c r="AB21" s="66" t="s">
        <v>114</v>
      </c>
      <c r="AC21">
        <v>20</v>
      </c>
      <c r="AD21">
        <v>20</v>
      </c>
      <c r="AE21">
        <v>18</v>
      </c>
      <c r="AI21" s="66" t="s">
        <v>113</v>
      </c>
    </row>
    <row r="22" spans="1:35" x14ac:dyDescent="0.2">
      <c r="A22">
        <v>21</v>
      </c>
      <c r="B22">
        <v>21</v>
      </c>
      <c r="C22" s="66" t="s">
        <v>115</v>
      </c>
      <c r="D22">
        <v>40</v>
      </c>
      <c r="E22">
        <v>60</v>
      </c>
      <c r="F22">
        <v>30</v>
      </c>
      <c r="G22">
        <v>31</v>
      </c>
      <c r="H22">
        <v>31</v>
      </c>
      <c r="I22">
        <v>70</v>
      </c>
      <c r="J22">
        <v>262</v>
      </c>
      <c r="K22" s="66" t="s">
        <v>99</v>
      </c>
      <c r="L22" s="66" t="s">
        <v>59</v>
      </c>
      <c r="M22" s="66" t="s">
        <v>35</v>
      </c>
      <c r="N22" s="66" t="s">
        <v>100</v>
      </c>
      <c r="O22" s="66"/>
      <c r="P22" s="66" t="s">
        <v>96</v>
      </c>
      <c r="Q22">
        <v>2</v>
      </c>
      <c r="R22">
        <v>20</v>
      </c>
      <c r="S22" s="66" t="s">
        <v>53</v>
      </c>
      <c r="T22">
        <v>58</v>
      </c>
      <c r="U22" s="66" t="s">
        <v>90</v>
      </c>
      <c r="V22">
        <v>3840</v>
      </c>
      <c r="W22" s="66" t="s">
        <v>80</v>
      </c>
      <c r="X22" s="66" t="s">
        <v>59</v>
      </c>
      <c r="Y22" s="66"/>
      <c r="Z22">
        <v>255</v>
      </c>
      <c r="AA22">
        <v>1000000</v>
      </c>
      <c r="AB22" s="66"/>
      <c r="AC22">
        <v>21</v>
      </c>
      <c r="AD22">
        <v>21</v>
      </c>
      <c r="AE22">
        <v>13</v>
      </c>
      <c r="AI22" s="66" t="s">
        <v>115</v>
      </c>
    </row>
    <row r="23" spans="1:35" x14ac:dyDescent="0.2">
      <c r="A23">
        <v>22</v>
      </c>
      <c r="B23">
        <v>22</v>
      </c>
      <c r="C23" s="66" t="s">
        <v>116</v>
      </c>
      <c r="D23">
        <v>65</v>
      </c>
      <c r="E23">
        <v>90</v>
      </c>
      <c r="F23">
        <v>65</v>
      </c>
      <c r="G23">
        <v>61</v>
      </c>
      <c r="H23">
        <v>61</v>
      </c>
      <c r="I23">
        <v>100</v>
      </c>
      <c r="J23">
        <v>442</v>
      </c>
      <c r="K23" s="66" t="s">
        <v>99</v>
      </c>
      <c r="L23" s="66" t="s">
        <v>59</v>
      </c>
      <c r="M23" s="66" t="s">
        <v>35</v>
      </c>
      <c r="N23" s="66" t="s">
        <v>100</v>
      </c>
      <c r="O23" s="66"/>
      <c r="P23" s="66" t="s">
        <v>96</v>
      </c>
      <c r="Q23">
        <v>38</v>
      </c>
      <c r="R23">
        <v>60</v>
      </c>
      <c r="S23" s="66" t="s">
        <v>104</v>
      </c>
      <c r="T23">
        <v>162</v>
      </c>
      <c r="U23" s="66" t="s">
        <v>90</v>
      </c>
      <c r="W23" s="66" t="s">
        <v>80</v>
      </c>
      <c r="X23" s="66" t="s">
        <v>59</v>
      </c>
      <c r="Y23" s="66"/>
      <c r="Z23">
        <v>90</v>
      </c>
      <c r="AA23">
        <v>1000000</v>
      </c>
      <c r="AB23" s="66" t="s">
        <v>114</v>
      </c>
      <c r="AC23">
        <v>22</v>
      </c>
      <c r="AD23">
        <v>22</v>
      </c>
      <c r="AE23">
        <v>14</v>
      </c>
      <c r="AI23" s="66" t="s">
        <v>116</v>
      </c>
    </row>
    <row r="24" spans="1:35" x14ac:dyDescent="0.2">
      <c r="A24">
        <v>23</v>
      </c>
      <c r="B24">
        <v>23</v>
      </c>
      <c r="C24" s="66" t="s">
        <v>117</v>
      </c>
      <c r="D24">
        <v>30</v>
      </c>
      <c r="E24">
        <v>60</v>
      </c>
      <c r="F24">
        <v>44</v>
      </c>
      <c r="G24">
        <v>40</v>
      </c>
      <c r="H24">
        <v>54</v>
      </c>
      <c r="I24">
        <v>55</v>
      </c>
      <c r="J24">
        <v>283</v>
      </c>
      <c r="K24" s="66" t="s">
        <v>34</v>
      </c>
      <c r="L24" s="66" t="s">
        <v>271</v>
      </c>
      <c r="M24" s="66" t="s">
        <v>35</v>
      </c>
      <c r="N24" s="66" t="s">
        <v>118</v>
      </c>
      <c r="O24" s="66" t="s">
        <v>82</v>
      </c>
      <c r="P24" s="66" t="s">
        <v>119</v>
      </c>
      <c r="Q24">
        <v>6.9</v>
      </c>
      <c r="R24">
        <v>20</v>
      </c>
      <c r="S24" s="66" t="s">
        <v>120</v>
      </c>
      <c r="T24">
        <v>62</v>
      </c>
      <c r="U24" s="66" t="s">
        <v>111</v>
      </c>
      <c r="V24">
        <v>5120</v>
      </c>
      <c r="W24" s="66" t="s">
        <v>80</v>
      </c>
      <c r="X24" s="66" t="s">
        <v>112</v>
      </c>
      <c r="Y24" s="66" t="s">
        <v>55</v>
      </c>
      <c r="Z24">
        <v>255</v>
      </c>
      <c r="AA24">
        <v>1000000</v>
      </c>
      <c r="AB24" s="66"/>
      <c r="AC24">
        <v>23</v>
      </c>
      <c r="AD24">
        <v>23</v>
      </c>
      <c r="AE24">
        <v>50</v>
      </c>
      <c r="AI24" s="66" t="s">
        <v>117</v>
      </c>
    </row>
    <row r="25" spans="1:35" x14ac:dyDescent="0.2">
      <c r="A25">
        <v>24</v>
      </c>
      <c r="B25">
        <v>24</v>
      </c>
      <c r="C25" s="66" t="s">
        <v>121</v>
      </c>
      <c r="D25">
        <v>60</v>
      </c>
      <c r="E25">
        <v>85</v>
      </c>
      <c r="F25">
        <v>69</v>
      </c>
      <c r="G25">
        <v>65</v>
      </c>
      <c r="H25">
        <v>79</v>
      </c>
      <c r="I25">
        <v>80</v>
      </c>
      <c r="J25">
        <v>438</v>
      </c>
      <c r="K25" s="66" t="s">
        <v>34</v>
      </c>
      <c r="L25" s="66" t="s">
        <v>271</v>
      </c>
      <c r="M25" s="66" t="s">
        <v>35</v>
      </c>
      <c r="N25" s="66" t="s">
        <v>118</v>
      </c>
      <c r="O25" s="66" t="s">
        <v>82</v>
      </c>
      <c r="P25" s="66" t="s">
        <v>119</v>
      </c>
      <c r="Q25">
        <v>65</v>
      </c>
      <c r="R25">
        <v>80</v>
      </c>
      <c r="S25" s="66" t="s">
        <v>122</v>
      </c>
      <c r="T25">
        <v>147</v>
      </c>
      <c r="U25" s="66" t="s">
        <v>111</v>
      </c>
      <c r="W25" s="66" t="s">
        <v>80</v>
      </c>
      <c r="X25" s="66" t="s">
        <v>112</v>
      </c>
      <c r="Y25" s="66" t="s">
        <v>55</v>
      </c>
      <c r="Z25">
        <v>90</v>
      </c>
      <c r="AA25">
        <v>1000000</v>
      </c>
      <c r="AB25" s="66" t="s">
        <v>123</v>
      </c>
      <c r="AC25">
        <v>24</v>
      </c>
      <c r="AD25">
        <v>24</v>
      </c>
      <c r="AE25">
        <v>51</v>
      </c>
      <c r="AI25" s="66" t="s">
        <v>121</v>
      </c>
    </row>
    <row r="26" spans="1:35" ht="25.5" x14ac:dyDescent="0.2">
      <c r="A26">
        <v>26</v>
      </c>
      <c r="B26">
        <v>25</v>
      </c>
      <c r="C26" s="66" t="s">
        <v>124</v>
      </c>
      <c r="D26">
        <v>35</v>
      </c>
      <c r="E26">
        <v>55</v>
      </c>
      <c r="F26">
        <v>30</v>
      </c>
      <c r="G26">
        <v>50</v>
      </c>
      <c r="H26">
        <v>40</v>
      </c>
      <c r="I26">
        <v>90</v>
      </c>
      <c r="J26">
        <v>300</v>
      </c>
      <c r="K26" s="66" t="s">
        <v>125</v>
      </c>
      <c r="L26" s="66" t="s">
        <v>271</v>
      </c>
      <c r="M26" s="66" t="s">
        <v>35</v>
      </c>
      <c r="N26" s="66" t="s">
        <v>126</v>
      </c>
      <c r="O26" s="66"/>
      <c r="P26" s="66" t="s">
        <v>127</v>
      </c>
      <c r="Q26">
        <v>6</v>
      </c>
      <c r="R26">
        <v>20</v>
      </c>
      <c r="S26" s="66" t="s">
        <v>104</v>
      </c>
      <c r="T26">
        <v>82</v>
      </c>
      <c r="U26" s="66" t="s">
        <v>93</v>
      </c>
      <c r="W26" s="66" t="s">
        <v>80</v>
      </c>
      <c r="X26" s="66" t="s">
        <v>112</v>
      </c>
      <c r="Y26" s="66" t="s">
        <v>128</v>
      </c>
      <c r="Z26">
        <v>190</v>
      </c>
      <c r="AA26">
        <v>1000000</v>
      </c>
      <c r="AB26" s="66" t="s">
        <v>129</v>
      </c>
      <c r="AC26">
        <v>26</v>
      </c>
      <c r="AD26">
        <v>25</v>
      </c>
      <c r="AE26">
        <v>22</v>
      </c>
      <c r="AF26">
        <v>156</v>
      </c>
      <c r="AG26">
        <v>104</v>
      </c>
      <c r="AI26" s="66" t="s">
        <v>124</v>
      </c>
    </row>
    <row r="27" spans="1:35" ht="25.5" x14ac:dyDescent="0.2">
      <c r="A27">
        <v>27</v>
      </c>
      <c r="B27">
        <v>26</v>
      </c>
      <c r="C27" s="66" t="s">
        <v>130</v>
      </c>
      <c r="D27">
        <v>60</v>
      </c>
      <c r="E27">
        <v>90</v>
      </c>
      <c r="F27">
        <v>55</v>
      </c>
      <c r="G27">
        <v>90</v>
      </c>
      <c r="H27">
        <v>80</v>
      </c>
      <c r="I27">
        <v>100</v>
      </c>
      <c r="J27">
        <v>475</v>
      </c>
      <c r="K27" s="66" t="s">
        <v>125</v>
      </c>
      <c r="L27" s="66" t="s">
        <v>271</v>
      </c>
      <c r="M27" s="66" t="s">
        <v>35</v>
      </c>
      <c r="N27" s="66" t="s">
        <v>126</v>
      </c>
      <c r="O27" s="66"/>
      <c r="P27" s="66" t="s">
        <v>127</v>
      </c>
      <c r="Q27">
        <v>30</v>
      </c>
      <c r="R27">
        <v>60</v>
      </c>
      <c r="S27" s="66" t="s">
        <v>107</v>
      </c>
      <c r="T27">
        <v>122</v>
      </c>
      <c r="U27" s="66" t="s">
        <v>93</v>
      </c>
      <c r="W27" s="66" t="s">
        <v>80</v>
      </c>
      <c r="X27" s="66" t="s">
        <v>112</v>
      </c>
      <c r="Y27" s="66" t="s">
        <v>128</v>
      </c>
      <c r="Z27">
        <v>75</v>
      </c>
      <c r="AA27">
        <v>1000000</v>
      </c>
      <c r="AB27" s="66" t="s">
        <v>131</v>
      </c>
      <c r="AC27">
        <v>27</v>
      </c>
      <c r="AD27">
        <v>26</v>
      </c>
      <c r="AE27">
        <v>23</v>
      </c>
      <c r="AF27">
        <v>157</v>
      </c>
      <c r="AG27">
        <v>105</v>
      </c>
      <c r="AI27" s="66" t="s">
        <v>130</v>
      </c>
    </row>
    <row r="28" spans="1:35" x14ac:dyDescent="0.2">
      <c r="A28">
        <v>28</v>
      </c>
      <c r="B28">
        <v>27</v>
      </c>
      <c r="C28" s="66" t="s">
        <v>132</v>
      </c>
      <c r="D28">
        <v>50</v>
      </c>
      <c r="E28">
        <v>75</v>
      </c>
      <c r="F28">
        <v>85</v>
      </c>
      <c r="G28">
        <v>20</v>
      </c>
      <c r="H28">
        <v>30</v>
      </c>
      <c r="I28">
        <v>40</v>
      </c>
      <c r="J28">
        <v>300</v>
      </c>
      <c r="K28" s="66" t="s">
        <v>133</v>
      </c>
      <c r="L28" s="66" t="s">
        <v>271</v>
      </c>
      <c r="M28" s="66" t="s">
        <v>35</v>
      </c>
      <c r="N28" s="66" t="s">
        <v>134</v>
      </c>
      <c r="O28" s="66"/>
      <c r="P28" s="66" t="s">
        <v>135</v>
      </c>
      <c r="Q28">
        <v>12</v>
      </c>
      <c r="R28">
        <v>40</v>
      </c>
      <c r="S28" s="66" t="s">
        <v>67</v>
      </c>
      <c r="T28">
        <v>93</v>
      </c>
      <c r="U28" s="66" t="s">
        <v>93</v>
      </c>
      <c r="V28">
        <v>5120</v>
      </c>
      <c r="W28" s="66" t="s">
        <v>80</v>
      </c>
      <c r="X28" s="66" t="s">
        <v>112</v>
      </c>
      <c r="Y28" s="66"/>
      <c r="Z28">
        <v>255</v>
      </c>
      <c r="AA28">
        <v>1000000</v>
      </c>
      <c r="AB28" s="66"/>
      <c r="AC28">
        <v>28</v>
      </c>
      <c r="AD28">
        <v>27</v>
      </c>
      <c r="AE28">
        <v>48</v>
      </c>
      <c r="AF28">
        <v>112</v>
      </c>
      <c r="AI28" s="66" t="s">
        <v>132</v>
      </c>
    </row>
    <row r="29" spans="1:35" x14ac:dyDescent="0.2">
      <c r="A29">
        <v>29</v>
      </c>
      <c r="B29">
        <v>28</v>
      </c>
      <c r="C29" s="66" t="s">
        <v>136</v>
      </c>
      <c r="D29">
        <v>75</v>
      </c>
      <c r="E29">
        <v>100</v>
      </c>
      <c r="F29">
        <v>110</v>
      </c>
      <c r="G29">
        <v>45</v>
      </c>
      <c r="H29">
        <v>55</v>
      </c>
      <c r="I29">
        <v>65</v>
      </c>
      <c r="J29">
        <v>450</v>
      </c>
      <c r="K29" s="66" t="s">
        <v>133</v>
      </c>
      <c r="L29" s="66" t="s">
        <v>271</v>
      </c>
      <c r="M29" s="66" t="s">
        <v>35</v>
      </c>
      <c r="N29" s="66" t="s">
        <v>134</v>
      </c>
      <c r="O29" s="66"/>
      <c r="P29" s="66" t="s">
        <v>135</v>
      </c>
      <c r="Q29">
        <v>29.5</v>
      </c>
      <c r="R29">
        <v>60</v>
      </c>
      <c r="S29" s="66" t="s">
        <v>92</v>
      </c>
      <c r="T29">
        <v>163</v>
      </c>
      <c r="U29" s="66" t="s">
        <v>93</v>
      </c>
      <c r="W29" s="66" t="s">
        <v>80</v>
      </c>
      <c r="X29" s="66" t="s">
        <v>112</v>
      </c>
      <c r="Y29" s="66"/>
      <c r="Z29">
        <v>90</v>
      </c>
      <c r="AA29">
        <v>1000000</v>
      </c>
      <c r="AB29" s="66" t="s">
        <v>123</v>
      </c>
      <c r="AC29">
        <v>29</v>
      </c>
      <c r="AD29">
        <v>28</v>
      </c>
      <c r="AE29">
        <v>49</v>
      </c>
      <c r="AF29">
        <v>113</v>
      </c>
      <c r="AI29" s="66" t="s">
        <v>136</v>
      </c>
    </row>
    <row r="30" spans="1:35" ht="25.5" x14ac:dyDescent="0.2">
      <c r="A30">
        <v>30</v>
      </c>
      <c r="B30">
        <v>29</v>
      </c>
      <c r="C30" s="66" t="s">
        <v>137</v>
      </c>
      <c r="D30">
        <v>55</v>
      </c>
      <c r="E30">
        <v>47</v>
      </c>
      <c r="F30">
        <v>52</v>
      </c>
      <c r="G30">
        <v>40</v>
      </c>
      <c r="H30">
        <v>40</v>
      </c>
      <c r="I30">
        <v>41</v>
      </c>
      <c r="J30">
        <v>275</v>
      </c>
      <c r="K30" s="66" t="s">
        <v>34</v>
      </c>
      <c r="L30" s="66" t="s">
        <v>271</v>
      </c>
      <c r="M30" s="66" t="s">
        <v>35</v>
      </c>
      <c r="N30" s="66" t="s">
        <v>138</v>
      </c>
      <c r="O30" s="66" t="s">
        <v>139</v>
      </c>
      <c r="P30" s="66" t="s">
        <v>110</v>
      </c>
      <c r="Q30">
        <v>7</v>
      </c>
      <c r="R30">
        <v>20</v>
      </c>
      <c r="S30" s="66" t="s">
        <v>79</v>
      </c>
      <c r="T30">
        <v>59</v>
      </c>
      <c r="U30" s="66" t="s">
        <v>68</v>
      </c>
      <c r="V30">
        <v>5120</v>
      </c>
      <c r="W30" s="66" t="s">
        <v>140</v>
      </c>
      <c r="X30" s="66" t="s">
        <v>41</v>
      </c>
      <c r="Y30" s="66" t="s">
        <v>112</v>
      </c>
      <c r="Z30">
        <v>235</v>
      </c>
      <c r="AA30">
        <v>1059860</v>
      </c>
      <c r="AB30" s="66"/>
      <c r="AC30">
        <v>30</v>
      </c>
      <c r="AD30">
        <v>29</v>
      </c>
      <c r="AE30">
        <v>95</v>
      </c>
      <c r="AI30" s="66" t="s">
        <v>137</v>
      </c>
    </row>
    <row r="31" spans="1:35" ht="25.5" x14ac:dyDescent="0.2">
      <c r="A31">
        <v>31</v>
      </c>
      <c r="B31">
        <v>30</v>
      </c>
      <c r="C31" s="66" t="s">
        <v>141</v>
      </c>
      <c r="D31">
        <v>70</v>
      </c>
      <c r="E31">
        <v>62</v>
      </c>
      <c r="F31">
        <v>67</v>
      </c>
      <c r="G31">
        <v>55</v>
      </c>
      <c r="H31">
        <v>55</v>
      </c>
      <c r="I31">
        <v>56</v>
      </c>
      <c r="J31">
        <v>365</v>
      </c>
      <c r="K31" s="66" t="s">
        <v>34</v>
      </c>
      <c r="L31" s="66" t="s">
        <v>271</v>
      </c>
      <c r="M31" s="66" t="s">
        <v>35</v>
      </c>
      <c r="N31" s="66" t="s">
        <v>138</v>
      </c>
      <c r="O31" s="66" t="s">
        <v>139</v>
      </c>
      <c r="P31" s="66" t="s">
        <v>110</v>
      </c>
      <c r="Q31">
        <v>20</v>
      </c>
      <c r="R31">
        <v>40</v>
      </c>
      <c r="S31" s="66" t="s">
        <v>142</v>
      </c>
      <c r="T31">
        <v>117</v>
      </c>
      <c r="U31" s="66" t="s">
        <v>68</v>
      </c>
      <c r="W31" s="66" t="s">
        <v>140</v>
      </c>
      <c r="X31" s="66" t="s">
        <v>143</v>
      </c>
      <c r="Y31" s="66"/>
      <c r="Z31">
        <v>120</v>
      </c>
      <c r="AA31">
        <v>1059860</v>
      </c>
      <c r="AB31" s="66" t="s">
        <v>44</v>
      </c>
      <c r="AC31">
        <v>31</v>
      </c>
      <c r="AD31">
        <v>30</v>
      </c>
      <c r="AE31">
        <v>96</v>
      </c>
      <c r="AI31" s="66" t="s">
        <v>141</v>
      </c>
    </row>
    <row r="32" spans="1:35" ht="25.5" x14ac:dyDescent="0.2">
      <c r="A32">
        <v>32</v>
      </c>
      <c r="B32">
        <v>31</v>
      </c>
      <c r="C32" s="66" t="s">
        <v>144</v>
      </c>
      <c r="D32">
        <v>90</v>
      </c>
      <c r="E32">
        <v>82</v>
      </c>
      <c r="F32">
        <v>87</v>
      </c>
      <c r="G32">
        <v>75</v>
      </c>
      <c r="H32">
        <v>85</v>
      </c>
      <c r="I32">
        <v>76</v>
      </c>
      <c r="J32">
        <v>495</v>
      </c>
      <c r="K32" s="66" t="s">
        <v>34</v>
      </c>
      <c r="L32" s="66" t="s">
        <v>133</v>
      </c>
      <c r="M32" s="66" t="s">
        <v>60</v>
      </c>
      <c r="N32" s="66" t="s">
        <v>138</v>
      </c>
      <c r="O32" s="66" t="s">
        <v>139</v>
      </c>
      <c r="P32" s="66" t="s">
        <v>145</v>
      </c>
      <c r="Q32">
        <v>60</v>
      </c>
      <c r="R32">
        <v>80</v>
      </c>
      <c r="S32" s="66" t="s">
        <v>146</v>
      </c>
      <c r="T32">
        <v>194</v>
      </c>
      <c r="U32" s="66" t="s">
        <v>68</v>
      </c>
      <c r="W32" s="66" t="s">
        <v>140</v>
      </c>
      <c r="X32" s="66" t="s">
        <v>143</v>
      </c>
      <c r="Y32" s="66"/>
      <c r="Z32">
        <v>45</v>
      </c>
      <c r="AA32">
        <v>1059860</v>
      </c>
      <c r="AB32" s="66" t="s">
        <v>147</v>
      </c>
      <c r="AC32">
        <v>32</v>
      </c>
      <c r="AD32">
        <v>31</v>
      </c>
      <c r="AE32">
        <v>97</v>
      </c>
      <c r="AI32" s="66" t="s">
        <v>144</v>
      </c>
    </row>
    <row r="33" spans="1:35" ht="25.5" x14ac:dyDescent="0.2">
      <c r="A33">
        <v>33</v>
      </c>
      <c r="B33">
        <v>32</v>
      </c>
      <c r="C33" s="66" t="s">
        <v>148</v>
      </c>
      <c r="D33">
        <v>46</v>
      </c>
      <c r="E33">
        <v>57</v>
      </c>
      <c r="F33">
        <v>40</v>
      </c>
      <c r="G33">
        <v>40</v>
      </c>
      <c r="H33">
        <v>40</v>
      </c>
      <c r="I33">
        <v>50</v>
      </c>
      <c r="J33">
        <v>273</v>
      </c>
      <c r="K33" s="66" t="s">
        <v>34</v>
      </c>
      <c r="L33" s="66" t="s">
        <v>271</v>
      </c>
      <c r="M33" s="66" t="s">
        <v>35</v>
      </c>
      <c r="N33" s="66" t="s">
        <v>138</v>
      </c>
      <c r="O33" s="66" t="s">
        <v>139</v>
      </c>
      <c r="P33" s="66" t="s">
        <v>110</v>
      </c>
      <c r="Q33">
        <v>9</v>
      </c>
      <c r="R33">
        <v>20</v>
      </c>
      <c r="S33" s="66" t="s">
        <v>120</v>
      </c>
      <c r="T33">
        <v>60</v>
      </c>
      <c r="U33" s="66" t="s">
        <v>111</v>
      </c>
      <c r="V33">
        <v>5120</v>
      </c>
      <c r="W33" s="66" t="s">
        <v>149</v>
      </c>
      <c r="X33" s="66" t="s">
        <v>41</v>
      </c>
      <c r="Y33" s="66" t="s">
        <v>112</v>
      </c>
      <c r="Z33">
        <v>235</v>
      </c>
      <c r="AA33">
        <v>1059860</v>
      </c>
      <c r="AB33" s="66"/>
      <c r="AC33">
        <v>33</v>
      </c>
      <c r="AD33">
        <v>32</v>
      </c>
      <c r="AE33">
        <v>98</v>
      </c>
      <c r="AI33" s="66" t="s">
        <v>148</v>
      </c>
    </row>
    <row r="34" spans="1:35" ht="25.5" x14ac:dyDescent="0.2">
      <c r="A34">
        <v>34</v>
      </c>
      <c r="B34">
        <v>33</v>
      </c>
      <c r="C34" s="66" t="s">
        <v>150</v>
      </c>
      <c r="D34">
        <v>61</v>
      </c>
      <c r="E34">
        <v>72</v>
      </c>
      <c r="F34">
        <v>57</v>
      </c>
      <c r="G34">
        <v>55</v>
      </c>
      <c r="H34">
        <v>55</v>
      </c>
      <c r="I34">
        <v>65</v>
      </c>
      <c r="J34">
        <v>365</v>
      </c>
      <c r="K34" s="66" t="s">
        <v>34</v>
      </c>
      <c r="L34" s="66" t="s">
        <v>271</v>
      </c>
      <c r="M34" s="66" t="s">
        <v>35</v>
      </c>
      <c r="N34" s="66" t="s">
        <v>138</v>
      </c>
      <c r="O34" s="66" t="s">
        <v>139</v>
      </c>
      <c r="P34" s="66" t="s">
        <v>110</v>
      </c>
      <c r="Q34">
        <v>19.5</v>
      </c>
      <c r="R34">
        <v>40</v>
      </c>
      <c r="S34" s="66" t="s">
        <v>122</v>
      </c>
      <c r="T34">
        <v>118</v>
      </c>
      <c r="U34" s="66" t="s">
        <v>111</v>
      </c>
      <c r="W34" s="66" t="s">
        <v>149</v>
      </c>
      <c r="X34" s="66" t="s">
        <v>41</v>
      </c>
      <c r="Y34" s="66" t="s">
        <v>112</v>
      </c>
      <c r="Z34">
        <v>120</v>
      </c>
      <c r="AA34">
        <v>1059860</v>
      </c>
      <c r="AB34" s="66" t="s">
        <v>44</v>
      </c>
      <c r="AC34">
        <v>34</v>
      </c>
      <c r="AD34">
        <v>33</v>
      </c>
      <c r="AE34">
        <v>99</v>
      </c>
      <c r="AI34" s="66" t="s">
        <v>150</v>
      </c>
    </row>
    <row r="35" spans="1:35" ht="25.5" x14ac:dyDescent="0.2">
      <c r="A35">
        <v>35</v>
      </c>
      <c r="B35">
        <v>34</v>
      </c>
      <c r="C35" s="66" t="s">
        <v>151</v>
      </c>
      <c r="D35">
        <v>81</v>
      </c>
      <c r="E35">
        <v>92</v>
      </c>
      <c r="F35">
        <v>77</v>
      </c>
      <c r="G35">
        <v>85</v>
      </c>
      <c r="H35">
        <v>75</v>
      </c>
      <c r="I35">
        <v>85</v>
      </c>
      <c r="J35">
        <v>495</v>
      </c>
      <c r="K35" s="66" t="s">
        <v>34</v>
      </c>
      <c r="L35" s="66" t="s">
        <v>133</v>
      </c>
      <c r="M35" s="66" t="s">
        <v>60</v>
      </c>
      <c r="N35" s="66" t="s">
        <v>138</v>
      </c>
      <c r="O35" s="66" t="s">
        <v>139</v>
      </c>
      <c r="P35" s="66" t="s">
        <v>145</v>
      </c>
      <c r="Q35">
        <v>62</v>
      </c>
      <c r="R35">
        <v>80</v>
      </c>
      <c r="S35" s="66" t="s">
        <v>152</v>
      </c>
      <c r="T35">
        <v>195</v>
      </c>
      <c r="U35" s="66" t="s">
        <v>111</v>
      </c>
      <c r="W35" s="66" t="s">
        <v>149</v>
      </c>
      <c r="X35" s="66" t="s">
        <v>41</v>
      </c>
      <c r="Y35" s="66" t="s">
        <v>112</v>
      </c>
      <c r="Z35">
        <v>45</v>
      </c>
      <c r="AA35">
        <v>1059860</v>
      </c>
      <c r="AB35" s="66" t="s">
        <v>147</v>
      </c>
      <c r="AC35">
        <v>35</v>
      </c>
      <c r="AD35">
        <v>34</v>
      </c>
      <c r="AE35">
        <v>100</v>
      </c>
      <c r="AI35" s="66" t="s">
        <v>151</v>
      </c>
    </row>
    <row r="36" spans="1:35" ht="25.5" x14ac:dyDescent="0.2">
      <c r="A36">
        <v>37</v>
      </c>
      <c r="B36">
        <v>35</v>
      </c>
      <c r="C36" s="66" t="s">
        <v>153</v>
      </c>
      <c r="D36">
        <v>70</v>
      </c>
      <c r="E36">
        <v>45</v>
      </c>
      <c r="F36">
        <v>48</v>
      </c>
      <c r="G36">
        <v>60</v>
      </c>
      <c r="H36">
        <v>65</v>
      </c>
      <c r="I36">
        <v>35</v>
      </c>
      <c r="J36">
        <v>323</v>
      </c>
      <c r="K36" s="66" t="s">
        <v>99</v>
      </c>
      <c r="L36" s="66" t="s">
        <v>271</v>
      </c>
      <c r="M36" s="66" t="s">
        <v>35</v>
      </c>
      <c r="N36" s="66" t="s">
        <v>154</v>
      </c>
      <c r="O36" s="66" t="s">
        <v>155</v>
      </c>
      <c r="P36" s="66" t="s">
        <v>156</v>
      </c>
      <c r="Q36">
        <v>7.5</v>
      </c>
      <c r="R36">
        <v>20</v>
      </c>
      <c r="S36" s="66" t="s">
        <v>142</v>
      </c>
      <c r="T36">
        <v>68</v>
      </c>
      <c r="U36" s="66" t="s">
        <v>157</v>
      </c>
      <c r="W36" s="66" t="s">
        <v>158</v>
      </c>
      <c r="X36" s="66" t="s">
        <v>128</v>
      </c>
      <c r="Y36" s="66"/>
      <c r="Z36">
        <v>150</v>
      </c>
      <c r="AA36">
        <v>800000</v>
      </c>
      <c r="AB36" s="66" t="s">
        <v>129</v>
      </c>
      <c r="AC36">
        <v>37</v>
      </c>
      <c r="AD36">
        <v>35</v>
      </c>
      <c r="AE36">
        <v>41</v>
      </c>
      <c r="AG36">
        <v>100</v>
      </c>
      <c r="AI36" s="66" t="s">
        <v>153</v>
      </c>
    </row>
    <row r="37" spans="1:35" ht="25.5" x14ac:dyDescent="0.2">
      <c r="A37">
        <v>38</v>
      </c>
      <c r="B37">
        <v>36</v>
      </c>
      <c r="C37" s="66" t="s">
        <v>159</v>
      </c>
      <c r="D37">
        <v>95</v>
      </c>
      <c r="E37">
        <v>70</v>
      </c>
      <c r="F37">
        <v>73</v>
      </c>
      <c r="G37">
        <v>85</v>
      </c>
      <c r="H37">
        <v>90</v>
      </c>
      <c r="I37">
        <v>60</v>
      </c>
      <c r="J37">
        <v>473</v>
      </c>
      <c r="K37" s="66" t="s">
        <v>99</v>
      </c>
      <c r="L37" s="66" t="s">
        <v>271</v>
      </c>
      <c r="M37" s="66" t="s">
        <v>73</v>
      </c>
      <c r="N37" s="66" t="s">
        <v>154</v>
      </c>
      <c r="O37" s="66" t="s">
        <v>155</v>
      </c>
      <c r="P37" s="66" t="s">
        <v>160</v>
      </c>
      <c r="Q37">
        <v>40</v>
      </c>
      <c r="R37">
        <v>60</v>
      </c>
      <c r="S37" s="66" t="s">
        <v>146</v>
      </c>
      <c r="T37">
        <v>129</v>
      </c>
      <c r="U37" s="66" t="s">
        <v>157</v>
      </c>
      <c r="W37" s="66" t="s">
        <v>158</v>
      </c>
      <c r="X37" s="66" t="s">
        <v>128</v>
      </c>
      <c r="Y37" s="66"/>
      <c r="Z37">
        <v>25</v>
      </c>
      <c r="AA37">
        <v>800000</v>
      </c>
      <c r="AB37" s="66" t="s">
        <v>147</v>
      </c>
      <c r="AC37">
        <v>38</v>
      </c>
      <c r="AD37">
        <v>36</v>
      </c>
      <c r="AE37">
        <v>42</v>
      </c>
      <c r="AG37">
        <v>101</v>
      </c>
      <c r="AI37" s="66" t="s">
        <v>159</v>
      </c>
    </row>
    <row r="38" spans="1:35" x14ac:dyDescent="0.2">
      <c r="A38">
        <v>39</v>
      </c>
      <c r="B38">
        <v>37</v>
      </c>
      <c r="C38" s="66" t="s">
        <v>161</v>
      </c>
      <c r="D38">
        <v>38</v>
      </c>
      <c r="E38">
        <v>41</v>
      </c>
      <c r="F38">
        <v>40</v>
      </c>
      <c r="G38">
        <v>50</v>
      </c>
      <c r="H38">
        <v>65</v>
      </c>
      <c r="I38">
        <v>65</v>
      </c>
      <c r="J38">
        <v>299</v>
      </c>
      <c r="K38" s="66" t="s">
        <v>50</v>
      </c>
      <c r="L38" s="66" t="s">
        <v>271</v>
      </c>
      <c r="M38" s="66" t="s">
        <v>60</v>
      </c>
      <c r="N38" s="66" t="s">
        <v>162</v>
      </c>
      <c r="O38" s="66"/>
      <c r="P38" s="66" t="s">
        <v>163</v>
      </c>
      <c r="Q38">
        <v>9.9</v>
      </c>
      <c r="R38">
        <v>20</v>
      </c>
      <c r="S38" s="66" t="s">
        <v>53</v>
      </c>
      <c r="T38">
        <v>63</v>
      </c>
      <c r="U38" s="66" t="s">
        <v>90</v>
      </c>
      <c r="V38">
        <v>5120</v>
      </c>
      <c r="W38" s="66" t="s">
        <v>158</v>
      </c>
      <c r="X38" s="66" t="s">
        <v>112</v>
      </c>
      <c r="Y38" s="66"/>
      <c r="Z38">
        <v>190</v>
      </c>
      <c r="AA38">
        <v>1000000</v>
      </c>
      <c r="AB38" s="66"/>
      <c r="AC38">
        <v>39</v>
      </c>
      <c r="AD38">
        <v>37</v>
      </c>
      <c r="AE38">
        <v>125</v>
      </c>
      <c r="AF38">
        <v>153</v>
      </c>
      <c r="AI38" s="66" t="s">
        <v>161</v>
      </c>
    </row>
    <row r="39" spans="1:35" ht="25.5" x14ac:dyDescent="0.2">
      <c r="A39">
        <v>40</v>
      </c>
      <c r="B39">
        <v>38</v>
      </c>
      <c r="C39" s="66" t="s">
        <v>164</v>
      </c>
      <c r="D39">
        <v>73</v>
      </c>
      <c r="E39">
        <v>76</v>
      </c>
      <c r="F39">
        <v>75</v>
      </c>
      <c r="G39">
        <v>81</v>
      </c>
      <c r="H39">
        <v>100</v>
      </c>
      <c r="I39">
        <v>100</v>
      </c>
      <c r="J39">
        <v>505</v>
      </c>
      <c r="K39" s="66" t="s">
        <v>50</v>
      </c>
      <c r="L39" s="66" t="s">
        <v>271</v>
      </c>
      <c r="M39" s="66" t="s">
        <v>46</v>
      </c>
      <c r="N39" s="66" t="s">
        <v>162</v>
      </c>
      <c r="O39" s="66"/>
      <c r="P39" s="66" t="s">
        <v>163</v>
      </c>
      <c r="Q39">
        <v>19.899999999999999</v>
      </c>
      <c r="R39">
        <v>40</v>
      </c>
      <c r="S39" s="66" t="s">
        <v>165</v>
      </c>
      <c r="T39">
        <v>178</v>
      </c>
      <c r="U39" s="66" t="s">
        <v>93</v>
      </c>
      <c r="W39" s="66" t="s">
        <v>158</v>
      </c>
      <c r="X39" s="66" t="s">
        <v>112</v>
      </c>
      <c r="Y39" s="66"/>
      <c r="Z39">
        <v>75</v>
      </c>
      <c r="AA39">
        <v>1000000</v>
      </c>
      <c r="AB39" s="66" t="s">
        <v>166</v>
      </c>
      <c r="AC39">
        <v>40</v>
      </c>
      <c r="AD39">
        <v>38</v>
      </c>
      <c r="AE39">
        <v>126</v>
      </c>
      <c r="AF39">
        <v>154</v>
      </c>
      <c r="AI39" s="66" t="s">
        <v>164</v>
      </c>
    </row>
    <row r="40" spans="1:35" ht="25.5" x14ac:dyDescent="0.2">
      <c r="A40">
        <v>42</v>
      </c>
      <c r="B40">
        <v>39</v>
      </c>
      <c r="C40" s="66" t="s">
        <v>167</v>
      </c>
      <c r="D40">
        <v>115</v>
      </c>
      <c r="E40">
        <v>45</v>
      </c>
      <c r="F40">
        <v>20</v>
      </c>
      <c r="G40">
        <v>45</v>
      </c>
      <c r="H40">
        <v>25</v>
      </c>
      <c r="I40">
        <v>20</v>
      </c>
      <c r="J40">
        <v>270</v>
      </c>
      <c r="K40" s="66" t="s">
        <v>99</v>
      </c>
      <c r="L40" s="66" t="s">
        <v>271</v>
      </c>
      <c r="M40" s="66" t="s">
        <v>35</v>
      </c>
      <c r="N40" s="66" t="s">
        <v>154</v>
      </c>
      <c r="O40" s="66"/>
      <c r="P40" s="66" t="s">
        <v>156</v>
      </c>
      <c r="Q40">
        <v>5.5</v>
      </c>
      <c r="R40">
        <v>20</v>
      </c>
      <c r="S40" s="66" t="s">
        <v>142</v>
      </c>
      <c r="T40">
        <v>76</v>
      </c>
      <c r="U40" s="66" t="s">
        <v>157</v>
      </c>
      <c r="W40" s="66" t="s">
        <v>158</v>
      </c>
      <c r="X40" s="66" t="s">
        <v>128</v>
      </c>
      <c r="Y40" s="66"/>
      <c r="Z40">
        <v>170</v>
      </c>
      <c r="AA40">
        <v>800000</v>
      </c>
      <c r="AB40" s="66" t="s">
        <v>129</v>
      </c>
      <c r="AC40">
        <v>42</v>
      </c>
      <c r="AD40">
        <v>39</v>
      </c>
      <c r="AE40">
        <v>44</v>
      </c>
      <c r="AF40">
        <v>138</v>
      </c>
      <c r="AI40" s="66" t="s">
        <v>167</v>
      </c>
    </row>
    <row r="41" spans="1:35" ht="25.5" x14ac:dyDescent="0.2">
      <c r="A41">
        <v>43</v>
      </c>
      <c r="B41">
        <v>40</v>
      </c>
      <c r="C41" s="66" t="s">
        <v>168</v>
      </c>
      <c r="D41">
        <v>140</v>
      </c>
      <c r="E41">
        <v>70</v>
      </c>
      <c r="F41">
        <v>45</v>
      </c>
      <c r="G41">
        <v>75</v>
      </c>
      <c r="H41">
        <v>50</v>
      </c>
      <c r="I41">
        <v>45</v>
      </c>
      <c r="J41">
        <v>425</v>
      </c>
      <c r="K41" s="66" t="s">
        <v>99</v>
      </c>
      <c r="L41" s="66" t="s">
        <v>271</v>
      </c>
      <c r="M41" s="66" t="s">
        <v>35</v>
      </c>
      <c r="N41" s="66" t="s">
        <v>154</v>
      </c>
      <c r="O41" s="66"/>
      <c r="P41" s="66" t="s">
        <v>169</v>
      </c>
      <c r="Q41">
        <v>12</v>
      </c>
      <c r="R41">
        <v>40</v>
      </c>
      <c r="S41" s="66" t="s">
        <v>146</v>
      </c>
      <c r="T41">
        <v>109</v>
      </c>
      <c r="U41" s="66" t="s">
        <v>157</v>
      </c>
      <c r="W41" s="66" t="s">
        <v>158</v>
      </c>
      <c r="X41" s="66" t="s">
        <v>128</v>
      </c>
      <c r="Y41" s="66"/>
      <c r="Z41">
        <v>50</v>
      </c>
      <c r="AA41">
        <v>800000</v>
      </c>
      <c r="AB41" s="66" t="s">
        <v>147</v>
      </c>
      <c r="AC41">
        <v>43</v>
      </c>
      <c r="AD41">
        <v>40</v>
      </c>
      <c r="AE41">
        <v>45</v>
      </c>
      <c r="AF41">
        <v>139</v>
      </c>
      <c r="AI41" s="66" t="s">
        <v>168</v>
      </c>
    </row>
    <row r="42" spans="1:35" ht="25.5" x14ac:dyDescent="0.2">
      <c r="A42">
        <v>44</v>
      </c>
      <c r="B42">
        <v>41</v>
      </c>
      <c r="C42" s="66" t="s">
        <v>170</v>
      </c>
      <c r="D42">
        <v>40</v>
      </c>
      <c r="E42">
        <v>45</v>
      </c>
      <c r="F42">
        <v>35</v>
      </c>
      <c r="G42">
        <v>30</v>
      </c>
      <c r="H42">
        <v>40</v>
      </c>
      <c r="I42">
        <v>55</v>
      </c>
      <c r="J42">
        <v>245</v>
      </c>
      <c r="K42" s="66" t="s">
        <v>34</v>
      </c>
      <c r="L42" s="66" t="s">
        <v>59</v>
      </c>
      <c r="M42" s="66" t="s">
        <v>35</v>
      </c>
      <c r="N42" s="66" t="s">
        <v>171</v>
      </c>
      <c r="O42" s="66"/>
      <c r="P42" s="66" t="s">
        <v>172</v>
      </c>
      <c r="Q42">
        <v>7.5</v>
      </c>
      <c r="R42">
        <v>20</v>
      </c>
      <c r="S42" s="66" t="s">
        <v>53</v>
      </c>
      <c r="T42">
        <v>54</v>
      </c>
      <c r="U42" s="66" t="s">
        <v>111</v>
      </c>
      <c r="V42">
        <v>3840</v>
      </c>
      <c r="W42" s="66" t="s">
        <v>80</v>
      </c>
      <c r="X42" s="66" t="s">
        <v>59</v>
      </c>
      <c r="Y42" s="66"/>
      <c r="Z42">
        <v>255</v>
      </c>
      <c r="AA42">
        <v>1000000</v>
      </c>
      <c r="AB42" s="66"/>
      <c r="AC42">
        <v>44</v>
      </c>
      <c r="AD42">
        <v>41</v>
      </c>
      <c r="AE42">
        <v>37</v>
      </c>
      <c r="AF42">
        <v>63</v>
      </c>
      <c r="AG42">
        <v>28</v>
      </c>
      <c r="AI42" s="66" t="s">
        <v>170</v>
      </c>
    </row>
    <row r="43" spans="1:35" ht="25.5" x14ac:dyDescent="0.2">
      <c r="A43">
        <v>45</v>
      </c>
      <c r="B43">
        <v>42</v>
      </c>
      <c r="C43" s="66" t="s">
        <v>173</v>
      </c>
      <c r="D43">
        <v>75</v>
      </c>
      <c r="E43">
        <v>80</v>
      </c>
      <c r="F43">
        <v>70</v>
      </c>
      <c r="G43">
        <v>65</v>
      </c>
      <c r="H43">
        <v>75</v>
      </c>
      <c r="I43">
        <v>90</v>
      </c>
      <c r="J43">
        <v>455</v>
      </c>
      <c r="K43" s="66" t="s">
        <v>34</v>
      </c>
      <c r="L43" s="66" t="s">
        <v>59</v>
      </c>
      <c r="M43" s="66" t="s">
        <v>35</v>
      </c>
      <c r="N43" s="66" t="s">
        <v>171</v>
      </c>
      <c r="O43" s="66"/>
      <c r="P43" s="66" t="s">
        <v>172</v>
      </c>
      <c r="Q43">
        <v>55</v>
      </c>
      <c r="R43">
        <v>80</v>
      </c>
      <c r="S43" s="66" t="s">
        <v>104</v>
      </c>
      <c r="T43">
        <v>171</v>
      </c>
      <c r="U43" s="66" t="s">
        <v>111</v>
      </c>
      <c r="W43" s="66" t="s">
        <v>80</v>
      </c>
      <c r="X43" s="66" t="s">
        <v>59</v>
      </c>
      <c r="Y43" s="66"/>
      <c r="Z43">
        <v>90</v>
      </c>
      <c r="AA43">
        <v>1000000</v>
      </c>
      <c r="AB43" s="66" t="s">
        <v>123</v>
      </c>
      <c r="AC43">
        <v>45</v>
      </c>
      <c r="AD43">
        <v>42</v>
      </c>
      <c r="AE43">
        <v>38</v>
      </c>
      <c r="AF43">
        <v>64</v>
      </c>
      <c r="AG43">
        <v>29</v>
      </c>
      <c r="AI43" s="66" t="s">
        <v>173</v>
      </c>
    </row>
    <row r="44" spans="1:35" x14ac:dyDescent="0.2">
      <c r="A44">
        <v>47</v>
      </c>
      <c r="B44">
        <v>43</v>
      </c>
      <c r="C44" s="66" t="s">
        <v>174</v>
      </c>
      <c r="D44">
        <v>45</v>
      </c>
      <c r="E44">
        <v>50</v>
      </c>
      <c r="F44">
        <v>55</v>
      </c>
      <c r="G44">
        <v>75</v>
      </c>
      <c r="H44">
        <v>65</v>
      </c>
      <c r="I44">
        <v>30</v>
      </c>
      <c r="J44">
        <v>320</v>
      </c>
      <c r="K44" s="66" t="s">
        <v>33</v>
      </c>
      <c r="L44" s="66" t="s">
        <v>34</v>
      </c>
      <c r="M44" s="66" t="s">
        <v>35</v>
      </c>
      <c r="N44" s="66" t="s">
        <v>37</v>
      </c>
      <c r="O44" s="66"/>
      <c r="P44" s="66" t="s">
        <v>78</v>
      </c>
      <c r="Q44">
        <v>5.4</v>
      </c>
      <c r="R44">
        <v>20</v>
      </c>
      <c r="S44" s="66" t="s">
        <v>38</v>
      </c>
      <c r="T44">
        <v>78</v>
      </c>
      <c r="U44" s="66" t="s">
        <v>68</v>
      </c>
      <c r="V44">
        <v>5120</v>
      </c>
      <c r="W44" s="66" t="s">
        <v>80</v>
      </c>
      <c r="X44" s="66" t="s">
        <v>33</v>
      </c>
      <c r="Y44" s="66"/>
      <c r="Z44">
        <v>255</v>
      </c>
      <c r="AA44">
        <v>1059860</v>
      </c>
      <c r="AB44" s="66"/>
      <c r="AC44">
        <v>47</v>
      </c>
      <c r="AD44">
        <v>43</v>
      </c>
      <c r="AE44">
        <v>83</v>
      </c>
      <c r="AF44">
        <v>88</v>
      </c>
      <c r="AI44" s="66" t="s">
        <v>174</v>
      </c>
    </row>
    <row r="45" spans="1:35" ht="25.5" x14ac:dyDescent="0.2">
      <c r="A45">
        <v>48</v>
      </c>
      <c r="B45">
        <v>44</v>
      </c>
      <c r="C45" s="66" t="s">
        <v>175</v>
      </c>
      <c r="D45">
        <v>60</v>
      </c>
      <c r="E45">
        <v>65</v>
      </c>
      <c r="F45">
        <v>70</v>
      </c>
      <c r="G45">
        <v>85</v>
      </c>
      <c r="H45">
        <v>75</v>
      </c>
      <c r="I45">
        <v>40</v>
      </c>
      <c r="J45">
        <v>395</v>
      </c>
      <c r="K45" s="66" t="s">
        <v>33</v>
      </c>
      <c r="L45" s="66" t="s">
        <v>34</v>
      </c>
      <c r="M45" s="66" t="s">
        <v>35</v>
      </c>
      <c r="N45" s="66" t="s">
        <v>37</v>
      </c>
      <c r="O45" s="66"/>
      <c r="P45" s="66" t="s">
        <v>176</v>
      </c>
      <c r="Q45">
        <v>8.6</v>
      </c>
      <c r="R45">
        <v>20</v>
      </c>
      <c r="S45" s="66" t="s">
        <v>47</v>
      </c>
      <c r="T45">
        <v>132</v>
      </c>
      <c r="U45" s="66" t="s">
        <v>68</v>
      </c>
      <c r="W45" s="66" t="s">
        <v>80</v>
      </c>
      <c r="X45" s="66" t="s">
        <v>33</v>
      </c>
      <c r="Y45" s="66"/>
      <c r="Z45">
        <v>120</v>
      </c>
      <c r="AA45">
        <v>1059860</v>
      </c>
      <c r="AB45" s="66" t="s">
        <v>123</v>
      </c>
      <c r="AC45">
        <v>48</v>
      </c>
      <c r="AD45">
        <v>44</v>
      </c>
      <c r="AE45">
        <v>84</v>
      </c>
      <c r="AF45">
        <v>89</v>
      </c>
      <c r="AI45" s="66" t="s">
        <v>175</v>
      </c>
    </row>
    <row r="46" spans="1:35" ht="25.5" x14ac:dyDescent="0.2">
      <c r="A46">
        <v>49</v>
      </c>
      <c r="B46">
        <v>45</v>
      </c>
      <c r="C46" s="66" t="s">
        <v>177</v>
      </c>
      <c r="D46">
        <v>75</v>
      </c>
      <c r="E46">
        <v>80</v>
      </c>
      <c r="F46">
        <v>85</v>
      </c>
      <c r="G46">
        <v>100</v>
      </c>
      <c r="H46">
        <v>90</v>
      </c>
      <c r="I46">
        <v>50</v>
      </c>
      <c r="J46">
        <v>480</v>
      </c>
      <c r="K46" s="66" t="s">
        <v>33</v>
      </c>
      <c r="L46" s="66" t="s">
        <v>34</v>
      </c>
      <c r="M46" s="66" t="s">
        <v>35</v>
      </c>
      <c r="N46" s="66" t="s">
        <v>37</v>
      </c>
      <c r="O46" s="66"/>
      <c r="P46" s="66" t="s">
        <v>178</v>
      </c>
      <c r="Q46">
        <v>18.600000000000001</v>
      </c>
      <c r="R46">
        <v>40</v>
      </c>
      <c r="S46" s="66" t="s">
        <v>61</v>
      </c>
      <c r="T46">
        <v>184</v>
      </c>
      <c r="U46" s="66" t="s">
        <v>54</v>
      </c>
      <c r="W46" s="66" t="s">
        <v>80</v>
      </c>
      <c r="X46" s="66" t="s">
        <v>33</v>
      </c>
      <c r="Y46" s="66"/>
      <c r="Z46">
        <v>45</v>
      </c>
      <c r="AA46">
        <v>1059860</v>
      </c>
      <c r="AB46" s="66" t="s">
        <v>179</v>
      </c>
      <c r="AC46">
        <v>49</v>
      </c>
      <c r="AD46">
        <v>45</v>
      </c>
      <c r="AE46">
        <v>85</v>
      </c>
      <c r="AF46">
        <v>90</v>
      </c>
      <c r="AI46" s="66" t="s">
        <v>177</v>
      </c>
    </row>
    <row r="47" spans="1:35" ht="25.5" x14ac:dyDescent="0.2">
      <c r="A47">
        <v>51</v>
      </c>
      <c r="B47">
        <v>46</v>
      </c>
      <c r="C47" s="66" t="s">
        <v>180</v>
      </c>
      <c r="D47">
        <v>35</v>
      </c>
      <c r="E47">
        <v>70</v>
      </c>
      <c r="F47">
        <v>55</v>
      </c>
      <c r="G47">
        <v>45</v>
      </c>
      <c r="H47">
        <v>55</v>
      </c>
      <c r="I47">
        <v>25</v>
      </c>
      <c r="J47">
        <v>285</v>
      </c>
      <c r="K47" s="66" t="s">
        <v>76</v>
      </c>
      <c r="L47" s="66" t="s">
        <v>33</v>
      </c>
      <c r="M47" s="66" t="s">
        <v>35</v>
      </c>
      <c r="N47" s="66" t="s">
        <v>178</v>
      </c>
      <c r="O47" s="66" t="s">
        <v>181</v>
      </c>
      <c r="P47" s="66" t="s">
        <v>182</v>
      </c>
      <c r="Q47">
        <v>5.4</v>
      </c>
      <c r="R47">
        <v>20</v>
      </c>
      <c r="S47" s="66" t="s">
        <v>120</v>
      </c>
      <c r="T47">
        <v>70</v>
      </c>
      <c r="U47" s="66" t="s">
        <v>54</v>
      </c>
      <c r="V47">
        <v>5120</v>
      </c>
      <c r="W47" s="66" t="s">
        <v>80</v>
      </c>
      <c r="X47" s="66" t="s">
        <v>76</v>
      </c>
      <c r="Y47" s="66" t="s">
        <v>33</v>
      </c>
      <c r="Z47">
        <v>190</v>
      </c>
      <c r="AA47">
        <v>1000000</v>
      </c>
      <c r="AB47" s="66"/>
      <c r="AC47">
        <v>51</v>
      </c>
      <c r="AD47">
        <v>46</v>
      </c>
      <c r="AE47">
        <v>70</v>
      </c>
      <c r="AI47" s="66" t="s">
        <v>180</v>
      </c>
    </row>
    <row r="48" spans="1:35" ht="25.5" x14ac:dyDescent="0.2">
      <c r="A48">
        <v>52</v>
      </c>
      <c r="B48">
        <v>47</v>
      </c>
      <c r="C48" s="66" t="s">
        <v>183</v>
      </c>
      <c r="D48">
        <v>60</v>
      </c>
      <c r="E48">
        <v>95</v>
      </c>
      <c r="F48">
        <v>80</v>
      </c>
      <c r="G48">
        <v>60</v>
      </c>
      <c r="H48">
        <v>80</v>
      </c>
      <c r="I48">
        <v>30</v>
      </c>
      <c r="J48">
        <v>405</v>
      </c>
      <c r="K48" s="66" t="s">
        <v>76</v>
      </c>
      <c r="L48" s="66" t="s">
        <v>33</v>
      </c>
      <c r="M48" s="66" t="s">
        <v>35</v>
      </c>
      <c r="N48" s="66" t="s">
        <v>178</v>
      </c>
      <c r="O48" s="66" t="s">
        <v>181</v>
      </c>
      <c r="P48" s="66" t="s">
        <v>182</v>
      </c>
      <c r="Q48">
        <v>29.5</v>
      </c>
      <c r="R48">
        <v>60</v>
      </c>
      <c r="S48" s="66" t="s">
        <v>184</v>
      </c>
      <c r="T48">
        <v>128</v>
      </c>
      <c r="U48" s="66" t="s">
        <v>54</v>
      </c>
      <c r="W48" s="66" t="s">
        <v>80</v>
      </c>
      <c r="X48" s="66" t="s">
        <v>76</v>
      </c>
      <c r="Y48" s="66" t="s">
        <v>33</v>
      </c>
      <c r="Z48">
        <v>75</v>
      </c>
      <c r="AA48">
        <v>1000000</v>
      </c>
      <c r="AB48" s="66" t="s">
        <v>185</v>
      </c>
      <c r="AC48">
        <v>52</v>
      </c>
      <c r="AD48">
        <v>47</v>
      </c>
      <c r="AE48">
        <v>71</v>
      </c>
      <c r="AI48" s="66" t="s">
        <v>183</v>
      </c>
    </row>
    <row r="49" spans="1:35" ht="25.5" x14ac:dyDescent="0.2">
      <c r="A49">
        <v>53</v>
      </c>
      <c r="B49">
        <v>48</v>
      </c>
      <c r="C49" s="66" t="s">
        <v>186</v>
      </c>
      <c r="D49">
        <v>60</v>
      </c>
      <c r="E49">
        <v>55</v>
      </c>
      <c r="F49">
        <v>50</v>
      </c>
      <c r="G49">
        <v>40</v>
      </c>
      <c r="H49">
        <v>55</v>
      </c>
      <c r="I49">
        <v>45</v>
      </c>
      <c r="J49">
        <v>305</v>
      </c>
      <c r="K49" s="66" t="s">
        <v>76</v>
      </c>
      <c r="L49" s="66" t="s">
        <v>34</v>
      </c>
      <c r="M49" s="66" t="s">
        <v>35</v>
      </c>
      <c r="N49" s="66" t="s">
        <v>85</v>
      </c>
      <c r="O49" s="66" t="s">
        <v>86</v>
      </c>
      <c r="P49" s="66" t="s">
        <v>78</v>
      </c>
      <c r="Q49">
        <v>30</v>
      </c>
      <c r="R49">
        <v>60</v>
      </c>
      <c r="S49" s="66" t="s">
        <v>187</v>
      </c>
      <c r="T49">
        <v>75</v>
      </c>
      <c r="U49" s="66" t="s">
        <v>111</v>
      </c>
      <c r="V49">
        <v>5120</v>
      </c>
      <c r="W49" s="66" t="s">
        <v>80</v>
      </c>
      <c r="X49" s="66" t="s">
        <v>76</v>
      </c>
      <c r="Y49" s="66"/>
      <c r="Z49">
        <v>190</v>
      </c>
      <c r="AA49">
        <v>1000000</v>
      </c>
      <c r="AB49" s="66"/>
      <c r="AC49">
        <v>53</v>
      </c>
      <c r="AD49">
        <v>48</v>
      </c>
      <c r="AE49">
        <v>108</v>
      </c>
      <c r="AI49" s="66" t="s">
        <v>186</v>
      </c>
    </row>
    <row r="50" spans="1:35" ht="25.5" x14ac:dyDescent="0.2">
      <c r="A50">
        <v>54</v>
      </c>
      <c r="B50">
        <v>49</v>
      </c>
      <c r="C50" s="66" t="s">
        <v>188</v>
      </c>
      <c r="D50">
        <v>70</v>
      </c>
      <c r="E50">
        <v>65</v>
      </c>
      <c r="F50">
        <v>60</v>
      </c>
      <c r="G50">
        <v>90</v>
      </c>
      <c r="H50">
        <v>75</v>
      </c>
      <c r="I50">
        <v>90</v>
      </c>
      <c r="J50">
        <v>450</v>
      </c>
      <c r="K50" s="66" t="s">
        <v>76</v>
      </c>
      <c r="L50" s="66" t="s">
        <v>34</v>
      </c>
      <c r="M50" s="66" t="s">
        <v>73</v>
      </c>
      <c r="N50" s="66" t="s">
        <v>77</v>
      </c>
      <c r="O50" s="66" t="s">
        <v>86</v>
      </c>
      <c r="P50" s="66" t="s">
        <v>189</v>
      </c>
      <c r="Q50">
        <v>12.5</v>
      </c>
      <c r="R50">
        <v>40</v>
      </c>
      <c r="S50" s="66" t="s">
        <v>57</v>
      </c>
      <c r="T50">
        <v>138</v>
      </c>
      <c r="U50" s="66" t="s">
        <v>111</v>
      </c>
      <c r="W50" s="66" t="s">
        <v>80</v>
      </c>
      <c r="X50" s="66" t="s">
        <v>76</v>
      </c>
      <c r="Y50" s="66"/>
      <c r="Z50">
        <v>75</v>
      </c>
      <c r="AA50">
        <v>1000000</v>
      </c>
      <c r="AB50" s="66" t="s">
        <v>190</v>
      </c>
      <c r="AC50">
        <v>54</v>
      </c>
      <c r="AD50">
        <v>49</v>
      </c>
      <c r="AE50">
        <v>109</v>
      </c>
      <c r="AI50" s="66" t="s">
        <v>188</v>
      </c>
    </row>
    <row r="51" spans="1:35" x14ac:dyDescent="0.2">
      <c r="A51">
        <v>55</v>
      </c>
      <c r="B51">
        <v>50</v>
      </c>
      <c r="C51" s="66" t="s">
        <v>191</v>
      </c>
      <c r="D51">
        <v>10</v>
      </c>
      <c r="E51">
        <v>55</v>
      </c>
      <c r="F51">
        <v>25</v>
      </c>
      <c r="G51">
        <v>35</v>
      </c>
      <c r="H51">
        <v>45</v>
      </c>
      <c r="I51">
        <v>95</v>
      </c>
      <c r="J51">
        <v>265</v>
      </c>
      <c r="K51" s="66" t="s">
        <v>133</v>
      </c>
      <c r="L51" s="66" t="s">
        <v>271</v>
      </c>
      <c r="M51" s="66" t="s">
        <v>35</v>
      </c>
      <c r="N51" s="66" t="s">
        <v>134</v>
      </c>
      <c r="O51" s="66" t="s">
        <v>192</v>
      </c>
      <c r="P51" s="66" t="s">
        <v>193</v>
      </c>
      <c r="Q51">
        <v>0.8</v>
      </c>
      <c r="R51">
        <v>20</v>
      </c>
      <c r="S51" s="66" t="s">
        <v>53</v>
      </c>
      <c r="T51">
        <v>81</v>
      </c>
      <c r="U51" s="66" t="s">
        <v>90</v>
      </c>
      <c r="V51">
        <v>5120</v>
      </c>
      <c r="W51" s="66" t="s">
        <v>80</v>
      </c>
      <c r="X51" s="66" t="s">
        <v>112</v>
      </c>
      <c r="Y51" s="66"/>
      <c r="Z51">
        <v>255</v>
      </c>
      <c r="AA51">
        <v>1000000</v>
      </c>
      <c r="AB51" s="66"/>
      <c r="AC51">
        <v>55</v>
      </c>
      <c r="AD51">
        <v>50</v>
      </c>
      <c r="AE51">
        <v>132</v>
      </c>
      <c r="AI51" s="66" t="s">
        <v>191</v>
      </c>
    </row>
    <row r="52" spans="1:35" x14ac:dyDescent="0.2">
      <c r="A52">
        <v>56</v>
      </c>
      <c r="B52">
        <v>51</v>
      </c>
      <c r="C52" s="66" t="s">
        <v>194</v>
      </c>
      <c r="D52">
        <v>35</v>
      </c>
      <c r="E52">
        <v>80</v>
      </c>
      <c r="F52">
        <v>50</v>
      </c>
      <c r="G52">
        <v>50</v>
      </c>
      <c r="H52">
        <v>70</v>
      </c>
      <c r="I52">
        <v>120</v>
      </c>
      <c r="J52">
        <v>405</v>
      </c>
      <c r="K52" s="66" t="s">
        <v>133</v>
      </c>
      <c r="L52" s="66" t="s">
        <v>271</v>
      </c>
      <c r="M52" s="66" t="s">
        <v>35</v>
      </c>
      <c r="N52" s="66" t="s">
        <v>134</v>
      </c>
      <c r="O52" s="66" t="s">
        <v>192</v>
      </c>
      <c r="P52" s="66" t="s">
        <v>193</v>
      </c>
      <c r="Q52">
        <v>33.299999999999997</v>
      </c>
      <c r="R52">
        <v>60</v>
      </c>
      <c r="S52" s="66" t="s">
        <v>104</v>
      </c>
      <c r="T52">
        <v>153</v>
      </c>
      <c r="U52" s="66" t="s">
        <v>90</v>
      </c>
      <c r="W52" s="66" t="s">
        <v>80</v>
      </c>
      <c r="X52" s="66" t="s">
        <v>112</v>
      </c>
      <c r="Y52" s="66"/>
      <c r="Z52">
        <v>50</v>
      </c>
      <c r="AA52">
        <v>1000000</v>
      </c>
      <c r="AB52" s="66" t="s">
        <v>195</v>
      </c>
      <c r="AC52">
        <v>56</v>
      </c>
      <c r="AD52">
        <v>51</v>
      </c>
      <c r="AE52">
        <v>133</v>
      </c>
      <c r="AI52" s="66" t="s">
        <v>194</v>
      </c>
    </row>
    <row r="53" spans="1:35" x14ac:dyDescent="0.2">
      <c r="A53">
        <v>57</v>
      </c>
      <c r="B53">
        <v>52</v>
      </c>
      <c r="C53" s="66" t="s">
        <v>196</v>
      </c>
      <c r="D53">
        <v>40</v>
      </c>
      <c r="E53">
        <v>45</v>
      </c>
      <c r="F53">
        <v>35</v>
      </c>
      <c r="G53">
        <v>40</v>
      </c>
      <c r="H53">
        <v>40</v>
      </c>
      <c r="I53">
        <v>90</v>
      </c>
      <c r="J53">
        <v>290</v>
      </c>
      <c r="K53" s="66" t="s">
        <v>99</v>
      </c>
      <c r="L53" s="66" t="s">
        <v>271</v>
      </c>
      <c r="M53" s="66" t="s">
        <v>35</v>
      </c>
      <c r="N53" s="66" t="s">
        <v>197</v>
      </c>
      <c r="O53" s="66" t="s">
        <v>198</v>
      </c>
      <c r="P53" s="66" t="s">
        <v>119</v>
      </c>
      <c r="Q53">
        <v>4.2</v>
      </c>
      <c r="R53">
        <v>20</v>
      </c>
      <c r="S53" s="66" t="s">
        <v>53</v>
      </c>
      <c r="T53">
        <v>69</v>
      </c>
      <c r="U53" s="66" t="s">
        <v>93</v>
      </c>
      <c r="V53">
        <v>5120</v>
      </c>
      <c r="W53" s="66" t="s">
        <v>80</v>
      </c>
      <c r="X53" s="66" t="s">
        <v>112</v>
      </c>
      <c r="Y53" s="66"/>
      <c r="Z53">
        <v>255</v>
      </c>
      <c r="AA53">
        <v>1000000</v>
      </c>
      <c r="AB53" s="66"/>
      <c r="AC53">
        <v>57</v>
      </c>
      <c r="AD53">
        <v>52</v>
      </c>
      <c r="AE53">
        <v>136</v>
      </c>
      <c r="AI53" s="66" t="s">
        <v>196</v>
      </c>
    </row>
    <row r="54" spans="1:35" x14ac:dyDescent="0.2">
      <c r="A54">
        <v>58</v>
      </c>
      <c r="B54">
        <v>53</v>
      </c>
      <c r="C54" s="66" t="s">
        <v>199</v>
      </c>
      <c r="D54">
        <v>65</v>
      </c>
      <c r="E54">
        <v>70</v>
      </c>
      <c r="F54">
        <v>60</v>
      </c>
      <c r="G54">
        <v>65</v>
      </c>
      <c r="H54">
        <v>65</v>
      </c>
      <c r="I54">
        <v>115</v>
      </c>
      <c r="J54">
        <v>440</v>
      </c>
      <c r="K54" s="66" t="s">
        <v>99</v>
      </c>
      <c r="L54" s="66" t="s">
        <v>271</v>
      </c>
      <c r="M54" s="66" t="s">
        <v>35</v>
      </c>
      <c r="N54" s="66" t="s">
        <v>200</v>
      </c>
      <c r="O54" s="66" t="s">
        <v>198</v>
      </c>
      <c r="P54" s="66" t="s">
        <v>119</v>
      </c>
      <c r="Q54">
        <v>32</v>
      </c>
      <c r="R54">
        <v>60</v>
      </c>
      <c r="S54" s="66" t="s">
        <v>104</v>
      </c>
      <c r="T54">
        <v>148</v>
      </c>
      <c r="U54" s="66" t="s">
        <v>93</v>
      </c>
      <c r="W54" s="66" t="s">
        <v>80</v>
      </c>
      <c r="X54" s="66" t="s">
        <v>112</v>
      </c>
      <c r="Y54" s="66"/>
      <c r="Z54">
        <v>90</v>
      </c>
      <c r="AA54">
        <v>1000000</v>
      </c>
      <c r="AB54" s="66" t="s">
        <v>201</v>
      </c>
      <c r="AC54">
        <v>58</v>
      </c>
      <c r="AD54">
        <v>53</v>
      </c>
      <c r="AE54">
        <v>137</v>
      </c>
      <c r="AI54" s="66" t="s">
        <v>199</v>
      </c>
    </row>
    <row r="55" spans="1:35" x14ac:dyDescent="0.2">
      <c r="A55">
        <v>59</v>
      </c>
      <c r="B55">
        <v>54</v>
      </c>
      <c r="C55" s="66" t="s">
        <v>202</v>
      </c>
      <c r="D55">
        <v>50</v>
      </c>
      <c r="E55">
        <v>52</v>
      </c>
      <c r="F55">
        <v>48</v>
      </c>
      <c r="G55">
        <v>65</v>
      </c>
      <c r="H55">
        <v>50</v>
      </c>
      <c r="I55">
        <v>55</v>
      </c>
      <c r="J55">
        <v>320</v>
      </c>
      <c r="K55" s="66" t="s">
        <v>64</v>
      </c>
      <c r="L55" s="66" t="s">
        <v>271</v>
      </c>
      <c r="M55" s="66" t="s">
        <v>35</v>
      </c>
      <c r="N55" s="66" t="s">
        <v>182</v>
      </c>
      <c r="O55" s="66" t="s">
        <v>203</v>
      </c>
      <c r="P55" s="66" t="s">
        <v>204</v>
      </c>
      <c r="Q55">
        <v>19.600000000000001</v>
      </c>
      <c r="R55">
        <v>40</v>
      </c>
      <c r="S55" s="66" t="s">
        <v>38</v>
      </c>
      <c r="T55">
        <v>80</v>
      </c>
      <c r="U55" s="66" t="s">
        <v>93</v>
      </c>
      <c r="V55">
        <v>5120</v>
      </c>
      <c r="W55" s="66" t="s">
        <v>80</v>
      </c>
      <c r="X55" s="66" t="s">
        <v>69</v>
      </c>
      <c r="Y55" s="66" t="s">
        <v>112</v>
      </c>
      <c r="Z55">
        <v>190</v>
      </c>
      <c r="AA55">
        <v>1000000</v>
      </c>
      <c r="AB55" s="66"/>
      <c r="AC55">
        <v>59</v>
      </c>
      <c r="AD55">
        <v>54</v>
      </c>
      <c r="AE55">
        <v>138</v>
      </c>
      <c r="AF55">
        <v>158</v>
      </c>
      <c r="AG55">
        <v>43</v>
      </c>
      <c r="AI55" s="66" t="s">
        <v>202</v>
      </c>
    </row>
    <row r="56" spans="1:35" x14ac:dyDescent="0.2">
      <c r="A56">
        <v>60</v>
      </c>
      <c r="B56">
        <v>55</v>
      </c>
      <c r="C56" s="66" t="s">
        <v>205</v>
      </c>
      <c r="D56">
        <v>80</v>
      </c>
      <c r="E56">
        <v>82</v>
      </c>
      <c r="F56">
        <v>78</v>
      </c>
      <c r="G56">
        <v>95</v>
      </c>
      <c r="H56">
        <v>80</v>
      </c>
      <c r="I56">
        <v>85</v>
      </c>
      <c r="J56">
        <v>500</v>
      </c>
      <c r="K56" s="66" t="s">
        <v>64</v>
      </c>
      <c r="L56" s="66" t="s">
        <v>271</v>
      </c>
      <c r="M56" s="66" t="s">
        <v>35</v>
      </c>
      <c r="N56" s="66" t="s">
        <v>182</v>
      </c>
      <c r="O56" s="66" t="s">
        <v>203</v>
      </c>
      <c r="P56" s="66" t="s">
        <v>204</v>
      </c>
      <c r="Q56">
        <v>76.599999999999994</v>
      </c>
      <c r="R56">
        <v>80</v>
      </c>
      <c r="S56" s="66" t="s">
        <v>206</v>
      </c>
      <c r="T56">
        <v>174</v>
      </c>
      <c r="U56" s="66" t="s">
        <v>68</v>
      </c>
      <c r="W56" s="66" t="s">
        <v>80</v>
      </c>
      <c r="X56" s="66" t="s">
        <v>69</v>
      </c>
      <c r="Y56" s="66" t="s">
        <v>112</v>
      </c>
      <c r="Z56">
        <v>75</v>
      </c>
      <c r="AA56">
        <v>1000000</v>
      </c>
      <c r="AB56" s="66" t="s">
        <v>207</v>
      </c>
      <c r="AC56">
        <v>60</v>
      </c>
      <c r="AD56">
        <v>55</v>
      </c>
      <c r="AE56">
        <v>139</v>
      </c>
      <c r="AF56">
        <v>159</v>
      </c>
      <c r="AG56">
        <v>44</v>
      </c>
      <c r="AI56" s="66" t="s">
        <v>205</v>
      </c>
    </row>
    <row r="57" spans="1:35" x14ac:dyDescent="0.2">
      <c r="A57">
        <v>61</v>
      </c>
      <c r="B57">
        <v>56</v>
      </c>
      <c r="C57" s="66" t="s">
        <v>208</v>
      </c>
      <c r="D57">
        <v>40</v>
      </c>
      <c r="E57">
        <v>80</v>
      </c>
      <c r="F57">
        <v>35</v>
      </c>
      <c r="G57">
        <v>35</v>
      </c>
      <c r="H57">
        <v>45</v>
      </c>
      <c r="I57">
        <v>70</v>
      </c>
      <c r="J57">
        <v>305</v>
      </c>
      <c r="K57" s="66" t="s">
        <v>209</v>
      </c>
      <c r="L57" s="66" t="s">
        <v>271</v>
      </c>
      <c r="M57" s="66" t="s">
        <v>35</v>
      </c>
      <c r="N57" s="66" t="s">
        <v>210</v>
      </c>
      <c r="O57" s="66" t="s">
        <v>211</v>
      </c>
      <c r="P57" s="66" t="s">
        <v>212</v>
      </c>
      <c r="Q57">
        <v>28</v>
      </c>
      <c r="R57">
        <v>60</v>
      </c>
      <c r="S57" s="66" t="s">
        <v>120</v>
      </c>
      <c r="T57">
        <v>74</v>
      </c>
      <c r="U57" s="66" t="s">
        <v>90</v>
      </c>
      <c r="V57">
        <v>5120</v>
      </c>
      <c r="W57" s="66" t="s">
        <v>80</v>
      </c>
      <c r="X57" s="66" t="s">
        <v>112</v>
      </c>
      <c r="Y57" s="66"/>
      <c r="Z57">
        <v>190</v>
      </c>
      <c r="AA57">
        <v>1000000</v>
      </c>
      <c r="AB57" s="66"/>
      <c r="AC57">
        <v>61</v>
      </c>
      <c r="AD57">
        <v>56</v>
      </c>
      <c r="AE57">
        <v>134</v>
      </c>
      <c r="AI57" s="66" t="s">
        <v>208</v>
      </c>
    </row>
    <row r="58" spans="1:35" x14ac:dyDescent="0.2">
      <c r="A58">
        <v>62</v>
      </c>
      <c r="B58">
        <v>57</v>
      </c>
      <c r="C58" s="66" t="s">
        <v>213</v>
      </c>
      <c r="D58">
        <v>65</v>
      </c>
      <c r="E58">
        <v>105</v>
      </c>
      <c r="F58">
        <v>60</v>
      </c>
      <c r="G58">
        <v>60</v>
      </c>
      <c r="H58">
        <v>70</v>
      </c>
      <c r="I58">
        <v>95</v>
      </c>
      <c r="J58">
        <v>455</v>
      </c>
      <c r="K58" s="66" t="s">
        <v>209</v>
      </c>
      <c r="L58" s="66" t="s">
        <v>271</v>
      </c>
      <c r="M58" s="66" t="s">
        <v>73</v>
      </c>
      <c r="N58" s="66" t="s">
        <v>210</v>
      </c>
      <c r="O58" s="66" t="s">
        <v>211</v>
      </c>
      <c r="P58" s="66" t="s">
        <v>212</v>
      </c>
      <c r="Q58">
        <v>32</v>
      </c>
      <c r="R58">
        <v>60</v>
      </c>
      <c r="S58" s="66" t="s">
        <v>122</v>
      </c>
      <c r="T58">
        <v>149</v>
      </c>
      <c r="U58" s="66" t="s">
        <v>90</v>
      </c>
      <c r="W58" s="66" t="s">
        <v>80</v>
      </c>
      <c r="X58" s="66" t="s">
        <v>112</v>
      </c>
      <c r="Y58" s="66"/>
      <c r="Z58">
        <v>75</v>
      </c>
      <c r="AA58">
        <v>1000000</v>
      </c>
      <c r="AB58" s="66" t="s">
        <v>201</v>
      </c>
      <c r="AC58">
        <v>62</v>
      </c>
      <c r="AD58">
        <v>57</v>
      </c>
      <c r="AE58">
        <v>135</v>
      </c>
      <c r="AI58" s="66" t="s">
        <v>213</v>
      </c>
    </row>
    <row r="59" spans="1:35" x14ac:dyDescent="0.2">
      <c r="A59">
        <v>63</v>
      </c>
      <c r="B59">
        <v>58</v>
      </c>
      <c r="C59" s="66" t="s">
        <v>214</v>
      </c>
      <c r="D59">
        <v>55</v>
      </c>
      <c r="E59">
        <v>70</v>
      </c>
      <c r="F59">
        <v>45</v>
      </c>
      <c r="G59">
        <v>70</v>
      </c>
      <c r="H59">
        <v>50</v>
      </c>
      <c r="I59">
        <v>60</v>
      </c>
      <c r="J59">
        <v>350</v>
      </c>
      <c r="K59" s="66" t="s">
        <v>50</v>
      </c>
      <c r="L59" s="66" t="s">
        <v>271</v>
      </c>
      <c r="M59" s="66" t="s">
        <v>35</v>
      </c>
      <c r="N59" s="66" t="s">
        <v>118</v>
      </c>
      <c r="O59" s="66" t="s">
        <v>162</v>
      </c>
      <c r="P59" s="66" t="s">
        <v>215</v>
      </c>
      <c r="Q59">
        <v>19</v>
      </c>
      <c r="R59">
        <v>40</v>
      </c>
      <c r="S59" s="66" t="s">
        <v>120</v>
      </c>
      <c r="T59">
        <v>91</v>
      </c>
      <c r="U59" s="66" t="s">
        <v>90</v>
      </c>
      <c r="V59">
        <v>5120</v>
      </c>
      <c r="W59" s="66" t="s">
        <v>216</v>
      </c>
      <c r="X59" s="66" t="s">
        <v>112</v>
      </c>
      <c r="Y59" s="66"/>
      <c r="Z59">
        <v>190</v>
      </c>
      <c r="AA59">
        <v>1250000</v>
      </c>
      <c r="AB59" s="66"/>
      <c r="AC59">
        <v>63</v>
      </c>
      <c r="AD59">
        <v>58</v>
      </c>
      <c r="AE59">
        <v>127</v>
      </c>
      <c r="AI59" s="66" t="s">
        <v>214</v>
      </c>
    </row>
    <row r="60" spans="1:35" ht="25.5" x14ac:dyDescent="0.2">
      <c r="A60">
        <v>64</v>
      </c>
      <c r="B60">
        <v>59</v>
      </c>
      <c r="C60" s="66" t="s">
        <v>217</v>
      </c>
      <c r="D60">
        <v>90</v>
      </c>
      <c r="E60">
        <v>110</v>
      </c>
      <c r="F60">
        <v>80</v>
      </c>
      <c r="G60">
        <v>100</v>
      </c>
      <c r="H60">
        <v>80</v>
      </c>
      <c r="I60">
        <v>95</v>
      </c>
      <c r="J60">
        <v>555</v>
      </c>
      <c r="K60" s="66" t="s">
        <v>50</v>
      </c>
      <c r="L60" s="66" t="s">
        <v>271</v>
      </c>
      <c r="M60" s="66" t="s">
        <v>60</v>
      </c>
      <c r="N60" s="66" t="s">
        <v>118</v>
      </c>
      <c r="O60" s="66" t="s">
        <v>162</v>
      </c>
      <c r="P60" s="66" t="s">
        <v>215</v>
      </c>
      <c r="Q60">
        <v>155</v>
      </c>
      <c r="R60">
        <v>100</v>
      </c>
      <c r="S60" s="66" t="s">
        <v>122</v>
      </c>
      <c r="T60">
        <v>213</v>
      </c>
      <c r="U60" s="66" t="s">
        <v>90</v>
      </c>
      <c r="W60" s="66" t="s">
        <v>216</v>
      </c>
      <c r="X60" s="66" t="s">
        <v>112</v>
      </c>
      <c r="Y60" s="66"/>
      <c r="Z60">
        <v>75</v>
      </c>
      <c r="AA60">
        <v>1250000</v>
      </c>
      <c r="AB60" s="66" t="s">
        <v>166</v>
      </c>
      <c r="AC60">
        <v>64</v>
      </c>
      <c r="AD60">
        <v>59</v>
      </c>
      <c r="AE60">
        <v>128</v>
      </c>
      <c r="AI60" s="66" t="s">
        <v>217</v>
      </c>
    </row>
    <row r="61" spans="1:35" ht="25.5" x14ac:dyDescent="0.2">
      <c r="A61">
        <v>65</v>
      </c>
      <c r="B61">
        <v>60</v>
      </c>
      <c r="C61" s="66" t="s">
        <v>218</v>
      </c>
      <c r="D61">
        <v>40</v>
      </c>
      <c r="E61">
        <v>50</v>
      </c>
      <c r="F61">
        <v>40</v>
      </c>
      <c r="G61">
        <v>40</v>
      </c>
      <c r="H61">
        <v>40</v>
      </c>
      <c r="I61">
        <v>90</v>
      </c>
      <c r="J61">
        <v>300</v>
      </c>
      <c r="K61" s="66" t="s">
        <v>64</v>
      </c>
      <c r="L61" s="66" t="s">
        <v>271</v>
      </c>
      <c r="M61" s="66" t="s">
        <v>35</v>
      </c>
      <c r="N61" s="66" t="s">
        <v>219</v>
      </c>
      <c r="O61" s="66" t="s">
        <v>182</v>
      </c>
      <c r="P61" s="66" t="s">
        <v>204</v>
      </c>
      <c r="Q61">
        <v>12.4</v>
      </c>
      <c r="R61">
        <v>40</v>
      </c>
      <c r="S61" s="66" t="s">
        <v>53</v>
      </c>
      <c r="T61">
        <v>77</v>
      </c>
      <c r="U61" s="66" t="s">
        <v>68</v>
      </c>
      <c r="V61">
        <v>5120</v>
      </c>
      <c r="W61" s="66" t="s">
        <v>80</v>
      </c>
      <c r="X61" s="66" t="s">
        <v>69</v>
      </c>
      <c r="Y61" s="66"/>
      <c r="Z61">
        <v>255</v>
      </c>
      <c r="AA61">
        <v>1059860</v>
      </c>
      <c r="AB61" s="66"/>
      <c r="AC61">
        <v>65</v>
      </c>
      <c r="AD61">
        <v>60</v>
      </c>
      <c r="AE61">
        <v>72</v>
      </c>
      <c r="AI61" s="66" t="s">
        <v>218</v>
      </c>
    </row>
    <row r="62" spans="1:35" ht="25.5" x14ac:dyDescent="0.2">
      <c r="A62">
        <v>66</v>
      </c>
      <c r="B62">
        <v>61</v>
      </c>
      <c r="C62" s="66" t="s">
        <v>220</v>
      </c>
      <c r="D62">
        <v>65</v>
      </c>
      <c r="E62">
        <v>65</v>
      </c>
      <c r="F62">
        <v>65</v>
      </c>
      <c r="G62">
        <v>50</v>
      </c>
      <c r="H62">
        <v>50</v>
      </c>
      <c r="I62">
        <v>90</v>
      </c>
      <c r="J62">
        <v>385</v>
      </c>
      <c r="K62" s="66" t="s">
        <v>64</v>
      </c>
      <c r="L62" s="66" t="s">
        <v>271</v>
      </c>
      <c r="M62" s="66" t="s">
        <v>35</v>
      </c>
      <c r="N62" s="66" t="s">
        <v>219</v>
      </c>
      <c r="O62" s="66" t="s">
        <v>182</v>
      </c>
      <c r="P62" s="66" t="s">
        <v>204</v>
      </c>
      <c r="Q62">
        <v>20</v>
      </c>
      <c r="R62">
        <v>40</v>
      </c>
      <c r="S62" s="66" t="s">
        <v>104</v>
      </c>
      <c r="T62">
        <v>131</v>
      </c>
      <c r="U62" s="66" t="s">
        <v>68</v>
      </c>
      <c r="W62" s="66" t="s">
        <v>80</v>
      </c>
      <c r="X62" s="66" t="s">
        <v>69</v>
      </c>
      <c r="Y62" s="66"/>
      <c r="Z62">
        <v>120</v>
      </c>
      <c r="AA62">
        <v>1059860</v>
      </c>
      <c r="AB62" s="66" t="s">
        <v>221</v>
      </c>
      <c r="AC62">
        <v>66</v>
      </c>
      <c r="AD62">
        <v>61</v>
      </c>
      <c r="AE62">
        <v>73</v>
      </c>
      <c r="AI62" s="66" t="s">
        <v>220</v>
      </c>
    </row>
    <row r="63" spans="1:35" ht="25.5" x14ac:dyDescent="0.2">
      <c r="A63">
        <v>67</v>
      </c>
      <c r="B63">
        <v>62</v>
      </c>
      <c r="C63" s="66" t="s">
        <v>222</v>
      </c>
      <c r="D63">
        <v>90</v>
      </c>
      <c r="E63">
        <v>85</v>
      </c>
      <c r="F63">
        <v>95</v>
      </c>
      <c r="G63">
        <v>70</v>
      </c>
      <c r="H63">
        <v>90</v>
      </c>
      <c r="I63">
        <v>70</v>
      </c>
      <c r="J63">
        <v>500</v>
      </c>
      <c r="K63" s="66" t="s">
        <v>64</v>
      </c>
      <c r="L63" s="66" t="s">
        <v>209</v>
      </c>
      <c r="M63" s="66" t="s">
        <v>73</v>
      </c>
      <c r="N63" s="66" t="s">
        <v>219</v>
      </c>
      <c r="O63" s="66" t="s">
        <v>182</v>
      </c>
      <c r="P63" s="66" t="s">
        <v>204</v>
      </c>
      <c r="Q63">
        <v>54</v>
      </c>
      <c r="R63">
        <v>80</v>
      </c>
      <c r="S63" s="66" t="s">
        <v>223</v>
      </c>
      <c r="T63">
        <v>185</v>
      </c>
      <c r="U63" s="66" t="s">
        <v>68</v>
      </c>
      <c r="W63" s="66" t="s">
        <v>80</v>
      </c>
      <c r="X63" s="66" t="s">
        <v>69</v>
      </c>
      <c r="Y63" s="66"/>
      <c r="Z63">
        <v>45</v>
      </c>
      <c r="AA63">
        <v>1059860</v>
      </c>
      <c r="AB63" s="66" t="s">
        <v>224</v>
      </c>
      <c r="AC63">
        <v>67</v>
      </c>
      <c r="AD63">
        <v>62</v>
      </c>
      <c r="AE63">
        <v>74</v>
      </c>
      <c r="AI63" s="66" t="s">
        <v>222</v>
      </c>
    </row>
    <row r="64" spans="1:35" ht="25.5" x14ac:dyDescent="0.2">
      <c r="A64">
        <v>69</v>
      </c>
      <c r="B64">
        <v>63</v>
      </c>
      <c r="C64" s="66" t="s">
        <v>225</v>
      </c>
      <c r="D64">
        <v>25</v>
      </c>
      <c r="E64">
        <v>20</v>
      </c>
      <c r="F64">
        <v>15</v>
      </c>
      <c r="G64">
        <v>105</v>
      </c>
      <c r="H64">
        <v>55</v>
      </c>
      <c r="I64">
        <v>90</v>
      </c>
      <c r="J64">
        <v>310</v>
      </c>
      <c r="K64" s="66" t="s">
        <v>226</v>
      </c>
      <c r="L64" s="66" t="s">
        <v>271</v>
      </c>
      <c r="M64" s="66" t="s">
        <v>35</v>
      </c>
      <c r="N64" s="66" t="s">
        <v>227</v>
      </c>
      <c r="O64" s="66" t="s">
        <v>171</v>
      </c>
      <c r="P64" s="66" t="s">
        <v>155</v>
      </c>
      <c r="Q64">
        <v>19.5</v>
      </c>
      <c r="R64">
        <v>40</v>
      </c>
      <c r="S64" s="66" t="s">
        <v>38</v>
      </c>
      <c r="T64">
        <v>75</v>
      </c>
      <c r="U64" s="66" t="s">
        <v>90</v>
      </c>
      <c r="V64">
        <v>5120</v>
      </c>
      <c r="W64" s="66" t="s">
        <v>216</v>
      </c>
      <c r="X64" s="66" t="s">
        <v>228</v>
      </c>
      <c r="Y64" s="66"/>
      <c r="Z64">
        <v>200</v>
      </c>
      <c r="AA64">
        <v>1059860</v>
      </c>
      <c r="AB64" s="66"/>
      <c r="AC64">
        <v>69</v>
      </c>
      <c r="AD64">
        <v>63</v>
      </c>
      <c r="AE64">
        <v>89</v>
      </c>
      <c r="AF64">
        <v>39</v>
      </c>
      <c r="AG64">
        <v>20</v>
      </c>
      <c r="AI64" s="66" t="s">
        <v>225</v>
      </c>
    </row>
    <row r="65" spans="1:35" ht="25.5" x14ac:dyDescent="0.2">
      <c r="A65">
        <v>70</v>
      </c>
      <c r="B65">
        <v>64</v>
      </c>
      <c r="C65" s="66" t="s">
        <v>229</v>
      </c>
      <c r="D65">
        <v>40</v>
      </c>
      <c r="E65">
        <v>35</v>
      </c>
      <c r="F65">
        <v>30</v>
      </c>
      <c r="G65">
        <v>120</v>
      </c>
      <c r="H65">
        <v>70</v>
      </c>
      <c r="I65">
        <v>105</v>
      </c>
      <c r="J65">
        <v>400</v>
      </c>
      <c r="K65" s="66" t="s">
        <v>226</v>
      </c>
      <c r="L65" s="66" t="s">
        <v>271</v>
      </c>
      <c r="M65" s="66" t="s">
        <v>35</v>
      </c>
      <c r="N65" s="66" t="s">
        <v>227</v>
      </c>
      <c r="O65" s="66" t="s">
        <v>171</v>
      </c>
      <c r="P65" s="66" t="s">
        <v>155</v>
      </c>
      <c r="Q65">
        <v>56.5</v>
      </c>
      <c r="R65">
        <v>80</v>
      </c>
      <c r="S65" s="66" t="s">
        <v>206</v>
      </c>
      <c r="T65">
        <v>145</v>
      </c>
      <c r="U65" s="66" t="s">
        <v>90</v>
      </c>
      <c r="W65" s="66" t="s">
        <v>216</v>
      </c>
      <c r="X65" s="66" t="s">
        <v>228</v>
      </c>
      <c r="Y65" s="66"/>
      <c r="Z65">
        <v>100</v>
      </c>
      <c r="AA65">
        <v>1059860</v>
      </c>
      <c r="AB65" s="66" t="s">
        <v>44</v>
      </c>
      <c r="AC65">
        <v>70</v>
      </c>
      <c r="AD65">
        <v>64</v>
      </c>
      <c r="AE65">
        <v>90</v>
      </c>
      <c r="AF65">
        <v>40</v>
      </c>
      <c r="AG65">
        <v>21</v>
      </c>
      <c r="AI65" s="66" t="s">
        <v>229</v>
      </c>
    </row>
    <row r="66" spans="1:35" ht="25.5" x14ac:dyDescent="0.2">
      <c r="A66">
        <v>71</v>
      </c>
      <c r="B66">
        <v>65</v>
      </c>
      <c r="C66" s="66" t="s">
        <v>230</v>
      </c>
      <c r="D66">
        <v>55</v>
      </c>
      <c r="E66">
        <v>50</v>
      </c>
      <c r="F66">
        <v>45</v>
      </c>
      <c r="G66">
        <v>135</v>
      </c>
      <c r="H66">
        <v>85</v>
      </c>
      <c r="I66">
        <v>120</v>
      </c>
      <c r="J66">
        <v>490</v>
      </c>
      <c r="K66" s="66" t="s">
        <v>226</v>
      </c>
      <c r="L66" s="66" t="s">
        <v>271</v>
      </c>
      <c r="M66" s="66" t="s">
        <v>73</v>
      </c>
      <c r="N66" s="66" t="s">
        <v>227</v>
      </c>
      <c r="O66" s="66" t="s">
        <v>171</v>
      </c>
      <c r="P66" s="66" t="s">
        <v>155</v>
      </c>
      <c r="Q66">
        <v>48</v>
      </c>
      <c r="R66">
        <v>60</v>
      </c>
      <c r="S66" s="66" t="s">
        <v>61</v>
      </c>
      <c r="T66">
        <v>186</v>
      </c>
      <c r="U66" s="66" t="s">
        <v>90</v>
      </c>
      <c r="W66" s="66" t="s">
        <v>216</v>
      </c>
      <c r="X66" s="66" t="s">
        <v>228</v>
      </c>
      <c r="Y66" s="66"/>
      <c r="Z66">
        <v>50</v>
      </c>
      <c r="AA66">
        <v>1059860</v>
      </c>
      <c r="AB66" s="66" t="s">
        <v>231</v>
      </c>
      <c r="AC66">
        <v>71</v>
      </c>
      <c r="AD66">
        <v>65</v>
      </c>
      <c r="AE66">
        <v>91</v>
      </c>
      <c r="AF66">
        <v>41</v>
      </c>
      <c r="AG66">
        <v>22</v>
      </c>
      <c r="AI66" s="66" t="s">
        <v>230</v>
      </c>
    </row>
    <row r="67" spans="1:35" x14ac:dyDescent="0.2">
      <c r="A67">
        <v>72</v>
      </c>
      <c r="B67">
        <v>66</v>
      </c>
      <c r="C67" s="66" t="s">
        <v>232</v>
      </c>
      <c r="D67">
        <v>70</v>
      </c>
      <c r="E67">
        <v>80</v>
      </c>
      <c r="F67">
        <v>50</v>
      </c>
      <c r="G67">
        <v>35</v>
      </c>
      <c r="H67">
        <v>35</v>
      </c>
      <c r="I67">
        <v>35</v>
      </c>
      <c r="J67">
        <v>305</v>
      </c>
      <c r="K67" s="66" t="s">
        <v>209</v>
      </c>
      <c r="L67" s="66" t="s">
        <v>271</v>
      </c>
      <c r="M67" s="66" t="s">
        <v>35</v>
      </c>
      <c r="N67" s="66" t="s">
        <v>109</v>
      </c>
      <c r="O67" s="66" t="s">
        <v>233</v>
      </c>
      <c r="P67" s="66" t="s">
        <v>234</v>
      </c>
      <c r="Q67">
        <v>19.5</v>
      </c>
      <c r="R67">
        <v>40</v>
      </c>
      <c r="S67" s="66" t="s">
        <v>120</v>
      </c>
      <c r="T67">
        <v>75</v>
      </c>
      <c r="U67" s="66" t="s">
        <v>235</v>
      </c>
      <c r="V67">
        <v>5120</v>
      </c>
      <c r="W67" s="66" t="s">
        <v>216</v>
      </c>
      <c r="X67" s="66" t="s">
        <v>228</v>
      </c>
      <c r="Y67" s="66"/>
      <c r="Z67">
        <v>180</v>
      </c>
      <c r="AA67">
        <v>1059860</v>
      </c>
      <c r="AB67" s="66"/>
      <c r="AC67">
        <v>72</v>
      </c>
      <c r="AD67">
        <v>66</v>
      </c>
      <c r="AE67">
        <v>140</v>
      </c>
      <c r="AF67">
        <v>73</v>
      </c>
      <c r="AG67">
        <v>40</v>
      </c>
      <c r="AI67" s="66" t="s">
        <v>232</v>
      </c>
    </row>
    <row r="68" spans="1:35" x14ac:dyDescent="0.2">
      <c r="A68">
        <v>73</v>
      </c>
      <c r="B68">
        <v>67</v>
      </c>
      <c r="C68" s="66" t="s">
        <v>236</v>
      </c>
      <c r="D68">
        <v>80</v>
      </c>
      <c r="E68">
        <v>100</v>
      </c>
      <c r="F68">
        <v>70</v>
      </c>
      <c r="G68">
        <v>50</v>
      </c>
      <c r="H68">
        <v>60</v>
      </c>
      <c r="I68">
        <v>45</v>
      </c>
      <c r="J68">
        <v>405</v>
      </c>
      <c r="K68" s="66" t="s">
        <v>209</v>
      </c>
      <c r="L68" s="66" t="s">
        <v>271</v>
      </c>
      <c r="M68" s="66" t="s">
        <v>35</v>
      </c>
      <c r="N68" s="66" t="s">
        <v>109</v>
      </c>
      <c r="O68" s="66" t="s">
        <v>233</v>
      </c>
      <c r="P68" s="66" t="s">
        <v>234</v>
      </c>
      <c r="Q68">
        <v>70.5</v>
      </c>
      <c r="R68">
        <v>80</v>
      </c>
      <c r="S68" s="66" t="s">
        <v>122</v>
      </c>
      <c r="T68">
        <v>146</v>
      </c>
      <c r="U68" s="66" t="s">
        <v>235</v>
      </c>
      <c r="W68" s="66" t="s">
        <v>216</v>
      </c>
      <c r="X68" s="66" t="s">
        <v>228</v>
      </c>
      <c r="Y68" s="66"/>
      <c r="Z68">
        <v>90</v>
      </c>
      <c r="AA68">
        <v>1059860</v>
      </c>
      <c r="AB68" s="66" t="s">
        <v>201</v>
      </c>
      <c r="AC68">
        <v>73</v>
      </c>
      <c r="AD68">
        <v>67</v>
      </c>
      <c r="AE68">
        <v>141</v>
      </c>
      <c r="AF68">
        <v>74</v>
      </c>
      <c r="AG68">
        <v>41</v>
      </c>
      <c r="AI68" s="66" t="s">
        <v>236</v>
      </c>
    </row>
    <row r="69" spans="1:35" x14ac:dyDescent="0.2">
      <c r="A69">
        <v>74</v>
      </c>
      <c r="B69">
        <v>68</v>
      </c>
      <c r="C69" s="66" t="s">
        <v>237</v>
      </c>
      <c r="D69">
        <v>90</v>
      </c>
      <c r="E69">
        <v>130</v>
      </c>
      <c r="F69">
        <v>80</v>
      </c>
      <c r="G69">
        <v>65</v>
      </c>
      <c r="H69">
        <v>85</v>
      </c>
      <c r="I69">
        <v>55</v>
      </c>
      <c r="J69">
        <v>505</v>
      </c>
      <c r="K69" s="66" t="s">
        <v>209</v>
      </c>
      <c r="L69" s="66" t="s">
        <v>271</v>
      </c>
      <c r="M69" s="66" t="s">
        <v>46</v>
      </c>
      <c r="N69" s="66" t="s">
        <v>109</v>
      </c>
      <c r="O69" s="66" t="s">
        <v>233</v>
      </c>
      <c r="P69" s="66" t="s">
        <v>234</v>
      </c>
      <c r="Q69">
        <v>130</v>
      </c>
      <c r="R69">
        <v>100</v>
      </c>
      <c r="S69" s="66" t="s">
        <v>152</v>
      </c>
      <c r="T69">
        <v>193</v>
      </c>
      <c r="U69" s="66" t="s">
        <v>235</v>
      </c>
      <c r="W69" s="66" t="s">
        <v>216</v>
      </c>
      <c r="X69" s="66" t="s">
        <v>228</v>
      </c>
      <c r="Y69" s="66"/>
      <c r="Z69">
        <v>45</v>
      </c>
      <c r="AA69">
        <v>1059860</v>
      </c>
      <c r="AB69" s="66" t="s">
        <v>231</v>
      </c>
      <c r="AC69">
        <v>74</v>
      </c>
      <c r="AD69">
        <v>68</v>
      </c>
      <c r="AE69">
        <v>142</v>
      </c>
      <c r="AF69">
        <v>75</v>
      </c>
      <c r="AG69">
        <v>42</v>
      </c>
      <c r="AI69" s="66" t="s">
        <v>237</v>
      </c>
    </row>
    <row r="70" spans="1:35" x14ac:dyDescent="0.2">
      <c r="A70">
        <v>75</v>
      </c>
      <c r="B70">
        <v>69</v>
      </c>
      <c r="C70" s="66" t="s">
        <v>238</v>
      </c>
      <c r="D70">
        <v>50</v>
      </c>
      <c r="E70">
        <v>75</v>
      </c>
      <c r="F70">
        <v>35</v>
      </c>
      <c r="G70">
        <v>70</v>
      </c>
      <c r="H70">
        <v>30</v>
      </c>
      <c r="I70">
        <v>40</v>
      </c>
      <c r="J70">
        <v>300</v>
      </c>
      <c r="K70" s="66" t="s">
        <v>33</v>
      </c>
      <c r="L70" s="66" t="s">
        <v>34</v>
      </c>
      <c r="M70" s="66" t="s">
        <v>35</v>
      </c>
      <c r="N70" s="66" t="s">
        <v>37</v>
      </c>
      <c r="O70" s="66"/>
      <c r="P70" s="66" t="s">
        <v>239</v>
      </c>
      <c r="Q70">
        <v>4</v>
      </c>
      <c r="R70">
        <v>20</v>
      </c>
      <c r="S70" s="66" t="s">
        <v>120</v>
      </c>
      <c r="T70">
        <v>84</v>
      </c>
      <c r="U70" s="66" t="s">
        <v>39</v>
      </c>
      <c r="V70">
        <v>5120</v>
      </c>
      <c r="W70" s="66" t="s">
        <v>80</v>
      </c>
      <c r="X70" s="66" t="s">
        <v>33</v>
      </c>
      <c r="Y70" s="66"/>
      <c r="Z70">
        <v>255</v>
      </c>
      <c r="AA70">
        <v>1059860</v>
      </c>
      <c r="AB70" s="66"/>
      <c r="AC70">
        <v>75</v>
      </c>
      <c r="AD70">
        <v>69</v>
      </c>
      <c r="AE70">
        <v>64</v>
      </c>
      <c r="AI70" s="66" t="s">
        <v>238</v>
      </c>
    </row>
    <row r="71" spans="1:35" x14ac:dyDescent="0.2">
      <c r="A71">
        <v>76</v>
      </c>
      <c r="B71">
        <v>70</v>
      </c>
      <c r="C71" s="66" t="s">
        <v>240</v>
      </c>
      <c r="D71">
        <v>65</v>
      </c>
      <c r="E71">
        <v>90</v>
      </c>
      <c r="F71">
        <v>50</v>
      </c>
      <c r="G71">
        <v>85</v>
      </c>
      <c r="H71">
        <v>45</v>
      </c>
      <c r="I71">
        <v>55</v>
      </c>
      <c r="J71">
        <v>390</v>
      </c>
      <c r="K71" s="66" t="s">
        <v>33</v>
      </c>
      <c r="L71" s="66" t="s">
        <v>34</v>
      </c>
      <c r="M71" s="66" t="s">
        <v>35</v>
      </c>
      <c r="N71" s="66" t="s">
        <v>37</v>
      </c>
      <c r="O71" s="66"/>
      <c r="P71" s="66" t="s">
        <v>239</v>
      </c>
      <c r="Q71">
        <v>6.4</v>
      </c>
      <c r="R71">
        <v>20</v>
      </c>
      <c r="S71" s="66" t="s">
        <v>122</v>
      </c>
      <c r="T71">
        <v>151</v>
      </c>
      <c r="U71" s="66" t="s">
        <v>39</v>
      </c>
      <c r="W71" s="66" t="s">
        <v>80</v>
      </c>
      <c r="X71" s="66" t="s">
        <v>33</v>
      </c>
      <c r="Y71" s="66"/>
      <c r="Z71">
        <v>120</v>
      </c>
      <c r="AA71">
        <v>1059860</v>
      </c>
      <c r="AB71" s="66" t="s">
        <v>241</v>
      </c>
      <c r="AC71">
        <v>76</v>
      </c>
      <c r="AD71">
        <v>70</v>
      </c>
      <c r="AE71">
        <v>65</v>
      </c>
      <c r="AI71" s="66" t="s">
        <v>240</v>
      </c>
    </row>
    <row r="72" spans="1:35" ht="25.5" x14ac:dyDescent="0.2">
      <c r="A72">
        <v>77</v>
      </c>
      <c r="B72">
        <v>71</v>
      </c>
      <c r="C72" s="66" t="s">
        <v>242</v>
      </c>
      <c r="D72">
        <v>80</v>
      </c>
      <c r="E72">
        <v>105</v>
      </c>
      <c r="F72">
        <v>65</v>
      </c>
      <c r="G72">
        <v>100</v>
      </c>
      <c r="H72">
        <v>60</v>
      </c>
      <c r="I72">
        <v>70</v>
      </c>
      <c r="J72">
        <v>480</v>
      </c>
      <c r="K72" s="66" t="s">
        <v>33</v>
      </c>
      <c r="L72" s="66" t="s">
        <v>34</v>
      </c>
      <c r="M72" s="66" t="s">
        <v>60</v>
      </c>
      <c r="N72" s="66" t="s">
        <v>37</v>
      </c>
      <c r="O72" s="66"/>
      <c r="P72" s="66" t="s">
        <v>239</v>
      </c>
      <c r="Q72">
        <v>15.5</v>
      </c>
      <c r="R72">
        <v>40</v>
      </c>
      <c r="S72" s="66" t="s">
        <v>152</v>
      </c>
      <c r="T72">
        <v>191</v>
      </c>
      <c r="U72" s="66" t="s">
        <v>39</v>
      </c>
      <c r="W72" s="66" t="s">
        <v>80</v>
      </c>
      <c r="X72" s="66" t="s">
        <v>33</v>
      </c>
      <c r="Y72" s="66"/>
      <c r="Z72">
        <v>45</v>
      </c>
      <c r="AA72">
        <v>1059860</v>
      </c>
      <c r="AB72" s="66" t="s">
        <v>179</v>
      </c>
      <c r="AC72">
        <v>77</v>
      </c>
      <c r="AD72">
        <v>71</v>
      </c>
      <c r="AE72">
        <v>66</v>
      </c>
      <c r="AI72" s="66" t="s">
        <v>242</v>
      </c>
    </row>
    <row r="73" spans="1:35" ht="25.5" x14ac:dyDescent="0.2">
      <c r="A73">
        <v>78</v>
      </c>
      <c r="B73">
        <v>72</v>
      </c>
      <c r="C73" s="66" t="s">
        <v>243</v>
      </c>
      <c r="D73">
        <v>40</v>
      </c>
      <c r="E73">
        <v>40</v>
      </c>
      <c r="F73">
        <v>35</v>
      </c>
      <c r="G73">
        <v>50</v>
      </c>
      <c r="H73">
        <v>100</v>
      </c>
      <c r="I73">
        <v>70</v>
      </c>
      <c r="J73">
        <v>335</v>
      </c>
      <c r="K73" s="66" t="s">
        <v>64</v>
      </c>
      <c r="L73" s="66" t="s">
        <v>34</v>
      </c>
      <c r="M73" s="66" t="s">
        <v>35</v>
      </c>
      <c r="N73" s="66" t="s">
        <v>244</v>
      </c>
      <c r="O73" s="66" t="s">
        <v>245</v>
      </c>
      <c r="P73" s="66" t="s">
        <v>66</v>
      </c>
      <c r="Q73">
        <v>45.5</v>
      </c>
      <c r="R73">
        <v>60</v>
      </c>
      <c r="S73" s="66" t="s">
        <v>187</v>
      </c>
      <c r="T73">
        <v>105</v>
      </c>
      <c r="U73" s="66" t="s">
        <v>68</v>
      </c>
      <c r="V73">
        <v>5120</v>
      </c>
      <c r="W73" s="66" t="s">
        <v>80</v>
      </c>
      <c r="X73" s="66" t="s">
        <v>246</v>
      </c>
      <c r="Y73" s="66"/>
      <c r="Z73">
        <v>190</v>
      </c>
      <c r="AA73">
        <v>1250000</v>
      </c>
      <c r="AB73" s="66"/>
      <c r="AC73">
        <v>78</v>
      </c>
      <c r="AD73">
        <v>72</v>
      </c>
      <c r="AE73">
        <v>162</v>
      </c>
      <c r="AF73">
        <v>66</v>
      </c>
      <c r="AG73">
        <v>136</v>
      </c>
      <c r="AI73" s="66" t="s">
        <v>243</v>
      </c>
    </row>
    <row r="74" spans="1:35" ht="25.5" x14ac:dyDescent="0.2">
      <c r="A74">
        <v>79</v>
      </c>
      <c r="B74">
        <v>73</v>
      </c>
      <c r="C74" s="66" t="s">
        <v>247</v>
      </c>
      <c r="D74">
        <v>80</v>
      </c>
      <c r="E74">
        <v>70</v>
      </c>
      <c r="F74">
        <v>65</v>
      </c>
      <c r="G74">
        <v>80</v>
      </c>
      <c r="H74">
        <v>120</v>
      </c>
      <c r="I74">
        <v>100</v>
      </c>
      <c r="J74">
        <v>515</v>
      </c>
      <c r="K74" s="66" t="s">
        <v>64</v>
      </c>
      <c r="L74" s="66" t="s">
        <v>34</v>
      </c>
      <c r="M74" s="66" t="s">
        <v>46</v>
      </c>
      <c r="N74" s="66" t="s">
        <v>244</v>
      </c>
      <c r="O74" s="66" t="s">
        <v>245</v>
      </c>
      <c r="P74" s="66" t="s">
        <v>66</v>
      </c>
      <c r="Q74">
        <v>55</v>
      </c>
      <c r="R74">
        <v>80</v>
      </c>
      <c r="S74" s="66" t="s">
        <v>248</v>
      </c>
      <c r="T74">
        <v>205</v>
      </c>
      <c r="U74" s="66" t="s">
        <v>68</v>
      </c>
      <c r="W74" s="66" t="s">
        <v>80</v>
      </c>
      <c r="X74" s="66" t="s">
        <v>246</v>
      </c>
      <c r="Y74" s="66"/>
      <c r="Z74">
        <v>60</v>
      </c>
      <c r="AA74">
        <v>1250000</v>
      </c>
      <c r="AB74" s="66" t="s">
        <v>249</v>
      </c>
      <c r="AC74">
        <v>79</v>
      </c>
      <c r="AD74">
        <v>73</v>
      </c>
      <c r="AE74">
        <v>163</v>
      </c>
      <c r="AF74">
        <v>67</v>
      </c>
      <c r="AG74">
        <v>137</v>
      </c>
      <c r="AI74" s="66" t="s">
        <v>247</v>
      </c>
    </row>
    <row r="75" spans="1:35" x14ac:dyDescent="0.2">
      <c r="A75">
        <v>80</v>
      </c>
      <c r="B75">
        <v>74</v>
      </c>
      <c r="C75" s="66" t="s">
        <v>250</v>
      </c>
      <c r="D75">
        <v>40</v>
      </c>
      <c r="E75">
        <v>80</v>
      </c>
      <c r="F75">
        <v>100</v>
      </c>
      <c r="G75">
        <v>30</v>
      </c>
      <c r="H75">
        <v>30</v>
      </c>
      <c r="I75">
        <v>20</v>
      </c>
      <c r="J75">
        <v>300</v>
      </c>
      <c r="K75" s="66" t="s">
        <v>251</v>
      </c>
      <c r="L75" s="66" t="s">
        <v>133</v>
      </c>
      <c r="M75" s="66" t="s">
        <v>35</v>
      </c>
      <c r="N75" s="66" t="s">
        <v>252</v>
      </c>
      <c r="O75" s="66" t="s">
        <v>253</v>
      </c>
      <c r="P75" s="66" t="s">
        <v>134</v>
      </c>
      <c r="Q75">
        <v>20</v>
      </c>
      <c r="R75">
        <v>40</v>
      </c>
      <c r="S75" s="66" t="s">
        <v>67</v>
      </c>
      <c r="T75">
        <v>73</v>
      </c>
      <c r="U75" s="66" t="s">
        <v>90</v>
      </c>
      <c r="V75">
        <v>3840</v>
      </c>
      <c r="W75" s="66" t="s">
        <v>80</v>
      </c>
      <c r="X75" s="66" t="s">
        <v>254</v>
      </c>
      <c r="Y75" s="66"/>
      <c r="Z75">
        <v>255</v>
      </c>
      <c r="AA75">
        <v>1059860</v>
      </c>
      <c r="AB75" s="66"/>
      <c r="AC75">
        <v>80</v>
      </c>
      <c r="AD75">
        <v>74</v>
      </c>
      <c r="AE75">
        <v>34</v>
      </c>
      <c r="AF75">
        <v>57</v>
      </c>
      <c r="AG75">
        <v>31</v>
      </c>
      <c r="AI75" s="66" t="s">
        <v>250</v>
      </c>
    </row>
    <row r="76" spans="1:35" x14ac:dyDescent="0.2">
      <c r="A76">
        <v>81</v>
      </c>
      <c r="B76">
        <v>75</v>
      </c>
      <c r="C76" s="66" t="s">
        <v>255</v>
      </c>
      <c r="D76">
        <v>55</v>
      </c>
      <c r="E76">
        <v>95</v>
      </c>
      <c r="F76">
        <v>115</v>
      </c>
      <c r="G76">
        <v>45</v>
      </c>
      <c r="H76">
        <v>45</v>
      </c>
      <c r="I76">
        <v>35</v>
      </c>
      <c r="J76">
        <v>390</v>
      </c>
      <c r="K76" s="66" t="s">
        <v>251</v>
      </c>
      <c r="L76" s="66" t="s">
        <v>133</v>
      </c>
      <c r="M76" s="66" t="s">
        <v>35</v>
      </c>
      <c r="N76" s="66" t="s">
        <v>252</v>
      </c>
      <c r="O76" s="66" t="s">
        <v>253</v>
      </c>
      <c r="P76" s="66" t="s">
        <v>134</v>
      </c>
      <c r="Q76">
        <v>105</v>
      </c>
      <c r="R76">
        <v>100</v>
      </c>
      <c r="S76" s="66" t="s">
        <v>92</v>
      </c>
      <c r="T76">
        <v>134</v>
      </c>
      <c r="U76" s="66" t="s">
        <v>90</v>
      </c>
      <c r="W76" s="66" t="s">
        <v>80</v>
      </c>
      <c r="X76" s="66" t="s">
        <v>254</v>
      </c>
      <c r="Y76" s="66"/>
      <c r="Z76">
        <v>120</v>
      </c>
      <c r="AA76">
        <v>1059860</v>
      </c>
      <c r="AB76" s="66" t="s">
        <v>221</v>
      </c>
      <c r="AC76">
        <v>81</v>
      </c>
      <c r="AD76">
        <v>75</v>
      </c>
      <c r="AE76">
        <v>35</v>
      </c>
      <c r="AF76">
        <v>58</v>
      </c>
      <c r="AG76">
        <v>32</v>
      </c>
      <c r="AI76" s="66" t="s">
        <v>255</v>
      </c>
    </row>
    <row r="77" spans="1:35" x14ac:dyDescent="0.2">
      <c r="A77">
        <v>82</v>
      </c>
      <c r="B77">
        <v>76</v>
      </c>
      <c r="C77" s="66" t="s">
        <v>256</v>
      </c>
      <c r="D77">
        <v>80</v>
      </c>
      <c r="E77">
        <v>110</v>
      </c>
      <c r="F77">
        <v>130</v>
      </c>
      <c r="G77">
        <v>55</v>
      </c>
      <c r="H77">
        <v>65</v>
      </c>
      <c r="I77">
        <v>45</v>
      </c>
      <c r="J77">
        <v>485</v>
      </c>
      <c r="K77" s="66" t="s">
        <v>251</v>
      </c>
      <c r="L77" s="66" t="s">
        <v>133</v>
      </c>
      <c r="M77" s="66" t="s">
        <v>35</v>
      </c>
      <c r="N77" s="66" t="s">
        <v>252</v>
      </c>
      <c r="O77" s="66" t="s">
        <v>253</v>
      </c>
      <c r="P77" s="66" t="s">
        <v>134</v>
      </c>
      <c r="Q77">
        <v>300</v>
      </c>
      <c r="R77">
        <v>120</v>
      </c>
      <c r="S77" s="66" t="s">
        <v>223</v>
      </c>
      <c r="T77">
        <v>177</v>
      </c>
      <c r="U77" s="66" t="s">
        <v>90</v>
      </c>
      <c r="W77" s="66" t="s">
        <v>80</v>
      </c>
      <c r="X77" s="66" t="s">
        <v>254</v>
      </c>
      <c r="Y77" s="66"/>
      <c r="Z77">
        <v>45</v>
      </c>
      <c r="AA77">
        <v>1059860</v>
      </c>
      <c r="AB77" s="66" t="s">
        <v>231</v>
      </c>
      <c r="AC77">
        <v>82</v>
      </c>
      <c r="AD77">
        <v>76</v>
      </c>
      <c r="AE77">
        <v>36</v>
      </c>
      <c r="AF77">
        <v>59</v>
      </c>
      <c r="AG77">
        <v>33</v>
      </c>
      <c r="AI77" s="66" t="s">
        <v>256</v>
      </c>
    </row>
    <row r="78" spans="1:35" x14ac:dyDescent="0.2">
      <c r="A78">
        <v>83</v>
      </c>
      <c r="B78">
        <v>77</v>
      </c>
      <c r="C78" s="66" t="s">
        <v>257</v>
      </c>
      <c r="D78">
        <v>50</v>
      </c>
      <c r="E78">
        <v>85</v>
      </c>
      <c r="F78">
        <v>55</v>
      </c>
      <c r="G78">
        <v>65</v>
      </c>
      <c r="H78">
        <v>65</v>
      </c>
      <c r="I78">
        <v>90</v>
      </c>
      <c r="J78">
        <v>410</v>
      </c>
      <c r="K78" s="66" t="s">
        <v>50</v>
      </c>
      <c r="L78" s="66" t="s">
        <v>271</v>
      </c>
      <c r="M78" s="66" t="s">
        <v>35</v>
      </c>
      <c r="N78" s="66" t="s">
        <v>78</v>
      </c>
      <c r="O78" s="66" t="s">
        <v>162</v>
      </c>
      <c r="P78" s="66" t="s">
        <v>258</v>
      </c>
      <c r="Q78">
        <v>30</v>
      </c>
      <c r="R78">
        <v>60</v>
      </c>
      <c r="S78" s="66" t="s">
        <v>53</v>
      </c>
      <c r="T78">
        <v>152</v>
      </c>
      <c r="U78" s="66" t="s">
        <v>93</v>
      </c>
      <c r="V78">
        <v>5120</v>
      </c>
      <c r="W78" s="66" t="s">
        <v>80</v>
      </c>
      <c r="X78" s="66" t="s">
        <v>112</v>
      </c>
      <c r="Y78" s="66"/>
      <c r="Z78">
        <v>190</v>
      </c>
      <c r="AA78">
        <v>1000000</v>
      </c>
      <c r="AB78" s="66"/>
      <c r="AC78">
        <v>83</v>
      </c>
      <c r="AD78">
        <v>77</v>
      </c>
      <c r="AE78">
        <v>201</v>
      </c>
      <c r="AG78">
        <v>77</v>
      </c>
      <c r="AI78" s="66" t="s">
        <v>257</v>
      </c>
    </row>
    <row r="79" spans="1:35" x14ac:dyDescent="0.2">
      <c r="A79">
        <v>84</v>
      </c>
      <c r="B79">
        <v>78</v>
      </c>
      <c r="C79" s="66" t="s">
        <v>259</v>
      </c>
      <c r="D79">
        <v>65</v>
      </c>
      <c r="E79">
        <v>100</v>
      </c>
      <c r="F79">
        <v>70</v>
      </c>
      <c r="G79">
        <v>80</v>
      </c>
      <c r="H79">
        <v>80</v>
      </c>
      <c r="I79">
        <v>105</v>
      </c>
      <c r="J79">
        <v>500</v>
      </c>
      <c r="K79" s="66" t="s">
        <v>50</v>
      </c>
      <c r="L79" s="66" t="s">
        <v>271</v>
      </c>
      <c r="M79" s="66" t="s">
        <v>35</v>
      </c>
      <c r="N79" s="66" t="s">
        <v>78</v>
      </c>
      <c r="O79" s="66" t="s">
        <v>162</v>
      </c>
      <c r="P79" s="66" t="s">
        <v>258</v>
      </c>
      <c r="Q79">
        <v>95</v>
      </c>
      <c r="R79">
        <v>80</v>
      </c>
      <c r="S79" s="66" t="s">
        <v>53</v>
      </c>
      <c r="T79">
        <v>192</v>
      </c>
      <c r="U79" s="66" t="s">
        <v>93</v>
      </c>
      <c r="W79" s="66" t="s">
        <v>80</v>
      </c>
      <c r="X79" s="66" t="s">
        <v>112</v>
      </c>
      <c r="Y79" s="66"/>
      <c r="Z79">
        <v>60</v>
      </c>
      <c r="AA79">
        <v>1000000</v>
      </c>
      <c r="AB79" s="66" t="s">
        <v>260</v>
      </c>
      <c r="AC79">
        <v>84</v>
      </c>
      <c r="AD79">
        <v>78</v>
      </c>
      <c r="AE79">
        <v>202</v>
      </c>
      <c r="AG79">
        <v>78</v>
      </c>
      <c r="AI79" s="66" t="s">
        <v>259</v>
      </c>
    </row>
    <row r="80" spans="1:35" ht="25.5" x14ac:dyDescent="0.2">
      <c r="A80">
        <v>85</v>
      </c>
      <c r="B80">
        <v>79</v>
      </c>
      <c r="C80" s="66" t="s">
        <v>261</v>
      </c>
      <c r="D80">
        <v>90</v>
      </c>
      <c r="E80">
        <v>65</v>
      </c>
      <c r="F80">
        <v>65</v>
      </c>
      <c r="G80">
        <v>40</v>
      </c>
      <c r="H80">
        <v>40</v>
      </c>
      <c r="I80">
        <v>15</v>
      </c>
      <c r="J80">
        <v>315</v>
      </c>
      <c r="K80" s="66" t="s">
        <v>64</v>
      </c>
      <c r="L80" s="66" t="s">
        <v>226</v>
      </c>
      <c r="M80" s="66" t="s">
        <v>35</v>
      </c>
      <c r="N80" s="66" t="s">
        <v>262</v>
      </c>
      <c r="O80" s="66" t="s">
        <v>263</v>
      </c>
      <c r="P80" s="66" t="s">
        <v>264</v>
      </c>
      <c r="Q80">
        <v>36</v>
      </c>
      <c r="R80">
        <v>60</v>
      </c>
      <c r="S80" s="66" t="s">
        <v>79</v>
      </c>
      <c r="T80">
        <v>99</v>
      </c>
      <c r="U80" s="66" t="s">
        <v>157</v>
      </c>
      <c r="V80">
        <v>5120</v>
      </c>
      <c r="W80" s="66" t="s">
        <v>80</v>
      </c>
      <c r="X80" s="66" t="s">
        <v>41</v>
      </c>
      <c r="Y80" s="66" t="s">
        <v>69</v>
      </c>
      <c r="Z80">
        <v>190</v>
      </c>
      <c r="AA80">
        <v>1000000</v>
      </c>
      <c r="AB80" s="66"/>
      <c r="AC80">
        <v>85</v>
      </c>
      <c r="AD80">
        <v>79</v>
      </c>
      <c r="AE80">
        <v>80</v>
      </c>
      <c r="AI80" s="66" t="s">
        <v>261</v>
      </c>
    </row>
    <row r="81" spans="1:35" ht="25.5" x14ac:dyDescent="0.2">
      <c r="A81">
        <v>86</v>
      </c>
      <c r="B81">
        <v>80</v>
      </c>
      <c r="C81" s="66" t="s">
        <v>265</v>
      </c>
      <c r="D81">
        <v>95</v>
      </c>
      <c r="E81">
        <v>75</v>
      </c>
      <c r="F81">
        <v>110</v>
      </c>
      <c r="G81">
        <v>100</v>
      </c>
      <c r="H81">
        <v>80</v>
      </c>
      <c r="I81">
        <v>30</v>
      </c>
      <c r="J81">
        <v>490</v>
      </c>
      <c r="K81" s="66" t="s">
        <v>64</v>
      </c>
      <c r="L81" s="66" t="s">
        <v>226</v>
      </c>
      <c r="M81" s="66" t="s">
        <v>60</v>
      </c>
      <c r="N81" s="66" t="s">
        <v>262</v>
      </c>
      <c r="O81" s="66" t="s">
        <v>263</v>
      </c>
      <c r="P81" s="66" t="s">
        <v>264</v>
      </c>
      <c r="Q81">
        <v>78.5</v>
      </c>
      <c r="R81">
        <v>80</v>
      </c>
      <c r="S81" s="66" t="s">
        <v>92</v>
      </c>
      <c r="T81">
        <v>164</v>
      </c>
      <c r="U81" s="66" t="s">
        <v>157</v>
      </c>
      <c r="W81" s="66" t="s">
        <v>80</v>
      </c>
      <c r="X81" s="66" t="s">
        <v>41</v>
      </c>
      <c r="Y81" s="66" t="s">
        <v>69</v>
      </c>
      <c r="Z81">
        <v>75</v>
      </c>
      <c r="AA81">
        <v>1000000</v>
      </c>
      <c r="AB81" s="66" t="s">
        <v>266</v>
      </c>
      <c r="AC81">
        <v>86</v>
      </c>
      <c r="AD81">
        <v>80</v>
      </c>
      <c r="AE81">
        <v>81</v>
      </c>
      <c r="AI81" s="66" t="s">
        <v>265</v>
      </c>
    </row>
    <row r="82" spans="1:35" ht="25.5" x14ac:dyDescent="0.2">
      <c r="A82">
        <v>88</v>
      </c>
      <c r="B82">
        <v>81</v>
      </c>
      <c r="C82" s="66" t="s">
        <v>267</v>
      </c>
      <c r="D82">
        <v>25</v>
      </c>
      <c r="E82">
        <v>35</v>
      </c>
      <c r="F82">
        <v>70</v>
      </c>
      <c r="G82">
        <v>95</v>
      </c>
      <c r="H82">
        <v>55</v>
      </c>
      <c r="I82">
        <v>45</v>
      </c>
      <c r="J82">
        <v>325</v>
      </c>
      <c r="K82" s="66" t="s">
        <v>125</v>
      </c>
      <c r="L82" s="66" t="s">
        <v>268</v>
      </c>
      <c r="M82" s="66" t="s">
        <v>35</v>
      </c>
      <c r="N82" s="66" t="s">
        <v>269</v>
      </c>
      <c r="O82" s="66" t="s">
        <v>253</v>
      </c>
      <c r="P82" s="66" t="s">
        <v>270</v>
      </c>
      <c r="Q82">
        <v>6</v>
      </c>
      <c r="R82">
        <v>20</v>
      </c>
      <c r="S82" s="66" t="s">
        <v>38</v>
      </c>
      <c r="T82">
        <v>89</v>
      </c>
      <c r="U82" s="66" t="s">
        <v>235</v>
      </c>
      <c r="V82">
        <v>5120</v>
      </c>
      <c r="W82" s="66" t="s">
        <v>271</v>
      </c>
      <c r="X82" s="66" t="s">
        <v>254</v>
      </c>
      <c r="Y82" s="66"/>
      <c r="Z82">
        <v>190</v>
      </c>
      <c r="AA82">
        <v>1000000</v>
      </c>
      <c r="AB82" s="66"/>
      <c r="AC82">
        <v>88</v>
      </c>
      <c r="AD82">
        <v>81</v>
      </c>
      <c r="AE82">
        <v>118</v>
      </c>
      <c r="AF82">
        <v>82</v>
      </c>
      <c r="AG82">
        <v>178</v>
      </c>
      <c r="AI82" s="66" t="s">
        <v>267</v>
      </c>
    </row>
    <row r="83" spans="1:35" ht="25.5" x14ac:dyDescent="0.2">
      <c r="A83">
        <v>89</v>
      </c>
      <c r="B83">
        <v>82</v>
      </c>
      <c r="C83" s="66" t="s">
        <v>272</v>
      </c>
      <c r="D83">
        <v>50</v>
      </c>
      <c r="E83">
        <v>60</v>
      </c>
      <c r="F83">
        <v>95</v>
      </c>
      <c r="G83">
        <v>120</v>
      </c>
      <c r="H83">
        <v>70</v>
      </c>
      <c r="I83">
        <v>70</v>
      </c>
      <c r="J83">
        <v>465</v>
      </c>
      <c r="K83" s="66" t="s">
        <v>125</v>
      </c>
      <c r="L83" s="66" t="s">
        <v>268</v>
      </c>
      <c r="M83" s="66" t="s">
        <v>35</v>
      </c>
      <c r="N83" s="66" t="s">
        <v>269</v>
      </c>
      <c r="O83" s="66" t="s">
        <v>253</v>
      </c>
      <c r="P83" s="66" t="s">
        <v>270</v>
      </c>
      <c r="Q83">
        <v>60</v>
      </c>
      <c r="R83">
        <v>80</v>
      </c>
      <c r="S83" s="66" t="s">
        <v>206</v>
      </c>
      <c r="T83">
        <v>161</v>
      </c>
      <c r="U83" s="66" t="s">
        <v>235</v>
      </c>
      <c r="W83" s="66" t="s">
        <v>271</v>
      </c>
      <c r="X83" s="66" t="s">
        <v>254</v>
      </c>
      <c r="Y83" s="66"/>
      <c r="Z83">
        <v>60</v>
      </c>
      <c r="AA83">
        <v>1000000</v>
      </c>
      <c r="AB83" s="66" t="s">
        <v>249</v>
      </c>
      <c r="AC83">
        <v>89</v>
      </c>
      <c r="AD83">
        <v>82</v>
      </c>
      <c r="AE83">
        <v>119</v>
      </c>
      <c r="AF83">
        <v>83</v>
      </c>
      <c r="AG83">
        <v>179</v>
      </c>
      <c r="AI83" s="66" t="s">
        <v>272</v>
      </c>
    </row>
    <row r="84" spans="1:35" x14ac:dyDescent="0.2">
      <c r="A84">
        <v>91</v>
      </c>
      <c r="B84">
        <v>83</v>
      </c>
      <c r="C84" s="66" t="s">
        <v>273</v>
      </c>
      <c r="D84">
        <v>52</v>
      </c>
      <c r="E84">
        <v>65</v>
      </c>
      <c r="F84">
        <v>55</v>
      </c>
      <c r="G84">
        <v>58</v>
      </c>
      <c r="H84">
        <v>62</v>
      </c>
      <c r="I84">
        <v>60</v>
      </c>
      <c r="J84">
        <v>352</v>
      </c>
      <c r="K84" s="66" t="s">
        <v>99</v>
      </c>
      <c r="L84" s="66" t="s">
        <v>59</v>
      </c>
      <c r="M84" s="66" t="s">
        <v>35</v>
      </c>
      <c r="N84" s="66" t="s">
        <v>100</v>
      </c>
      <c r="O84" s="66" t="s">
        <v>171</v>
      </c>
      <c r="P84" s="66" t="s">
        <v>212</v>
      </c>
      <c r="Q84">
        <v>15</v>
      </c>
      <c r="R84">
        <v>40</v>
      </c>
      <c r="S84" s="66" t="s">
        <v>120</v>
      </c>
      <c r="T84">
        <v>94</v>
      </c>
      <c r="U84" s="66" t="s">
        <v>90</v>
      </c>
      <c r="V84">
        <v>5120</v>
      </c>
      <c r="W84" s="66" t="s">
        <v>80</v>
      </c>
      <c r="X84" s="66" t="s">
        <v>59</v>
      </c>
      <c r="Y84" s="66" t="s">
        <v>112</v>
      </c>
      <c r="Z84">
        <v>45</v>
      </c>
      <c r="AA84">
        <v>1000000</v>
      </c>
      <c r="AB84" s="66" t="s">
        <v>274</v>
      </c>
      <c r="AC84">
        <v>91</v>
      </c>
      <c r="AD84">
        <v>83</v>
      </c>
      <c r="AE84">
        <v>158</v>
      </c>
      <c r="AI84" s="66" t="s">
        <v>273</v>
      </c>
    </row>
    <row r="85" spans="1:35" x14ac:dyDescent="0.2">
      <c r="A85">
        <v>92</v>
      </c>
      <c r="B85">
        <v>84</v>
      </c>
      <c r="C85" s="66" t="s">
        <v>275</v>
      </c>
      <c r="D85">
        <v>35</v>
      </c>
      <c r="E85">
        <v>85</v>
      </c>
      <c r="F85">
        <v>45</v>
      </c>
      <c r="G85">
        <v>35</v>
      </c>
      <c r="H85">
        <v>35</v>
      </c>
      <c r="I85">
        <v>75</v>
      </c>
      <c r="J85">
        <v>310</v>
      </c>
      <c r="K85" s="66" t="s">
        <v>99</v>
      </c>
      <c r="L85" s="66" t="s">
        <v>59</v>
      </c>
      <c r="M85" s="66" t="s">
        <v>35</v>
      </c>
      <c r="N85" s="66" t="s">
        <v>78</v>
      </c>
      <c r="O85" s="66" t="s">
        <v>276</v>
      </c>
      <c r="P85" s="66" t="s">
        <v>101</v>
      </c>
      <c r="Q85">
        <v>39.200000000000003</v>
      </c>
      <c r="R85">
        <v>60</v>
      </c>
      <c r="S85" s="66" t="s">
        <v>120</v>
      </c>
      <c r="T85">
        <v>96</v>
      </c>
      <c r="U85" s="66" t="s">
        <v>90</v>
      </c>
      <c r="V85">
        <v>5120</v>
      </c>
      <c r="W85" s="66" t="s">
        <v>80</v>
      </c>
      <c r="X85" s="66" t="s">
        <v>59</v>
      </c>
      <c r="Y85" s="66"/>
      <c r="Z85">
        <v>190</v>
      </c>
      <c r="AA85">
        <v>1000000</v>
      </c>
      <c r="AB85" s="66"/>
      <c r="AC85">
        <v>92</v>
      </c>
      <c r="AD85">
        <v>84</v>
      </c>
      <c r="AE85">
        <v>199</v>
      </c>
      <c r="AF85">
        <v>92</v>
      </c>
      <c r="AI85" s="66" t="s">
        <v>275</v>
      </c>
    </row>
    <row r="86" spans="1:35" x14ac:dyDescent="0.2">
      <c r="A86">
        <v>93</v>
      </c>
      <c r="B86">
        <v>85</v>
      </c>
      <c r="C86" s="66" t="s">
        <v>277</v>
      </c>
      <c r="D86">
        <v>60</v>
      </c>
      <c r="E86">
        <v>110</v>
      </c>
      <c r="F86">
        <v>70</v>
      </c>
      <c r="G86">
        <v>60</v>
      </c>
      <c r="H86">
        <v>60</v>
      </c>
      <c r="I86">
        <v>100</v>
      </c>
      <c r="J86">
        <v>460</v>
      </c>
      <c r="K86" s="66" t="s">
        <v>99</v>
      </c>
      <c r="L86" s="66" t="s">
        <v>59</v>
      </c>
      <c r="M86" s="66" t="s">
        <v>35</v>
      </c>
      <c r="N86" s="66" t="s">
        <v>78</v>
      </c>
      <c r="O86" s="66" t="s">
        <v>276</v>
      </c>
      <c r="P86" s="66" t="s">
        <v>101</v>
      </c>
      <c r="Q86">
        <v>85.2</v>
      </c>
      <c r="R86">
        <v>80</v>
      </c>
      <c r="S86" s="66" t="s">
        <v>122</v>
      </c>
      <c r="T86">
        <v>158</v>
      </c>
      <c r="U86" s="66" t="s">
        <v>90</v>
      </c>
      <c r="W86" s="66" t="s">
        <v>80</v>
      </c>
      <c r="X86" s="66" t="s">
        <v>59</v>
      </c>
      <c r="Y86" s="66"/>
      <c r="Z86">
        <v>45</v>
      </c>
      <c r="AA86">
        <v>1000000</v>
      </c>
      <c r="AB86" s="66" t="s">
        <v>190</v>
      </c>
      <c r="AC86">
        <v>93</v>
      </c>
      <c r="AD86">
        <v>85</v>
      </c>
      <c r="AE86">
        <v>200</v>
      </c>
      <c r="AF86">
        <v>93</v>
      </c>
      <c r="AI86" s="66" t="s">
        <v>277</v>
      </c>
    </row>
    <row r="87" spans="1:35" x14ac:dyDescent="0.2">
      <c r="A87">
        <v>94</v>
      </c>
      <c r="B87">
        <v>86</v>
      </c>
      <c r="C87" s="66" t="s">
        <v>278</v>
      </c>
      <c r="D87">
        <v>65</v>
      </c>
      <c r="E87">
        <v>45</v>
      </c>
      <c r="F87">
        <v>55</v>
      </c>
      <c r="G87">
        <v>45</v>
      </c>
      <c r="H87">
        <v>70</v>
      </c>
      <c r="I87">
        <v>45</v>
      </c>
      <c r="J87">
        <v>325</v>
      </c>
      <c r="K87" s="66" t="s">
        <v>64</v>
      </c>
      <c r="L87" s="66" t="s">
        <v>271</v>
      </c>
      <c r="M87" s="66" t="s">
        <v>35</v>
      </c>
      <c r="N87" s="66" t="s">
        <v>279</v>
      </c>
      <c r="O87" s="66" t="s">
        <v>280</v>
      </c>
      <c r="P87" s="66" t="s">
        <v>281</v>
      </c>
      <c r="Q87">
        <v>90</v>
      </c>
      <c r="R87">
        <v>80</v>
      </c>
      <c r="S87" s="66" t="s">
        <v>187</v>
      </c>
      <c r="T87">
        <v>100</v>
      </c>
      <c r="U87" s="66" t="s">
        <v>87</v>
      </c>
      <c r="V87">
        <v>5120</v>
      </c>
      <c r="W87" s="66" t="s">
        <v>80</v>
      </c>
      <c r="X87" s="66" t="s">
        <v>69</v>
      </c>
      <c r="Y87" s="66" t="s">
        <v>112</v>
      </c>
      <c r="Z87">
        <v>190</v>
      </c>
      <c r="AA87">
        <v>1000000</v>
      </c>
      <c r="AB87" s="66"/>
      <c r="AC87">
        <v>94</v>
      </c>
      <c r="AD87">
        <v>86</v>
      </c>
      <c r="AE87">
        <v>176</v>
      </c>
      <c r="AI87" s="66" t="s">
        <v>278</v>
      </c>
    </row>
    <row r="88" spans="1:35" x14ac:dyDescent="0.2">
      <c r="A88">
        <v>95</v>
      </c>
      <c r="B88">
        <v>87</v>
      </c>
      <c r="C88" s="66" t="s">
        <v>282</v>
      </c>
      <c r="D88">
        <v>90</v>
      </c>
      <c r="E88">
        <v>70</v>
      </c>
      <c r="F88">
        <v>80</v>
      </c>
      <c r="G88">
        <v>70</v>
      </c>
      <c r="H88">
        <v>95</v>
      </c>
      <c r="I88">
        <v>70</v>
      </c>
      <c r="J88">
        <v>475</v>
      </c>
      <c r="K88" s="66" t="s">
        <v>64</v>
      </c>
      <c r="L88" s="66" t="s">
        <v>283</v>
      </c>
      <c r="M88" s="66" t="s">
        <v>35</v>
      </c>
      <c r="N88" s="66" t="s">
        <v>279</v>
      </c>
      <c r="O88" s="66" t="s">
        <v>280</v>
      </c>
      <c r="P88" s="66" t="s">
        <v>281</v>
      </c>
      <c r="Q88">
        <v>120</v>
      </c>
      <c r="R88">
        <v>100</v>
      </c>
      <c r="S88" s="66" t="s">
        <v>248</v>
      </c>
      <c r="T88">
        <v>176</v>
      </c>
      <c r="U88" s="66" t="s">
        <v>87</v>
      </c>
      <c r="W88" s="66" t="s">
        <v>80</v>
      </c>
      <c r="X88" s="66" t="s">
        <v>69</v>
      </c>
      <c r="Y88" s="66" t="s">
        <v>112</v>
      </c>
      <c r="Z88">
        <v>75</v>
      </c>
      <c r="AA88">
        <v>1000000</v>
      </c>
      <c r="AB88" s="66" t="s">
        <v>284</v>
      </c>
      <c r="AC88">
        <v>95</v>
      </c>
      <c r="AD88">
        <v>87</v>
      </c>
      <c r="AE88">
        <v>177</v>
      </c>
      <c r="AI88" s="66" t="s">
        <v>282</v>
      </c>
    </row>
    <row r="89" spans="1:35" x14ac:dyDescent="0.2">
      <c r="A89">
        <v>96</v>
      </c>
      <c r="B89">
        <v>88</v>
      </c>
      <c r="C89" s="66" t="s">
        <v>285</v>
      </c>
      <c r="D89">
        <v>80</v>
      </c>
      <c r="E89">
        <v>80</v>
      </c>
      <c r="F89">
        <v>50</v>
      </c>
      <c r="G89">
        <v>40</v>
      </c>
      <c r="H89">
        <v>50</v>
      </c>
      <c r="I89">
        <v>25</v>
      </c>
      <c r="J89">
        <v>325</v>
      </c>
      <c r="K89" s="66" t="s">
        <v>34</v>
      </c>
      <c r="L89" s="66" t="s">
        <v>271</v>
      </c>
      <c r="M89" s="66" t="s">
        <v>35</v>
      </c>
      <c r="N89" s="66" t="s">
        <v>176</v>
      </c>
      <c r="O89" s="66" t="s">
        <v>286</v>
      </c>
      <c r="P89" s="66" t="s">
        <v>287</v>
      </c>
      <c r="Q89">
        <v>30</v>
      </c>
      <c r="R89">
        <v>60</v>
      </c>
      <c r="S89" s="66" t="s">
        <v>79</v>
      </c>
      <c r="T89">
        <v>90</v>
      </c>
      <c r="U89" s="66" t="s">
        <v>111</v>
      </c>
      <c r="V89">
        <v>5120</v>
      </c>
      <c r="W89" s="66" t="s">
        <v>80</v>
      </c>
      <c r="X89" s="66" t="s">
        <v>288</v>
      </c>
      <c r="Y89" s="66"/>
      <c r="Z89">
        <v>190</v>
      </c>
      <c r="AA89">
        <v>1000000</v>
      </c>
      <c r="AB89" s="66"/>
      <c r="AC89">
        <v>96</v>
      </c>
      <c r="AD89">
        <v>88</v>
      </c>
      <c r="AE89">
        <v>116</v>
      </c>
      <c r="AF89">
        <v>106</v>
      </c>
      <c r="AI89" s="66" t="s">
        <v>285</v>
      </c>
    </row>
    <row r="90" spans="1:35" x14ac:dyDescent="0.2">
      <c r="A90">
        <v>97</v>
      </c>
      <c r="B90">
        <v>89</v>
      </c>
      <c r="C90" s="66" t="s">
        <v>289</v>
      </c>
      <c r="D90">
        <v>105</v>
      </c>
      <c r="E90">
        <v>105</v>
      </c>
      <c r="F90">
        <v>75</v>
      </c>
      <c r="G90">
        <v>65</v>
      </c>
      <c r="H90">
        <v>100</v>
      </c>
      <c r="I90">
        <v>50</v>
      </c>
      <c r="J90">
        <v>500</v>
      </c>
      <c r="K90" s="66" t="s">
        <v>34</v>
      </c>
      <c r="L90" s="66" t="s">
        <v>271</v>
      </c>
      <c r="M90" s="66" t="s">
        <v>35</v>
      </c>
      <c r="N90" s="66" t="s">
        <v>176</v>
      </c>
      <c r="O90" s="66" t="s">
        <v>286</v>
      </c>
      <c r="P90" s="66" t="s">
        <v>287</v>
      </c>
      <c r="Q90">
        <v>30</v>
      </c>
      <c r="R90">
        <v>60</v>
      </c>
      <c r="S90" s="66" t="s">
        <v>290</v>
      </c>
      <c r="T90">
        <v>157</v>
      </c>
      <c r="U90" s="66" t="s">
        <v>111</v>
      </c>
      <c r="W90" s="66" t="s">
        <v>80</v>
      </c>
      <c r="X90" s="66" t="s">
        <v>288</v>
      </c>
      <c r="Y90" s="66"/>
      <c r="Z90">
        <v>75</v>
      </c>
      <c r="AA90">
        <v>1000000</v>
      </c>
      <c r="AB90" s="66" t="s">
        <v>291</v>
      </c>
      <c r="AC90">
        <v>97</v>
      </c>
      <c r="AD90">
        <v>89</v>
      </c>
      <c r="AE90">
        <v>117</v>
      </c>
      <c r="AF90">
        <v>107</v>
      </c>
      <c r="AI90" s="66" t="s">
        <v>289</v>
      </c>
    </row>
    <row r="91" spans="1:35" ht="25.5" x14ac:dyDescent="0.2">
      <c r="A91">
        <v>98</v>
      </c>
      <c r="B91">
        <v>90</v>
      </c>
      <c r="C91" s="66" t="s">
        <v>292</v>
      </c>
      <c r="D91">
        <v>30</v>
      </c>
      <c r="E91">
        <v>65</v>
      </c>
      <c r="F91">
        <v>100</v>
      </c>
      <c r="G91">
        <v>45</v>
      </c>
      <c r="H91">
        <v>25</v>
      </c>
      <c r="I91">
        <v>40</v>
      </c>
      <c r="J91">
        <v>305</v>
      </c>
      <c r="K91" s="66" t="s">
        <v>64</v>
      </c>
      <c r="L91" s="66" t="s">
        <v>271</v>
      </c>
      <c r="M91" s="66" t="s">
        <v>35</v>
      </c>
      <c r="N91" s="66" t="s">
        <v>293</v>
      </c>
      <c r="O91" s="66" t="s">
        <v>294</v>
      </c>
      <c r="P91" s="66" t="s">
        <v>295</v>
      </c>
      <c r="Q91">
        <v>4</v>
      </c>
      <c r="R91">
        <v>20</v>
      </c>
      <c r="S91" s="66" t="s">
        <v>67</v>
      </c>
      <c r="T91">
        <v>97</v>
      </c>
      <c r="U91" s="66" t="s">
        <v>111</v>
      </c>
      <c r="V91">
        <v>5120</v>
      </c>
      <c r="W91" s="66" t="s">
        <v>80</v>
      </c>
      <c r="X91" s="66" t="s">
        <v>246</v>
      </c>
      <c r="Y91" s="66"/>
      <c r="Z91">
        <v>190</v>
      </c>
      <c r="AA91">
        <v>1250000</v>
      </c>
      <c r="AB91" s="66"/>
      <c r="AC91">
        <v>98</v>
      </c>
      <c r="AD91">
        <v>90</v>
      </c>
      <c r="AE91">
        <v>169</v>
      </c>
      <c r="AI91" s="66" t="s">
        <v>292</v>
      </c>
    </row>
    <row r="92" spans="1:35" ht="25.5" x14ac:dyDescent="0.2">
      <c r="A92">
        <v>99</v>
      </c>
      <c r="B92">
        <v>91</v>
      </c>
      <c r="C92" s="66" t="s">
        <v>296</v>
      </c>
      <c r="D92">
        <v>50</v>
      </c>
      <c r="E92">
        <v>90</v>
      </c>
      <c r="F92">
        <v>180</v>
      </c>
      <c r="G92">
        <v>85</v>
      </c>
      <c r="H92">
        <v>45</v>
      </c>
      <c r="I92">
        <v>70</v>
      </c>
      <c r="J92">
        <v>520</v>
      </c>
      <c r="K92" s="66" t="s">
        <v>64</v>
      </c>
      <c r="L92" s="66" t="s">
        <v>283</v>
      </c>
      <c r="M92" s="66" t="s">
        <v>46</v>
      </c>
      <c r="N92" s="66" t="s">
        <v>293</v>
      </c>
      <c r="O92" s="66" t="s">
        <v>294</v>
      </c>
      <c r="P92" s="66" t="s">
        <v>295</v>
      </c>
      <c r="Q92">
        <v>132.5</v>
      </c>
      <c r="R92">
        <v>100</v>
      </c>
      <c r="S92" s="66" t="s">
        <v>92</v>
      </c>
      <c r="T92">
        <v>203</v>
      </c>
      <c r="U92" s="66" t="s">
        <v>111</v>
      </c>
      <c r="W92" s="66" t="s">
        <v>80</v>
      </c>
      <c r="X92" s="66" t="s">
        <v>246</v>
      </c>
      <c r="Y92" s="66"/>
      <c r="Z92">
        <v>60</v>
      </c>
      <c r="AA92">
        <v>1250000</v>
      </c>
      <c r="AB92" s="66" t="s">
        <v>224</v>
      </c>
      <c r="AC92">
        <v>99</v>
      </c>
      <c r="AD92">
        <v>91</v>
      </c>
      <c r="AE92">
        <v>170</v>
      </c>
      <c r="AI92" s="66" t="s">
        <v>296</v>
      </c>
    </row>
    <row r="93" spans="1:35" x14ac:dyDescent="0.2">
      <c r="A93">
        <v>100</v>
      </c>
      <c r="B93">
        <v>92</v>
      </c>
      <c r="C93" s="66" t="s">
        <v>297</v>
      </c>
      <c r="D93">
        <v>30</v>
      </c>
      <c r="E93">
        <v>35</v>
      </c>
      <c r="F93">
        <v>30</v>
      </c>
      <c r="G93">
        <v>100</v>
      </c>
      <c r="H93">
        <v>35</v>
      </c>
      <c r="I93">
        <v>80</v>
      </c>
      <c r="J93">
        <v>310</v>
      </c>
      <c r="K93" s="66" t="s">
        <v>298</v>
      </c>
      <c r="L93" s="66" t="s">
        <v>34</v>
      </c>
      <c r="M93" s="66" t="s">
        <v>35</v>
      </c>
      <c r="N93" s="66" t="s">
        <v>299</v>
      </c>
      <c r="O93" s="66"/>
      <c r="P93" s="66"/>
      <c r="Q93">
        <v>0.1</v>
      </c>
      <c r="R93">
        <v>20</v>
      </c>
      <c r="S93" s="66" t="s">
        <v>38</v>
      </c>
      <c r="T93">
        <v>95</v>
      </c>
      <c r="U93" s="66" t="s">
        <v>111</v>
      </c>
      <c r="V93">
        <v>5120</v>
      </c>
      <c r="W93" s="66" t="s">
        <v>80</v>
      </c>
      <c r="X93" s="66" t="s">
        <v>288</v>
      </c>
      <c r="Y93" s="66"/>
      <c r="Z93">
        <v>190</v>
      </c>
      <c r="AA93">
        <v>1059860</v>
      </c>
      <c r="AB93" s="66"/>
      <c r="AC93">
        <v>100</v>
      </c>
      <c r="AD93">
        <v>92</v>
      </c>
      <c r="AE93">
        <v>58</v>
      </c>
      <c r="AG93">
        <v>69</v>
      </c>
      <c r="AI93" s="66" t="s">
        <v>297</v>
      </c>
    </row>
    <row r="94" spans="1:35" x14ac:dyDescent="0.2">
      <c r="A94">
        <v>101</v>
      </c>
      <c r="B94">
        <v>93</v>
      </c>
      <c r="C94" s="66" t="s">
        <v>300</v>
      </c>
      <c r="D94">
        <v>45</v>
      </c>
      <c r="E94">
        <v>50</v>
      </c>
      <c r="F94">
        <v>45</v>
      </c>
      <c r="G94">
        <v>115</v>
      </c>
      <c r="H94">
        <v>55</v>
      </c>
      <c r="I94">
        <v>95</v>
      </c>
      <c r="J94">
        <v>405</v>
      </c>
      <c r="K94" s="66" t="s">
        <v>298</v>
      </c>
      <c r="L94" s="66" t="s">
        <v>34</v>
      </c>
      <c r="M94" s="66" t="s">
        <v>35</v>
      </c>
      <c r="N94" s="66" t="s">
        <v>299</v>
      </c>
      <c r="O94" s="66"/>
      <c r="P94" s="66"/>
      <c r="Q94">
        <v>0.1</v>
      </c>
      <c r="R94">
        <v>20</v>
      </c>
      <c r="S94" s="66" t="s">
        <v>206</v>
      </c>
      <c r="T94">
        <v>126</v>
      </c>
      <c r="U94" s="66" t="s">
        <v>111</v>
      </c>
      <c r="W94" s="66" t="s">
        <v>80</v>
      </c>
      <c r="X94" s="66" t="s">
        <v>288</v>
      </c>
      <c r="Y94" s="66"/>
      <c r="Z94">
        <v>90</v>
      </c>
      <c r="AA94">
        <v>1059860</v>
      </c>
      <c r="AB94" s="66" t="s">
        <v>221</v>
      </c>
      <c r="AC94">
        <v>101</v>
      </c>
      <c r="AD94">
        <v>93</v>
      </c>
      <c r="AE94">
        <v>59</v>
      </c>
      <c r="AG94">
        <v>70</v>
      </c>
      <c r="AI94" s="66" t="s">
        <v>300</v>
      </c>
    </row>
    <row r="95" spans="1:35" x14ac:dyDescent="0.2">
      <c r="A95">
        <v>102</v>
      </c>
      <c r="B95">
        <v>94</v>
      </c>
      <c r="C95" s="66" t="s">
        <v>301</v>
      </c>
      <c r="D95">
        <v>60</v>
      </c>
      <c r="E95">
        <v>65</v>
      </c>
      <c r="F95">
        <v>60</v>
      </c>
      <c r="G95">
        <v>130</v>
      </c>
      <c r="H95">
        <v>75</v>
      </c>
      <c r="I95">
        <v>110</v>
      </c>
      <c r="J95">
        <v>500</v>
      </c>
      <c r="K95" s="66" t="s">
        <v>298</v>
      </c>
      <c r="L95" s="66" t="s">
        <v>34</v>
      </c>
      <c r="M95" s="66" t="s">
        <v>46</v>
      </c>
      <c r="N95" s="66" t="s">
        <v>299</v>
      </c>
      <c r="O95" s="66"/>
      <c r="P95" s="66"/>
      <c r="Q95">
        <v>40.5</v>
      </c>
      <c r="R95">
        <v>60</v>
      </c>
      <c r="S95" s="66" t="s">
        <v>61</v>
      </c>
      <c r="T95">
        <v>190</v>
      </c>
      <c r="U95" s="66" t="s">
        <v>111</v>
      </c>
      <c r="W95" s="66" t="s">
        <v>80</v>
      </c>
      <c r="X95" s="66" t="s">
        <v>288</v>
      </c>
      <c r="Y95" s="66"/>
      <c r="Z95">
        <v>45</v>
      </c>
      <c r="AA95">
        <v>1059860</v>
      </c>
      <c r="AB95" s="66" t="s">
        <v>231</v>
      </c>
      <c r="AC95">
        <v>102</v>
      </c>
      <c r="AD95">
        <v>94</v>
      </c>
      <c r="AE95">
        <v>60</v>
      </c>
      <c r="AG95">
        <v>71</v>
      </c>
      <c r="AI95" s="66" t="s">
        <v>301</v>
      </c>
    </row>
    <row r="96" spans="1:35" x14ac:dyDescent="0.2">
      <c r="A96">
        <v>103</v>
      </c>
      <c r="B96">
        <v>95</v>
      </c>
      <c r="C96" s="66" t="s">
        <v>302</v>
      </c>
      <c r="D96">
        <v>35</v>
      </c>
      <c r="E96">
        <v>45</v>
      </c>
      <c r="F96">
        <v>160</v>
      </c>
      <c r="G96">
        <v>30</v>
      </c>
      <c r="H96">
        <v>45</v>
      </c>
      <c r="I96">
        <v>70</v>
      </c>
      <c r="J96">
        <v>385</v>
      </c>
      <c r="K96" s="66" t="s">
        <v>251</v>
      </c>
      <c r="L96" s="66" t="s">
        <v>133</v>
      </c>
      <c r="M96" s="66" t="s">
        <v>35</v>
      </c>
      <c r="N96" s="66" t="s">
        <v>252</v>
      </c>
      <c r="O96" s="66" t="s">
        <v>253</v>
      </c>
      <c r="P96" s="66" t="s">
        <v>303</v>
      </c>
      <c r="Q96">
        <v>210</v>
      </c>
      <c r="R96">
        <v>120</v>
      </c>
      <c r="S96" s="66" t="s">
        <v>67</v>
      </c>
      <c r="T96">
        <v>108</v>
      </c>
      <c r="U96" s="66" t="s">
        <v>235</v>
      </c>
      <c r="V96">
        <v>6140</v>
      </c>
      <c r="W96" s="66" t="s">
        <v>80</v>
      </c>
      <c r="X96" s="66" t="s">
        <v>254</v>
      </c>
      <c r="Y96" s="66"/>
      <c r="Z96">
        <v>45</v>
      </c>
      <c r="AA96">
        <v>1000000</v>
      </c>
      <c r="AB96" s="66"/>
      <c r="AC96">
        <v>103</v>
      </c>
      <c r="AD96">
        <v>95</v>
      </c>
      <c r="AE96">
        <v>62</v>
      </c>
      <c r="AG96">
        <v>34</v>
      </c>
      <c r="AI96" s="66" t="s">
        <v>302</v>
      </c>
    </row>
    <row r="97" spans="1:35" x14ac:dyDescent="0.2">
      <c r="A97">
        <v>105</v>
      </c>
      <c r="B97">
        <v>96</v>
      </c>
      <c r="C97" s="66" t="s">
        <v>304</v>
      </c>
      <c r="D97">
        <v>60</v>
      </c>
      <c r="E97">
        <v>48</v>
      </c>
      <c r="F97">
        <v>45</v>
      </c>
      <c r="G97">
        <v>43</v>
      </c>
      <c r="H97">
        <v>90</v>
      </c>
      <c r="I97">
        <v>42</v>
      </c>
      <c r="J97">
        <v>328</v>
      </c>
      <c r="K97" s="66" t="s">
        <v>226</v>
      </c>
      <c r="L97" s="66" t="s">
        <v>271</v>
      </c>
      <c r="M97" s="66" t="s">
        <v>35</v>
      </c>
      <c r="N97" s="66" t="s">
        <v>305</v>
      </c>
      <c r="O97" s="66" t="s">
        <v>306</v>
      </c>
      <c r="P97" s="66" t="s">
        <v>171</v>
      </c>
      <c r="Q97">
        <v>32.4</v>
      </c>
      <c r="R97">
        <v>60</v>
      </c>
      <c r="S97" s="66" t="s">
        <v>187</v>
      </c>
      <c r="T97">
        <v>102</v>
      </c>
      <c r="U97" s="66" t="s">
        <v>93</v>
      </c>
      <c r="V97">
        <v>5120</v>
      </c>
      <c r="W97" s="66" t="s">
        <v>80</v>
      </c>
      <c r="X97" s="66" t="s">
        <v>228</v>
      </c>
      <c r="Y97" s="66"/>
      <c r="Z97">
        <v>190</v>
      </c>
      <c r="AA97">
        <v>1000000</v>
      </c>
      <c r="AB97" s="66"/>
      <c r="AC97">
        <v>105</v>
      </c>
      <c r="AD97">
        <v>96</v>
      </c>
      <c r="AE97">
        <v>87</v>
      </c>
      <c r="AI97" s="66" t="s">
        <v>304</v>
      </c>
    </row>
    <row r="98" spans="1:35" x14ac:dyDescent="0.2">
      <c r="A98">
        <v>106</v>
      </c>
      <c r="B98">
        <v>97</v>
      </c>
      <c r="C98" s="66" t="s">
        <v>307</v>
      </c>
      <c r="D98">
        <v>85</v>
      </c>
      <c r="E98">
        <v>73</v>
      </c>
      <c r="F98">
        <v>70</v>
      </c>
      <c r="G98">
        <v>73</v>
      </c>
      <c r="H98">
        <v>115</v>
      </c>
      <c r="I98">
        <v>67</v>
      </c>
      <c r="J98">
        <v>483</v>
      </c>
      <c r="K98" s="66" t="s">
        <v>226</v>
      </c>
      <c r="L98" s="66" t="s">
        <v>271</v>
      </c>
      <c r="M98" s="66" t="s">
        <v>35</v>
      </c>
      <c r="N98" s="66" t="s">
        <v>305</v>
      </c>
      <c r="O98" s="66" t="s">
        <v>306</v>
      </c>
      <c r="P98" s="66" t="s">
        <v>171</v>
      </c>
      <c r="Q98">
        <v>75.599999999999994</v>
      </c>
      <c r="R98">
        <v>80</v>
      </c>
      <c r="S98" s="66" t="s">
        <v>248</v>
      </c>
      <c r="T98">
        <v>165</v>
      </c>
      <c r="U98" s="66" t="s">
        <v>93</v>
      </c>
      <c r="W98" s="66" t="s">
        <v>80</v>
      </c>
      <c r="X98" s="66" t="s">
        <v>228</v>
      </c>
      <c r="Y98" s="66"/>
      <c r="Z98">
        <v>75</v>
      </c>
      <c r="AA98">
        <v>1000000</v>
      </c>
      <c r="AB98" s="66" t="s">
        <v>195</v>
      </c>
      <c r="AC98">
        <v>106</v>
      </c>
      <c r="AD98">
        <v>97</v>
      </c>
      <c r="AE98">
        <v>88</v>
      </c>
      <c r="AI98" s="66" t="s">
        <v>307</v>
      </c>
    </row>
    <row r="99" spans="1:35" ht="25.5" x14ac:dyDescent="0.2">
      <c r="A99">
        <v>107</v>
      </c>
      <c r="B99">
        <v>98</v>
      </c>
      <c r="C99" s="66" t="s">
        <v>308</v>
      </c>
      <c r="D99">
        <v>30</v>
      </c>
      <c r="E99">
        <v>105</v>
      </c>
      <c r="F99">
        <v>90</v>
      </c>
      <c r="G99">
        <v>25</v>
      </c>
      <c r="H99">
        <v>25</v>
      </c>
      <c r="I99">
        <v>50</v>
      </c>
      <c r="J99">
        <v>325</v>
      </c>
      <c r="K99" s="66" t="s">
        <v>64</v>
      </c>
      <c r="L99" s="66" t="s">
        <v>271</v>
      </c>
      <c r="M99" s="66" t="s">
        <v>35</v>
      </c>
      <c r="N99" s="66" t="s">
        <v>309</v>
      </c>
      <c r="O99" s="66" t="s">
        <v>293</v>
      </c>
      <c r="P99" s="66" t="s">
        <v>145</v>
      </c>
      <c r="Q99">
        <v>6.5</v>
      </c>
      <c r="R99">
        <v>20</v>
      </c>
      <c r="S99" s="66" t="s">
        <v>120</v>
      </c>
      <c r="T99">
        <v>115</v>
      </c>
      <c r="U99" s="66" t="s">
        <v>54</v>
      </c>
      <c r="V99">
        <v>5120</v>
      </c>
      <c r="W99" s="66" t="s">
        <v>80</v>
      </c>
      <c r="X99" s="66" t="s">
        <v>246</v>
      </c>
      <c r="Y99" s="66"/>
      <c r="Z99">
        <v>225</v>
      </c>
      <c r="AA99">
        <v>1000000</v>
      </c>
      <c r="AB99" s="66"/>
      <c r="AC99">
        <v>107</v>
      </c>
      <c r="AD99">
        <v>98</v>
      </c>
      <c r="AE99">
        <v>164</v>
      </c>
      <c r="AI99" s="66" t="s">
        <v>308</v>
      </c>
    </row>
    <row r="100" spans="1:35" ht="25.5" x14ac:dyDescent="0.2">
      <c r="A100">
        <v>108</v>
      </c>
      <c r="B100">
        <v>99</v>
      </c>
      <c r="C100" s="66" t="s">
        <v>310</v>
      </c>
      <c r="D100">
        <v>55</v>
      </c>
      <c r="E100">
        <v>130</v>
      </c>
      <c r="F100">
        <v>115</v>
      </c>
      <c r="G100">
        <v>50</v>
      </c>
      <c r="H100">
        <v>50</v>
      </c>
      <c r="I100">
        <v>75</v>
      </c>
      <c r="J100">
        <v>475</v>
      </c>
      <c r="K100" s="66" t="s">
        <v>64</v>
      </c>
      <c r="L100" s="66" t="s">
        <v>271</v>
      </c>
      <c r="M100" s="66" t="s">
        <v>35</v>
      </c>
      <c r="N100" s="66" t="s">
        <v>309</v>
      </c>
      <c r="O100" s="66" t="s">
        <v>293</v>
      </c>
      <c r="P100" s="66" t="s">
        <v>145</v>
      </c>
      <c r="Q100">
        <v>60</v>
      </c>
      <c r="R100">
        <v>80</v>
      </c>
      <c r="S100" s="66" t="s">
        <v>122</v>
      </c>
      <c r="T100">
        <v>206</v>
      </c>
      <c r="U100" s="66" t="s">
        <v>54</v>
      </c>
      <c r="W100" s="66" t="s">
        <v>80</v>
      </c>
      <c r="X100" s="66" t="s">
        <v>246</v>
      </c>
      <c r="Y100" s="66"/>
      <c r="Z100">
        <v>60</v>
      </c>
      <c r="AA100">
        <v>1000000</v>
      </c>
      <c r="AB100" s="66" t="s">
        <v>201</v>
      </c>
      <c r="AC100">
        <v>108</v>
      </c>
      <c r="AD100">
        <v>99</v>
      </c>
      <c r="AE100">
        <v>165</v>
      </c>
      <c r="AI100" s="66" t="s">
        <v>310</v>
      </c>
    </row>
    <row r="101" spans="1:35" ht="25.5" x14ac:dyDescent="0.2">
      <c r="A101">
        <v>109</v>
      </c>
      <c r="B101">
        <v>100</v>
      </c>
      <c r="C101" s="66" t="s">
        <v>311</v>
      </c>
      <c r="D101">
        <v>40</v>
      </c>
      <c r="E101">
        <v>30</v>
      </c>
      <c r="F101">
        <v>50</v>
      </c>
      <c r="G101">
        <v>55</v>
      </c>
      <c r="H101">
        <v>55</v>
      </c>
      <c r="I101">
        <v>100</v>
      </c>
      <c r="J101">
        <v>330</v>
      </c>
      <c r="K101" s="66" t="s">
        <v>125</v>
      </c>
      <c r="L101" s="66" t="s">
        <v>271</v>
      </c>
      <c r="M101" s="66" t="s">
        <v>35</v>
      </c>
      <c r="N101" s="66" t="s">
        <v>312</v>
      </c>
      <c r="O101" s="66" t="s">
        <v>126</v>
      </c>
      <c r="P101" s="66" t="s">
        <v>313</v>
      </c>
      <c r="Q101">
        <v>10.4</v>
      </c>
      <c r="R101">
        <v>40</v>
      </c>
      <c r="S101" s="66" t="s">
        <v>53</v>
      </c>
      <c r="T101">
        <v>103</v>
      </c>
      <c r="U101" s="66" t="s">
        <v>54</v>
      </c>
      <c r="V101">
        <v>5120</v>
      </c>
      <c r="W101" s="66" t="s">
        <v>271</v>
      </c>
      <c r="X101" s="66" t="s">
        <v>254</v>
      </c>
      <c r="Y101" s="66"/>
      <c r="Z101">
        <v>190</v>
      </c>
      <c r="AA101">
        <v>1000000</v>
      </c>
      <c r="AB101" s="66"/>
      <c r="AC101">
        <v>109</v>
      </c>
      <c r="AD101">
        <v>100</v>
      </c>
      <c r="AE101">
        <v>120</v>
      </c>
      <c r="AF101">
        <v>84</v>
      </c>
      <c r="AI101" s="66" t="s">
        <v>311</v>
      </c>
    </row>
    <row r="102" spans="1:35" ht="25.5" x14ac:dyDescent="0.2">
      <c r="A102">
        <v>110</v>
      </c>
      <c r="B102">
        <v>101</v>
      </c>
      <c r="C102" s="66" t="s">
        <v>314</v>
      </c>
      <c r="D102">
        <v>60</v>
      </c>
      <c r="E102">
        <v>50</v>
      </c>
      <c r="F102">
        <v>70</v>
      </c>
      <c r="G102">
        <v>80</v>
      </c>
      <c r="H102">
        <v>80</v>
      </c>
      <c r="I102">
        <v>140</v>
      </c>
      <c r="J102">
        <v>480</v>
      </c>
      <c r="K102" s="66" t="s">
        <v>125</v>
      </c>
      <c r="L102" s="66" t="s">
        <v>271</v>
      </c>
      <c r="M102" s="66" t="s">
        <v>35</v>
      </c>
      <c r="N102" s="66" t="s">
        <v>312</v>
      </c>
      <c r="O102" s="66" t="s">
        <v>126</v>
      </c>
      <c r="P102" s="66" t="s">
        <v>313</v>
      </c>
      <c r="Q102">
        <v>66.599999999999994</v>
      </c>
      <c r="R102">
        <v>80</v>
      </c>
      <c r="S102" s="66" t="s">
        <v>104</v>
      </c>
      <c r="T102">
        <v>150</v>
      </c>
      <c r="U102" s="66" t="s">
        <v>54</v>
      </c>
      <c r="W102" s="66" t="s">
        <v>271</v>
      </c>
      <c r="X102" s="66" t="s">
        <v>254</v>
      </c>
      <c r="Y102" s="66"/>
      <c r="Z102">
        <v>60</v>
      </c>
      <c r="AA102">
        <v>1000000</v>
      </c>
      <c r="AB102" s="66" t="s">
        <v>249</v>
      </c>
      <c r="AC102">
        <v>110</v>
      </c>
      <c r="AD102">
        <v>101</v>
      </c>
      <c r="AE102">
        <v>121</v>
      </c>
      <c r="AF102">
        <v>85</v>
      </c>
      <c r="AI102" s="66" t="s">
        <v>314</v>
      </c>
    </row>
    <row r="103" spans="1:35" x14ac:dyDescent="0.2">
      <c r="A103">
        <v>111</v>
      </c>
      <c r="B103">
        <v>102</v>
      </c>
      <c r="C103" s="66" t="s">
        <v>315</v>
      </c>
      <c r="D103">
        <v>60</v>
      </c>
      <c r="E103">
        <v>40</v>
      </c>
      <c r="F103">
        <v>80</v>
      </c>
      <c r="G103">
        <v>60</v>
      </c>
      <c r="H103">
        <v>45</v>
      </c>
      <c r="I103">
        <v>40</v>
      </c>
      <c r="J103">
        <v>325</v>
      </c>
      <c r="K103" s="66" t="s">
        <v>33</v>
      </c>
      <c r="L103" s="66" t="s">
        <v>226</v>
      </c>
      <c r="M103" s="66" t="s">
        <v>35</v>
      </c>
      <c r="N103" s="66" t="s">
        <v>37</v>
      </c>
      <c r="O103" s="66"/>
      <c r="P103" s="66" t="s">
        <v>316</v>
      </c>
      <c r="Q103">
        <v>2.5</v>
      </c>
      <c r="R103">
        <v>20</v>
      </c>
      <c r="S103" s="66" t="s">
        <v>67</v>
      </c>
      <c r="T103">
        <v>98</v>
      </c>
      <c r="U103" s="66" t="s">
        <v>157</v>
      </c>
      <c r="V103">
        <v>5120</v>
      </c>
      <c r="W103" s="66" t="s">
        <v>80</v>
      </c>
      <c r="X103" s="66" t="s">
        <v>33</v>
      </c>
      <c r="Y103" s="66"/>
      <c r="Z103">
        <v>90</v>
      </c>
      <c r="AA103">
        <v>1250000</v>
      </c>
      <c r="AB103" s="66"/>
      <c r="AC103">
        <v>111</v>
      </c>
      <c r="AD103">
        <v>102</v>
      </c>
      <c r="AE103">
        <v>104</v>
      </c>
      <c r="AI103" s="66" t="s">
        <v>315</v>
      </c>
    </row>
    <row r="104" spans="1:35" ht="25.5" x14ac:dyDescent="0.2">
      <c r="A104">
        <v>112</v>
      </c>
      <c r="B104">
        <v>103</v>
      </c>
      <c r="C104" s="66" t="s">
        <v>317</v>
      </c>
      <c r="D104">
        <v>95</v>
      </c>
      <c r="E104">
        <v>95</v>
      </c>
      <c r="F104">
        <v>85</v>
      </c>
      <c r="G104">
        <v>125</v>
      </c>
      <c r="H104">
        <v>65</v>
      </c>
      <c r="I104">
        <v>55</v>
      </c>
      <c r="J104">
        <v>520</v>
      </c>
      <c r="K104" s="66" t="s">
        <v>33</v>
      </c>
      <c r="L104" s="66" t="s">
        <v>226</v>
      </c>
      <c r="M104" s="66" t="s">
        <v>35</v>
      </c>
      <c r="N104" s="66" t="s">
        <v>37</v>
      </c>
      <c r="O104" s="66"/>
      <c r="P104" s="66" t="s">
        <v>316</v>
      </c>
      <c r="Q104">
        <v>120</v>
      </c>
      <c r="R104">
        <v>100</v>
      </c>
      <c r="S104" s="66" t="s">
        <v>206</v>
      </c>
      <c r="T104">
        <v>212</v>
      </c>
      <c r="U104" s="66" t="s">
        <v>93</v>
      </c>
      <c r="W104" s="66" t="s">
        <v>80</v>
      </c>
      <c r="X104" s="66" t="s">
        <v>33</v>
      </c>
      <c r="Y104" s="66"/>
      <c r="Z104">
        <v>45</v>
      </c>
      <c r="AA104">
        <v>1250000</v>
      </c>
      <c r="AB104" s="66" t="s">
        <v>179</v>
      </c>
      <c r="AC104">
        <v>112</v>
      </c>
      <c r="AD104">
        <v>103</v>
      </c>
      <c r="AE104">
        <v>105</v>
      </c>
      <c r="AI104" s="66" t="s">
        <v>317</v>
      </c>
    </row>
    <row r="105" spans="1:35" ht="25.5" x14ac:dyDescent="0.2">
      <c r="A105">
        <v>113</v>
      </c>
      <c r="B105">
        <v>104</v>
      </c>
      <c r="C105" s="66" t="s">
        <v>318</v>
      </c>
      <c r="D105">
        <v>50</v>
      </c>
      <c r="E105">
        <v>50</v>
      </c>
      <c r="F105">
        <v>95</v>
      </c>
      <c r="G105">
        <v>40</v>
      </c>
      <c r="H105">
        <v>50</v>
      </c>
      <c r="I105">
        <v>35</v>
      </c>
      <c r="J105">
        <v>320</v>
      </c>
      <c r="K105" s="66" t="s">
        <v>133</v>
      </c>
      <c r="L105" s="66" t="s">
        <v>271</v>
      </c>
      <c r="M105" s="66" t="s">
        <v>35</v>
      </c>
      <c r="N105" s="66" t="s">
        <v>252</v>
      </c>
      <c r="O105" s="66" t="s">
        <v>127</v>
      </c>
      <c r="P105" s="66" t="s">
        <v>319</v>
      </c>
      <c r="Q105">
        <v>6.5</v>
      </c>
      <c r="R105">
        <v>20</v>
      </c>
      <c r="S105" s="66" t="s">
        <v>67</v>
      </c>
      <c r="T105">
        <v>87</v>
      </c>
      <c r="U105" s="66" t="s">
        <v>90</v>
      </c>
      <c r="V105">
        <v>5120</v>
      </c>
      <c r="W105" s="66" t="s">
        <v>80</v>
      </c>
      <c r="X105" s="66" t="s">
        <v>41</v>
      </c>
      <c r="Y105" s="66"/>
      <c r="Z105">
        <v>190</v>
      </c>
      <c r="AA105">
        <v>1000000</v>
      </c>
      <c r="AB105" s="66"/>
      <c r="AC105">
        <v>113</v>
      </c>
      <c r="AD105">
        <v>104</v>
      </c>
      <c r="AE105">
        <v>203</v>
      </c>
      <c r="AI105" s="66" t="s">
        <v>318</v>
      </c>
    </row>
    <row r="106" spans="1:35" ht="25.5" x14ac:dyDescent="0.2">
      <c r="A106">
        <v>114</v>
      </c>
      <c r="B106">
        <v>105</v>
      </c>
      <c r="C106" s="66" t="s">
        <v>320</v>
      </c>
      <c r="D106">
        <v>60</v>
      </c>
      <c r="E106">
        <v>80</v>
      </c>
      <c r="F106">
        <v>110</v>
      </c>
      <c r="G106">
        <v>50</v>
      </c>
      <c r="H106">
        <v>80</v>
      </c>
      <c r="I106">
        <v>45</v>
      </c>
      <c r="J106">
        <v>425</v>
      </c>
      <c r="K106" s="66" t="s">
        <v>133</v>
      </c>
      <c r="L106" s="66" t="s">
        <v>271</v>
      </c>
      <c r="M106" s="66" t="s">
        <v>35</v>
      </c>
      <c r="N106" s="66" t="s">
        <v>252</v>
      </c>
      <c r="O106" s="66" t="s">
        <v>127</v>
      </c>
      <c r="P106" s="66" t="s">
        <v>319</v>
      </c>
      <c r="Q106">
        <v>45</v>
      </c>
      <c r="R106">
        <v>60</v>
      </c>
      <c r="S106" s="66" t="s">
        <v>92</v>
      </c>
      <c r="T106">
        <v>124</v>
      </c>
      <c r="U106" s="66" t="s">
        <v>90</v>
      </c>
      <c r="W106" s="66" t="s">
        <v>80</v>
      </c>
      <c r="X106" s="66" t="s">
        <v>41</v>
      </c>
      <c r="Y106" s="66"/>
      <c r="Z106">
        <v>75</v>
      </c>
      <c r="AA106">
        <v>1000000</v>
      </c>
      <c r="AB106" s="66" t="s">
        <v>201</v>
      </c>
      <c r="AC106">
        <v>114</v>
      </c>
      <c r="AD106">
        <v>105</v>
      </c>
      <c r="AE106">
        <v>204</v>
      </c>
      <c r="AI106" s="66" t="s">
        <v>320</v>
      </c>
    </row>
    <row r="107" spans="1:35" ht="25.5" x14ac:dyDescent="0.2">
      <c r="A107">
        <v>116</v>
      </c>
      <c r="B107">
        <v>106</v>
      </c>
      <c r="C107" s="66" t="s">
        <v>321</v>
      </c>
      <c r="D107">
        <v>50</v>
      </c>
      <c r="E107">
        <v>120</v>
      </c>
      <c r="F107">
        <v>53</v>
      </c>
      <c r="G107">
        <v>35</v>
      </c>
      <c r="H107">
        <v>110</v>
      </c>
      <c r="I107">
        <v>87</v>
      </c>
      <c r="J107">
        <v>455</v>
      </c>
      <c r="K107" s="66" t="s">
        <v>209</v>
      </c>
      <c r="L107" s="66" t="s">
        <v>271</v>
      </c>
      <c r="M107" s="66" t="s">
        <v>73</v>
      </c>
      <c r="N107" s="66" t="s">
        <v>200</v>
      </c>
      <c r="O107" s="66" t="s">
        <v>322</v>
      </c>
      <c r="P107" s="66" t="s">
        <v>323</v>
      </c>
      <c r="Q107">
        <v>49.8</v>
      </c>
      <c r="R107">
        <v>60</v>
      </c>
      <c r="S107" s="66" t="s">
        <v>122</v>
      </c>
      <c r="T107">
        <v>139</v>
      </c>
      <c r="U107" s="66" t="s">
        <v>90</v>
      </c>
      <c r="W107" s="66" t="s">
        <v>149</v>
      </c>
      <c r="X107" s="66" t="s">
        <v>228</v>
      </c>
      <c r="Y107" s="66"/>
      <c r="Z107">
        <v>45</v>
      </c>
      <c r="AA107">
        <v>1000000</v>
      </c>
      <c r="AB107" s="66" t="s">
        <v>324</v>
      </c>
      <c r="AC107">
        <v>116</v>
      </c>
      <c r="AD107">
        <v>106</v>
      </c>
      <c r="AE107">
        <v>144</v>
      </c>
      <c r="AI107" s="66" t="s">
        <v>321</v>
      </c>
    </row>
    <row r="108" spans="1:35" ht="25.5" x14ac:dyDescent="0.2">
      <c r="A108">
        <v>117</v>
      </c>
      <c r="B108">
        <v>107</v>
      </c>
      <c r="C108" s="66" t="s">
        <v>325</v>
      </c>
      <c r="D108">
        <v>50</v>
      </c>
      <c r="E108">
        <v>105</v>
      </c>
      <c r="F108">
        <v>79</v>
      </c>
      <c r="G108">
        <v>35</v>
      </c>
      <c r="H108">
        <v>110</v>
      </c>
      <c r="I108">
        <v>76</v>
      </c>
      <c r="J108">
        <v>455</v>
      </c>
      <c r="K108" s="66" t="s">
        <v>209</v>
      </c>
      <c r="L108" s="66" t="s">
        <v>271</v>
      </c>
      <c r="M108" s="66" t="s">
        <v>73</v>
      </c>
      <c r="N108" s="66" t="s">
        <v>100</v>
      </c>
      <c r="O108" s="66" t="s">
        <v>326</v>
      </c>
      <c r="P108" s="66" t="s">
        <v>171</v>
      </c>
      <c r="Q108">
        <v>50.2</v>
      </c>
      <c r="R108">
        <v>80</v>
      </c>
      <c r="S108" s="66" t="s">
        <v>248</v>
      </c>
      <c r="T108">
        <v>140</v>
      </c>
      <c r="U108" s="66" t="s">
        <v>90</v>
      </c>
      <c r="W108" s="66" t="s">
        <v>149</v>
      </c>
      <c r="X108" s="66" t="s">
        <v>228</v>
      </c>
      <c r="Y108" s="66"/>
      <c r="Z108">
        <v>45</v>
      </c>
      <c r="AA108">
        <v>1000000</v>
      </c>
      <c r="AB108" s="66" t="s">
        <v>327</v>
      </c>
      <c r="AC108">
        <v>117</v>
      </c>
      <c r="AD108">
        <v>107</v>
      </c>
      <c r="AE108">
        <v>145</v>
      </c>
      <c r="AI108" s="66" t="s">
        <v>325</v>
      </c>
    </row>
    <row r="109" spans="1:35" ht="25.5" x14ac:dyDescent="0.2">
      <c r="A109">
        <v>119</v>
      </c>
      <c r="B109">
        <v>108</v>
      </c>
      <c r="C109" s="66" t="s">
        <v>328</v>
      </c>
      <c r="D109">
        <v>90</v>
      </c>
      <c r="E109">
        <v>55</v>
      </c>
      <c r="F109">
        <v>75</v>
      </c>
      <c r="G109">
        <v>60</v>
      </c>
      <c r="H109">
        <v>75</v>
      </c>
      <c r="I109">
        <v>30</v>
      </c>
      <c r="J109">
        <v>385</v>
      </c>
      <c r="K109" s="66" t="s">
        <v>99</v>
      </c>
      <c r="L109" s="66" t="s">
        <v>271</v>
      </c>
      <c r="M109" s="66" t="s">
        <v>35</v>
      </c>
      <c r="N109" s="66" t="s">
        <v>263</v>
      </c>
      <c r="O109" s="66" t="s">
        <v>262</v>
      </c>
      <c r="P109" s="66" t="s">
        <v>203</v>
      </c>
      <c r="Q109">
        <v>65.5</v>
      </c>
      <c r="R109">
        <v>80</v>
      </c>
      <c r="S109" s="66" t="s">
        <v>142</v>
      </c>
      <c r="T109">
        <v>127</v>
      </c>
      <c r="U109" s="66" t="s">
        <v>157</v>
      </c>
      <c r="V109">
        <v>5120</v>
      </c>
      <c r="W109" s="66" t="s">
        <v>80</v>
      </c>
      <c r="X109" s="66" t="s">
        <v>41</v>
      </c>
      <c r="Y109" s="66"/>
      <c r="Z109">
        <v>45</v>
      </c>
      <c r="AA109">
        <v>1000000</v>
      </c>
      <c r="AB109" s="66"/>
      <c r="AC109">
        <v>119</v>
      </c>
      <c r="AD109">
        <v>108</v>
      </c>
      <c r="AE109">
        <v>178</v>
      </c>
      <c r="AG109">
        <v>161</v>
      </c>
      <c r="AI109" s="66" t="s">
        <v>328</v>
      </c>
    </row>
    <row r="110" spans="1:35" x14ac:dyDescent="0.2">
      <c r="A110">
        <v>121</v>
      </c>
      <c r="B110">
        <v>109</v>
      </c>
      <c r="C110" s="66" t="s">
        <v>329</v>
      </c>
      <c r="D110">
        <v>40</v>
      </c>
      <c r="E110">
        <v>65</v>
      </c>
      <c r="F110">
        <v>95</v>
      </c>
      <c r="G110">
        <v>60</v>
      </c>
      <c r="H110">
        <v>45</v>
      </c>
      <c r="I110">
        <v>35</v>
      </c>
      <c r="J110">
        <v>340</v>
      </c>
      <c r="K110" s="66" t="s">
        <v>34</v>
      </c>
      <c r="L110" s="66" t="s">
        <v>271</v>
      </c>
      <c r="M110" s="66" t="s">
        <v>35</v>
      </c>
      <c r="N110" s="66" t="s">
        <v>299</v>
      </c>
      <c r="O110" s="66"/>
      <c r="P110" s="66"/>
      <c r="Q110">
        <v>1</v>
      </c>
      <c r="R110">
        <v>20</v>
      </c>
      <c r="S110" s="66" t="s">
        <v>67</v>
      </c>
      <c r="T110">
        <v>114</v>
      </c>
      <c r="U110" s="66" t="s">
        <v>111</v>
      </c>
      <c r="V110">
        <v>5120</v>
      </c>
      <c r="W110" s="66" t="s">
        <v>80</v>
      </c>
      <c r="X110" s="66" t="s">
        <v>288</v>
      </c>
      <c r="Y110" s="66"/>
      <c r="Z110">
        <v>190</v>
      </c>
      <c r="AA110">
        <v>1000000</v>
      </c>
      <c r="AB110" s="66"/>
      <c r="AC110">
        <v>121</v>
      </c>
      <c r="AD110">
        <v>109</v>
      </c>
      <c r="AE110">
        <v>114</v>
      </c>
      <c r="AF110">
        <v>108</v>
      </c>
      <c r="AI110" s="66" t="s">
        <v>329</v>
      </c>
    </row>
    <row r="111" spans="1:35" x14ac:dyDescent="0.2">
      <c r="A111">
        <v>122</v>
      </c>
      <c r="B111">
        <v>110</v>
      </c>
      <c r="C111" s="66" t="s">
        <v>330</v>
      </c>
      <c r="D111">
        <v>65</v>
      </c>
      <c r="E111">
        <v>90</v>
      </c>
      <c r="F111">
        <v>120</v>
      </c>
      <c r="G111">
        <v>85</v>
      </c>
      <c r="H111">
        <v>70</v>
      </c>
      <c r="I111">
        <v>60</v>
      </c>
      <c r="J111">
        <v>490</v>
      </c>
      <c r="K111" s="66" t="s">
        <v>34</v>
      </c>
      <c r="L111" s="66" t="s">
        <v>271</v>
      </c>
      <c r="M111" s="66" t="s">
        <v>73</v>
      </c>
      <c r="N111" s="66" t="s">
        <v>299</v>
      </c>
      <c r="O111" s="66"/>
      <c r="P111" s="66"/>
      <c r="Q111">
        <v>9.5</v>
      </c>
      <c r="R111">
        <v>20</v>
      </c>
      <c r="S111" s="66" t="s">
        <v>92</v>
      </c>
      <c r="T111">
        <v>173</v>
      </c>
      <c r="U111" s="66" t="s">
        <v>111</v>
      </c>
      <c r="W111" s="66" t="s">
        <v>80</v>
      </c>
      <c r="X111" s="66" t="s">
        <v>288</v>
      </c>
      <c r="Y111" s="66"/>
      <c r="Z111">
        <v>60</v>
      </c>
      <c r="AA111">
        <v>1000000</v>
      </c>
      <c r="AB111" s="66" t="s">
        <v>331</v>
      </c>
      <c r="AC111">
        <v>122</v>
      </c>
      <c r="AD111">
        <v>110</v>
      </c>
      <c r="AE111">
        <v>115</v>
      </c>
      <c r="AF111">
        <v>109</v>
      </c>
      <c r="AI111" s="66" t="s">
        <v>330</v>
      </c>
    </row>
    <row r="112" spans="1:35" ht="25.5" x14ac:dyDescent="0.2">
      <c r="A112">
        <v>123</v>
      </c>
      <c r="B112">
        <v>111</v>
      </c>
      <c r="C112" s="66" t="s">
        <v>332</v>
      </c>
      <c r="D112">
        <v>80</v>
      </c>
      <c r="E112">
        <v>85</v>
      </c>
      <c r="F112">
        <v>95</v>
      </c>
      <c r="G112">
        <v>30</v>
      </c>
      <c r="H112">
        <v>30</v>
      </c>
      <c r="I112">
        <v>25</v>
      </c>
      <c r="J112">
        <v>345</v>
      </c>
      <c r="K112" s="66" t="s">
        <v>133</v>
      </c>
      <c r="L112" s="66" t="s">
        <v>251</v>
      </c>
      <c r="M112" s="66" t="s">
        <v>35</v>
      </c>
      <c r="N112" s="66" t="s">
        <v>127</v>
      </c>
      <c r="O112" s="66" t="s">
        <v>252</v>
      </c>
      <c r="P112" s="66" t="s">
        <v>322</v>
      </c>
      <c r="Q112">
        <v>115</v>
      </c>
      <c r="R112">
        <v>100</v>
      </c>
      <c r="S112" s="66" t="s">
        <v>67</v>
      </c>
      <c r="T112">
        <v>135</v>
      </c>
      <c r="U112" s="66" t="s">
        <v>235</v>
      </c>
      <c r="V112">
        <v>5120</v>
      </c>
      <c r="W112" s="66" t="s">
        <v>80</v>
      </c>
      <c r="X112" s="66" t="s">
        <v>41</v>
      </c>
      <c r="Y112" s="66" t="s">
        <v>112</v>
      </c>
      <c r="Z112">
        <v>120</v>
      </c>
      <c r="AA112">
        <v>1250000</v>
      </c>
      <c r="AB112" s="66"/>
      <c r="AC112">
        <v>123</v>
      </c>
      <c r="AD112">
        <v>111</v>
      </c>
      <c r="AE112">
        <v>206</v>
      </c>
      <c r="AF112">
        <v>169</v>
      </c>
      <c r="AG112">
        <v>186</v>
      </c>
      <c r="AI112" s="66" t="s">
        <v>332</v>
      </c>
    </row>
    <row r="113" spans="1:35" ht="25.5" x14ac:dyDescent="0.2">
      <c r="A113">
        <v>124</v>
      </c>
      <c r="B113">
        <v>112</v>
      </c>
      <c r="C113" s="66" t="s">
        <v>333</v>
      </c>
      <c r="D113">
        <v>105</v>
      </c>
      <c r="E113">
        <v>130</v>
      </c>
      <c r="F113">
        <v>120</v>
      </c>
      <c r="G113">
        <v>45</v>
      </c>
      <c r="H113">
        <v>45</v>
      </c>
      <c r="I113">
        <v>40</v>
      </c>
      <c r="J113">
        <v>485</v>
      </c>
      <c r="K113" s="66" t="s">
        <v>133</v>
      </c>
      <c r="L113" s="66" t="s">
        <v>251</v>
      </c>
      <c r="M113" s="66" t="s">
        <v>35</v>
      </c>
      <c r="N113" s="66" t="s">
        <v>127</v>
      </c>
      <c r="O113" s="66" t="s">
        <v>252</v>
      </c>
      <c r="P113" s="66" t="s">
        <v>322</v>
      </c>
      <c r="Q113">
        <v>120</v>
      </c>
      <c r="R113">
        <v>100</v>
      </c>
      <c r="S113" s="66" t="s">
        <v>122</v>
      </c>
      <c r="T113">
        <v>204</v>
      </c>
      <c r="U113" s="66" t="s">
        <v>235</v>
      </c>
      <c r="W113" s="66" t="s">
        <v>80</v>
      </c>
      <c r="X113" s="66" t="s">
        <v>41</v>
      </c>
      <c r="Y113" s="66" t="s">
        <v>112</v>
      </c>
      <c r="Z113">
        <v>60</v>
      </c>
      <c r="AA113">
        <v>1250000</v>
      </c>
      <c r="AB113" s="66" t="s">
        <v>334</v>
      </c>
      <c r="AC113">
        <v>124</v>
      </c>
      <c r="AD113">
        <v>112</v>
      </c>
      <c r="AE113">
        <v>207</v>
      </c>
      <c r="AF113">
        <v>170</v>
      </c>
      <c r="AG113">
        <v>187</v>
      </c>
      <c r="AI113" s="66" t="s">
        <v>333</v>
      </c>
    </row>
    <row r="114" spans="1:35" ht="51" x14ac:dyDescent="0.2">
      <c r="A114">
        <v>127</v>
      </c>
      <c r="B114">
        <v>113</v>
      </c>
      <c r="C114" s="66" t="s">
        <v>335</v>
      </c>
      <c r="D114">
        <v>250</v>
      </c>
      <c r="E114">
        <v>5</v>
      </c>
      <c r="F114">
        <v>5</v>
      </c>
      <c r="G114">
        <v>35</v>
      </c>
      <c r="H114">
        <v>105</v>
      </c>
      <c r="I114">
        <v>50</v>
      </c>
      <c r="J114">
        <v>450</v>
      </c>
      <c r="K114" s="66" t="s">
        <v>99</v>
      </c>
      <c r="L114" s="66" t="s">
        <v>271</v>
      </c>
      <c r="M114" s="66" t="s">
        <v>60</v>
      </c>
      <c r="N114" s="66" t="s">
        <v>336</v>
      </c>
      <c r="O114" s="66" t="s">
        <v>337</v>
      </c>
      <c r="P114" s="66" t="s">
        <v>338</v>
      </c>
      <c r="Q114">
        <v>34.6</v>
      </c>
      <c r="R114">
        <v>60</v>
      </c>
      <c r="S114" s="66" t="s">
        <v>142</v>
      </c>
      <c r="T114">
        <v>255</v>
      </c>
      <c r="U114" s="66" t="s">
        <v>157</v>
      </c>
      <c r="V114">
        <v>10240</v>
      </c>
      <c r="W114" s="66" t="s">
        <v>140</v>
      </c>
      <c r="X114" s="66" t="s">
        <v>128</v>
      </c>
      <c r="Y114" s="66"/>
      <c r="Z114">
        <v>30</v>
      </c>
      <c r="AA114">
        <v>800000</v>
      </c>
      <c r="AB114" s="66" t="s">
        <v>339</v>
      </c>
      <c r="AC114">
        <v>127</v>
      </c>
      <c r="AD114">
        <v>113</v>
      </c>
      <c r="AE114">
        <v>217</v>
      </c>
      <c r="AG114">
        <v>97</v>
      </c>
      <c r="AI114" s="66" t="s">
        <v>335</v>
      </c>
    </row>
    <row r="115" spans="1:35" x14ac:dyDescent="0.2">
      <c r="A115">
        <v>129</v>
      </c>
      <c r="B115">
        <v>114</v>
      </c>
      <c r="C115" s="66" t="s">
        <v>340</v>
      </c>
      <c r="D115">
        <v>65</v>
      </c>
      <c r="E115">
        <v>55</v>
      </c>
      <c r="F115">
        <v>115</v>
      </c>
      <c r="G115">
        <v>100</v>
      </c>
      <c r="H115">
        <v>40</v>
      </c>
      <c r="I115">
        <v>60</v>
      </c>
      <c r="J115">
        <v>435</v>
      </c>
      <c r="K115" s="66" t="s">
        <v>33</v>
      </c>
      <c r="L115" s="66" t="s">
        <v>271</v>
      </c>
      <c r="M115" s="66" t="s">
        <v>73</v>
      </c>
      <c r="N115" s="66" t="s">
        <v>37</v>
      </c>
      <c r="O115" s="66" t="s">
        <v>341</v>
      </c>
      <c r="P115" s="66" t="s">
        <v>264</v>
      </c>
      <c r="Q115">
        <v>35</v>
      </c>
      <c r="R115">
        <v>60</v>
      </c>
      <c r="S115" s="66" t="s">
        <v>67</v>
      </c>
      <c r="T115">
        <v>166</v>
      </c>
      <c r="U115" s="66" t="s">
        <v>68</v>
      </c>
      <c r="V115">
        <v>5120</v>
      </c>
      <c r="W115" s="66" t="s">
        <v>80</v>
      </c>
      <c r="X115" s="66" t="s">
        <v>33</v>
      </c>
      <c r="Y115" s="66"/>
      <c r="Z115">
        <v>45</v>
      </c>
      <c r="AA115">
        <v>1000000</v>
      </c>
      <c r="AB115" s="66"/>
      <c r="AC115">
        <v>129</v>
      </c>
      <c r="AD115">
        <v>114</v>
      </c>
      <c r="AE115">
        <v>179</v>
      </c>
      <c r="AG115">
        <v>181</v>
      </c>
      <c r="AI115" s="66" t="s">
        <v>340</v>
      </c>
    </row>
    <row r="116" spans="1:35" x14ac:dyDescent="0.2">
      <c r="A116">
        <v>131</v>
      </c>
      <c r="B116">
        <v>115</v>
      </c>
      <c r="C116" s="66" t="s">
        <v>342</v>
      </c>
      <c r="D116">
        <v>105</v>
      </c>
      <c r="E116">
        <v>95</v>
      </c>
      <c r="F116">
        <v>80</v>
      </c>
      <c r="G116">
        <v>40</v>
      </c>
      <c r="H116">
        <v>80</v>
      </c>
      <c r="I116">
        <v>90</v>
      </c>
      <c r="J116">
        <v>490</v>
      </c>
      <c r="K116" s="66" t="s">
        <v>99</v>
      </c>
      <c r="L116" s="66" t="s">
        <v>271</v>
      </c>
      <c r="M116" s="66" t="s">
        <v>35</v>
      </c>
      <c r="N116" s="66" t="s">
        <v>276</v>
      </c>
      <c r="O116" s="66" t="s">
        <v>343</v>
      </c>
      <c r="P116" s="66" t="s">
        <v>171</v>
      </c>
      <c r="Q116">
        <v>80</v>
      </c>
      <c r="R116">
        <v>80</v>
      </c>
      <c r="S116" s="66" t="s">
        <v>142</v>
      </c>
      <c r="T116">
        <v>175</v>
      </c>
      <c r="U116" s="66" t="s">
        <v>90</v>
      </c>
      <c r="V116">
        <v>5120</v>
      </c>
      <c r="W116" s="66" t="s">
        <v>140</v>
      </c>
      <c r="X116" s="66" t="s">
        <v>41</v>
      </c>
      <c r="Y116" s="66"/>
      <c r="Z116">
        <v>45</v>
      </c>
      <c r="AA116">
        <v>1000000</v>
      </c>
      <c r="AB116" s="66" t="s">
        <v>274</v>
      </c>
      <c r="AC116">
        <v>131</v>
      </c>
      <c r="AD116">
        <v>115</v>
      </c>
      <c r="AE116">
        <v>205</v>
      </c>
      <c r="AI116" s="66" t="s">
        <v>342</v>
      </c>
    </row>
    <row r="117" spans="1:35" x14ac:dyDescent="0.2">
      <c r="A117">
        <v>132</v>
      </c>
      <c r="B117">
        <v>116</v>
      </c>
      <c r="C117" s="66" t="s">
        <v>344</v>
      </c>
      <c r="D117">
        <v>30</v>
      </c>
      <c r="E117">
        <v>40</v>
      </c>
      <c r="F117">
        <v>70</v>
      </c>
      <c r="G117">
        <v>70</v>
      </c>
      <c r="H117">
        <v>25</v>
      </c>
      <c r="I117">
        <v>60</v>
      </c>
      <c r="J117">
        <v>295</v>
      </c>
      <c r="K117" s="66" t="s">
        <v>64</v>
      </c>
      <c r="L117" s="66" t="s">
        <v>271</v>
      </c>
      <c r="M117" s="66" t="s">
        <v>35</v>
      </c>
      <c r="N117" s="66" t="s">
        <v>204</v>
      </c>
      <c r="O117" s="66" t="s">
        <v>96</v>
      </c>
      <c r="P117" s="66" t="s">
        <v>182</v>
      </c>
      <c r="Q117">
        <v>8</v>
      </c>
      <c r="R117">
        <v>20</v>
      </c>
      <c r="S117" s="66" t="s">
        <v>38</v>
      </c>
      <c r="T117">
        <v>83</v>
      </c>
      <c r="U117" s="66" t="s">
        <v>68</v>
      </c>
      <c r="V117">
        <v>5120</v>
      </c>
      <c r="W117" s="66" t="s">
        <v>80</v>
      </c>
      <c r="X117" s="66" t="s">
        <v>69</v>
      </c>
      <c r="Y117" s="66" t="s">
        <v>55</v>
      </c>
      <c r="Z117">
        <v>225</v>
      </c>
      <c r="AA117">
        <v>1000000</v>
      </c>
      <c r="AB117" s="66"/>
      <c r="AC117">
        <v>132</v>
      </c>
      <c r="AD117">
        <v>116</v>
      </c>
      <c r="AE117">
        <v>186</v>
      </c>
      <c r="AF117">
        <v>184</v>
      </c>
      <c r="AI117" s="66" t="s">
        <v>344</v>
      </c>
    </row>
    <row r="118" spans="1:35" ht="25.5" x14ac:dyDescent="0.2">
      <c r="A118">
        <v>133</v>
      </c>
      <c r="B118">
        <v>117</v>
      </c>
      <c r="C118" s="66" t="s">
        <v>345</v>
      </c>
      <c r="D118">
        <v>55</v>
      </c>
      <c r="E118">
        <v>65</v>
      </c>
      <c r="F118">
        <v>95</v>
      </c>
      <c r="G118">
        <v>95</v>
      </c>
      <c r="H118">
        <v>45</v>
      </c>
      <c r="I118">
        <v>85</v>
      </c>
      <c r="J118">
        <v>440</v>
      </c>
      <c r="K118" s="66" t="s">
        <v>64</v>
      </c>
      <c r="L118" s="66" t="s">
        <v>271</v>
      </c>
      <c r="M118" s="66" t="s">
        <v>35</v>
      </c>
      <c r="N118" s="66" t="s">
        <v>138</v>
      </c>
      <c r="O118" s="66" t="s">
        <v>96</v>
      </c>
      <c r="P118" s="66" t="s">
        <v>182</v>
      </c>
      <c r="Q118">
        <v>25</v>
      </c>
      <c r="R118">
        <v>40</v>
      </c>
      <c r="S118" s="66" t="s">
        <v>346</v>
      </c>
      <c r="T118">
        <v>155</v>
      </c>
      <c r="U118" s="66" t="s">
        <v>68</v>
      </c>
      <c r="W118" s="66" t="s">
        <v>80</v>
      </c>
      <c r="X118" s="66" t="s">
        <v>69</v>
      </c>
      <c r="Y118" s="66" t="s">
        <v>55</v>
      </c>
      <c r="Z118">
        <v>75</v>
      </c>
      <c r="AA118">
        <v>1000000</v>
      </c>
      <c r="AB118" s="66" t="s">
        <v>48</v>
      </c>
      <c r="AC118">
        <v>133</v>
      </c>
      <c r="AD118">
        <v>117</v>
      </c>
      <c r="AE118">
        <v>187</v>
      </c>
      <c r="AF118">
        <v>185</v>
      </c>
      <c r="AI118" s="66" t="s">
        <v>345</v>
      </c>
    </row>
    <row r="119" spans="1:35" x14ac:dyDescent="0.2">
      <c r="A119">
        <v>135</v>
      </c>
      <c r="B119">
        <v>118</v>
      </c>
      <c r="C119" s="66" t="s">
        <v>347</v>
      </c>
      <c r="D119">
        <v>45</v>
      </c>
      <c r="E119">
        <v>67</v>
      </c>
      <c r="F119">
        <v>60</v>
      </c>
      <c r="G119">
        <v>35</v>
      </c>
      <c r="H119">
        <v>50</v>
      </c>
      <c r="I119">
        <v>63</v>
      </c>
      <c r="J119">
        <v>320</v>
      </c>
      <c r="K119" s="66" t="s">
        <v>64</v>
      </c>
      <c r="L119" s="66" t="s">
        <v>271</v>
      </c>
      <c r="M119" s="66" t="s">
        <v>35</v>
      </c>
      <c r="N119" s="66" t="s">
        <v>204</v>
      </c>
      <c r="O119" s="66" t="s">
        <v>348</v>
      </c>
      <c r="P119" s="66" t="s">
        <v>127</v>
      </c>
      <c r="Q119">
        <v>15</v>
      </c>
      <c r="R119">
        <v>40</v>
      </c>
      <c r="S119" s="66" t="s">
        <v>120</v>
      </c>
      <c r="T119">
        <v>111</v>
      </c>
      <c r="U119" s="66" t="s">
        <v>54</v>
      </c>
      <c r="V119">
        <v>5120</v>
      </c>
      <c r="W119" s="66" t="s">
        <v>80</v>
      </c>
      <c r="X119" s="66" t="s">
        <v>349</v>
      </c>
      <c r="Y119" s="66"/>
      <c r="Z119">
        <v>225</v>
      </c>
      <c r="AA119">
        <v>1000000</v>
      </c>
      <c r="AB119" s="66"/>
      <c r="AC119">
        <v>135</v>
      </c>
      <c r="AD119">
        <v>118</v>
      </c>
      <c r="AE119">
        <v>78</v>
      </c>
      <c r="AF119">
        <v>50</v>
      </c>
      <c r="AG119">
        <v>78</v>
      </c>
      <c r="AI119" s="66" t="s">
        <v>347</v>
      </c>
    </row>
    <row r="120" spans="1:35" x14ac:dyDescent="0.2">
      <c r="A120">
        <v>136</v>
      </c>
      <c r="B120">
        <v>119</v>
      </c>
      <c r="C120" s="66" t="s">
        <v>350</v>
      </c>
      <c r="D120">
        <v>80</v>
      </c>
      <c r="E120">
        <v>92</v>
      </c>
      <c r="F120">
        <v>65</v>
      </c>
      <c r="G120">
        <v>65</v>
      </c>
      <c r="H120">
        <v>80</v>
      </c>
      <c r="I120">
        <v>68</v>
      </c>
      <c r="J120">
        <v>450</v>
      </c>
      <c r="K120" s="66" t="s">
        <v>64</v>
      </c>
      <c r="L120" s="66" t="s">
        <v>271</v>
      </c>
      <c r="M120" s="66" t="s">
        <v>35</v>
      </c>
      <c r="N120" s="66" t="s">
        <v>204</v>
      </c>
      <c r="O120" s="66" t="s">
        <v>348</v>
      </c>
      <c r="P120" s="66" t="s">
        <v>127</v>
      </c>
      <c r="Q120">
        <v>39</v>
      </c>
      <c r="R120">
        <v>60</v>
      </c>
      <c r="S120" s="66" t="s">
        <v>122</v>
      </c>
      <c r="T120">
        <v>170</v>
      </c>
      <c r="U120" s="66" t="s">
        <v>54</v>
      </c>
      <c r="W120" s="66" t="s">
        <v>80</v>
      </c>
      <c r="X120" s="66" t="s">
        <v>349</v>
      </c>
      <c r="Y120" s="66"/>
      <c r="Z120">
        <v>60</v>
      </c>
      <c r="AA120">
        <v>1000000</v>
      </c>
      <c r="AB120" s="66" t="s">
        <v>207</v>
      </c>
      <c r="AC120">
        <v>136</v>
      </c>
      <c r="AD120">
        <v>119</v>
      </c>
      <c r="AE120">
        <v>79</v>
      </c>
      <c r="AF120">
        <v>51</v>
      </c>
      <c r="AG120">
        <v>79</v>
      </c>
      <c r="AI120" s="66" t="s">
        <v>350</v>
      </c>
    </row>
    <row r="121" spans="1:35" ht="25.5" x14ac:dyDescent="0.2">
      <c r="A121">
        <v>137</v>
      </c>
      <c r="B121">
        <v>120</v>
      </c>
      <c r="C121" s="66" t="s">
        <v>351</v>
      </c>
      <c r="D121">
        <v>30</v>
      </c>
      <c r="E121">
        <v>45</v>
      </c>
      <c r="F121">
        <v>55</v>
      </c>
      <c r="G121">
        <v>70</v>
      </c>
      <c r="H121">
        <v>55</v>
      </c>
      <c r="I121">
        <v>85</v>
      </c>
      <c r="J121">
        <v>340</v>
      </c>
      <c r="K121" s="66" t="s">
        <v>64</v>
      </c>
      <c r="L121" s="66" t="s">
        <v>271</v>
      </c>
      <c r="M121" s="66" t="s">
        <v>35</v>
      </c>
      <c r="N121" s="66" t="s">
        <v>352</v>
      </c>
      <c r="O121" s="66" t="s">
        <v>336</v>
      </c>
      <c r="P121" s="66" t="s">
        <v>270</v>
      </c>
      <c r="Q121">
        <v>34.5</v>
      </c>
      <c r="R121">
        <v>60</v>
      </c>
      <c r="S121" s="66" t="s">
        <v>53</v>
      </c>
      <c r="T121">
        <v>106</v>
      </c>
      <c r="U121" s="66" t="s">
        <v>90</v>
      </c>
      <c r="V121">
        <v>5120</v>
      </c>
      <c r="W121" s="66" t="s">
        <v>271</v>
      </c>
      <c r="X121" s="66" t="s">
        <v>246</v>
      </c>
      <c r="Y121" s="66"/>
      <c r="Z121">
        <v>225</v>
      </c>
      <c r="AA121">
        <v>1250000</v>
      </c>
      <c r="AB121" s="66"/>
      <c r="AC121">
        <v>137</v>
      </c>
      <c r="AD121">
        <v>120</v>
      </c>
      <c r="AE121">
        <v>167</v>
      </c>
      <c r="AF121">
        <v>143</v>
      </c>
      <c r="AI121" s="66" t="s">
        <v>351</v>
      </c>
    </row>
    <row r="122" spans="1:35" ht="25.5" x14ac:dyDescent="0.2">
      <c r="A122">
        <v>138</v>
      </c>
      <c r="B122">
        <v>121</v>
      </c>
      <c r="C122" s="66" t="s">
        <v>353</v>
      </c>
      <c r="D122">
        <v>60</v>
      </c>
      <c r="E122">
        <v>75</v>
      </c>
      <c r="F122">
        <v>85</v>
      </c>
      <c r="G122">
        <v>100</v>
      </c>
      <c r="H122">
        <v>85</v>
      </c>
      <c r="I122">
        <v>115</v>
      </c>
      <c r="J122">
        <v>520</v>
      </c>
      <c r="K122" s="66" t="s">
        <v>64</v>
      </c>
      <c r="L122" s="66" t="s">
        <v>226</v>
      </c>
      <c r="M122" s="66" t="s">
        <v>46</v>
      </c>
      <c r="N122" s="66" t="s">
        <v>352</v>
      </c>
      <c r="O122" s="66" t="s">
        <v>336</v>
      </c>
      <c r="P122" s="66" t="s">
        <v>270</v>
      </c>
      <c r="Q122">
        <v>80</v>
      </c>
      <c r="R122">
        <v>80</v>
      </c>
      <c r="S122" s="66" t="s">
        <v>104</v>
      </c>
      <c r="T122">
        <v>207</v>
      </c>
      <c r="U122" s="66" t="s">
        <v>111</v>
      </c>
      <c r="W122" s="66" t="s">
        <v>271</v>
      </c>
      <c r="X122" s="66" t="s">
        <v>246</v>
      </c>
      <c r="Y122" s="66"/>
      <c r="Z122">
        <v>60</v>
      </c>
      <c r="AA122">
        <v>1250000</v>
      </c>
      <c r="AB122" s="66" t="s">
        <v>224</v>
      </c>
      <c r="AC122">
        <v>138</v>
      </c>
      <c r="AD122">
        <v>121</v>
      </c>
      <c r="AE122">
        <v>168</v>
      </c>
      <c r="AF122">
        <v>144</v>
      </c>
      <c r="AI122" s="66" t="s">
        <v>353</v>
      </c>
    </row>
    <row r="123" spans="1:35" ht="25.5" x14ac:dyDescent="0.2">
      <c r="A123">
        <v>140</v>
      </c>
      <c r="B123">
        <v>122</v>
      </c>
      <c r="C123" s="66" t="s">
        <v>354</v>
      </c>
      <c r="D123">
        <v>40</v>
      </c>
      <c r="E123">
        <v>45</v>
      </c>
      <c r="F123">
        <v>65</v>
      </c>
      <c r="G123">
        <v>100</v>
      </c>
      <c r="H123">
        <v>120</v>
      </c>
      <c r="I123">
        <v>90</v>
      </c>
      <c r="J123">
        <v>460</v>
      </c>
      <c r="K123" s="66" t="s">
        <v>226</v>
      </c>
      <c r="L123" s="66" t="s">
        <v>271</v>
      </c>
      <c r="M123" s="66" t="s">
        <v>35</v>
      </c>
      <c r="N123" s="66" t="s">
        <v>312</v>
      </c>
      <c r="O123" s="66" t="s">
        <v>355</v>
      </c>
      <c r="P123" s="66" t="s">
        <v>198</v>
      </c>
      <c r="Q123">
        <v>54.5</v>
      </c>
      <c r="R123">
        <v>80</v>
      </c>
      <c r="S123" s="66" t="s">
        <v>248</v>
      </c>
      <c r="T123">
        <v>136</v>
      </c>
      <c r="U123" s="66" t="s">
        <v>157</v>
      </c>
      <c r="V123">
        <v>6400</v>
      </c>
      <c r="W123" s="66" t="s">
        <v>80</v>
      </c>
      <c r="X123" s="66" t="s">
        <v>228</v>
      </c>
      <c r="Y123" s="66"/>
      <c r="Z123">
        <v>45</v>
      </c>
      <c r="AA123">
        <v>1000000</v>
      </c>
      <c r="AB123" s="66" t="s">
        <v>356</v>
      </c>
      <c r="AC123">
        <v>140</v>
      </c>
      <c r="AD123">
        <v>122</v>
      </c>
      <c r="AE123">
        <v>156</v>
      </c>
      <c r="AG123">
        <v>95</v>
      </c>
      <c r="AI123" s="66" t="s">
        <v>354</v>
      </c>
    </row>
    <row r="124" spans="1:35" x14ac:dyDescent="0.2">
      <c r="A124">
        <v>141</v>
      </c>
      <c r="B124">
        <v>123</v>
      </c>
      <c r="C124" s="66" t="s">
        <v>357</v>
      </c>
      <c r="D124">
        <v>70</v>
      </c>
      <c r="E124">
        <v>110</v>
      </c>
      <c r="F124">
        <v>80</v>
      </c>
      <c r="G124">
        <v>55</v>
      </c>
      <c r="H124">
        <v>80</v>
      </c>
      <c r="I124">
        <v>105</v>
      </c>
      <c r="J124">
        <v>500</v>
      </c>
      <c r="K124" s="66" t="s">
        <v>76</v>
      </c>
      <c r="L124" s="66" t="s">
        <v>59</v>
      </c>
      <c r="M124" s="66" t="s">
        <v>73</v>
      </c>
      <c r="N124" s="66" t="s">
        <v>95</v>
      </c>
      <c r="O124" s="66" t="s">
        <v>198</v>
      </c>
      <c r="P124" s="66" t="s">
        <v>234</v>
      </c>
      <c r="Q124">
        <v>56</v>
      </c>
      <c r="R124">
        <v>80</v>
      </c>
      <c r="S124" s="66" t="s">
        <v>120</v>
      </c>
      <c r="T124">
        <v>187</v>
      </c>
      <c r="U124" s="66" t="s">
        <v>39</v>
      </c>
      <c r="V124">
        <v>6400</v>
      </c>
      <c r="W124" s="66" t="s">
        <v>80</v>
      </c>
      <c r="X124" s="66" t="s">
        <v>76</v>
      </c>
      <c r="Y124" s="66"/>
      <c r="Z124">
        <v>45</v>
      </c>
      <c r="AA124">
        <v>1000000</v>
      </c>
      <c r="AB124" s="66"/>
      <c r="AC124">
        <v>141</v>
      </c>
      <c r="AD124">
        <v>123</v>
      </c>
      <c r="AE124">
        <v>110</v>
      </c>
      <c r="AG124">
        <v>195</v>
      </c>
      <c r="AI124" s="66" t="s">
        <v>357</v>
      </c>
    </row>
    <row r="125" spans="1:35" x14ac:dyDescent="0.2">
      <c r="A125">
        <v>144</v>
      </c>
      <c r="B125">
        <v>124</v>
      </c>
      <c r="C125" s="66" t="s">
        <v>358</v>
      </c>
      <c r="D125">
        <v>65</v>
      </c>
      <c r="E125">
        <v>50</v>
      </c>
      <c r="F125">
        <v>35</v>
      </c>
      <c r="G125">
        <v>115</v>
      </c>
      <c r="H125">
        <v>95</v>
      </c>
      <c r="I125">
        <v>95</v>
      </c>
      <c r="J125">
        <v>455</v>
      </c>
      <c r="K125" s="66" t="s">
        <v>283</v>
      </c>
      <c r="L125" s="66" t="s">
        <v>226</v>
      </c>
      <c r="M125" s="66" t="s">
        <v>35</v>
      </c>
      <c r="N125" s="66" t="s">
        <v>262</v>
      </c>
      <c r="O125" s="66" t="s">
        <v>306</v>
      </c>
      <c r="P125" s="66" t="s">
        <v>181</v>
      </c>
      <c r="Q125">
        <v>40.6</v>
      </c>
      <c r="R125">
        <v>60</v>
      </c>
      <c r="S125" s="66" t="s">
        <v>206</v>
      </c>
      <c r="T125">
        <v>137</v>
      </c>
      <c r="U125" s="66" t="s">
        <v>54</v>
      </c>
      <c r="W125" s="66" t="s">
        <v>140</v>
      </c>
      <c r="X125" s="66" t="s">
        <v>228</v>
      </c>
      <c r="Y125" s="66"/>
      <c r="Z125">
        <v>45</v>
      </c>
      <c r="AA125">
        <v>1000000</v>
      </c>
      <c r="AB125" s="66" t="s">
        <v>249</v>
      </c>
      <c r="AC125">
        <v>144</v>
      </c>
      <c r="AD125">
        <v>124</v>
      </c>
      <c r="AE125">
        <v>153</v>
      </c>
      <c r="AI125" s="66" t="s">
        <v>358</v>
      </c>
    </row>
    <row r="126" spans="1:35" x14ac:dyDescent="0.2">
      <c r="A126">
        <v>146</v>
      </c>
      <c r="B126">
        <v>125</v>
      </c>
      <c r="C126" s="66" t="s">
        <v>359</v>
      </c>
      <c r="D126">
        <v>65</v>
      </c>
      <c r="E126">
        <v>83</v>
      </c>
      <c r="F126">
        <v>57</v>
      </c>
      <c r="G126">
        <v>95</v>
      </c>
      <c r="H126">
        <v>85</v>
      </c>
      <c r="I126">
        <v>105</v>
      </c>
      <c r="J126">
        <v>490</v>
      </c>
      <c r="K126" s="66" t="s">
        <v>125</v>
      </c>
      <c r="L126" s="66" t="s">
        <v>271</v>
      </c>
      <c r="M126" s="66" t="s">
        <v>35</v>
      </c>
      <c r="N126" s="66" t="s">
        <v>126</v>
      </c>
      <c r="O126" s="66"/>
      <c r="P126" s="66" t="s">
        <v>210</v>
      </c>
      <c r="Q126">
        <v>30</v>
      </c>
      <c r="R126">
        <v>60</v>
      </c>
      <c r="S126" s="66" t="s">
        <v>104</v>
      </c>
      <c r="T126">
        <v>156</v>
      </c>
      <c r="U126" s="66" t="s">
        <v>93</v>
      </c>
      <c r="W126" s="66" t="s">
        <v>216</v>
      </c>
      <c r="X126" s="66" t="s">
        <v>228</v>
      </c>
      <c r="Y126" s="66"/>
      <c r="Z126">
        <v>45</v>
      </c>
      <c r="AA126">
        <v>1000000</v>
      </c>
      <c r="AB126" s="66" t="s">
        <v>249</v>
      </c>
      <c r="AC126">
        <v>146</v>
      </c>
      <c r="AD126">
        <v>125</v>
      </c>
      <c r="AE126">
        <v>155</v>
      </c>
      <c r="AG126">
        <v>198</v>
      </c>
      <c r="AI126" s="66" t="s">
        <v>359</v>
      </c>
    </row>
    <row r="127" spans="1:35" ht="25.5" x14ac:dyDescent="0.2">
      <c r="A127">
        <v>149</v>
      </c>
      <c r="B127">
        <v>126</v>
      </c>
      <c r="C127" s="66" t="s">
        <v>360</v>
      </c>
      <c r="D127">
        <v>65</v>
      </c>
      <c r="E127">
        <v>95</v>
      </c>
      <c r="F127">
        <v>57</v>
      </c>
      <c r="G127">
        <v>100</v>
      </c>
      <c r="H127">
        <v>85</v>
      </c>
      <c r="I127">
        <v>93</v>
      </c>
      <c r="J127">
        <v>495</v>
      </c>
      <c r="K127" s="66" t="s">
        <v>50</v>
      </c>
      <c r="L127" s="66" t="s">
        <v>271</v>
      </c>
      <c r="M127" s="66" t="s">
        <v>35</v>
      </c>
      <c r="N127" s="66" t="s">
        <v>258</v>
      </c>
      <c r="O127" s="66"/>
      <c r="P127" s="66" t="s">
        <v>210</v>
      </c>
      <c r="Q127">
        <v>44.5</v>
      </c>
      <c r="R127">
        <v>60</v>
      </c>
      <c r="S127" s="66" t="s">
        <v>206</v>
      </c>
      <c r="T127">
        <v>167</v>
      </c>
      <c r="U127" s="66" t="s">
        <v>54</v>
      </c>
      <c r="W127" s="66" t="s">
        <v>216</v>
      </c>
      <c r="X127" s="66" t="s">
        <v>228</v>
      </c>
      <c r="Y127" s="66"/>
      <c r="Z127">
        <v>45</v>
      </c>
      <c r="AA127">
        <v>1000000</v>
      </c>
      <c r="AB127" s="66" t="s">
        <v>249</v>
      </c>
      <c r="AC127">
        <v>149</v>
      </c>
      <c r="AD127">
        <v>126</v>
      </c>
      <c r="AE127">
        <v>151</v>
      </c>
      <c r="AG127">
        <v>201</v>
      </c>
      <c r="AI127" s="66" t="s">
        <v>360</v>
      </c>
    </row>
    <row r="128" spans="1:35" ht="25.5" x14ac:dyDescent="0.2">
      <c r="A128">
        <v>151</v>
      </c>
      <c r="B128">
        <v>127</v>
      </c>
      <c r="C128" s="66" t="s">
        <v>361</v>
      </c>
      <c r="D128">
        <v>65</v>
      </c>
      <c r="E128">
        <v>125</v>
      </c>
      <c r="F128">
        <v>100</v>
      </c>
      <c r="G128">
        <v>55</v>
      </c>
      <c r="H128">
        <v>70</v>
      </c>
      <c r="I128">
        <v>85</v>
      </c>
      <c r="J128">
        <v>500</v>
      </c>
      <c r="K128" s="66" t="s">
        <v>76</v>
      </c>
      <c r="L128" s="66" t="s">
        <v>271</v>
      </c>
      <c r="M128" s="66" t="s">
        <v>35</v>
      </c>
      <c r="N128" s="66" t="s">
        <v>309</v>
      </c>
      <c r="O128" s="66" t="s">
        <v>362</v>
      </c>
      <c r="P128" s="66" t="s">
        <v>363</v>
      </c>
      <c r="Q128">
        <v>55</v>
      </c>
      <c r="R128">
        <v>80</v>
      </c>
      <c r="S128" s="66" t="s">
        <v>122</v>
      </c>
      <c r="T128">
        <v>200</v>
      </c>
      <c r="U128" s="66" t="s">
        <v>90</v>
      </c>
      <c r="V128">
        <v>6400</v>
      </c>
      <c r="W128" s="66" t="s">
        <v>80</v>
      </c>
      <c r="X128" s="66" t="s">
        <v>76</v>
      </c>
      <c r="Y128" s="66"/>
      <c r="Z128">
        <v>45</v>
      </c>
      <c r="AA128">
        <v>1250000</v>
      </c>
      <c r="AB128" s="66" t="s">
        <v>274</v>
      </c>
      <c r="AC128">
        <v>151</v>
      </c>
      <c r="AD128">
        <v>127</v>
      </c>
      <c r="AE128">
        <v>112</v>
      </c>
      <c r="AF128">
        <v>167</v>
      </c>
      <c r="AI128" s="66" t="s">
        <v>361</v>
      </c>
    </row>
    <row r="129" spans="1:35" x14ac:dyDescent="0.2">
      <c r="A129">
        <v>152</v>
      </c>
      <c r="B129">
        <v>128</v>
      </c>
      <c r="C129" s="66" t="s">
        <v>364</v>
      </c>
      <c r="D129">
        <v>75</v>
      </c>
      <c r="E129">
        <v>100</v>
      </c>
      <c r="F129">
        <v>95</v>
      </c>
      <c r="G129">
        <v>40</v>
      </c>
      <c r="H129">
        <v>70</v>
      </c>
      <c r="I129">
        <v>110</v>
      </c>
      <c r="J129">
        <v>490</v>
      </c>
      <c r="K129" s="66" t="s">
        <v>99</v>
      </c>
      <c r="L129" s="66" t="s">
        <v>271</v>
      </c>
      <c r="M129" s="66" t="s">
        <v>35</v>
      </c>
      <c r="N129" s="66" t="s">
        <v>118</v>
      </c>
      <c r="O129" s="66" t="s">
        <v>211</v>
      </c>
      <c r="P129" s="66" t="s">
        <v>145</v>
      </c>
      <c r="Q129">
        <v>88.4</v>
      </c>
      <c r="R129">
        <v>80</v>
      </c>
      <c r="S129" s="66" t="s">
        <v>365</v>
      </c>
      <c r="T129">
        <v>211</v>
      </c>
      <c r="U129" s="66" t="s">
        <v>90</v>
      </c>
      <c r="V129">
        <v>5120</v>
      </c>
      <c r="W129" s="66" t="s">
        <v>149</v>
      </c>
      <c r="X129" s="66" t="s">
        <v>112</v>
      </c>
      <c r="Y129" s="66"/>
      <c r="Z129">
        <v>45</v>
      </c>
      <c r="AA129">
        <v>1250000</v>
      </c>
      <c r="AB129" s="66" t="s">
        <v>274</v>
      </c>
      <c r="AC129">
        <v>152</v>
      </c>
      <c r="AD129">
        <v>128</v>
      </c>
      <c r="AE129">
        <v>148</v>
      </c>
      <c r="AI129" s="66" t="s">
        <v>364</v>
      </c>
    </row>
    <row r="130" spans="1:35" x14ac:dyDescent="0.2">
      <c r="A130">
        <v>153</v>
      </c>
      <c r="B130">
        <v>129</v>
      </c>
      <c r="C130" s="66" t="s">
        <v>366</v>
      </c>
      <c r="D130">
        <v>20</v>
      </c>
      <c r="E130">
        <v>10</v>
      </c>
      <c r="F130">
        <v>55</v>
      </c>
      <c r="G130">
        <v>15</v>
      </c>
      <c r="H130">
        <v>20</v>
      </c>
      <c r="I130">
        <v>80</v>
      </c>
      <c r="J130">
        <v>200</v>
      </c>
      <c r="K130" s="66" t="s">
        <v>64</v>
      </c>
      <c r="L130" s="66" t="s">
        <v>271</v>
      </c>
      <c r="M130" s="66" t="s">
        <v>35</v>
      </c>
      <c r="N130" s="66" t="s">
        <v>204</v>
      </c>
      <c r="O130" s="66"/>
      <c r="P130" s="66" t="s">
        <v>367</v>
      </c>
      <c r="Q130">
        <v>10</v>
      </c>
      <c r="R130">
        <v>20</v>
      </c>
      <c r="S130" s="66" t="s">
        <v>53</v>
      </c>
      <c r="T130">
        <v>20</v>
      </c>
      <c r="U130" s="66" t="s">
        <v>54</v>
      </c>
      <c r="V130">
        <v>1280</v>
      </c>
      <c r="W130" s="66" t="s">
        <v>80</v>
      </c>
      <c r="X130" s="66" t="s">
        <v>349</v>
      </c>
      <c r="Y130" s="66" t="s">
        <v>55</v>
      </c>
      <c r="Z130">
        <v>255</v>
      </c>
      <c r="AA130">
        <v>1250000</v>
      </c>
      <c r="AB130" s="66"/>
      <c r="AC130">
        <v>153</v>
      </c>
      <c r="AD130">
        <v>129</v>
      </c>
      <c r="AE130">
        <v>76</v>
      </c>
      <c r="AF130">
        <v>52</v>
      </c>
      <c r="AG130">
        <v>23</v>
      </c>
      <c r="AI130" s="66" t="s">
        <v>366</v>
      </c>
    </row>
    <row r="131" spans="1:35" x14ac:dyDescent="0.2">
      <c r="A131">
        <v>154</v>
      </c>
      <c r="B131">
        <v>130</v>
      </c>
      <c r="C131" s="66" t="s">
        <v>368</v>
      </c>
      <c r="D131">
        <v>95</v>
      </c>
      <c r="E131">
        <v>125</v>
      </c>
      <c r="F131">
        <v>79</v>
      </c>
      <c r="G131">
        <v>60</v>
      </c>
      <c r="H131">
        <v>100</v>
      </c>
      <c r="I131">
        <v>81</v>
      </c>
      <c r="J131">
        <v>540</v>
      </c>
      <c r="K131" s="66" t="s">
        <v>64</v>
      </c>
      <c r="L131" s="66" t="s">
        <v>59</v>
      </c>
      <c r="M131" s="66" t="s">
        <v>46</v>
      </c>
      <c r="N131" s="66" t="s">
        <v>118</v>
      </c>
      <c r="O131" s="66"/>
      <c r="P131" s="66" t="s">
        <v>363</v>
      </c>
      <c r="Q131">
        <v>235</v>
      </c>
      <c r="R131">
        <v>120</v>
      </c>
      <c r="S131" s="66" t="s">
        <v>122</v>
      </c>
      <c r="T131">
        <v>214</v>
      </c>
      <c r="U131" s="66" t="s">
        <v>68</v>
      </c>
      <c r="W131" s="66" t="s">
        <v>80</v>
      </c>
      <c r="X131" s="66" t="s">
        <v>349</v>
      </c>
      <c r="Y131" s="66" t="s">
        <v>55</v>
      </c>
      <c r="Z131">
        <v>45</v>
      </c>
      <c r="AA131">
        <v>1250000</v>
      </c>
      <c r="AB131" s="66" t="s">
        <v>114</v>
      </c>
      <c r="AC131">
        <v>154</v>
      </c>
      <c r="AD131">
        <v>130</v>
      </c>
      <c r="AE131">
        <v>77</v>
      </c>
      <c r="AF131">
        <v>53</v>
      </c>
      <c r="AG131">
        <v>24</v>
      </c>
      <c r="AI131" s="66" t="s">
        <v>368</v>
      </c>
    </row>
    <row r="132" spans="1:35" ht="25.5" x14ac:dyDescent="0.2">
      <c r="A132">
        <v>155</v>
      </c>
      <c r="B132">
        <v>131</v>
      </c>
      <c r="C132" s="66" t="s">
        <v>369</v>
      </c>
      <c r="D132">
        <v>130</v>
      </c>
      <c r="E132">
        <v>85</v>
      </c>
      <c r="F132">
        <v>80</v>
      </c>
      <c r="G132">
        <v>85</v>
      </c>
      <c r="H132">
        <v>95</v>
      </c>
      <c r="I132">
        <v>60</v>
      </c>
      <c r="J132">
        <v>535</v>
      </c>
      <c r="K132" s="66" t="s">
        <v>64</v>
      </c>
      <c r="L132" s="66" t="s">
        <v>283</v>
      </c>
      <c r="M132" s="66" t="s">
        <v>35</v>
      </c>
      <c r="N132" s="66" t="s">
        <v>219</v>
      </c>
      <c r="O132" s="66" t="s">
        <v>293</v>
      </c>
      <c r="P132" s="66" t="s">
        <v>280</v>
      </c>
      <c r="Q132">
        <v>220</v>
      </c>
      <c r="R132">
        <v>120</v>
      </c>
      <c r="S132" s="66" t="s">
        <v>142</v>
      </c>
      <c r="T132">
        <v>219</v>
      </c>
      <c r="U132" s="66" t="s">
        <v>68</v>
      </c>
      <c r="V132">
        <v>10240</v>
      </c>
      <c r="W132" s="66" t="s">
        <v>80</v>
      </c>
      <c r="X132" s="66" t="s">
        <v>41</v>
      </c>
      <c r="Y132" s="66" t="s">
        <v>69</v>
      </c>
      <c r="Z132">
        <v>45</v>
      </c>
      <c r="AA132">
        <v>1250000</v>
      </c>
      <c r="AB132" s="66" t="s">
        <v>274</v>
      </c>
      <c r="AC132">
        <v>155</v>
      </c>
      <c r="AD132">
        <v>131</v>
      </c>
      <c r="AE132">
        <v>219</v>
      </c>
      <c r="AI132" s="66" t="s">
        <v>369</v>
      </c>
    </row>
    <row r="133" spans="1:35" x14ac:dyDescent="0.2">
      <c r="A133">
        <v>156</v>
      </c>
      <c r="B133">
        <v>132</v>
      </c>
      <c r="C133" s="66" t="s">
        <v>370</v>
      </c>
      <c r="D133">
        <v>48</v>
      </c>
      <c r="E133">
        <v>48</v>
      </c>
      <c r="F133">
        <v>48</v>
      </c>
      <c r="G133">
        <v>48</v>
      </c>
      <c r="H133">
        <v>48</v>
      </c>
      <c r="I133">
        <v>48</v>
      </c>
      <c r="J133">
        <v>288</v>
      </c>
      <c r="K133" s="66" t="s">
        <v>99</v>
      </c>
      <c r="L133" s="66" t="s">
        <v>271</v>
      </c>
      <c r="M133" s="66" t="s">
        <v>35</v>
      </c>
      <c r="N133" s="66" t="s">
        <v>200</v>
      </c>
      <c r="O133" s="66"/>
      <c r="P133" s="66" t="s">
        <v>371</v>
      </c>
      <c r="Q133">
        <v>4</v>
      </c>
      <c r="R133">
        <v>20</v>
      </c>
      <c r="S133" s="66" t="s">
        <v>79</v>
      </c>
      <c r="T133">
        <v>61</v>
      </c>
      <c r="U133" s="66" t="s">
        <v>111</v>
      </c>
      <c r="W133" s="66" t="s">
        <v>271</v>
      </c>
      <c r="X133" s="66" t="s">
        <v>370</v>
      </c>
      <c r="Y133" s="66"/>
      <c r="Z133">
        <v>35</v>
      </c>
      <c r="AA133">
        <v>1000000</v>
      </c>
      <c r="AB133" s="66" t="s">
        <v>274</v>
      </c>
      <c r="AC133">
        <v>156</v>
      </c>
      <c r="AD133">
        <v>132</v>
      </c>
      <c r="AE133">
        <v>92</v>
      </c>
      <c r="AI133" s="66" t="s">
        <v>370</v>
      </c>
    </row>
    <row r="134" spans="1:35" x14ac:dyDescent="0.2">
      <c r="A134">
        <v>157</v>
      </c>
      <c r="B134">
        <v>133</v>
      </c>
      <c r="C134" s="66" t="s">
        <v>372</v>
      </c>
      <c r="D134">
        <v>55</v>
      </c>
      <c r="E134">
        <v>55</v>
      </c>
      <c r="F134">
        <v>50</v>
      </c>
      <c r="G134">
        <v>45</v>
      </c>
      <c r="H134">
        <v>65</v>
      </c>
      <c r="I134">
        <v>55</v>
      </c>
      <c r="J134">
        <v>325</v>
      </c>
      <c r="K134" s="66" t="s">
        <v>99</v>
      </c>
      <c r="L134" s="66" t="s">
        <v>271</v>
      </c>
      <c r="M134" s="66" t="s">
        <v>35</v>
      </c>
      <c r="N134" s="66" t="s">
        <v>78</v>
      </c>
      <c r="O134" s="66" t="s">
        <v>373</v>
      </c>
      <c r="P134" s="66" t="s">
        <v>374</v>
      </c>
      <c r="Q134">
        <v>6.5</v>
      </c>
      <c r="R134">
        <v>20</v>
      </c>
      <c r="S134" s="66" t="s">
        <v>187</v>
      </c>
      <c r="T134">
        <v>92</v>
      </c>
      <c r="U134" s="66" t="s">
        <v>90</v>
      </c>
      <c r="V134">
        <v>8960</v>
      </c>
      <c r="W134" s="66" t="s">
        <v>40</v>
      </c>
      <c r="X134" s="66" t="s">
        <v>112</v>
      </c>
      <c r="Y134" s="66"/>
      <c r="Z134">
        <v>45</v>
      </c>
      <c r="AA134">
        <v>1000000</v>
      </c>
      <c r="AB134" s="66"/>
      <c r="AC134">
        <v>157</v>
      </c>
      <c r="AD134">
        <v>133</v>
      </c>
      <c r="AE134">
        <v>180</v>
      </c>
      <c r="AG134">
        <v>163</v>
      </c>
      <c r="AI134" s="66" t="s">
        <v>372</v>
      </c>
    </row>
    <row r="135" spans="1:35" ht="25.5" x14ac:dyDescent="0.2">
      <c r="A135">
        <v>158</v>
      </c>
      <c r="B135">
        <v>134</v>
      </c>
      <c r="C135" s="66" t="s">
        <v>375</v>
      </c>
      <c r="D135">
        <v>130</v>
      </c>
      <c r="E135">
        <v>65</v>
      </c>
      <c r="F135">
        <v>60</v>
      </c>
      <c r="G135">
        <v>110</v>
      </c>
      <c r="H135">
        <v>95</v>
      </c>
      <c r="I135">
        <v>65</v>
      </c>
      <c r="J135">
        <v>525</v>
      </c>
      <c r="K135" s="66" t="s">
        <v>64</v>
      </c>
      <c r="L135" s="66" t="s">
        <v>271</v>
      </c>
      <c r="M135" s="66" t="s">
        <v>46</v>
      </c>
      <c r="N135" s="66" t="s">
        <v>219</v>
      </c>
      <c r="O135" s="66"/>
      <c r="P135" s="66" t="s">
        <v>280</v>
      </c>
      <c r="Q135">
        <v>29</v>
      </c>
      <c r="R135">
        <v>60</v>
      </c>
      <c r="S135" s="66" t="s">
        <v>142</v>
      </c>
      <c r="T135">
        <v>196</v>
      </c>
      <c r="U135" s="66" t="s">
        <v>68</v>
      </c>
      <c r="W135" s="66" t="s">
        <v>40</v>
      </c>
      <c r="X135" s="66" t="s">
        <v>112</v>
      </c>
      <c r="Y135" s="66"/>
      <c r="Z135">
        <v>45</v>
      </c>
      <c r="AA135">
        <v>1000000</v>
      </c>
      <c r="AB135" s="66" t="s">
        <v>224</v>
      </c>
      <c r="AC135">
        <v>158</v>
      </c>
      <c r="AD135">
        <v>134</v>
      </c>
      <c r="AE135">
        <v>181</v>
      </c>
      <c r="AG135">
        <v>164</v>
      </c>
      <c r="AI135" s="66" t="s">
        <v>375</v>
      </c>
    </row>
    <row r="136" spans="1:35" ht="25.5" x14ac:dyDescent="0.2">
      <c r="A136">
        <v>159</v>
      </c>
      <c r="B136">
        <v>135</v>
      </c>
      <c r="C136" s="66" t="s">
        <v>376</v>
      </c>
      <c r="D136">
        <v>65</v>
      </c>
      <c r="E136">
        <v>65</v>
      </c>
      <c r="F136">
        <v>60</v>
      </c>
      <c r="G136">
        <v>110</v>
      </c>
      <c r="H136">
        <v>95</v>
      </c>
      <c r="I136">
        <v>130</v>
      </c>
      <c r="J136">
        <v>525</v>
      </c>
      <c r="K136" s="66" t="s">
        <v>125</v>
      </c>
      <c r="L136" s="66" t="s">
        <v>271</v>
      </c>
      <c r="M136" s="66" t="s">
        <v>60</v>
      </c>
      <c r="N136" s="66" t="s">
        <v>377</v>
      </c>
      <c r="O136" s="66"/>
      <c r="P136" s="66" t="s">
        <v>378</v>
      </c>
      <c r="Q136">
        <v>24.5</v>
      </c>
      <c r="R136">
        <v>40</v>
      </c>
      <c r="S136" s="66" t="s">
        <v>104</v>
      </c>
      <c r="T136">
        <v>197</v>
      </c>
      <c r="U136" s="66" t="s">
        <v>93</v>
      </c>
      <c r="W136" s="66" t="s">
        <v>40</v>
      </c>
      <c r="X136" s="66" t="s">
        <v>112</v>
      </c>
      <c r="Y136" s="66"/>
      <c r="Z136">
        <v>45</v>
      </c>
      <c r="AA136">
        <v>1000000</v>
      </c>
      <c r="AB136" s="66" t="s">
        <v>131</v>
      </c>
      <c r="AC136">
        <v>159</v>
      </c>
      <c r="AD136">
        <v>135</v>
      </c>
      <c r="AE136">
        <v>182</v>
      </c>
      <c r="AG136">
        <v>165</v>
      </c>
      <c r="AI136" s="66" t="s">
        <v>376</v>
      </c>
    </row>
    <row r="137" spans="1:35" ht="25.5" x14ac:dyDescent="0.2">
      <c r="A137">
        <v>160</v>
      </c>
      <c r="B137">
        <v>136</v>
      </c>
      <c r="C137" s="66" t="s">
        <v>379</v>
      </c>
      <c r="D137">
        <v>65</v>
      </c>
      <c r="E137">
        <v>130</v>
      </c>
      <c r="F137">
        <v>60</v>
      </c>
      <c r="G137">
        <v>95</v>
      </c>
      <c r="H137">
        <v>110</v>
      </c>
      <c r="I137">
        <v>65</v>
      </c>
      <c r="J137">
        <v>525</v>
      </c>
      <c r="K137" s="66" t="s">
        <v>50</v>
      </c>
      <c r="L137" s="66" t="s">
        <v>271</v>
      </c>
      <c r="M137" s="66" t="s">
        <v>35</v>
      </c>
      <c r="N137" s="66" t="s">
        <v>162</v>
      </c>
      <c r="O137" s="66"/>
      <c r="P137" s="66" t="s">
        <v>109</v>
      </c>
      <c r="Q137">
        <v>25</v>
      </c>
      <c r="R137">
        <v>40</v>
      </c>
      <c r="S137" s="66" t="s">
        <v>122</v>
      </c>
      <c r="T137">
        <v>198</v>
      </c>
      <c r="U137" s="66" t="s">
        <v>54</v>
      </c>
      <c r="W137" s="66" t="s">
        <v>40</v>
      </c>
      <c r="X137" s="66" t="s">
        <v>112</v>
      </c>
      <c r="Y137" s="66"/>
      <c r="Z137">
        <v>45</v>
      </c>
      <c r="AA137">
        <v>1000000</v>
      </c>
      <c r="AB137" s="66" t="s">
        <v>166</v>
      </c>
      <c r="AC137">
        <v>160</v>
      </c>
      <c r="AD137">
        <v>136</v>
      </c>
      <c r="AE137">
        <v>183</v>
      </c>
      <c r="AG137">
        <v>166</v>
      </c>
      <c r="AI137" s="66" t="s">
        <v>379</v>
      </c>
    </row>
    <row r="138" spans="1:35" x14ac:dyDescent="0.2">
      <c r="A138">
        <v>165</v>
      </c>
      <c r="B138">
        <v>137</v>
      </c>
      <c r="C138" s="66" t="s">
        <v>380</v>
      </c>
      <c r="D138">
        <v>65</v>
      </c>
      <c r="E138">
        <v>60</v>
      </c>
      <c r="F138">
        <v>70</v>
      </c>
      <c r="G138">
        <v>85</v>
      </c>
      <c r="H138">
        <v>75</v>
      </c>
      <c r="I138">
        <v>40</v>
      </c>
      <c r="J138">
        <v>395</v>
      </c>
      <c r="K138" s="66" t="s">
        <v>99</v>
      </c>
      <c r="L138" s="66" t="s">
        <v>271</v>
      </c>
      <c r="M138" s="66" t="s">
        <v>35</v>
      </c>
      <c r="N138" s="66" t="s">
        <v>381</v>
      </c>
      <c r="O138" s="66" t="s">
        <v>382</v>
      </c>
      <c r="P138" s="66" t="s">
        <v>270</v>
      </c>
      <c r="Q138">
        <v>36.5</v>
      </c>
      <c r="R138">
        <v>60</v>
      </c>
      <c r="S138" s="66" t="s">
        <v>38</v>
      </c>
      <c r="T138">
        <v>130</v>
      </c>
      <c r="U138" s="66" t="s">
        <v>157</v>
      </c>
      <c r="V138">
        <v>5120</v>
      </c>
      <c r="W138" s="66" t="s">
        <v>271</v>
      </c>
      <c r="X138" s="66" t="s">
        <v>254</v>
      </c>
      <c r="Y138" s="66"/>
      <c r="Z138">
        <v>45</v>
      </c>
      <c r="AA138">
        <v>1000000</v>
      </c>
      <c r="AB138" s="66"/>
      <c r="AC138">
        <v>165</v>
      </c>
      <c r="AD138">
        <v>137</v>
      </c>
      <c r="AE138">
        <v>215</v>
      </c>
      <c r="AG138">
        <v>192</v>
      </c>
      <c r="AI138" s="66" t="s">
        <v>380</v>
      </c>
    </row>
    <row r="139" spans="1:35" x14ac:dyDescent="0.2">
      <c r="A139">
        <v>168</v>
      </c>
      <c r="B139">
        <v>138</v>
      </c>
      <c r="C139" s="66" t="s">
        <v>383</v>
      </c>
      <c r="D139">
        <v>35</v>
      </c>
      <c r="E139">
        <v>40</v>
      </c>
      <c r="F139">
        <v>100</v>
      </c>
      <c r="G139">
        <v>90</v>
      </c>
      <c r="H139">
        <v>55</v>
      </c>
      <c r="I139">
        <v>35</v>
      </c>
      <c r="J139">
        <v>355</v>
      </c>
      <c r="K139" s="66" t="s">
        <v>251</v>
      </c>
      <c r="L139" s="66" t="s">
        <v>64</v>
      </c>
      <c r="M139" s="66" t="s">
        <v>35</v>
      </c>
      <c r="N139" s="66" t="s">
        <v>204</v>
      </c>
      <c r="O139" s="66" t="s">
        <v>293</v>
      </c>
      <c r="P139" s="66" t="s">
        <v>303</v>
      </c>
      <c r="Q139">
        <v>7.5</v>
      </c>
      <c r="R139">
        <v>20</v>
      </c>
      <c r="S139" s="66" t="s">
        <v>67</v>
      </c>
      <c r="T139">
        <v>99</v>
      </c>
      <c r="U139" s="66" t="s">
        <v>68</v>
      </c>
      <c r="V139">
        <v>7680</v>
      </c>
      <c r="W139" s="66" t="s">
        <v>40</v>
      </c>
      <c r="X139" s="66" t="s">
        <v>69</v>
      </c>
      <c r="Y139" s="66" t="s">
        <v>246</v>
      </c>
      <c r="Z139">
        <v>45</v>
      </c>
      <c r="AA139">
        <v>1000000</v>
      </c>
      <c r="AB139" s="66"/>
      <c r="AC139">
        <v>168</v>
      </c>
      <c r="AD139">
        <v>138</v>
      </c>
      <c r="AE139">
        <v>220</v>
      </c>
      <c r="AI139" s="66" t="s">
        <v>383</v>
      </c>
    </row>
    <row r="140" spans="1:35" x14ac:dyDescent="0.2">
      <c r="A140">
        <v>169</v>
      </c>
      <c r="B140">
        <v>139</v>
      </c>
      <c r="C140" s="66" t="s">
        <v>384</v>
      </c>
      <c r="D140">
        <v>70</v>
      </c>
      <c r="E140">
        <v>60</v>
      </c>
      <c r="F140">
        <v>125</v>
      </c>
      <c r="G140">
        <v>115</v>
      </c>
      <c r="H140">
        <v>70</v>
      </c>
      <c r="I140">
        <v>55</v>
      </c>
      <c r="J140">
        <v>495</v>
      </c>
      <c r="K140" s="66" t="s">
        <v>251</v>
      </c>
      <c r="L140" s="66" t="s">
        <v>64</v>
      </c>
      <c r="M140" s="66" t="s">
        <v>73</v>
      </c>
      <c r="N140" s="66" t="s">
        <v>204</v>
      </c>
      <c r="O140" s="66" t="s">
        <v>293</v>
      </c>
      <c r="P140" s="66" t="s">
        <v>303</v>
      </c>
      <c r="Q140">
        <v>35</v>
      </c>
      <c r="R140">
        <v>60</v>
      </c>
      <c r="S140" s="66" t="s">
        <v>92</v>
      </c>
      <c r="T140">
        <v>199</v>
      </c>
      <c r="U140" s="66" t="s">
        <v>68</v>
      </c>
      <c r="W140" s="66" t="s">
        <v>40</v>
      </c>
      <c r="X140" s="66" t="s">
        <v>69</v>
      </c>
      <c r="Y140" s="66" t="s">
        <v>246</v>
      </c>
      <c r="Z140">
        <v>45</v>
      </c>
      <c r="AA140">
        <v>1000000</v>
      </c>
      <c r="AB140" s="66" t="s">
        <v>260</v>
      </c>
      <c r="AC140">
        <v>169</v>
      </c>
      <c r="AD140">
        <v>139</v>
      </c>
      <c r="AE140">
        <v>221</v>
      </c>
      <c r="AI140" s="66" t="s">
        <v>384</v>
      </c>
    </row>
    <row r="141" spans="1:35" ht="25.5" x14ac:dyDescent="0.2">
      <c r="A141">
        <v>170</v>
      </c>
      <c r="B141">
        <v>140</v>
      </c>
      <c r="C141" s="66" t="s">
        <v>385</v>
      </c>
      <c r="D141">
        <v>30</v>
      </c>
      <c r="E141">
        <v>80</v>
      </c>
      <c r="F141">
        <v>90</v>
      </c>
      <c r="G141">
        <v>55</v>
      </c>
      <c r="H141">
        <v>45</v>
      </c>
      <c r="I141">
        <v>55</v>
      </c>
      <c r="J141">
        <v>355</v>
      </c>
      <c r="K141" s="66" t="s">
        <v>251</v>
      </c>
      <c r="L141" s="66" t="s">
        <v>64</v>
      </c>
      <c r="M141" s="66" t="s">
        <v>35</v>
      </c>
      <c r="N141" s="66" t="s">
        <v>204</v>
      </c>
      <c r="O141" s="66" t="s">
        <v>319</v>
      </c>
      <c r="P141" s="66" t="s">
        <v>303</v>
      </c>
      <c r="Q141">
        <v>11.5</v>
      </c>
      <c r="R141">
        <v>40</v>
      </c>
      <c r="S141" s="66" t="s">
        <v>67</v>
      </c>
      <c r="T141">
        <v>99</v>
      </c>
      <c r="U141" s="66" t="s">
        <v>90</v>
      </c>
      <c r="V141">
        <v>7680</v>
      </c>
      <c r="W141" s="66" t="s">
        <v>40</v>
      </c>
      <c r="X141" s="66" t="s">
        <v>69</v>
      </c>
      <c r="Y141" s="66" t="s">
        <v>246</v>
      </c>
      <c r="Z141">
        <v>45</v>
      </c>
      <c r="AA141">
        <v>1000000</v>
      </c>
      <c r="AB141" s="66"/>
      <c r="AC141">
        <v>170</v>
      </c>
      <c r="AD141">
        <v>140</v>
      </c>
      <c r="AE141">
        <v>222</v>
      </c>
      <c r="AI141" s="66" t="s">
        <v>385</v>
      </c>
    </row>
    <row r="142" spans="1:35" ht="25.5" x14ac:dyDescent="0.2">
      <c r="A142">
        <v>171</v>
      </c>
      <c r="B142">
        <v>141</v>
      </c>
      <c r="C142" s="66" t="s">
        <v>386</v>
      </c>
      <c r="D142">
        <v>60</v>
      </c>
      <c r="E142">
        <v>115</v>
      </c>
      <c r="F142">
        <v>105</v>
      </c>
      <c r="G142">
        <v>65</v>
      </c>
      <c r="H142">
        <v>70</v>
      </c>
      <c r="I142">
        <v>80</v>
      </c>
      <c r="J142">
        <v>495</v>
      </c>
      <c r="K142" s="66" t="s">
        <v>251</v>
      </c>
      <c r="L142" s="66" t="s">
        <v>64</v>
      </c>
      <c r="M142" s="66" t="s">
        <v>35</v>
      </c>
      <c r="N142" s="66" t="s">
        <v>204</v>
      </c>
      <c r="O142" s="66" t="s">
        <v>319</v>
      </c>
      <c r="P142" s="66" t="s">
        <v>303</v>
      </c>
      <c r="Q142">
        <v>40.5</v>
      </c>
      <c r="R142">
        <v>60</v>
      </c>
      <c r="S142" s="66" t="s">
        <v>122</v>
      </c>
      <c r="T142">
        <v>199</v>
      </c>
      <c r="U142" s="66" t="s">
        <v>90</v>
      </c>
      <c r="W142" s="66" t="s">
        <v>40</v>
      </c>
      <c r="X142" s="66" t="s">
        <v>69</v>
      </c>
      <c r="Y142" s="66" t="s">
        <v>246</v>
      </c>
      <c r="Z142">
        <v>45</v>
      </c>
      <c r="AA142">
        <v>1000000</v>
      </c>
      <c r="AB142" s="66" t="s">
        <v>260</v>
      </c>
      <c r="AC142">
        <v>171</v>
      </c>
      <c r="AD142">
        <v>141</v>
      </c>
      <c r="AE142">
        <v>223</v>
      </c>
      <c r="AI142" s="66" t="s">
        <v>386</v>
      </c>
    </row>
    <row r="143" spans="1:35" x14ac:dyDescent="0.2">
      <c r="A143">
        <v>172</v>
      </c>
      <c r="B143">
        <v>142</v>
      </c>
      <c r="C143" s="66" t="s">
        <v>387</v>
      </c>
      <c r="D143">
        <v>80</v>
      </c>
      <c r="E143">
        <v>105</v>
      </c>
      <c r="F143">
        <v>65</v>
      </c>
      <c r="G143">
        <v>60</v>
      </c>
      <c r="H143">
        <v>75</v>
      </c>
      <c r="I143">
        <v>130</v>
      </c>
      <c r="J143">
        <v>515</v>
      </c>
      <c r="K143" s="66" t="s">
        <v>251</v>
      </c>
      <c r="L143" s="66" t="s">
        <v>59</v>
      </c>
      <c r="M143" s="66" t="s">
        <v>60</v>
      </c>
      <c r="N143" s="66" t="s">
        <v>252</v>
      </c>
      <c r="O143" s="66" t="s">
        <v>388</v>
      </c>
      <c r="P143" s="66" t="s">
        <v>119</v>
      </c>
      <c r="Q143">
        <v>59</v>
      </c>
      <c r="R143">
        <v>80</v>
      </c>
      <c r="S143" s="66" t="s">
        <v>104</v>
      </c>
      <c r="T143">
        <v>202</v>
      </c>
      <c r="U143" s="66" t="s">
        <v>111</v>
      </c>
      <c r="V143">
        <v>8960</v>
      </c>
      <c r="W143" s="66" t="s">
        <v>40</v>
      </c>
      <c r="X143" s="66" t="s">
        <v>59</v>
      </c>
      <c r="Y143" s="66"/>
      <c r="Z143">
        <v>45</v>
      </c>
      <c r="AA143">
        <v>1250000</v>
      </c>
      <c r="AB143" s="66" t="s">
        <v>274</v>
      </c>
      <c r="AC143">
        <v>172</v>
      </c>
      <c r="AD143">
        <v>142</v>
      </c>
      <c r="AE143">
        <v>224</v>
      </c>
      <c r="AI143" s="66" t="s">
        <v>387</v>
      </c>
    </row>
    <row r="144" spans="1:35" ht="25.5" x14ac:dyDescent="0.2">
      <c r="A144">
        <v>174</v>
      </c>
      <c r="B144">
        <v>143</v>
      </c>
      <c r="C144" s="66" t="s">
        <v>389</v>
      </c>
      <c r="D144">
        <v>160</v>
      </c>
      <c r="E144">
        <v>110</v>
      </c>
      <c r="F144">
        <v>65</v>
      </c>
      <c r="G144">
        <v>65</v>
      </c>
      <c r="H144">
        <v>110</v>
      </c>
      <c r="I144">
        <v>30</v>
      </c>
      <c r="J144">
        <v>540</v>
      </c>
      <c r="K144" s="66" t="s">
        <v>99</v>
      </c>
      <c r="L144" s="66" t="s">
        <v>271</v>
      </c>
      <c r="M144" s="66" t="s">
        <v>60</v>
      </c>
      <c r="N144" s="66" t="s">
        <v>390</v>
      </c>
      <c r="O144" s="66" t="s">
        <v>279</v>
      </c>
      <c r="P144" s="66" t="s">
        <v>239</v>
      </c>
      <c r="Q144">
        <v>460</v>
      </c>
      <c r="R144">
        <v>120</v>
      </c>
      <c r="S144" s="66" t="s">
        <v>142</v>
      </c>
      <c r="T144">
        <v>154</v>
      </c>
      <c r="U144" s="66" t="s">
        <v>391</v>
      </c>
      <c r="V144">
        <v>10240</v>
      </c>
      <c r="W144" s="66" t="s">
        <v>40</v>
      </c>
      <c r="X144" s="66" t="s">
        <v>41</v>
      </c>
      <c r="Y144" s="66"/>
      <c r="Z144">
        <v>25</v>
      </c>
      <c r="AA144">
        <v>1250000</v>
      </c>
      <c r="AB144" s="66" t="s">
        <v>129</v>
      </c>
      <c r="AC144">
        <v>174</v>
      </c>
      <c r="AD144">
        <v>143</v>
      </c>
      <c r="AE144">
        <v>225</v>
      </c>
      <c r="AG144">
        <v>113</v>
      </c>
      <c r="AI144" s="66" t="s">
        <v>389</v>
      </c>
    </row>
    <row r="145" spans="1:35" x14ac:dyDescent="0.2">
      <c r="A145">
        <v>175</v>
      </c>
      <c r="B145">
        <v>144</v>
      </c>
      <c r="C145" s="66" t="s">
        <v>392</v>
      </c>
      <c r="D145">
        <v>90</v>
      </c>
      <c r="E145">
        <v>85</v>
      </c>
      <c r="F145">
        <v>100</v>
      </c>
      <c r="G145">
        <v>95</v>
      </c>
      <c r="H145">
        <v>125</v>
      </c>
      <c r="I145">
        <v>85</v>
      </c>
      <c r="J145">
        <v>580</v>
      </c>
      <c r="K145" s="66" t="s">
        <v>283</v>
      </c>
      <c r="L145" s="66" t="s">
        <v>59</v>
      </c>
      <c r="M145" s="66" t="s">
        <v>35</v>
      </c>
      <c r="N145" s="66" t="s">
        <v>388</v>
      </c>
      <c r="O145" s="66"/>
      <c r="P145" s="66" t="s">
        <v>393</v>
      </c>
      <c r="Q145">
        <v>55.4</v>
      </c>
      <c r="R145">
        <v>80</v>
      </c>
      <c r="S145" s="66" t="s">
        <v>74</v>
      </c>
      <c r="T145">
        <v>215</v>
      </c>
      <c r="U145" s="66" t="s">
        <v>68</v>
      </c>
      <c r="V145" t="s">
        <v>394</v>
      </c>
      <c r="W145" s="66" t="s">
        <v>271</v>
      </c>
      <c r="X145" s="66" t="s">
        <v>143</v>
      </c>
      <c r="Y145" s="66"/>
      <c r="Z145">
        <v>3</v>
      </c>
      <c r="AA145">
        <v>1250000</v>
      </c>
      <c r="AB145" s="66" t="s">
        <v>274</v>
      </c>
      <c r="AC145">
        <v>175</v>
      </c>
      <c r="AD145">
        <v>144</v>
      </c>
      <c r="AE145">
        <v>235</v>
      </c>
      <c r="AI145" s="66" t="s">
        <v>392</v>
      </c>
    </row>
    <row r="146" spans="1:35" x14ac:dyDescent="0.2">
      <c r="A146">
        <v>176</v>
      </c>
      <c r="B146">
        <v>145</v>
      </c>
      <c r="C146" s="66" t="s">
        <v>395</v>
      </c>
      <c r="D146">
        <v>90</v>
      </c>
      <c r="E146">
        <v>90</v>
      </c>
      <c r="F146">
        <v>85</v>
      </c>
      <c r="G146">
        <v>125</v>
      </c>
      <c r="H146">
        <v>90</v>
      </c>
      <c r="I146">
        <v>100</v>
      </c>
      <c r="J146">
        <v>580</v>
      </c>
      <c r="K146" s="66" t="s">
        <v>125</v>
      </c>
      <c r="L146" s="66" t="s">
        <v>59</v>
      </c>
      <c r="M146" s="66" t="s">
        <v>60</v>
      </c>
      <c r="N146" s="66" t="s">
        <v>388</v>
      </c>
      <c r="O146" s="66"/>
      <c r="P146" s="66" t="s">
        <v>127</v>
      </c>
      <c r="Q146">
        <v>52.6</v>
      </c>
      <c r="R146">
        <v>80</v>
      </c>
      <c r="S146" s="66" t="s">
        <v>61</v>
      </c>
      <c r="T146">
        <v>216</v>
      </c>
      <c r="U146" s="66" t="s">
        <v>93</v>
      </c>
      <c r="V146" t="s">
        <v>394</v>
      </c>
      <c r="W146" s="66" t="s">
        <v>271</v>
      </c>
      <c r="X146" s="66" t="s">
        <v>143</v>
      </c>
      <c r="Y146" s="66"/>
      <c r="Z146">
        <v>3</v>
      </c>
      <c r="AA146">
        <v>1250000</v>
      </c>
      <c r="AB146" s="66" t="s">
        <v>274</v>
      </c>
      <c r="AC146">
        <v>176</v>
      </c>
      <c r="AD146">
        <v>145</v>
      </c>
      <c r="AE146">
        <v>236</v>
      </c>
      <c r="AI146" s="66" t="s">
        <v>395</v>
      </c>
    </row>
    <row r="147" spans="1:35" x14ac:dyDescent="0.2">
      <c r="A147">
        <v>177</v>
      </c>
      <c r="B147">
        <v>146</v>
      </c>
      <c r="C147" s="66" t="s">
        <v>396</v>
      </c>
      <c r="D147">
        <v>90</v>
      </c>
      <c r="E147">
        <v>100</v>
      </c>
      <c r="F147">
        <v>90</v>
      </c>
      <c r="G147">
        <v>125</v>
      </c>
      <c r="H147">
        <v>85</v>
      </c>
      <c r="I147">
        <v>90</v>
      </c>
      <c r="J147">
        <v>580</v>
      </c>
      <c r="K147" s="66" t="s">
        <v>50</v>
      </c>
      <c r="L147" s="66" t="s">
        <v>59</v>
      </c>
      <c r="M147" s="66" t="s">
        <v>73</v>
      </c>
      <c r="N147" s="66" t="s">
        <v>388</v>
      </c>
      <c r="O147" s="66"/>
      <c r="P147" s="66" t="s">
        <v>258</v>
      </c>
      <c r="Q147">
        <v>60</v>
      </c>
      <c r="R147">
        <v>80</v>
      </c>
      <c r="S147" s="66" t="s">
        <v>61</v>
      </c>
      <c r="T147">
        <v>217</v>
      </c>
      <c r="U147" s="66" t="s">
        <v>93</v>
      </c>
      <c r="V147" t="s">
        <v>394</v>
      </c>
      <c r="W147" s="66" t="s">
        <v>271</v>
      </c>
      <c r="X147" s="66" t="s">
        <v>143</v>
      </c>
      <c r="Y147" s="66"/>
      <c r="Z147">
        <v>3</v>
      </c>
      <c r="AA147">
        <v>1250000</v>
      </c>
      <c r="AB147" s="66" t="s">
        <v>274</v>
      </c>
      <c r="AC147">
        <v>177</v>
      </c>
      <c r="AD147">
        <v>146</v>
      </c>
      <c r="AE147">
        <v>237</v>
      </c>
      <c r="AI147" s="66" t="s">
        <v>396</v>
      </c>
    </row>
    <row r="148" spans="1:35" x14ac:dyDescent="0.2">
      <c r="A148">
        <v>178</v>
      </c>
      <c r="B148">
        <v>147</v>
      </c>
      <c r="C148" s="66" t="s">
        <v>397</v>
      </c>
      <c r="D148">
        <v>41</v>
      </c>
      <c r="E148">
        <v>64</v>
      </c>
      <c r="F148">
        <v>45</v>
      </c>
      <c r="G148">
        <v>50</v>
      </c>
      <c r="H148">
        <v>50</v>
      </c>
      <c r="I148">
        <v>50</v>
      </c>
      <c r="J148">
        <v>300</v>
      </c>
      <c r="K148" s="66" t="s">
        <v>55</v>
      </c>
      <c r="L148" s="66" t="s">
        <v>271</v>
      </c>
      <c r="M148" s="66" t="s">
        <v>35</v>
      </c>
      <c r="N148" s="66" t="s">
        <v>82</v>
      </c>
      <c r="O148" s="66"/>
      <c r="P148" s="66" t="s">
        <v>398</v>
      </c>
      <c r="Q148">
        <v>3.3</v>
      </c>
      <c r="R148">
        <v>20</v>
      </c>
      <c r="S148" s="66" t="s">
        <v>120</v>
      </c>
      <c r="T148">
        <v>67</v>
      </c>
      <c r="U148" s="66" t="s">
        <v>68</v>
      </c>
      <c r="V148">
        <v>10240</v>
      </c>
      <c r="W148" s="66" t="s">
        <v>80</v>
      </c>
      <c r="X148" s="66" t="s">
        <v>69</v>
      </c>
      <c r="Y148" s="66" t="s">
        <v>55</v>
      </c>
      <c r="Z148">
        <v>45</v>
      </c>
      <c r="AA148">
        <v>1250000</v>
      </c>
      <c r="AB148" s="66"/>
      <c r="AC148">
        <v>178</v>
      </c>
      <c r="AD148">
        <v>147</v>
      </c>
      <c r="AE148">
        <v>241</v>
      </c>
      <c r="AI148" s="66" t="s">
        <v>397</v>
      </c>
    </row>
    <row r="149" spans="1:35" x14ac:dyDescent="0.2">
      <c r="A149">
        <v>179</v>
      </c>
      <c r="B149">
        <v>148</v>
      </c>
      <c r="C149" s="66" t="s">
        <v>399</v>
      </c>
      <c r="D149">
        <v>61</v>
      </c>
      <c r="E149">
        <v>84</v>
      </c>
      <c r="F149">
        <v>65</v>
      </c>
      <c r="G149">
        <v>70</v>
      </c>
      <c r="H149">
        <v>70</v>
      </c>
      <c r="I149">
        <v>70</v>
      </c>
      <c r="J149">
        <v>420</v>
      </c>
      <c r="K149" s="66" t="s">
        <v>55</v>
      </c>
      <c r="L149" s="66" t="s">
        <v>271</v>
      </c>
      <c r="M149" s="66" t="s">
        <v>35</v>
      </c>
      <c r="N149" s="66" t="s">
        <v>82</v>
      </c>
      <c r="O149" s="66"/>
      <c r="P149" s="66" t="s">
        <v>398</v>
      </c>
      <c r="Q149">
        <v>16.5</v>
      </c>
      <c r="R149">
        <v>40</v>
      </c>
      <c r="S149" s="66" t="s">
        <v>122</v>
      </c>
      <c r="T149">
        <v>144</v>
      </c>
      <c r="U149" s="66" t="s">
        <v>68</v>
      </c>
      <c r="W149" s="66" t="s">
        <v>80</v>
      </c>
      <c r="X149" s="66" t="s">
        <v>69</v>
      </c>
      <c r="Y149" s="66" t="s">
        <v>55</v>
      </c>
      <c r="Z149">
        <v>45</v>
      </c>
      <c r="AA149">
        <v>1250000</v>
      </c>
      <c r="AB149" s="66" t="s">
        <v>249</v>
      </c>
      <c r="AC149">
        <v>179</v>
      </c>
      <c r="AD149">
        <v>148</v>
      </c>
      <c r="AE149">
        <v>242</v>
      </c>
      <c r="AI149" s="66" t="s">
        <v>399</v>
      </c>
    </row>
    <row r="150" spans="1:35" ht="25.5" x14ac:dyDescent="0.2">
      <c r="A150">
        <v>180</v>
      </c>
      <c r="B150">
        <v>149</v>
      </c>
      <c r="C150" s="66" t="s">
        <v>400</v>
      </c>
      <c r="D150">
        <v>91</v>
      </c>
      <c r="E150">
        <v>134</v>
      </c>
      <c r="F150">
        <v>95</v>
      </c>
      <c r="G150">
        <v>100</v>
      </c>
      <c r="H150">
        <v>100</v>
      </c>
      <c r="I150">
        <v>80</v>
      </c>
      <c r="J150">
        <v>600</v>
      </c>
      <c r="K150" s="66" t="s">
        <v>55</v>
      </c>
      <c r="L150" s="66" t="s">
        <v>59</v>
      </c>
      <c r="M150" s="66" t="s">
        <v>46</v>
      </c>
      <c r="N150" s="66" t="s">
        <v>171</v>
      </c>
      <c r="O150" s="66"/>
      <c r="P150" s="66" t="s">
        <v>401</v>
      </c>
      <c r="Q150">
        <v>210</v>
      </c>
      <c r="R150">
        <v>120</v>
      </c>
      <c r="S150" s="66" t="s">
        <v>152</v>
      </c>
      <c r="T150">
        <v>218</v>
      </c>
      <c r="U150" s="66" t="s">
        <v>90</v>
      </c>
      <c r="W150" s="66" t="s">
        <v>80</v>
      </c>
      <c r="X150" s="66" t="s">
        <v>69</v>
      </c>
      <c r="Y150" s="66" t="s">
        <v>55</v>
      </c>
      <c r="Z150">
        <v>45</v>
      </c>
      <c r="AA150">
        <v>1250000</v>
      </c>
      <c r="AB150" s="66" t="s">
        <v>402</v>
      </c>
      <c r="AC150">
        <v>180</v>
      </c>
      <c r="AD150">
        <v>149</v>
      </c>
      <c r="AE150">
        <v>243</v>
      </c>
      <c r="AI150" s="66" t="s">
        <v>400</v>
      </c>
    </row>
    <row r="151" spans="1:35" x14ac:dyDescent="0.2">
      <c r="A151">
        <v>181</v>
      </c>
      <c r="B151">
        <v>150</v>
      </c>
      <c r="C151" s="66" t="s">
        <v>403</v>
      </c>
      <c r="D151">
        <v>106</v>
      </c>
      <c r="E151">
        <v>110</v>
      </c>
      <c r="F151">
        <v>90</v>
      </c>
      <c r="G151">
        <v>154</v>
      </c>
      <c r="H151">
        <v>90</v>
      </c>
      <c r="I151">
        <v>130</v>
      </c>
      <c r="J151">
        <v>680</v>
      </c>
      <c r="K151" s="66" t="s">
        <v>226</v>
      </c>
      <c r="L151" s="66" t="s">
        <v>271</v>
      </c>
      <c r="M151" s="66" t="s">
        <v>404</v>
      </c>
      <c r="N151" s="66" t="s">
        <v>388</v>
      </c>
      <c r="O151" s="66"/>
      <c r="P151" s="66" t="s">
        <v>119</v>
      </c>
      <c r="Q151">
        <v>122</v>
      </c>
      <c r="R151">
        <v>100</v>
      </c>
      <c r="S151" s="66" t="s">
        <v>61</v>
      </c>
      <c r="T151">
        <v>220</v>
      </c>
      <c r="U151" s="66" t="s">
        <v>111</v>
      </c>
      <c r="V151" t="s">
        <v>394</v>
      </c>
      <c r="W151" s="66" t="s">
        <v>271</v>
      </c>
      <c r="X151" s="66" t="s">
        <v>143</v>
      </c>
      <c r="Y151" s="66"/>
      <c r="Z151">
        <v>3</v>
      </c>
      <c r="AA151">
        <v>1250000</v>
      </c>
      <c r="AB151" s="66" t="s">
        <v>274</v>
      </c>
      <c r="AC151">
        <v>181</v>
      </c>
      <c r="AD151">
        <v>150</v>
      </c>
      <c r="AE151">
        <v>249</v>
      </c>
      <c r="AI151" s="66" t="s">
        <v>403</v>
      </c>
    </row>
    <row r="152" spans="1:35" ht="25.5" x14ac:dyDescent="0.2">
      <c r="A152">
        <v>182</v>
      </c>
      <c r="B152">
        <v>151</v>
      </c>
      <c r="C152" s="66" t="s">
        <v>405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600</v>
      </c>
      <c r="K152" s="66" t="s">
        <v>226</v>
      </c>
      <c r="L152" s="66" t="s">
        <v>271</v>
      </c>
      <c r="M152" s="66" t="s">
        <v>60</v>
      </c>
      <c r="N152" s="66" t="s">
        <v>227</v>
      </c>
      <c r="O152" s="66"/>
      <c r="P152" s="66"/>
      <c r="Q152">
        <v>4</v>
      </c>
      <c r="R152">
        <v>20</v>
      </c>
      <c r="S152" s="66" t="s">
        <v>146</v>
      </c>
      <c r="T152">
        <v>64</v>
      </c>
      <c r="U152" s="66" t="s">
        <v>157</v>
      </c>
      <c r="V152" t="s">
        <v>394</v>
      </c>
      <c r="W152" s="66" t="s">
        <v>271</v>
      </c>
      <c r="X152" s="66" t="s">
        <v>143</v>
      </c>
      <c r="Y152" s="66"/>
      <c r="Z152">
        <v>45</v>
      </c>
      <c r="AA152">
        <v>1059860</v>
      </c>
      <c r="AB152" s="66" t="s">
        <v>274</v>
      </c>
      <c r="AC152">
        <v>182</v>
      </c>
      <c r="AD152">
        <v>151</v>
      </c>
      <c r="AE152">
        <v>250</v>
      </c>
      <c r="AI152" s="66" t="s">
        <v>405</v>
      </c>
    </row>
    <row r="153" spans="1:35" x14ac:dyDescent="0.2">
      <c r="A153">
        <v>183</v>
      </c>
      <c r="B153">
        <v>152</v>
      </c>
      <c r="C153" s="66" t="s">
        <v>406</v>
      </c>
      <c r="D153">
        <v>45</v>
      </c>
      <c r="E153">
        <v>49</v>
      </c>
      <c r="F153">
        <v>65</v>
      </c>
      <c r="G153">
        <v>49</v>
      </c>
      <c r="H153">
        <v>65</v>
      </c>
      <c r="I153">
        <v>45</v>
      </c>
      <c r="J153">
        <v>318</v>
      </c>
      <c r="K153" s="66" t="s">
        <v>33</v>
      </c>
      <c r="L153" s="66" t="s">
        <v>271</v>
      </c>
      <c r="M153" s="66" t="s">
        <v>35</v>
      </c>
      <c r="N153" s="66" t="s">
        <v>36</v>
      </c>
      <c r="O153" s="66"/>
      <c r="P153" s="66" t="s">
        <v>341</v>
      </c>
      <c r="Q153">
        <v>6.4</v>
      </c>
      <c r="R153">
        <v>20</v>
      </c>
      <c r="S153" s="66" t="s">
        <v>187</v>
      </c>
      <c r="T153">
        <v>64</v>
      </c>
      <c r="U153" s="66" t="s">
        <v>39</v>
      </c>
      <c r="V153">
        <v>5120</v>
      </c>
      <c r="W153" s="66" t="s">
        <v>40</v>
      </c>
      <c r="X153" s="66" t="s">
        <v>41</v>
      </c>
      <c r="Y153" s="66" t="s">
        <v>33</v>
      </c>
      <c r="Z153">
        <v>45</v>
      </c>
      <c r="AA153">
        <v>1059860</v>
      </c>
      <c r="AB153" s="66"/>
      <c r="AC153">
        <v>183</v>
      </c>
      <c r="AD153">
        <v>152</v>
      </c>
      <c r="AE153">
        <v>1</v>
      </c>
      <c r="AI153" s="66" t="s">
        <v>406</v>
      </c>
    </row>
    <row r="154" spans="1:35" x14ac:dyDescent="0.2">
      <c r="A154">
        <v>184</v>
      </c>
      <c r="B154">
        <v>153</v>
      </c>
      <c r="C154" s="66" t="s">
        <v>407</v>
      </c>
      <c r="D154">
        <v>60</v>
      </c>
      <c r="E154">
        <v>62</v>
      </c>
      <c r="F154">
        <v>80</v>
      </c>
      <c r="G154">
        <v>63</v>
      </c>
      <c r="H154">
        <v>80</v>
      </c>
      <c r="I154">
        <v>69</v>
      </c>
      <c r="J154">
        <v>414</v>
      </c>
      <c r="K154" s="66" t="s">
        <v>33</v>
      </c>
      <c r="L154" s="66" t="s">
        <v>271</v>
      </c>
      <c r="M154" s="66" t="s">
        <v>35</v>
      </c>
      <c r="N154" s="66" t="s">
        <v>36</v>
      </c>
      <c r="O154" s="66"/>
      <c r="P154" s="66" t="s">
        <v>341</v>
      </c>
      <c r="Q154">
        <v>15.8</v>
      </c>
      <c r="R154">
        <v>40</v>
      </c>
      <c r="S154" s="66" t="s">
        <v>71</v>
      </c>
      <c r="T154">
        <v>141</v>
      </c>
      <c r="U154" s="66" t="s">
        <v>39</v>
      </c>
      <c r="W154" s="66" t="s">
        <v>40</v>
      </c>
      <c r="X154" s="66" t="s">
        <v>41</v>
      </c>
      <c r="Y154" s="66" t="s">
        <v>33</v>
      </c>
      <c r="Z154">
        <v>45</v>
      </c>
      <c r="AA154">
        <v>1059860</v>
      </c>
      <c r="AB154" s="66" t="s">
        <v>44</v>
      </c>
      <c r="AC154">
        <v>184</v>
      </c>
      <c r="AD154">
        <v>153</v>
      </c>
      <c r="AE154">
        <v>2</v>
      </c>
      <c r="AI154" s="66" t="s">
        <v>407</v>
      </c>
    </row>
    <row r="155" spans="1:35" x14ac:dyDescent="0.2">
      <c r="A155">
        <v>185</v>
      </c>
      <c r="B155">
        <v>154</v>
      </c>
      <c r="C155" s="66" t="s">
        <v>408</v>
      </c>
      <c r="D155">
        <v>80</v>
      </c>
      <c r="E155">
        <v>82</v>
      </c>
      <c r="F155">
        <v>100</v>
      </c>
      <c r="G155">
        <v>83</v>
      </c>
      <c r="H155">
        <v>100</v>
      </c>
      <c r="I155">
        <v>80</v>
      </c>
      <c r="J155">
        <v>525</v>
      </c>
      <c r="K155" s="66" t="s">
        <v>33</v>
      </c>
      <c r="L155" s="66" t="s">
        <v>271</v>
      </c>
      <c r="M155" s="66" t="s">
        <v>35</v>
      </c>
      <c r="N155" s="66" t="s">
        <v>36</v>
      </c>
      <c r="O155" s="66"/>
      <c r="P155" s="66" t="s">
        <v>341</v>
      </c>
      <c r="Q155">
        <v>100.5</v>
      </c>
      <c r="R155">
        <v>100</v>
      </c>
      <c r="S155" s="66" t="s">
        <v>409</v>
      </c>
      <c r="T155">
        <v>208</v>
      </c>
      <c r="U155" s="66" t="s">
        <v>39</v>
      </c>
      <c r="W155" s="66" t="s">
        <v>40</v>
      </c>
      <c r="X155" s="66" t="s">
        <v>41</v>
      </c>
      <c r="Y155" s="66" t="s">
        <v>33</v>
      </c>
      <c r="Z155">
        <v>45</v>
      </c>
      <c r="AA155">
        <v>1059860</v>
      </c>
      <c r="AB155" s="66" t="s">
        <v>48</v>
      </c>
      <c r="AC155">
        <v>185</v>
      </c>
      <c r="AD155">
        <v>154</v>
      </c>
      <c r="AE155">
        <v>3</v>
      </c>
      <c r="AI155" s="66" t="s">
        <v>408</v>
      </c>
    </row>
    <row r="156" spans="1:35" x14ac:dyDescent="0.2">
      <c r="A156">
        <v>186</v>
      </c>
      <c r="B156">
        <v>155</v>
      </c>
      <c r="C156" s="66" t="s">
        <v>410</v>
      </c>
      <c r="D156">
        <v>39</v>
      </c>
      <c r="E156">
        <v>52</v>
      </c>
      <c r="F156">
        <v>43</v>
      </c>
      <c r="G156">
        <v>60</v>
      </c>
      <c r="H156">
        <v>50</v>
      </c>
      <c r="I156">
        <v>65</v>
      </c>
      <c r="J156">
        <v>309</v>
      </c>
      <c r="K156" s="66" t="s">
        <v>50</v>
      </c>
      <c r="L156" s="66" t="s">
        <v>271</v>
      </c>
      <c r="M156" s="66" t="s">
        <v>35</v>
      </c>
      <c r="N156" s="66" t="s">
        <v>51</v>
      </c>
      <c r="O156" s="66"/>
      <c r="P156" s="66" t="s">
        <v>162</v>
      </c>
      <c r="Q156">
        <v>7.9</v>
      </c>
      <c r="R156">
        <v>20</v>
      </c>
      <c r="S156" s="66" t="s">
        <v>53</v>
      </c>
      <c r="T156">
        <v>65</v>
      </c>
      <c r="U156" s="66" t="s">
        <v>93</v>
      </c>
      <c r="V156">
        <v>5120</v>
      </c>
      <c r="W156" s="66" t="s">
        <v>40</v>
      </c>
      <c r="X156" s="66" t="s">
        <v>112</v>
      </c>
      <c r="Y156" s="66"/>
      <c r="Z156">
        <v>45</v>
      </c>
      <c r="AA156">
        <v>1059860</v>
      </c>
      <c r="AB156" s="66"/>
      <c r="AC156">
        <v>186</v>
      </c>
      <c r="AD156">
        <v>155</v>
      </c>
      <c r="AE156">
        <v>4</v>
      </c>
      <c r="AI156" s="66" t="s">
        <v>410</v>
      </c>
    </row>
    <row r="157" spans="1:35" x14ac:dyDescent="0.2">
      <c r="A157">
        <v>187</v>
      </c>
      <c r="B157">
        <v>156</v>
      </c>
      <c r="C157" s="66" t="s">
        <v>411</v>
      </c>
      <c r="D157">
        <v>58</v>
      </c>
      <c r="E157">
        <v>64</v>
      </c>
      <c r="F157">
        <v>58</v>
      </c>
      <c r="G157">
        <v>80</v>
      </c>
      <c r="H157">
        <v>65</v>
      </c>
      <c r="I157">
        <v>80</v>
      </c>
      <c r="J157">
        <v>405</v>
      </c>
      <c r="K157" s="66" t="s">
        <v>50</v>
      </c>
      <c r="L157" s="66" t="s">
        <v>271</v>
      </c>
      <c r="M157" s="66" t="s">
        <v>35</v>
      </c>
      <c r="N157" s="66" t="s">
        <v>51</v>
      </c>
      <c r="O157" s="66"/>
      <c r="P157" s="66" t="s">
        <v>162</v>
      </c>
      <c r="Q157">
        <v>19</v>
      </c>
      <c r="R157">
        <v>40</v>
      </c>
      <c r="S157" s="66" t="s">
        <v>57</v>
      </c>
      <c r="T157">
        <v>142</v>
      </c>
      <c r="U157" s="66" t="s">
        <v>93</v>
      </c>
      <c r="W157" s="66" t="s">
        <v>40</v>
      </c>
      <c r="X157" s="66" t="s">
        <v>112</v>
      </c>
      <c r="Y157" s="66"/>
      <c r="Z157">
        <v>45</v>
      </c>
      <c r="AA157">
        <v>1059860</v>
      </c>
      <c r="AB157" s="66" t="s">
        <v>412</v>
      </c>
      <c r="AC157">
        <v>187</v>
      </c>
      <c r="AD157">
        <v>156</v>
      </c>
      <c r="AE157">
        <v>5</v>
      </c>
      <c r="AI157" s="66" t="s">
        <v>411</v>
      </c>
    </row>
    <row r="158" spans="1:35" x14ac:dyDescent="0.2">
      <c r="A158">
        <v>188</v>
      </c>
      <c r="B158">
        <v>157</v>
      </c>
      <c r="C158" s="66" t="s">
        <v>413</v>
      </c>
      <c r="D158">
        <v>78</v>
      </c>
      <c r="E158">
        <v>84</v>
      </c>
      <c r="F158">
        <v>78</v>
      </c>
      <c r="G158">
        <v>109</v>
      </c>
      <c r="H158">
        <v>85</v>
      </c>
      <c r="I158">
        <v>100</v>
      </c>
      <c r="J158">
        <v>534</v>
      </c>
      <c r="K158" s="66" t="s">
        <v>50</v>
      </c>
      <c r="L158" s="66" t="s">
        <v>271</v>
      </c>
      <c r="M158" s="66" t="s">
        <v>73</v>
      </c>
      <c r="N158" s="66" t="s">
        <v>51</v>
      </c>
      <c r="O158" s="66"/>
      <c r="P158" s="66" t="s">
        <v>162</v>
      </c>
      <c r="Q158">
        <v>79.5</v>
      </c>
      <c r="R158">
        <v>80</v>
      </c>
      <c r="S158" s="66" t="s">
        <v>61</v>
      </c>
      <c r="T158">
        <v>209</v>
      </c>
      <c r="U158" s="66" t="s">
        <v>93</v>
      </c>
      <c r="W158" s="66" t="s">
        <v>40</v>
      </c>
      <c r="X158" s="66" t="s">
        <v>112</v>
      </c>
      <c r="Y158" s="66"/>
      <c r="Z158">
        <v>45</v>
      </c>
      <c r="AA158">
        <v>1059860</v>
      </c>
      <c r="AB158" s="66" t="s">
        <v>62</v>
      </c>
      <c r="AC158">
        <v>188</v>
      </c>
      <c r="AD158">
        <v>157</v>
      </c>
      <c r="AE158">
        <v>6</v>
      </c>
      <c r="AI158" s="66" t="s">
        <v>413</v>
      </c>
    </row>
    <row r="159" spans="1:35" x14ac:dyDescent="0.2">
      <c r="A159">
        <v>189</v>
      </c>
      <c r="B159">
        <v>158</v>
      </c>
      <c r="C159" s="66" t="s">
        <v>414</v>
      </c>
      <c r="D159">
        <v>50</v>
      </c>
      <c r="E159">
        <v>65</v>
      </c>
      <c r="F159">
        <v>64</v>
      </c>
      <c r="G159">
        <v>44</v>
      </c>
      <c r="H159">
        <v>48</v>
      </c>
      <c r="I159">
        <v>43</v>
      </c>
      <c r="J159">
        <v>314</v>
      </c>
      <c r="K159" s="66" t="s">
        <v>64</v>
      </c>
      <c r="L159" s="66" t="s">
        <v>271</v>
      </c>
      <c r="M159" s="66" t="s">
        <v>35</v>
      </c>
      <c r="N159" s="66" t="s">
        <v>65</v>
      </c>
      <c r="O159" s="66"/>
      <c r="P159" s="66" t="s">
        <v>145</v>
      </c>
      <c r="Q159">
        <v>9.5</v>
      </c>
      <c r="R159">
        <v>20</v>
      </c>
      <c r="S159" s="66" t="s">
        <v>120</v>
      </c>
      <c r="T159">
        <v>66</v>
      </c>
      <c r="U159" s="66" t="s">
        <v>68</v>
      </c>
      <c r="V159">
        <v>5120</v>
      </c>
      <c r="W159" s="66" t="s">
        <v>40</v>
      </c>
      <c r="X159" s="66" t="s">
        <v>41</v>
      </c>
      <c r="Y159" s="66" t="s">
        <v>69</v>
      </c>
      <c r="Z159">
        <v>45</v>
      </c>
      <c r="AA159">
        <v>1059860</v>
      </c>
      <c r="AB159" s="66"/>
      <c r="AC159">
        <v>189</v>
      </c>
      <c r="AD159">
        <v>158</v>
      </c>
      <c r="AE159">
        <v>7</v>
      </c>
      <c r="AI159" s="66" t="s">
        <v>414</v>
      </c>
    </row>
    <row r="160" spans="1:35" x14ac:dyDescent="0.2">
      <c r="A160">
        <v>190</v>
      </c>
      <c r="B160">
        <v>159</v>
      </c>
      <c r="C160" s="66" t="s">
        <v>415</v>
      </c>
      <c r="D160">
        <v>65</v>
      </c>
      <c r="E160">
        <v>80</v>
      </c>
      <c r="F160">
        <v>80</v>
      </c>
      <c r="G160">
        <v>59</v>
      </c>
      <c r="H160">
        <v>63</v>
      </c>
      <c r="I160">
        <v>58</v>
      </c>
      <c r="J160">
        <v>405</v>
      </c>
      <c r="K160" s="66" t="s">
        <v>64</v>
      </c>
      <c r="L160" s="66" t="s">
        <v>271</v>
      </c>
      <c r="M160" s="66" t="s">
        <v>35</v>
      </c>
      <c r="N160" s="66" t="s">
        <v>65</v>
      </c>
      <c r="O160" s="66"/>
      <c r="P160" s="66" t="s">
        <v>145</v>
      </c>
      <c r="Q160">
        <v>25</v>
      </c>
      <c r="R160">
        <v>40</v>
      </c>
      <c r="S160" s="66" t="s">
        <v>416</v>
      </c>
      <c r="T160">
        <v>143</v>
      </c>
      <c r="U160" s="66" t="s">
        <v>68</v>
      </c>
      <c r="W160" s="66" t="s">
        <v>40</v>
      </c>
      <c r="X160" s="66" t="s">
        <v>41</v>
      </c>
      <c r="Y160" s="66" t="s">
        <v>69</v>
      </c>
      <c r="Z160">
        <v>45</v>
      </c>
      <c r="AA160">
        <v>1059860</v>
      </c>
      <c r="AB160" s="66" t="s">
        <v>105</v>
      </c>
      <c r="AC160">
        <v>190</v>
      </c>
      <c r="AD160">
        <v>159</v>
      </c>
      <c r="AE160">
        <v>8</v>
      </c>
      <c r="AI160" s="66" t="s">
        <v>415</v>
      </c>
    </row>
    <row r="161" spans="1:35" x14ac:dyDescent="0.2">
      <c r="A161">
        <v>191</v>
      </c>
      <c r="B161">
        <v>160</v>
      </c>
      <c r="C161" s="66" t="s">
        <v>417</v>
      </c>
      <c r="D161">
        <v>85</v>
      </c>
      <c r="E161">
        <v>105</v>
      </c>
      <c r="F161">
        <v>100</v>
      </c>
      <c r="G161">
        <v>79</v>
      </c>
      <c r="H161">
        <v>83</v>
      </c>
      <c r="I161">
        <v>78</v>
      </c>
      <c r="J161">
        <v>530</v>
      </c>
      <c r="K161" s="66" t="s">
        <v>64</v>
      </c>
      <c r="L161" s="66" t="s">
        <v>271</v>
      </c>
      <c r="M161" s="66" t="s">
        <v>73</v>
      </c>
      <c r="N161" s="66" t="s">
        <v>65</v>
      </c>
      <c r="O161" s="66"/>
      <c r="P161" s="66" t="s">
        <v>145</v>
      </c>
      <c r="Q161">
        <v>88.8</v>
      </c>
      <c r="R161">
        <v>80</v>
      </c>
      <c r="S161" s="66" t="s">
        <v>184</v>
      </c>
      <c r="T161">
        <v>210</v>
      </c>
      <c r="U161" s="66" t="s">
        <v>68</v>
      </c>
      <c r="W161" s="66" t="s">
        <v>40</v>
      </c>
      <c r="X161" s="66" t="s">
        <v>41</v>
      </c>
      <c r="Y161" s="66" t="s">
        <v>69</v>
      </c>
      <c r="Z161">
        <v>45</v>
      </c>
      <c r="AA161">
        <v>1059860</v>
      </c>
      <c r="AB161" s="66" t="s">
        <v>249</v>
      </c>
      <c r="AC161">
        <v>191</v>
      </c>
      <c r="AD161">
        <v>160</v>
      </c>
      <c r="AE161">
        <v>9</v>
      </c>
      <c r="AI161" s="66" t="s">
        <v>417</v>
      </c>
    </row>
    <row r="162" spans="1:35" x14ac:dyDescent="0.2">
      <c r="A162">
        <v>192</v>
      </c>
      <c r="B162">
        <v>161</v>
      </c>
      <c r="C162" s="66" t="s">
        <v>418</v>
      </c>
      <c r="D162">
        <v>35</v>
      </c>
      <c r="E162">
        <v>46</v>
      </c>
      <c r="F162">
        <v>34</v>
      </c>
      <c r="G162">
        <v>35</v>
      </c>
      <c r="H162">
        <v>45</v>
      </c>
      <c r="I162">
        <v>20</v>
      </c>
      <c r="J162">
        <v>215</v>
      </c>
      <c r="K162" s="66" t="s">
        <v>99</v>
      </c>
      <c r="L162" s="66" t="s">
        <v>271</v>
      </c>
      <c r="M162" s="66" t="s">
        <v>35</v>
      </c>
      <c r="N162" s="66" t="s">
        <v>78</v>
      </c>
      <c r="O162" s="66" t="s">
        <v>100</v>
      </c>
      <c r="P162" s="66" t="s">
        <v>169</v>
      </c>
      <c r="Q162">
        <v>6</v>
      </c>
      <c r="R162">
        <v>20</v>
      </c>
      <c r="S162" s="66" t="s">
        <v>120</v>
      </c>
      <c r="T162">
        <v>57</v>
      </c>
      <c r="U162" s="66" t="s">
        <v>90</v>
      </c>
      <c r="V162">
        <v>3840</v>
      </c>
      <c r="W162" s="66" t="s">
        <v>80</v>
      </c>
      <c r="X162" s="66" t="s">
        <v>112</v>
      </c>
      <c r="Y162" s="66"/>
      <c r="Z162">
        <v>255</v>
      </c>
      <c r="AA162">
        <v>1000000</v>
      </c>
      <c r="AB162" s="66"/>
      <c r="AC162">
        <v>192</v>
      </c>
      <c r="AD162">
        <v>161</v>
      </c>
      <c r="AE162">
        <v>19</v>
      </c>
      <c r="AI162" s="66" t="s">
        <v>418</v>
      </c>
    </row>
    <row r="163" spans="1:35" x14ac:dyDescent="0.2">
      <c r="A163">
        <v>193</v>
      </c>
      <c r="B163">
        <v>162</v>
      </c>
      <c r="C163" s="66" t="s">
        <v>419</v>
      </c>
      <c r="D163">
        <v>85</v>
      </c>
      <c r="E163">
        <v>76</v>
      </c>
      <c r="F163">
        <v>64</v>
      </c>
      <c r="G163">
        <v>45</v>
      </c>
      <c r="H163">
        <v>55</v>
      </c>
      <c r="I163">
        <v>90</v>
      </c>
      <c r="J163">
        <v>415</v>
      </c>
      <c r="K163" s="66" t="s">
        <v>99</v>
      </c>
      <c r="L163" s="66" t="s">
        <v>271</v>
      </c>
      <c r="M163" s="66" t="s">
        <v>35</v>
      </c>
      <c r="N163" s="66" t="s">
        <v>78</v>
      </c>
      <c r="O163" s="66" t="s">
        <v>100</v>
      </c>
      <c r="P163" s="66" t="s">
        <v>169</v>
      </c>
      <c r="Q163">
        <v>32.5</v>
      </c>
      <c r="R163">
        <v>60</v>
      </c>
      <c r="S163" s="66" t="s">
        <v>104</v>
      </c>
      <c r="T163">
        <v>116</v>
      </c>
      <c r="U163" s="66" t="s">
        <v>90</v>
      </c>
      <c r="W163" s="66" t="s">
        <v>80</v>
      </c>
      <c r="X163" s="66" t="s">
        <v>112</v>
      </c>
      <c r="Y163" s="66"/>
      <c r="Z163">
        <v>90</v>
      </c>
      <c r="AA163">
        <v>1000000</v>
      </c>
      <c r="AB163" s="66" t="s">
        <v>420</v>
      </c>
      <c r="AC163">
        <v>193</v>
      </c>
      <c r="AD163">
        <v>162</v>
      </c>
      <c r="AE163">
        <v>20</v>
      </c>
      <c r="AI163" s="66" t="s">
        <v>419</v>
      </c>
    </row>
    <row r="164" spans="1:35" x14ac:dyDescent="0.2">
      <c r="A164">
        <v>194</v>
      </c>
      <c r="B164">
        <v>163</v>
      </c>
      <c r="C164" s="66" t="s">
        <v>421</v>
      </c>
      <c r="D164">
        <v>60</v>
      </c>
      <c r="E164">
        <v>30</v>
      </c>
      <c r="F164">
        <v>30</v>
      </c>
      <c r="G164">
        <v>36</v>
      </c>
      <c r="H164">
        <v>56</v>
      </c>
      <c r="I164">
        <v>50</v>
      </c>
      <c r="J164">
        <v>262</v>
      </c>
      <c r="K164" s="66" t="s">
        <v>99</v>
      </c>
      <c r="L164" s="66" t="s">
        <v>59</v>
      </c>
      <c r="M164" s="66" t="s">
        <v>35</v>
      </c>
      <c r="N164" s="66" t="s">
        <v>305</v>
      </c>
      <c r="O164" s="66" t="s">
        <v>100</v>
      </c>
      <c r="P164" s="66" t="s">
        <v>86</v>
      </c>
      <c r="Q164">
        <v>21.2</v>
      </c>
      <c r="R164">
        <v>40</v>
      </c>
      <c r="S164" s="66" t="s">
        <v>79</v>
      </c>
      <c r="T164">
        <v>58</v>
      </c>
      <c r="U164" s="66" t="s">
        <v>90</v>
      </c>
      <c r="V164">
        <v>3840</v>
      </c>
      <c r="W164" s="66" t="s">
        <v>80</v>
      </c>
      <c r="X164" s="66" t="s">
        <v>59</v>
      </c>
      <c r="Y164" s="66"/>
      <c r="Z164">
        <v>255</v>
      </c>
      <c r="AA164">
        <v>1000000</v>
      </c>
      <c r="AB164" s="66"/>
      <c r="AC164">
        <v>194</v>
      </c>
      <c r="AD164">
        <v>163</v>
      </c>
      <c r="AE164">
        <v>15</v>
      </c>
      <c r="AG164">
        <v>106</v>
      </c>
      <c r="AI164" s="66" t="s">
        <v>421</v>
      </c>
    </row>
    <row r="165" spans="1:35" x14ac:dyDescent="0.2">
      <c r="A165">
        <v>195</v>
      </c>
      <c r="B165">
        <v>164</v>
      </c>
      <c r="C165" s="66" t="s">
        <v>422</v>
      </c>
      <c r="D165">
        <v>100</v>
      </c>
      <c r="E165">
        <v>50</v>
      </c>
      <c r="F165">
        <v>50</v>
      </c>
      <c r="G165">
        <v>76</v>
      </c>
      <c r="H165">
        <v>96</v>
      </c>
      <c r="I165">
        <v>70</v>
      </c>
      <c r="J165">
        <v>442</v>
      </c>
      <c r="K165" s="66" t="s">
        <v>99</v>
      </c>
      <c r="L165" s="66" t="s">
        <v>59</v>
      </c>
      <c r="M165" s="66" t="s">
        <v>35</v>
      </c>
      <c r="N165" s="66" t="s">
        <v>305</v>
      </c>
      <c r="O165" s="66" t="s">
        <v>100</v>
      </c>
      <c r="P165" s="66" t="s">
        <v>86</v>
      </c>
      <c r="Q165">
        <v>40.799999999999997</v>
      </c>
      <c r="R165">
        <v>60</v>
      </c>
      <c r="S165" s="66" t="s">
        <v>142</v>
      </c>
      <c r="T165">
        <v>162</v>
      </c>
      <c r="U165" s="66" t="s">
        <v>90</v>
      </c>
      <c r="W165" s="66" t="s">
        <v>80</v>
      </c>
      <c r="X165" s="66" t="s">
        <v>59</v>
      </c>
      <c r="Y165" s="66"/>
      <c r="Z165">
        <v>90</v>
      </c>
      <c r="AA165">
        <v>1000000</v>
      </c>
      <c r="AB165" s="66" t="s">
        <v>114</v>
      </c>
      <c r="AC165">
        <v>195</v>
      </c>
      <c r="AD165">
        <v>164</v>
      </c>
      <c r="AE165">
        <v>16</v>
      </c>
      <c r="AG165">
        <v>107</v>
      </c>
      <c r="AI165" s="66" t="s">
        <v>422</v>
      </c>
    </row>
    <row r="166" spans="1:35" x14ac:dyDescent="0.2">
      <c r="A166">
        <v>196</v>
      </c>
      <c r="B166">
        <v>165</v>
      </c>
      <c r="C166" s="66" t="s">
        <v>423</v>
      </c>
      <c r="D166">
        <v>40</v>
      </c>
      <c r="E166">
        <v>20</v>
      </c>
      <c r="F166">
        <v>30</v>
      </c>
      <c r="G166">
        <v>40</v>
      </c>
      <c r="H166">
        <v>80</v>
      </c>
      <c r="I166">
        <v>55</v>
      </c>
      <c r="J166">
        <v>265</v>
      </c>
      <c r="K166" s="66" t="s">
        <v>76</v>
      </c>
      <c r="L166" s="66" t="s">
        <v>59</v>
      </c>
      <c r="M166" s="66" t="s">
        <v>35</v>
      </c>
      <c r="N166" s="66" t="s">
        <v>95</v>
      </c>
      <c r="O166" s="66" t="s">
        <v>276</v>
      </c>
      <c r="P166" s="66" t="s">
        <v>367</v>
      </c>
      <c r="Q166">
        <v>10.8</v>
      </c>
      <c r="R166">
        <v>40</v>
      </c>
      <c r="S166" s="66" t="s">
        <v>187</v>
      </c>
      <c r="T166">
        <v>54</v>
      </c>
      <c r="U166" s="66" t="s">
        <v>54</v>
      </c>
      <c r="V166">
        <v>3840</v>
      </c>
      <c r="W166" s="66" t="s">
        <v>80</v>
      </c>
      <c r="X166" s="66" t="s">
        <v>76</v>
      </c>
      <c r="Y166" s="66"/>
      <c r="Z166">
        <v>255</v>
      </c>
      <c r="AA166">
        <v>800000</v>
      </c>
      <c r="AB166" s="66"/>
      <c r="AC166">
        <v>196</v>
      </c>
      <c r="AD166">
        <v>165</v>
      </c>
      <c r="AE166">
        <v>30</v>
      </c>
      <c r="AI166" s="66" t="s">
        <v>423</v>
      </c>
    </row>
    <row r="167" spans="1:35" x14ac:dyDescent="0.2">
      <c r="A167">
        <v>197</v>
      </c>
      <c r="B167">
        <v>166</v>
      </c>
      <c r="C167" s="66" t="s">
        <v>424</v>
      </c>
      <c r="D167">
        <v>55</v>
      </c>
      <c r="E167">
        <v>35</v>
      </c>
      <c r="F167">
        <v>50</v>
      </c>
      <c r="G167">
        <v>55</v>
      </c>
      <c r="H167">
        <v>110</v>
      </c>
      <c r="I167">
        <v>85</v>
      </c>
      <c r="J167">
        <v>390</v>
      </c>
      <c r="K167" s="66" t="s">
        <v>76</v>
      </c>
      <c r="L167" s="66" t="s">
        <v>59</v>
      </c>
      <c r="M167" s="66" t="s">
        <v>35</v>
      </c>
      <c r="N167" s="66" t="s">
        <v>95</v>
      </c>
      <c r="O167" s="66" t="s">
        <v>276</v>
      </c>
      <c r="P167" s="66" t="s">
        <v>326</v>
      </c>
      <c r="Q167">
        <v>35.6</v>
      </c>
      <c r="R167">
        <v>60</v>
      </c>
      <c r="S167" s="66" t="s">
        <v>248</v>
      </c>
      <c r="T167">
        <v>134</v>
      </c>
      <c r="U167" s="66" t="s">
        <v>54</v>
      </c>
      <c r="W167" s="66" t="s">
        <v>80</v>
      </c>
      <c r="X167" s="66" t="s">
        <v>76</v>
      </c>
      <c r="Y167" s="66"/>
      <c r="Z167">
        <v>90</v>
      </c>
      <c r="AA167">
        <v>800000</v>
      </c>
      <c r="AB167" s="66" t="s">
        <v>105</v>
      </c>
      <c r="AC167">
        <v>197</v>
      </c>
      <c r="AD167">
        <v>166</v>
      </c>
      <c r="AE167">
        <v>31</v>
      </c>
      <c r="AI167" s="66" t="s">
        <v>424</v>
      </c>
    </row>
    <row r="168" spans="1:35" x14ac:dyDescent="0.2">
      <c r="A168">
        <v>198</v>
      </c>
      <c r="B168">
        <v>167</v>
      </c>
      <c r="C168" s="66" t="s">
        <v>425</v>
      </c>
      <c r="D168">
        <v>40</v>
      </c>
      <c r="E168">
        <v>60</v>
      </c>
      <c r="F168">
        <v>40</v>
      </c>
      <c r="G168">
        <v>40</v>
      </c>
      <c r="H168">
        <v>40</v>
      </c>
      <c r="I168">
        <v>30</v>
      </c>
      <c r="J168">
        <v>250</v>
      </c>
      <c r="K168" s="66" t="s">
        <v>76</v>
      </c>
      <c r="L168" s="66" t="s">
        <v>34</v>
      </c>
      <c r="M168" s="66" t="s">
        <v>35</v>
      </c>
      <c r="N168" s="66" t="s">
        <v>95</v>
      </c>
      <c r="O168" s="66" t="s">
        <v>305</v>
      </c>
      <c r="P168" s="66" t="s">
        <v>96</v>
      </c>
      <c r="Q168">
        <v>8.5</v>
      </c>
      <c r="R168">
        <v>20</v>
      </c>
      <c r="S168" s="66" t="s">
        <v>120</v>
      </c>
      <c r="T168">
        <v>54</v>
      </c>
      <c r="U168" s="66" t="s">
        <v>39</v>
      </c>
      <c r="V168">
        <v>3840</v>
      </c>
      <c r="W168" s="66" t="s">
        <v>80</v>
      </c>
      <c r="X168" s="66" t="s">
        <v>76</v>
      </c>
      <c r="Y168" s="66"/>
      <c r="Z168">
        <v>255</v>
      </c>
      <c r="AA168">
        <v>800000</v>
      </c>
      <c r="AB168" s="66"/>
      <c r="AC168">
        <v>198</v>
      </c>
      <c r="AD168">
        <v>167</v>
      </c>
      <c r="AE168">
        <v>32</v>
      </c>
      <c r="AI168" s="66" t="s">
        <v>425</v>
      </c>
    </row>
    <row r="169" spans="1:35" x14ac:dyDescent="0.2">
      <c r="A169">
        <v>199</v>
      </c>
      <c r="B169">
        <v>168</v>
      </c>
      <c r="C169" s="66" t="s">
        <v>426</v>
      </c>
      <c r="D169">
        <v>70</v>
      </c>
      <c r="E169">
        <v>90</v>
      </c>
      <c r="F169">
        <v>70</v>
      </c>
      <c r="G169">
        <v>60</v>
      </c>
      <c r="H169">
        <v>60</v>
      </c>
      <c r="I169">
        <v>40</v>
      </c>
      <c r="J169">
        <v>390</v>
      </c>
      <c r="K169" s="66" t="s">
        <v>76</v>
      </c>
      <c r="L169" s="66" t="s">
        <v>34</v>
      </c>
      <c r="M169" s="66" t="s">
        <v>35</v>
      </c>
      <c r="N169" s="66" t="s">
        <v>95</v>
      </c>
      <c r="O169" s="66" t="s">
        <v>305</v>
      </c>
      <c r="P169" s="66" t="s">
        <v>96</v>
      </c>
      <c r="Q169">
        <v>33.5</v>
      </c>
      <c r="R169">
        <v>60</v>
      </c>
      <c r="S169" s="66" t="s">
        <v>122</v>
      </c>
      <c r="T169">
        <v>134</v>
      </c>
      <c r="U169" s="66" t="s">
        <v>54</v>
      </c>
      <c r="W169" s="66" t="s">
        <v>80</v>
      </c>
      <c r="X169" s="66" t="s">
        <v>76</v>
      </c>
      <c r="Y169" s="66"/>
      <c r="Z169">
        <v>90</v>
      </c>
      <c r="AA169">
        <v>800000</v>
      </c>
      <c r="AB169" s="66" t="s">
        <v>123</v>
      </c>
      <c r="AC169">
        <v>199</v>
      </c>
      <c r="AD169">
        <v>168</v>
      </c>
      <c r="AE169">
        <v>33</v>
      </c>
      <c r="AI169" s="66" t="s">
        <v>426</v>
      </c>
    </row>
    <row r="170" spans="1:35" ht="25.5" x14ac:dyDescent="0.2">
      <c r="A170">
        <v>46</v>
      </c>
      <c r="B170">
        <v>169</v>
      </c>
      <c r="C170" s="66" t="s">
        <v>427</v>
      </c>
      <c r="D170">
        <v>85</v>
      </c>
      <c r="E170">
        <v>90</v>
      </c>
      <c r="F170">
        <v>80</v>
      </c>
      <c r="G170">
        <v>70</v>
      </c>
      <c r="H170">
        <v>80</v>
      </c>
      <c r="I170">
        <v>130</v>
      </c>
      <c r="J170">
        <v>535</v>
      </c>
      <c r="K170" s="66" t="s">
        <v>34</v>
      </c>
      <c r="L170" s="66" t="s">
        <v>59</v>
      </c>
      <c r="M170" s="66" t="s">
        <v>60</v>
      </c>
      <c r="N170" s="66" t="s">
        <v>171</v>
      </c>
      <c r="O170" s="66"/>
      <c r="P170" s="66" t="s">
        <v>172</v>
      </c>
      <c r="Q170">
        <v>75</v>
      </c>
      <c r="R170">
        <v>80</v>
      </c>
      <c r="S170" s="66" t="s">
        <v>107</v>
      </c>
      <c r="T170">
        <v>204</v>
      </c>
      <c r="U170" s="66" t="s">
        <v>111</v>
      </c>
      <c r="W170" s="66" t="s">
        <v>80</v>
      </c>
      <c r="X170" s="66" t="s">
        <v>59</v>
      </c>
      <c r="Y170" s="66"/>
      <c r="Z170">
        <v>90</v>
      </c>
      <c r="AA170">
        <v>1000000</v>
      </c>
      <c r="AB170" s="66" t="s">
        <v>129</v>
      </c>
      <c r="AC170">
        <v>46</v>
      </c>
      <c r="AD170">
        <v>169</v>
      </c>
      <c r="AE170">
        <v>39</v>
      </c>
      <c r="AF170">
        <v>65</v>
      </c>
      <c r="AG170">
        <v>30</v>
      </c>
      <c r="AI170" s="66" t="s">
        <v>427</v>
      </c>
    </row>
    <row r="171" spans="1:35" ht="25.5" x14ac:dyDescent="0.2">
      <c r="A171">
        <v>200</v>
      </c>
      <c r="B171">
        <v>170</v>
      </c>
      <c r="C171" s="66" t="s">
        <v>428</v>
      </c>
      <c r="D171">
        <v>75</v>
      </c>
      <c r="E171">
        <v>38</v>
      </c>
      <c r="F171">
        <v>38</v>
      </c>
      <c r="G171">
        <v>56</v>
      </c>
      <c r="H171">
        <v>56</v>
      </c>
      <c r="I171">
        <v>67</v>
      </c>
      <c r="J171">
        <v>330</v>
      </c>
      <c r="K171" s="66" t="s">
        <v>64</v>
      </c>
      <c r="L171" s="66" t="s">
        <v>125</v>
      </c>
      <c r="M171" s="66" t="s">
        <v>35</v>
      </c>
      <c r="N171" s="66" t="s">
        <v>377</v>
      </c>
      <c r="O171" s="66" t="s">
        <v>352</v>
      </c>
      <c r="P171" s="66" t="s">
        <v>219</v>
      </c>
      <c r="Q171">
        <v>12</v>
      </c>
      <c r="R171">
        <v>40</v>
      </c>
      <c r="S171" s="66" t="s">
        <v>79</v>
      </c>
      <c r="T171">
        <v>90</v>
      </c>
      <c r="U171" s="66" t="s">
        <v>68</v>
      </c>
      <c r="V171">
        <v>5120</v>
      </c>
      <c r="W171" s="66" t="s">
        <v>80</v>
      </c>
      <c r="X171" s="66" t="s">
        <v>349</v>
      </c>
      <c r="Y171" s="66"/>
      <c r="Z171">
        <v>190</v>
      </c>
      <c r="AA171">
        <v>1250000</v>
      </c>
      <c r="AB171" s="66"/>
      <c r="AC171">
        <v>200</v>
      </c>
      <c r="AD171">
        <v>170</v>
      </c>
      <c r="AE171">
        <v>174</v>
      </c>
      <c r="AF171">
        <v>181</v>
      </c>
      <c r="AI171" s="66" t="s">
        <v>428</v>
      </c>
    </row>
    <row r="172" spans="1:35" ht="25.5" x14ac:dyDescent="0.2">
      <c r="A172">
        <v>201</v>
      </c>
      <c r="B172">
        <v>171</v>
      </c>
      <c r="C172" s="66" t="s">
        <v>429</v>
      </c>
      <c r="D172">
        <v>125</v>
      </c>
      <c r="E172">
        <v>58</v>
      </c>
      <c r="F172">
        <v>58</v>
      </c>
      <c r="G172">
        <v>76</v>
      </c>
      <c r="H172">
        <v>76</v>
      </c>
      <c r="I172">
        <v>67</v>
      </c>
      <c r="J172">
        <v>460</v>
      </c>
      <c r="K172" s="66" t="s">
        <v>64</v>
      </c>
      <c r="L172" s="66" t="s">
        <v>125</v>
      </c>
      <c r="M172" s="66" t="s">
        <v>35</v>
      </c>
      <c r="N172" s="66" t="s">
        <v>377</v>
      </c>
      <c r="O172" s="66" t="s">
        <v>352</v>
      </c>
      <c r="P172" s="66" t="s">
        <v>219</v>
      </c>
      <c r="Q172">
        <v>22.5</v>
      </c>
      <c r="R172">
        <v>40</v>
      </c>
      <c r="S172" s="66" t="s">
        <v>142</v>
      </c>
      <c r="T172">
        <v>156</v>
      </c>
      <c r="U172" s="66" t="s">
        <v>68</v>
      </c>
      <c r="W172" s="66" t="s">
        <v>80</v>
      </c>
      <c r="X172" s="66" t="s">
        <v>349</v>
      </c>
      <c r="Y172" s="66"/>
      <c r="Z172">
        <v>75</v>
      </c>
      <c r="AA172">
        <v>1250000</v>
      </c>
      <c r="AB172" s="66" t="s">
        <v>430</v>
      </c>
      <c r="AC172">
        <v>201</v>
      </c>
      <c r="AD172">
        <v>171</v>
      </c>
      <c r="AE172">
        <v>175</v>
      </c>
      <c r="AF172">
        <v>182</v>
      </c>
      <c r="AI172" s="66" t="s">
        <v>429</v>
      </c>
    </row>
    <row r="173" spans="1:35" x14ac:dyDescent="0.2">
      <c r="A173">
        <v>25</v>
      </c>
      <c r="B173">
        <v>172</v>
      </c>
      <c r="C173" s="66" t="s">
        <v>431</v>
      </c>
      <c r="D173">
        <v>20</v>
      </c>
      <c r="E173">
        <v>40</v>
      </c>
      <c r="F173">
        <v>15</v>
      </c>
      <c r="G173">
        <v>35</v>
      </c>
      <c r="H173">
        <v>35</v>
      </c>
      <c r="I173">
        <v>60</v>
      </c>
      <c r="J173">
        <v>205</v>
      </c>
      <c r="K173" s="66" t="s">
        <v>125</v>
      </c>
      <c r="L173" s="66" t="s">
        <v>271</v>
      </c>
      <c r="M173" s="66" t="s">
        <v>35</v>
      </c>
      <c r="N173" s="66" t="s">
        <v>126</v>
      </c>
      <c r="O173" s="66"/>
      <c r="P173" s="66" t="s">
        <v>127</v>
      </c>
      <c r="Q173">
        <v>2</v>
      </c>
      <c r="R173">
        <v>20</v>
      </c>
      <c r="S173" s="66" t="s">
        <v>53</v>
      </c>
      <c r="T173">
        <v>42</v>
      </c>
      <c r="U173" s="66" t="s">
        <v>93</v>
      </c>
      <c r="V173">
        <v>2560</v>
      </c>
      <c r="W173" s="66" t="s">
        <v>80</v>
      </c>
      <c r="X173" s="66" t="s">
        <v>143</v>
      </c>
      <c r="Y173" s="66"/>
      <c r="Z173">
        <v>190</v>
      </c>
      <c r="AA173">
        <v>1000000</v>
      </c>
      <c r="AB173" s="66"/>
      <c r="AC173">
        <v>25</v>
      </c>
      <c r="AD173">
        <v>172</v>
      </c>
      <c r="AE173">
        <v>21</v>
      </c>
      <c r="AF173">
        <v>155</v>
      </c>
      <c r="AG173">
        <v>103</v>
      </c>
      <c r="AI173" s="66" t="s">
        <v>431</v>
      </c>
    </row>
    <row r="174" spans="1:35" ht="25.5" x14ac:dyDescent="0.2">
      <c r="A174">
        <v>36</v>
      </c>
      <c r="B174">
        <v>173</v>
      </c>
      <c r="C174" s="66" t="s">
        <v>432</v>
      </c>
      <c r="D174">
        <v>50</v>
      </c>
      <c r="E174">
        <v>25</v>
      </c>
      <c r="F174">
        <v>28</v>
      </c>
      <c r="G174">
        <v>45</v>
      </c>
      <c r="H174">
        <v>55</v>
      </c>
      <c r="I174">
        <v>15</v>
      </c>
      <c r="J174">
        <v>218</v>
      </c>
      <c r="K174" s="66" t="s">
        <v>99</v>
      </c>
      <c r="L174" s="66" t="s">
        <v>271</v>
      </c>
      <c r="M174" s="66" t="s">
        <v>35</v>
      </c>
      <c r="N174" s="66" t="s">
        <v>154</v>
      </c>
      <c r="O174" s="66" t="s">
        <v>155</v>
      </c>
      <c r="P174" s="66" t="s">
        <v>156</v>
      </c>
      <c r="Q174">
        <v>3</v>
      </c>
      <c r="R174">
        <v>20</v>
      </c>
      <c r="S174" s="66" t="s">
        <v>248</v>
      </c>
      <c r="T174">
        <v>37</v>
      </c>
      <c r="U174" s="66" t="s">
        <v>157</v>
      </c>
      <c r="V174">
        <v>2560</v>
      </c>
      <c r="W174" s="66" t="s">
        <v>158</v>
      </c>
      <c r="X174" s="66" t="s">
        <v>143</v>
      </c>
      <c r="Y174" s="66"/>
      <c r="Z174">
        <v>150</v>
      </c>
      <c r="AA174">
        <v>800000</v>
      </c>
      <c r="AB174" s="66"/>
      <c r="AC174">
        <v>36</v>
      </c>
      <c r="AD174">
        <v>173</v>
      </c>
      <c r="AE174">
        <v>40</v>
      </c>
      <c r="AG174">
        <v>99</v>
      </c>
      <c r="AI174" s="66" t="s">
        <v>432</v>
      </c>
    </row>
    <row r="175" spans="1:35" ht="25.5" x14ac:dyDescent="0.2">
      <c r="A175">
        <v>41</v>
      </c>
      <c r="B175">
        <v>174</v>
      </c>
      <c r="C175" s="66" t="s">
        <v>433</v>
      </c>
      <c r="D175">
        <v>90</v>
      </c>
      <c r="E175">
        <v>30</v>
      </c>
      <c r="F175">
        <v>15</v>
      </c>
      <c r="G175">
        <v>40</v>
      </c>
      <c r="H175">
        <v>20</v>
      </c>
      <c r="I175">
        <v>15</v>
      </c>
      <c r="J175">
        <v>210</v>
      </c>
      <c r="K175" s="66" t="s">
        <v>99</v>
      </c>
      <c r="L175" s="66" t="s">
        <v>271</v>
      </c>
      <c r="M175" s="66" t="s">
        <v>35</v>
      </c>
      <c r="N175" s="66" t="s">
        <v>154</v>
      </c>
      <c r="O175" s="66"/>
      <c r="P175" s="66" t="s">
        <v>156</v>
      </c>
      <c r="Q175">
        <v>1</v>
      </c>
      <c r="R175">
        <v>20</v>
      </c>
      <c r="S175" s="66" t="s">
        <v>79</v>
      </c>
      <c r="T175">
        <v>39</v>
      </c>
      <c r="U175" s="66" t="s">
        <v>157</v>
      </c>
      <c r="V175">
        <v>2560</v>
      </c>
      <c r="W175" s="66" t="s">
        <v>158</v>
      </c>
      <c r="X175" s="66" t="s">
        <v>143</v>
      </c>
      <c r="Y175" s="66"/>
      <c r="Z175">
        <v>170</v>
      </c>
      <c r="AA175">
        <v>800000</v>
      </c>
      <c r="AB175" s="66"/>
      <c r="AC175">
        <v>41</v>
      </c>
      <c r="AD175">
        <v>174</v>
      </c>
      <c r="AE175">
        <v>43</v>
      </c>
      <c r="AF175">
        <v>137</v>
      </c>
      <c r="AI175" s="66" t="s">
        <v>433</v>
      </c>
    </row>
    <row r="176" spans="1:35" ht="25.5" x14ac:dyDescent="0.2">
      <c r="A176">
        <v>202</v>
      </c>
      <c r="B176">
        <v>175</v>
      </c>
      <c r="C176" s="66" t="s">
        <v>434</v>
      </c>
      <c r="D176">
        <v>35</v>
      </c>
      <c r="E176">
        <v>20</v>
      </c>
      <c r="F176">
        <v>65</v>
      </c>
      <c r="G176">
        <v>40</v>
      </c>
      <c r="H176">
        <v>65</v>
      </c>
      <c r="I176">
        <v>20</v>
      </c>
      <c r="J176">
        <v>245</v>
      </c>
      <c r="K176" s="66" t="s">
        <v>99</v>
      </c>
      <c r="L176" s="66" t="s">
        <v>271</v>
      </c>
      <c r="M176" s="66" t="s">
        <v>35</v>
      </c>
      <c r="N176" s="66" t="s">
        <v>110</v>
      </c>
      <c r="O176" s="66" t="s">
        <v>337</v>
      </c>
      <c r="P176" s="66" t="s">
        <v>435</v>
      </c>
      <c r="Q176">
        <v>1.5</v>
      </c>
      <c r="R176">
        <v>20</v>
      </c>
      <c r="S176" s="66" t="s">
        <v>187</v>
      </c>
      <c r="T176">
        <v>74</v>
      </c>
      <c r="U176" s="66" t="s">
        <v>87</v>
      </c>
      <c r="V176">
        <v>2560</v>
      </c>
      <c r="W176" s="66" t="s">
        <v>40</v>
      </c>
      <c r="X176" s="66" t="s">
        <v>143</v>
      </c>
      <c r="Y176" s="66"/>
      <c r="Z176">
        <v>190</v>
      </c>
      <c r="AA176">
        <v>800000</v>
      </c>
      <c r="AB176" s="66"/>
      <c r="AC176">
        <v>202</v>
      </c>
      <c r="AD176">
        <v>175</v>
      </c>
      <c r="AE176">
        <v>46</v>
      </c>
      <c r="AG176">
        <v>173</v>
      </c>
      <c r="AI176" s="66" t="s">
        <v>434</v>
      </c>
    </row>
    <row r="177" spans="1:35" ht="25.5" x14ac:dyDescent="0.2">
      <c r="A177">
        <v>203</v>
      </c>
      <c r="B177">
        <v>176</v>
      </c>
      <c r="C177" s="66" t="s">
        <v>436</v>
      </c>
      <c r="D177">
        <v>55</v>
      </c>
      <c r="E177">
        <v>40</v>
      </c>
      <c r="F177">
        <v>85</v>
      </c>
      <c r="G177">
        <v>80</v>
      </c>
      <c r="H177">
        <v>105</v>
      </c>
      <c r="I177">
        <v>40</v>
      </c>
      <c r="J177">
        <v>405</v>
      </c>
      <c r="K177" s="66" t="s">
        <v>99</v>
      </c>
      <c r="L177" s="66" t="s">
        <v>59</v>
      </c>
      <c r="M177" s="66" t="s">
        <v>35</v>
      </c>
      <c r="N177" s="66" t="s">
        <v>110</v>
      </c>
      <c r="O177" s="66" t="s">
        <v>337</v>
      </c>
      <c r="P177" s="66" t="s">
        <v>435</v>
      </c>
      <c r="Q177">
        <v>3.2</v>
      </c>
      <c r="R177">
        <v>20</v>
      </c>
      <c r="S177" s="66" t="s">
        <v>248</v>
      </c>
      <c r="T177">
        <v>114</v>
      </c>
      <c r="U177" s="66" t="s">
        <v>87</v>
      </c>
      <c r="W177" s="66" t="s">
        <v>40</v>
      </c>
      <c r="X177" s="66" t="s">
        <v>59</v>
      </c>
      <c r="Y177" s="66" t="s">
        <v>128</v>
      </c>
      <c r="Z177">
        <v>75</v>
      </c>
      <c r="AA177">
        <v>800000</v>
      </c>
      <c r="AB177" s="66" t="s">
        <v>129</v>
      </c>
      <c r="AC177">
        <v>203</v>
      </c>
      <c r="AD177">
        <v>176</v>
      </c>
      <c r="AE177">
        <v>47</v>
      </c>
      <c r="AG177">
        <v>174</v>
      </c>
      <c r="AI177" s="66" t="s">
        <v>436</v>
      </c>
    </row>
    <row r="178" spans="1:35" ht="25.5" x14ac:dyDescent="0.2">
      <c r="A178">
        <v>205</v>
      </c>
      <c r="B178">
        <v>177</v>
      </c>
      <c r="C178" s="66" t="s">
        <v>437</v>
      </c>
      <c r="D178">
        <v>40</v>
      </c>
      <c r="E178">
        <v>50</v>
      </c>
      <c r="F178">
        <v>45</v>
      </c>
      <c r="G178">
        <v>70</v>
      </c>
      <c r="H178">
        <v>45</v>
      </c>
      <c r="I178">
        <v>70</v>
      </c>
      <c r="J178">
        <v>320</v>
      </c>
      <c r="K178" s="66" t="s">
        <v>226</v>
      </c>
      <c r="L178" s="66" t="s">
        <v>59</v>
      </c>
      <c r="M178" s="66" t="s">
        <v>35</v>
      </c>
      <c r="N178" s="66" t="s">
        <v>227</v>
      </c>
      <c r="O178" s="66" t="s">
        <v>276</v>
      </c>
      <c r="P178" s="66" t="s">
        <v>438</v>
      </c>
      <c r="Q178">
        <v>2</v>
      </c>
      <c r="R178">
        <v>20</v>
      </c>
      <c r="S178" s="66" t="s">
        <v>38</v>
      </c>
      <c r="T178">
        <v>73</v>
      </c>
      <c r="U178" s="66" t="s">
        <v>39</v>
      </c>
      <c r="V178">
        <v>5120</v>
      </c>
      <c r="W178" s="66" t="s">
        <v>80</v>
      </c>
      <c r="X178" s="66" t="s">
        <v>59</v>
      </c>
      <c r="Y178" s="66"/>
      <c r="Z178">
        <v>190</v>
      </c>
      <c r="AA178">
        <v>1000000</v>
      </c>
      <c r="AB178" s="66"/>
      <c r="AC178">
        <v>205</v>
      </c>
      <c r="AD178">
        <v>177</v>
      </c>
      <c r="AE178">
        <v>159</v>
      </c>
      <c r="AF178">
        <v>162</v>
      </c>
      <c r="AI178" s="66" t="s">
        <v>437</v>
      </c>
    </row>
    <row r="179" spans="1:35" ht="25.5" x14ac:dyDescent="0.2">
      <c r="A179">
        <v>206</v>
      </c>
      <c r="B179">
        <v>178</v>
      </c>
      <c r="C179" s="66" t="s">
        <v>439</v>
      </c>
      <c r="D179">
        <v>65</v>
      </c>
      <c r="E179">
        <v>75</v>
      </c>
      <c r="F179">
        <v>70</v>
      </c>
      <c r="G179">
        <v>95</v>
      </c>
      <c r="H179">
        <v>70</v>
      </c>
      <c r="I179">
        <v>95</v>
      </c>
      <c r="J179">
        <v>470</v>
      </c>
      <c r="K179" s="66" t="s">
        <v>226</v>
      </c>
      <c r="L179" s="66" t="s">
        <v>59</v>
      </c>
      <c r="M179" s="66" t="s">
        <v>60</v>
      </c>
      <c r="N179" s="66" t="s">
        <v>227</v>
      </c>
      <c r="O179" s="66" t="s">
        <v>276</v>
      </c>
      <c r="P179" s="66" t="s">
        <v>438</v>
      </c>
      <c r="Q179">
        <v>15</v>
      </c>
      <c r="R179">
        <v>40</v>
      </c>
      <c r="S179" s="66" t="s">
        <v>57</v>
      </c>
      <c r="T179">
        <v>171</v>
      </c>
      <c r="U179" s="66" t="s">
        <v>39</v>
      </c>
      <c r="W179" s="66" t="s">
        <v>80</v>
      </c>
      <c r="X179" s="66" t="s">
        <v>59</v>
      </c>
      <c r="Y179" s="66"/>
      <c r="Z179">
        <v>75</v>
      </c>
      <c r="AA179">
        <v>1000000</v>
      </c>
      <c r="AB179" s="66" t="s">
        <v>221</v>
      </c>
      <c r="AC179">
        <v>206</v>
      </c>
      <c r="AD179">
        <v>178</v>
      </c>
      <c r="AE179">
        <v>160</v>
      </c>
      <c r="AF179">
        <v>163</v>
      </c>
      <c r="AI179" s="66" t="s">
        <v>439</v>
      </c>
    </row>
    <row r="180" spans="1:35" x14ac:dyDescent="0.2">
      <c r="A180">
        <v>207</v>
      </c>
      <c r="B180">
        <v>179</v>
      </c>
      <c r="C180" s="66" t="s">
        <v>440</v>
      </c>
      <c r="D180">
        <v>55</v>
      </c>
      <c r="E180">
        <v>40</v>
      </c>
      <c r="F180">
        <v>40</v>
      </c>
      <c r="G180">
        <v>65</v>
      </c>
      <c r="H180">
        <v>45</v>
      </c>
      <c r="I180">
        <v>35</v>
      </c>
      <c r="J180">
        <v>280</v>
      </c>
      <c r="K180" s="66" t="s">
        <v>125</v>
      </c>
      <c r="L180" s="66" t="s">
        <v>271</v>
      </c>
      <c r="M180" s="66" t="s">
        <v>35</v>
      </c>
      <c r="N180" s="66" t="s">
        <v>126</v>
      </c>
      <c r="O180" s="66"/>
      <c r="P180" s="66" t="s">
        <v>441</v>
      </c>
      <c r="Q180">
        <v>7.8</v>
      </c>
      <c r="R180">
        <v>20</v>
      </c>
      <c r="S180" s="66" t="s">
        <v>38</v>
      </c>
      <c r="T180">
        <v>59</v>
      </c>
      <c r="U180" s="66" t="s">
        <v>87</v>
      </c>
      <c r="V180">
        <v>5120</v>
      </c>
      <c r="W180" s="66" t="s">
        <v>80</v>
      </c>
      <c r="X180" s="66" t="s">
        <v>41</v>
      </c>
      <c r="Y180" s="66" t="s">
        <v>112</v>
      </c>
      <c r="Z180">
        <v>235</v>
      </c>
      <c r="AA180">
        <v>1059860</v>
      </c>
      <c r="AB180" s="66"/>
      <c r="AC180">
        <v>207</v>
      </c>
      <c r="AD180">
        <v>179</v>
      </c>
      <c r="AE180">
        <v>53</v>
      </c>
      <c r="AI180" s="66" t="s">
        <v>440</v>
      </c>
    </row>
    <row r="181" spans="1:35" x14ac:dyDescent="0.2">
      <c r="A181">
        <v>208</v>
      </c>
      <c r="B181">
        <v>180</v>
      </c>
      <c r="C181" s="66" t="s">
        <v>442</v>
      </c>
      <c r="D181">
        <v>70</v>
      </c>
      <c r="E181">
        <v>55</v>
      </c>
      <c r="F181">
        <v>55</v>
      </c>
      <c r="G181">
        <v>80</v>
      </c>
      <c r="H181">
        <v>60</v>
      </c>
      <c r="I181">
        <v>45</v>
      </c>
      <c r="J181">
        <v>365</v>
      </c>
      <c r="K181" s="66" t="s">
        <v>125</v>
      </c>
      <c r="L181" s="66" t="s">
        <v>271</v>
      </c>
      <c r="M181" s="66" t="s">
        <v>35</v>
      </c>
      <c r="N181" s="66" t="s">
        <v>126</v>
      </c>
      <c r="O181" s="66"/>
      <c r="P181" s="66" t="s">
        <v>441</v>
      </c>
      <c r="Q181">
        <v>13.3</v>
      </c>
      <c r="R181">
        <v>40</v>
      </c>
      <c r="S181" s="66" t="s">
        <v>206</v>
      </c>
      <c r="T181">
        <v>117</v>
      </c>
      <c r="U181" s="66" t="s">
        <v>157</v>
      </c>
      <c r="W181" s="66" t="s">
        <v>80</v>
      </c>
      <c r="X181" s="66" t="s">
        <v>41</v>
      </c>
      <c r="Y181" s="66" t="s">
        <v>112</v>
      </c>
      <c r="Z181">
        <v>120</v>
      </c>
      <c r="AA181">
        <v>1059860</v>
      </c>
      <c r="AB181" s="66" t="s">
        <v>420</v>
      </c>
      <c r="AC181">
        <v>208</v>
      </c>
      <c r="AD181">
        <v>180</v>
      </c>
      <c r="AE181">
        <v>54</v>
      </c>
      <c r="AI181" s="66" t="s">
        <v>442</v>
      </c>
    </row>
    <row r="182" spans="1:35" x14ac:dyDescent="0.2">
      <c r="A182">
        <v>209</v>
      </c>
      <c r="B182">
        <v>181</v>
      </c>
      <c r="C182" s="66" t="s">
        <v>443</v>
      </c>
      <c r="D182">
        <v>90</v>
      </c>
      <c r="E182">
        <v>75</v>
      </c>
      <c r="F182">
        <v>75</v>
      </c>
      <c r="G182">
        <v>115</v>
      </c>
      <c r="H182">
        <v>90</v>
      </c>
      <c r="I182">
        <v>55</v>
      </c>
      <c r="J182">
        <v>500</v>
      </c>
      <c r="K182" s="66" t="s">
        <v>125</v>
      </c>
      <c r="L182" s="66" t="s">
        <v>271</v>
      </c>
      <c r="M182" s="66" t="s">
        <v>35</v>
      </c>
      <c r="N182" s="66" t="s">
        <v>126</v>
      </c>
      <c r="O182" s="66"/>
      <c r="P182" s="66" t="s">
        <v>441</v>
      </c>
      <c r="Q182">
        <v>61.5</v>
      </c>
      <c r="R182">
        <v>80</v>
      </c>
      <c r="S182" s="66" t="s">
        <v>61</v>
      </c>
      <c r="T182">
        <v>194</v>
      </c>
      <c r="U182" s="66" t="s">
        <v>93</v>
      </c>
      <c r="W182" s="66" t="s">
        <v>80</v>
      </c>
      <c r="X182" s="66" t="s">
        <v>41</v>
      </c>
      <c r="Y182" s="66" t="s">
        <v>112</v>
      </c>
      <c r="Z182">
        <v>45</v>
      </c>
      <c r="AA182">
        <v>1059860</v>
      </c>
      <c r="AB182" s="66" t="s">
        <v>249</v>
      </c>
      <c r="AC182">
        <v>209</v>
      </c>
      <c r="AD182">
        <v>181</v>
      </c>
      <c r="AE182">
        <v>55</v>
      </c>
      <c r="AI182" s="66" t="s">
        <v>443</v>
      </c>
    </row>
    <row r="183" spans="1:35" ht="25.5" x14ac:dyDescent="0.2">
      <c r="A183">
        <v>50</v>
      </c>
      <c r="B183">
        <v>182</v>
      </c>
      <c r="C183" s="66" t="s">
        <v>444</v>
      </c>
      <c r="D183">
        <v>75</v>
      </c>
      <c r="E183">
        <v>80</v>
      </c>
      <c r="F183">
        <v>85</v>
      </c>
      <c r="G183">
        <v>90</v>
      </c>
      <c r="H183">
        <v>100</v>
      </c>
      <c r="I183">
        <v>50</v>
      </c>
      <c r="J183">
        <v>480</v>
      </c>
      <c r="K183" s="66" t="s">
        <v>33</v>
      </c>
      <c r="L183" s="66" t="s">
        <v>271</v>
      </c>
      <c r="M183" s="66" t="s">
        <v>35</v>
      </c>
      <c r="N183" s="66" t="s">
        <v>37</v>
      </c>
      <c r="O183" s="66"/>
      <c r="P183" s="66" t="s">
        <v>338</v>
      </c>
      <c r="Q183">
        <v>5.8</v>
      </c>
      <c r="R183">
        <v>20</v>
      </c>
      <c r="S183" s="66" t="s">
        <v>74</v>
      </c>
      <c r="T183">
        <v>184</v>
      </c>
      <c r="U183" s="66" t="s">
        <v>39</v>
      </c>
      <c r="W183" s="66" t="s">
        <v>80</v>
      </c>
      <c r="X183" s="66" t="s">
        <v>33</v>
      </c>
      <c r="Y183" s="66"/>
      <c r="Z183">
        <v>45</v>
      </c>
      <c r="AA183">
        <v>1059860</v>
      </c>
      <c r="AB183" s="66" t="s">
        <v>445</v>
      </c>
      <c r="AC183">
        <v>50</v>
      </c>
      <c r="AD183">
        <v>182</v>
      </c>
      <c r="AE183">
        <v>86</v>
      </c>
      <c r="AF183">
        <v>91</v>
      </c>
      <c r="AI183" s="66" t="s">
        <v>444</v>
      </c>
    </row>
    <row r="184" spans="1:35" ht="25.5" x14ac:dyDescent="0.2">
      <c r="A184">
        <v>211</v>
      </c>
      <c r="B184">
        <v>183</v>
      </c>
      <c r="C184" s="66" t="s">
        <v>446</v>
      </c>
      <c r="D184">
        <v>70</v>
      </c>
      <c r="E184">
        <v>20</v>
      </c>
      <c r="F184">
        <v>50</v>
      </c>
      <c r="G184">
        <v>20</v>
      </c>
      <c r="H184">
        <v>50</v>
      </c>
      <c r="I184">
        <v>40</v>
      </c>
      <c r="J184">
        <v>250</v>
      </c>
      <c r="K184" s="66" t="s">
        <v>64</v>
      </c>
      <c r="L184" s="66" t="s">
        <v>271</v>
      </c>
      <c r="M184" s="66" t="s">
        <v>35</v>
      </c>
      <c r="N184" s="66" t="s">
        <v>279</v>
      </c>
      <c r="O184" s="66" t="s">
        <v>447</v>
      </c>
      <c r="P184" s="66" t="s">
        <v>448</v>
      </c>
      <c r="Q184">
        <v>8.5</v>
      </c>
      <c r="R184">
        <v>20</v>
      </c>
      <c r="S184" s="66" t="s">
        <v>142</v>
      </c>
      <c r="T184">
        <v>58</v>
      </c>
      <c r="U184" s="66" t="s">
        <v>68</v>
      </c>
      <c r="V184">
        <v>2560</v>
      </c>
      <c r="W184" s="66" t="s">
        <v>80</v>
      </c>
      <c r="X184" s="66" t="s">
        <v>69</v>
      </c>
      <c r="Y184" s="66" t="s">
        <v>128</v>
      </c>
      <c r="Z184">
        <v>190</v>
      </c>
      <c r="AA184">
        <v>800000</v>
      </c>
      <c r="AB184" s="66" t="s">
        <v>129</v>
      </c>
      <c r="AC184">
        <v>211</v>
      </c>
      <c r="AD184">
        <v>183</v>
      </c>
      <c r="AE184">
        <v>130</v>
      </c>
      <c r="AF184">
        <v>55</v>
      </c>
      <c r="AG184">
        <v>125</v>
      </c>
      <c r="AI184" s="66" t="s">
        <v>446</v>
      </c>
    </row>
    <row r="185" spans="1:35" ht="25.5" x14ac:dyDescent="0.2">
      <c r="A185">
        <v>212</v>
      </c>
      <c r="B185">
        <v>184</v>
      </c>
      <c r="C185" s="66" t="s">
        <v>449</v>
      </c>
      <c r="D185">
        <v>100</v>
      </c>
      <c r="E185">
        <v>50</v>
      </c>
      <c r="F185">
        <v>80</v>
      </c>
      <c r="G185">
        <v>50</v>
      </c>
      <c r="H185">
        <v>80</v>
      </c>
      <c r="I185">
        <v>50</v>
      </c>
      <c r="J185">
        <v>410</v>
      </c>
      <c r="K185" s="66" t="s">
        <v>64</v>
      </c>
      <c r="L185" s="66" t="s">
        <v>271</v>
      </c>
      <c r="M185" s="66" t="s">
        <v>60</v>
      </c>
      <c r="N185" s="66" t="s">
        <v>279</v>
      </c>
      <c r="O185" s="66" t="s">
        <v>447</v>
      </c>
      <c r="P185" s="66" t="s">
        <v>448</v>
      </c>
      <c r="Q185">
        <v>28.5</v>
      </c>
      <c r="R185">
        <v>60</v>
      </c>
      <c r="S185" s="66" t="s">
        <v>146</v>
      </c>
      <c r="T185">
        <v>153</v>
      </c>
      <c r="U185" s="66" t="s">
        <v>68</v>
      </c>
      <c r="W185" s="66" t="s">
        <v>80</v>
      </c>
      <c r="X185" s="66" t="s">
        <v>69</v>
      </c>
      <c r="Y185" s="66" t="s">
        <v>128</v>
      </c>
      <c r="Z185">
        <v>75</v>
      </c>
      <c r="AA185">
        <v>800000</v>
      </c>
      <c r="AB185" s="66" t="s">
        <v>105</v>
      </c>
      <c r="AC185">
        <v>212</v>
      </c>
      <c r="AD185">
        <v>184</v>
      </c>
      <c r="AE185">
        <v>131</v>
      </c>
      <c r="AF185">
        <v>56</v>
      </c>
      <c r="AG185">
        <v>126</v>
      </c>
      <c r="AI185" s="66" t="s">
        <v>449</v>
      </c>
    </row>
    <row r="186" spans="1:35" ht="25.5" x14ac:dyDescent="0.2">
      <c r="A186">
        <v>214</v>
      </c>
      <c r="B186">
        <v>185</v>
      </c>
      <c r="C186" s="66" t="s">
        <v>450</v>
      </c>
      <c r="D186">
        <v>70</v>
      </c>
      <c r="E186">
        <v>100</v>
      </c>
      <c r="F186">
        <v>115</v>
      </c>
      <c r="G186">
        <v>30</v>
      </c>
      <c r="H186">
        <v>65</v>
      </c>
      <c r="I186">
        <v>30</v>
      </c>
      <c r="J186">
        <v>410</v>
      </c>
      <c r="K186" s="66" t="s">
        <v>251</v>
      </c>
      <c r="L186" s="66" t="s">
        <v>271</v>
      </c>
      <c r="M186" s="66" t="s">
        <v>35</v>
      </c>
      <c r="N186" s="66" t="s">
        <v>253</v>
      </c>
      <c r="O186" s="66" t="s">
        <v>252</v>
      </c>
      <c r="P186" s="66" t="s">
        <v>367</v>
      </c>
      <c r="Q186">
        <v>38</v>
      </c>
      <c r="R186">
        <v>60</v>
      </c>
      <c r="S186" s="66" t="s">
        <v>92</v>
      </c>
      <c r="T186">
        <v>135</v>
      </c>
      <c r="U186" s="66" t="s">
        <v>90</v>
      </c>
      <c r="V186">
        <v>5120</v>
      </c>
      <c r="W186" s="66" t="s">
        <v>80</v>
      </c>
      <c r="X186" s="66" t="s">
        <v>254</v>
      </c>
      <c r="Y186" s="66"/>
      <c r="Z186">
        <v>65</v>
      </c>
      <c r="AA186">
        <v>1000000</v>
      </c>
      <c r="AB186" s="66" t="s">
        <v>356</v>
      </c>
      <c r="AC186">
        <v>214</v>
      </c>
      <c r="AD186">
        <v>185</v>
      </c>
      <c r="AE186">
        <v>106</v>
      </c>
      <c r="AI186" s="66" t="s">
        <v>450</v>
      </c>
    </row>
    <row r="187" spans="1:35" ht="38.25" x14ac:dyDescent="0.2">
      <c r="A187">
        <v>68</v>
      </c>
      <c r="B187">
        <v>186</v>
      </c>
      <c r="C187" s="66" t="s">
        <v>451</v>
      </c>
      <c r="D187">
        <v>90</v>
      </c>
      <c r="E187">
        <v>75</v>
      </c>
      <c r="F187">
        <v>75</v>
      </c>
      <c r="G187">
        <v>90</v>
      </c>
      <c r="H187">
        <v>100</v>
      </c>
      <c r="I187">
        <v>70</v>
      </c>
      <c r="J187">
        <v>500</v>
      </c>
      <c r="K187" s="66" t="s">
        <v>64</v>
      </c>
      <c r="L187" s="66" t="s">
        <v>271</v>
      </c>
      <c r="M187" s="66" t="s">
        <v>46</v>
      </c>
      <c r="N187" s="66" t="s">
        <v>219</v>
      </c>
      <c r="O187" s="66" t="s">
        <v>182</v>
      </c>
      <c r="P187" s="66" t="s">
        <v>452</v>
      </c>
      <c r="Q187">
        <v>33.9</v>
      </c>
      <c r="R187">
        <v>60</v>
      </c>
      <c r="S187" s="66" t="s">
        <v>74</v>
      </c>
      <c r="T187">
        <v>185</v>
      </c>
      <c r="U187" s="66" t="s">
        <v>39</v>
      </c>
      <c r="W187" s="66" t="s">
        <v>80</v>
      </c>
      <c r="X187" s="66" t="s">
        <v>69</v>
      </c>
      <c r="Y187" s="66"/>
      <c r="Z187">
        <v>45</v>
      </c>
      <c r="AA187">
        <v>1059860</v>
      </c>
      <c r="AB187" s="66" t="s">
        <v>453</v>
      </c>
      <c r="AC187">
        <v>68</v>
      </c>
      <c r="AD187">
        <v>186</v>
      </c>
      <c r="AE187">
        <v>75</v>
      </c>
      <c r="AI187" s="66" t="s">
        <v>451</v>
      </c>
    </row>
    <row r="188" spans="1:35" x14ac:dyDescent="0.2">
      <c r="A188">
        <v>215</v>
      </c>
      <c r="B188">
        <v>187</v>
      </c>
      <c r="C188" s="66" t="s">
        <v>454</v>
      </c>
      <c r="D188">
        <v>35</v>
      </c>
      <c r="E188">
        <v>35</v>
      </c>
      <c r="F188">
        <v>40</v>
      </c>
      <c r="G188">
        <v>35</v>
      </c>
      <c r="H188">
        <v>55</v>
      </c>
      <c r="I188">
        <v>50</v>
      </c>
      <c r="J188">
        <v>250</v>
      </c>
      <c r="K188" s="66" t="s">
        <v>33</v>
      </c>
      <c r="L188" s="66" t="s">
        <v>59</v>
      </c>
      <c r="M188" s="66" t="s">
        <v>35</v>
      </c>
      <c r="N188" s="66" t="s">
        <v>37</v>
      </c>
      <c r="O188" s="66" t="s">
        <v>341</v>
      </c>
      <c r="P188" s="66" t="s">
        <v>172</v>
      </c>
      <c r="Q188">
        <v>0.5</v>
      </c>
      <c r="R188">
        <v>20</v>
      </c>
      <c r="S188" s="66" t="s">
        <v>187</v>
      </c>
      <c r="T188">
        <v>74</v>
      </c>
      <c r="U188" s="66" t="s">
        <v>157</v>
      </c>
      <c r="V188">
        <v>5120</v>
      </c>
      <c r="W188" s="66" t="s">
        <v>80</v>
      </c>
      <c r="X188" s="66" t="s">
        <v>128</v>
      </c>
      <c r="Y188" s="66" t="s">
        <v>33</v>
      </c>
      <c r="Z188">
        <v>255</v>
      </c>
      <c r="AA188">
        <v>1059860</v>
      </c>
      <c r="AB188" s="66"/>
      <c r="AC188">
        <v>215</v>
      </c>
      <c r="AD188">
        <v>187</v>
      </c>
      <c r="AE188">
        <v>67</v>
      </c>
      <c r="AI188" s="66" t="s">
        <v>454</v>
      </c>
    </row>
    <row r="189" spans="1:35" x14ac:dyDescent="0.2">
      <c r="A189">
        <v>216</v>
      </c>
      <c r="B189">
        <v>188</v>
      </c>
      <c r="C189" s="66" t="s">
        <v>455</v>
      </c>
      <c r="D189">
        <v>55</v>
      </c>
      <c r="E189">
        <v>45</v>
      </c>
      <c r="F189">
        <v>50</v>
      </c>
      <c r="G189">
        <v>45</v>
      </c>
      <c r="H189">
        <v>65</v>
      </c>
      <c r="I189">
        <v>80</v>
      </c>
      <c r="J189">
        <v>340</v>
      </c>
      <c r="K189" s="66" t="s">
        <v>33</v>
      </c>
      <c r="L189" s="66" t="s">
        <v>59</v>
      </c>
      <c r="M189" s="66" t="s">
        <v>35</v>
      </c>
      <c r="N189" s="66" t="s">
        <v>37</v>
      </c>
      <c r="O189" s="66" t="s">
        <v>341</v>
      </c>
      <c r="P189" s="66" t="s">
        <v>172</v>
      </c>
      <c r="Q189">
        <v>1</v>
      </c>
      <c r="R189">
        <v>20</v>
      </c>
      <c r="S189" s="66" t="s">
        <v>104</v>
      </c>
      <c r="T189">
        <v>136</v>
      </c>
      <c r="U189" s="66" t="s">
        <v>39</v>
      </c>
      <c r="W189" s="66" t="s">
        <v>80</v>
      </c>
      <c r="X189" s="66" t="s">
        <v>128</v>
      </c>
      <c r="Y189" s="66" t="s">
        <v>33</v>
      </c>
      <c r="Z189">
        <v>120</v>
      </c>
      <c r="AA189">
        <v>1059860</v>
      </c>
      <c r="AB189" s="66" t="s">
        <v>105</v>
      </c>
      <c r="AC189">
        <v>216</v>
      </c>
      <c r="AD189">
        <v>188</v>
      </c>
      <c r="AE189">
        <v>68</v>
      </c>
      <c r="AI189" s="66" t="s">
        <v>455</v>
      </c>
    </row>
    <row r="190" spans="1:35" x14ac:dyDescent="0.2">
      <c r="A190">
        <v>217</v>
      </c>
      <c r="B190">
        <v>189</v>
      </c>
      <c r="C190" s="66" t="s">
        <v>456</v>
      </c>
      <c r="D190">
        <v>75</v>
      </c>
      <c r="E190">
        <v>55</v>
      </c>
      <c r="F190">
        <v>70</v>
      </c>
      <c r="G190">
        <v>55</v>
      </c>
      <c r="H190">
        <v>85</v>
      </c>
      <c r="I190">
        <v>110</v>
      </c>
      <c r="J190">
        <v>450</v>
      </c>
      <c r="K190" s="66" t="s">
        <v>33</v>
      </c>
      <c r="L190" s="66" t="s">
        <v>59</v>
      </c>
      <c r="M190" s="66" t="s">
        <v>35</v>
      </c>
      <c r="N190" s="66" t="s">
        <v>37</v>
      </c>
      <c r="O190" s="66" t="s">
        <v>341</v>
      </c>
      <c r="P190" s="66" t="s">
        <v>172</v>
      </c>
      <c r="Q190">
        <v>3</v>
      </c>
      <c r="R190">
        <v>20</v>
      </c>
      <c r="S190" s="66" t="s">
        <v>107</v>
      </c>
      <c r="T190">
        <v>176</v>
      </c>
      <c r="U190" s="66" t="s">
        <v>68</v>
      </c>
      <c r="W190" s="66" t="s">
        <v>80</v>
      </c>
      <c r="X190" s="66" t="s">
        <v>128</v>
      </c>
      <c r="Y190" s="66" t="s">
        <v>33</v>
      </c>
      <c r="Z190">
        <v>45</v>
      </c>
      <c r="AA190">
        <v>1059860</v>
      </c>
      <c r="AB190" s="66" t="s">
        <v>430</v>
      </c>
      <c r="AC190">
        <v>217</v>
      </c>
      <c r="AD190">
        <v>189</v>
      </c>
      <c r="AE190">
        <v>69</v>
      </c>
      <c r="AI190" s="66" t="s">
        <v>456</v>
      </c>
    </row>
    <row r="191" spans="1:35" x14ac:dyDescent="0.2">
      <c r="A191">
        <v>218</v>
      </c>
      <c r="B191">
        <v>190</v>
      </c>
      <c r="C191" s="66" t="s">
        <v>457</v>
      </c>
      <c r="D191">
        <v>55</v>
      </c>
      <c r="E191">
        <v>70</v>
      </c>
      <c r="F191">
        <v>55</v>
      </c>
      <c r="G191">
        <v>40</v>
      </c>
      <c r="H191">
        <v>55</v>
      </c>
      <c r="I191">
        <v>85</v>
      </c>
      <c r="J191">
        <v>360</v>
      </c>
      <c r="K191" s="66" t="s">
        <v>99</v>
      </c>
      <c r="L191" s="66" t="s">
        <v>271</v>
      </c>
      <c r="M191" s="66" t="s">
        <v>35</v>
      </c>
      <c r="N191" s="66" t="s">
        <v>78</v>
      </c>
      <c r="O191" s="66" t="s">
        <v>197</v>
      </c>
      <c r="P191" s="66" t="s">
        <v>294</v>
      </c>
      <c r="Q191">
        <v>11.5</v>
      </c>
      <c r="R191">
        <v>40</v>
      </c>
      <c r="S191" s="66" t="s">
        <v>53</v>
      </c>
      <c r="T191">
        <v>94</v>
      </c>
      <c r="U191" s="66" t="s">
        <v>111</v>
      </c>
      <c r="V191">
        <v>5120</v>
      </c>
      <c r="W191" s="66" t="s">
        <v>80</v>
      </c>
      <c r="X191" s="66" t="s">
        <v>112</v>
      </c>
      <c r="Y191" s="66"/>
      <c r="Z191">
        <v>45</v>
      </c>
      <c r="AA191">
        <v>800000</v>
      </c>
      <c r="AB191" s="66"/>
      <c r="AC191">
        <v>218</v>
      </c>
      <c r="AD191">
        <v>190</v>
      </c>
      <c r="AE191">
        <v>122</v>
      </c>
      <c r="AG191">
        <v>63</v>
      </c>
      <c r="AI191" s="66" t="s">
        <v>457</v>
      </c>
    </row>
    <row r="192" spans="1:35" ht="25.5" x14ac:dyDescent="0.2">
      <c r="A192">
        <v>220</v>
      </c>
      <c r="B192">
        <v>191</v>
      </c>
      <c r="C192" s="66" t="s">
        <v>458</v>
      </c>
      <c r="D192">
        <v>30</v>
      </c>
      <c r="E192">
        <v>30</v>
      </c>
      <c r="F192">
        <v>30</v>
      </c>
      <c r="G192">
        <v>30</v>
      </c>
      <c r="H192">
        <v>30</v>
      </c>
      <c r="I192">
        <v>30</v>
      </c>
      <c r="J192">
        <v>180</v>
      </c>
      <c r="K192" s="66" t="s">
        <v>33</v>
      </c>
      <c r="L192" s="66" t="s">
        <v>271</v>
      </c>
      <c r="M192" s="66" t="s">
        <v>35</v>
      </c>
      <c r="N192" s="66" t="s">
        <v>37</v>
      </c>
      <c r="O192" s="66" t="s">
        <v>52</v>
      </c>
      <c r="P192" s="66" t="s">
        <v>276</v>
      </c>
      <c r="Q192">
        <v>1.8</v>
      </c>
      <c r="R192">
        <v>20</v>
      </c>
      <c r="S192" s="66" t="s">
        <v>38</v>
      </c>
      <c r="T192">
        <v>52</v>
      </c>
      <c r="U192" s="66" t="s">
        <v>93</v>
      </c>
      <c r="V192">
        <v>5120</v>
      </c>
      <c r="W192" s="66" t="s">
        <v>80</v>
      </c>
      <c r="X192" s="66" t="s">
        <v>33</v>
      </c>
      <c r="Y192" s="66"/>
      <c r="Z192">
        <v>235</v>
      </c>
      <c r="AA192">
        <v>1059860</v>
      </c>
      <c r="AB192" s="66"/>
      <c r="AC192">
        <v>220</v>
      </c>
      <c r="AD192">
        <v>191</v>
      </c>
      <c r="AE192">
        <v>102</v>
      </c>
      <c r="AI192" s="66" t="s">
        <v>458</v>
      </c>
    </row>
    <row r="193" spans="1:35" ht="25.5" x14ac:dyDescent="0.2">
      <c r="A193">
        <v>221</v>
      </c>
      <c r="B193">
        <v>192</v>
      </c>
      <c r="C193" s="66" t="s">
        <v>459</v>
      </c>
      <c r="D193">
        <v>75</v>
      </c>
      <c r="E193">
        <v>75</v>
      </c>
      <c r="F193">
        <v>55</v>
      </c>
      <c r="G193">
        <v>105</v>
      </c>
      <c r="H193">
        <v>85</v>
      </c>
      <c r="I193">
        <v>30</v>
      </c>
      <c r="J193">
        <v>425</v>
      </c>
      <c r="K193" s="66" t="s">
        <v>33</v>
      </c>
      <c r="L193" s="66" t="s">
        <v>271</v>
      </c>
      <c r="M193" s="66" t="s">
        <v>35</v>
      </c>
      <c r="N193" s="66" t="s">
        <v>37</v>
      </c>
      <c r="O193" s="66" t="s">
        <v>52</v>
      </c>
      <c r="P193" s="66" t="s">
        <v>276</v>
      </c>
      <c r="Q193">
        <v>8.5</v>
      </c>
      <c r="R193">
        <v>20</v>
      </c>
      <c r="S193" s="66" t="s">
        <v>206</v>
      </c>
      <c r="T193">
        <v>146</v>
      </c>
      <c r="U193" s="66" t="s">
        <v>93</v>
      </c>
      <c r="W193" s="66" t="s">
        <v>80</v>
      </c>
      <c r="X193" s="66" t="s">
        <v>33</v>
      </c>
      <c r="Y193" s="66"/>
      <c r="Z193">
        <v>120</v>
      </c>
      <c r="AA193">
        <v>1059860</v>
      </c>
      <c r="AB193" s="66" t="s">
        <v>445</v>
      </c>
      <c r="AC193">
        <v>221</v>
      </c>
      <c r="AD193">
        <v>192</v>
      </c>
      <c r="AE193">
        <v>103</v>
      </c>
      <c r="AI193" s="66" t="s">
        <v>459</v>
      </c>
    </row>
    <row r="194" spans="1:35" ht="25.5" x14ac:dyDescent="0.2">
      <c r="A194">
        <v>222</v>
      </c>
      <c r="B194">
        <v>193</v>
      </c>
      <c r="C194" s="66" t="s">
        <v>460</v>
      </c>
      <c r="D194">
        <v>65</v>
      </c>
      <c r="E194">
        <v>65</v>
      </c>
      <c r="F194">
        <v>45</v>
      </c>
      <c r="G194">
        <v>75</v>
      </c>
      <c r="H194">
        <v>45</v>
      </c>
      <c r="I194">
        <v>95</v>
      </c>
      <c r="J194">
        <v>390</v>
      </c>
      <c r="K194" s="66" t="s">
        <v>76</v>
      </c>
      <c r="L194" s="66" t="s">
        <v>59</v>
      </c>
      <c r="M194" s="66" t="s">
        <v>35</v>
      </c>
      <c r="N194" s="66" t="s">
        <v>461</v>
      </c>
      <c r="O194" s="66" t="s">
        <v>85</v>
      </c>
      <c r="P194" s="66" t="s">
        <v>169</v>
      </c>
      <c r="Q194">
        <v>38</v>
      </c>
      <c r="R194">
        <v>60</v>
      </c>
      <c r="S194" s="66" t="s">
        <v>104</v>
      </c>
      <c r="T194">
        <v>147</v>
      </c>
      <c r="U194" s="66" t="s">
        <v>54</v>
      </c>
      <c r="V194">
        <v>5120</v>
      </c>
      <c r="W194" s="66" t="s">
        <v>80</v>
      </c>
      <c r="X194" s="66" t="s">
        <v>76</v>
      </c>
      <c r="Y194" s="66"/>
      <c r="Z194">
        <v>75</v>
      </c>
      <c r="AA194">
        <v>1000000</v>
      </c>
      <c r="AB194" s="66"/>
      <c r="AC194">
        <v>222</v>
      </c>
      <c r="AD194">
        <v>193</v>
      </c>
      <c r="AE194">
        <v>101</v>
      </c>
      <c r="AG194">
        <v>183</v>
      </c>
      <c r="AI194" s="66" t="s">
        <v>460</v>
      </c>
    </row>
    <row r="195" spans="1:35" ht="25.5" x14ac:dyDescent="0.2">
      <c r="A195">
        <v>224</v>
      </c>
      <c r="B195">
        <v>194</v>
      </c>
      <c r="C195" s="66" t="s">
        <v>462</v>
      </c>
      <c r="D195">
        <v>55</v>
      </c>
      <c r="E195">
        <v>45</v>
      </c>
      <c r="F195">
        <v>45</v>
      </c>
      <c r="G195">
        <v>25</v>
      </c>
      <c r="H195">
        <v>25</v>
      </c>
      <c r="I195">
        <v>15</v>
      </c>
      <c r="J195">
        <v>210</v>
      </c>
      <c r="K195" s="66" t="s">
        <v>64</v>
      </c>
      <c r="L195" s="66" t="s">
        <v>133</v>
      </c>
      <c r="M195" s="66" t="s">
        <v>35</v>
      </c>
      <c r="N195" s="66" t="s">
        <v>182</v>
      </c>
      <c r="O195" s="66" t="s">
        <v>219</v>
      </c>
      <c r="P195" s="66" t="s">
        <v>160</v>
      </c>
      <c r="Q195">
        <v>8.5</v>
      </c>
      <c r="R195">
        <v>20</v>
      </c>
      <c r="S195" s="66" t="s">
        <v>79</v>
      </c>
      <c r="T195">
        <v>52</v>
      </c>
      <c r="U195" s="66" t="s">
        <v>68</v>
      </c>
      <c r="V195">
        <v>5120</v>
      </c>
      <c r="W195" s="66" t="s">
        <v>80</v>
      </c>
      <c r="X195" s="66" t="s">
        <v>69</v>
      </c>
      <c r="Y195" s="66" t="s">
        <v>112</v>
      </c>
      <c r="Z195">
        <v>255</v>
      </c>
      <c r="AA195">
        <v>1000000</v>
      </c>
      <c r="AB195" s="66"/>
      <c r="AC195">
        <v>224</v>
      </c>
      <c r="AD195">
        <v>194</v>
      </c>
      <c r="AE195">
        <v>56</v>
      </c>
      <c r="AG195">
        <v>117</v>
      </c>
      <c r="AI195" s="66" t="s">
        <v>462</v>
      </c>
    </row>
    <row r="196" spans="1:35" ht="25.5" x14ac:dyDescent="0.2">
      <c r="A196">
        <v>225</v>
      </c>
      <c r="B196">
        <v>195</v>
      </c>
      <c r="C196" s="66" t="s">
        <v>463</v>
      </c>
      <c r="D196">
        <v>95</v>
      </c>
      <c r="E196">
        <v>85</v>
      </c>
      <c r="F196">
        <v>85</v>
      </c>
      <c r="G196">
        <v>65</v>
      </c>
      <c r="H196">
        <v>65</v>
      </c>
      <c r="I196">
        <v>35</v>
      </c>
      <c r="J196">
        <v>430</v>
      </c>
      <c r="K196" s="66" t="s">
        <v>64</v>
      </c>
      <c r="L196" s="66" t="s">
        <v>133</v>
      </c>
      <c r="M196" s="66" t="s">
        <v>73</v>
      </c>
      <c r="N196" s="66" t="s">
        <v>182</v>
      </c>
      <c r="O196" s="66" t="s">
        <v>219</v>
      </c>
      <c r="P196" s="66" t="s">
        <v>160</v>
      </c>
      <c r="Q196">
        <v>75</v>
      </c>
      <c r="R196">
        <v>80</v>
      </c>
      <c r="S196" s="66" t="s">
        <v>142</v>
      </c>
      <c r="T196">
        <v>137</v>
      </c>
      <c r="U196" s="66" t="s">
        <v>68</v>
      </c>
      <c r="W196" s="66" t="s">
        <v>80</v>
      </c>
      <c r="X196" s="66" t="s">
        <v>69</v>
      </c>
      <c r="Y196" s="66" t="s">
        <v>112</v>
      </c>
      <c r="Z196">
        <v>90</v>
      </c>
      <c r="AA196">
        <v>1000000</v>
      </c>
      <c r="AB196" s="66" t="s">
        <v>114</v>
      </c>
      <c r="AC196">
        <v>225</v>
      </c>
      <c r="AD196">
        <v>195</v>
      </c>
      <c r="AE196">
        <v>57</v>
      </c>
      <c r="AG196">
        <v>118</v>
      </c>
      <c r="AI196" s="66" t="s">
        <v>463</v>
      </c>
    </row>
    <row r="197" spans="1:35" ht="38.25" x14ac:dyDescent="0.2">
      <c r="A197">
        <v>161</v>
      </c>
      <c r="B197">
        <v>196</v>
      </c>
      <c r="C197" s="66" t="s">
        <v>464</v>
      </c>
      <c r="D197">
        <v>65</v>
      </c>
      <c r="E197">
        <v>65</v>
      </c>
      <c r="F197">
        <v>60</v>
      </c>
      <c r="G197">
        <v>130</v>
      </c>
      <c r="H197">
        <v>95</v>
      </c>
      <c r="I197">
        <v>110</v>
      </c>
      <c r="J197">
        <v>525</v>
      </c>
      <c r="K197" s="66" t="s">
        <v>226</v>
      </c>
      <c r="L197" s="66" t="s">
        <v>271</v>
      </c>
      <c r="M197" s="66" t="s">
        <v>465</v>
      </c>
      <c r="N197" s="66" t="s">
        <v>227</v>
      </c>
      <c r="O197" s="66"/>
      <c r="P197" s="66" t="s">
        <v>438</v>
      </c>
      <c r="Q197">
        <v>26.5</v>
      </c>
      <c r="R197">
        <v>60</v>
      </c>
      <c r="S197" s="66" t="s">
        <v>206</v>
      </c>
      <c r="T197">
        <v>197</v>
      </c>
      <c r="U197" s="66" t="s">
        <v>111</v>
      </c>
      <c r="W197" s="66" t="s">
        <v>40</v>
      </c>
      <c r="X197" s="66" t="s">
        <v>112</v>
      </c>
      <c r="Y197" s="66"/>
      <c r="Z197">
        <v>45</v>
      </c>
      <c r="AA197">
        <v>1000000</v>
      </c>
      <c r="AB197" s="66" t="s">
        <v>466</v>
      </c>
      <c r="AC197">
        <v>161</v>
      </c>
      <c r="AD197">
        <v>196</v>
      </c>
      <c r="AE197">
        <v>184</v>
      </c>
      <c r="AG197">
        <v>167</v>
      </c>
      <c r="AI197" s="66" t="s">
        <v>464</v>
      </c>
    </row>
    <row r="198" spans="1:35" ht="38.25" x14ac:dyDescent="0.2">
      <c r="A198">
        <v>162</v>
      </c>
      <c r="B198">
        <v>197</v>
      </c>
      <c r="C198" s="66" t="s">
        <v>467</v>
      </c>
      <c r="D198">
        <v>95</v>
      </c>
      <c r="E198">
        <v>65</v>
      </c>
      <c r="F198">
        <v>110</v>
      </c>
      <c r="G198">
        <v>60</v>
      </c>
      <c r="H198">
        <v>130</v>
      </c>
      <c r="I198">
        <v>65</v>
      </c>
      <c r="J198">
        <v>525</v>
      </c>
      <c r="K198" s="66" t="s">
        <v>468</v>
      </c>
      <c r="L198" s="66" t="s">
        <v>271</v>
      </c>
      <c r="M198" s="66" t="s">
        <v>73</v>
      </c>
      <c r="N198" s="66" t="s">
        <v>227</v>
      </c>
      <c r="O198" s="66"/>
      <c r="P198" s="66" t="s">
        <v>171</v>
      </c>
      <c r="Q198">
        <v>27</v>
      </c>
      <c r="R198">
        <v>60</v>
      </c>
      <c r="S198" s="66" t="s">
        <v>248</v>
      </c>
      <c r="T198">
        <v>197</v>
      </c>
      <c r="U198" s="66" t="s">
        <v>391</v>
      </c>
      <c r="W198" s="66" t="s">
        <v>40</v>
      </c>
      <c r="X198" s="66" t="s">
        <v>112</v>
      </c>
      <c r="Y198" s="66"/>
      <c r="Z198">
        <v>45</v>
      </c>
      <c r="AA198">
        <v>1000000</v>
      </c>
      <c r="AB198" s="66" t="s">
        <v>469</v>
      </c>
      <c r="AC198">
        <v>162</v>
      </c>
      <c r="AD198">
        <v>197</v>
      </c>
      <c r="AE198">
        <v>185</v>
      </c>
      <c r="AG198">
        <v>168</v>
      </c>
      <c r="AI198" s="66" t="s">
        <v>467</v>
      </c>
    </row>
    <row r="199" spans="1:35" x14ac:dyDescent="0.2">
      <c r="A199">
        <v>226</v>
      </c>
      <c r="B199">
        <v>198</v>
      </c>
      <c r="C199" s="66" t="s">
        <v>470</v>
      </c>
      <c r="D199">
        <v>60</v>
      </c>
      <c r="E199">
        <v>85</v>
      </c>
      <c r="F199">
        <v>42</v>
      </c>
      <c r="G199">
        <v>85</v>
      </c>
      <c r="H199">
        <v>42</v>
      </c>
      <c r="I199">
        <v>91</v>
      </c>
      <c r="J199">
        <v>405</v>
      </c>
      <c r="K199" s="66" t="s">
        <v>468</v>
      </c>
      <c r="L199" s="66" t="s">
        <v>59</v>
      </c>
      <c r="M199" s="66" t="s">
        <v>35</v>
      </c>
      <c r="N199" s="66" t="s">
        <v>305</v>
      </c>
      <c r="O199" s="66" t="s">
        <v>435</v>
      </c>
      <c r="P199" s="66" t="s">
        <v>471</v>
      </c>
      <c r="Q199">
        <v>2.1</v>
      </c>
      <c r="R199">
        <v>20</v>
      </c>
      <c r="S199" s="66" t="s">
        <v>53</v>
      </c>
      <c r="T199">
        <v>107</v>
      </c>
      <c r="U199" s="66" t="s">
        <v>391</v>
      </c>
      <c r="V199">
        <v>5120</v>
      </c>
      <c r="W199" s="66" t="s">
        <v>80</v>
      </c>
      <c r="X199" s="66" t="s">
        <v>59</v>
      </c>
      <c r="Y199" s="66"/>
      <c r="Z199">
        <v>30</v>
      </c>
      <c r="AA199">
        <v>1059860</v>
      </c>
      <c r="AB199" s="66"/>
      <c r="AC199">
        <v>226</v>
      </c>
      <c r="AD199">
        <v>198</v>
      </c>
      <c r="AE199">
        <v>208</v>
      </c>
      <c r="AG199">
        <v>74</v>
      </c>
      <c r="AI199" s="66" t="s">
        <v>470</v>
      </c>
    </row>
    <row r="200" spans="1:35" ht="38.25" x14ac:dyDescent="0.2">
      <c r="A200">
        <v>87</v>
      </c>
      <c r="B200">
        <v>199</v>
      </c>
      <c r="C200" s="66" t="s">
        <v>472</v>
      </c>
      <c r="D200">
        <v>95</v>
      </c>
      <c r="E200">
        <v>75</v>
      </c>
      <c r="F200">
        <v>80</v>
      </c>
      <c r="G200">
        <v>100</v>
      </c>
      <c r="H200">
        <v>110</v>
      </c>
      <c r="I200">
        <v>30</v>
      </c>
      <c r="J200">
        <v>490</v>
      </c>
      <c r="K200" s="66" t="s">
        <v>64</v>
      </c>
      <c r="L200" s="66" t="s">
        <v>226</v>
      </c>
      <c r="M200" s="66" t="s">
        <v>35</v>
      </c>
      <c r="N200" s="66" t="s">
        <v>262</v>
      </c>
      <c r="O200" s="66" t="s">
        <v>263</v>
      </c>
      <c r="P200" s="66" t="s">
        <v>264</v>
      </c>
      <c r="Q200">
        <v>79.5</v>
      </c>
      <c r="R200">
        <v>80</v>
      </c>
      <c r="S200" s="66" t="s">
        <v>74</v>
      </c>
      <c r="T200">
        <v>164</v>
      </c>
      <c r="U200" s="66" t="s">
        <v>157</v>
      </c>
      <c r="W200" s="66" t="s">
        <v>80</v>
      </c>
      <c r="X200" s="66" t="s">
        <v>41</v>
      </c>
      <c r="Y200" s="66" t="s">
        <v>69</v>
      </c>
      <c r="Z200">
        <v>70</v>
      </c>
      <c r="AA200">
        <v>1000000</v>
      </c>
      <c r="AB200" s="66" t="s">
        <v>453</v>
      </c>
      <c r="AC200">
        <v>87</v>
      </c>
      <c r="AD200">
        <v>199</v>
      </c>
      <c r="AE200">
        <v>82</v>
      </c>
      <c r="AI200" s="66" t="s">
        <v>472</v>
      </c>
    </row>
    <row r="201" spans="1:35" x14ac:dyDescent="0.2">
      <c r="A201">
        <v>228</v>
      </c>
      <c r="B201">
        <v>200</v>
      </c>
      <c r="C201" s="66" t="s">
        <v>473</v>
      </c>
      <c r="D201">
        <v>60</v>
      </c>
      <c r="E201">
        <v>60</v>
      </c>
      <c r="F201">
        <v>60</v>
      </c>
      <c r="G201">
        <v>85</v>
      </c>
      <c r="H201">
        <v>85</v>
      </c>
      <c r="I201">
        <v>85</v>
      </c>
      <c r="J201">
        <v>435</v>
      </c>
      <c r="K201" s="66" t="s">
        <v>298</v>
      </c>
      <c r="L201" s="66" t="s">
        <v>271</v>
      </c>
      <c r="M201" s="66" t="s">
        <v>35</v>
      </c>
      <c r="N201" s="66" t="s">
        <v>299</v>
      </c>
      <c r="O201" s="66"/>
      <c r="P201" s="66"/>
      <c r="Q201">
        <v>1</v>
      </c>
      <c r="R201">
        <v>20</v>
      </c>
      <c r="S201" s="66" t="s">
        <v>187</v>
      </c>
      <c r="T201">
        <v>147</v>
      </c>
      <c r="U201" s="66" t="s">
        <v>235</v>
      </c>
      <c r="V201">
        <v>6400</v>
      </c>
      <c r="W201" s="66" t="s">
        <v>80</v>
      </c>
      <c r="X201" s="66" t="s">
        <v>288</v>
      </c>
      <c r="Y201" s="66"/>
      <c r="Z201">
        <v>45</v>
      </c>
      <c r="AA201">
        <v>800000</v>
      </c>
      <c r="AB201" s="66"/>
      <c r="AC201">
        <v>228</v>
      </c>
      <c r="AD201">
        <v>200</v>
      </c>
      <c r="AE201">
        <v>214</v>
      </c>
      <c r="AG201">
        <v>72</v>
      </c>
      <c r="AI201" s="66" t="s">
        <v>473</v>
      </c>
    </row>
    <row r="202" spans="1:35" x14ac:dyDescent="0.2">
      <c r="A202">
        <v>230</v>
      </c>
      <c r="B202">
        <v>201</v>
      </c>
      <c r="C202" s="66" t="s">
        <v>474</v>
      </c>
      <c r="D202">
        <v>48</v>
      </c>
      <c r="E202">
        <v>72</v>
      </c>
      <c r="F202">
        <v>48</v>
      </c>
      <c r="G202">
        <v>72</v>
      </c>
      <c r="H202">
        <v>48</v>
      </c>
      <c r="I202">
        <v>48</v>
      </c>
      <c r="J202">
        <v>336</v>
      </c>
      <c r="K202" s="66" t="s">
        <v>226</v>
      </c>
      <c r="L202" s="66" t="s">
        <v>271</v>
      </c>
      <c r="M202" s="66" t="s">
        <v>35</v>
      </c>
      <c r="N202" s="66" t="s">
        <v>299</v>
      </c>
      <c r="O202" s="66"/>
      <c r="P202" s="66"/>
      <c r="Q202">
        <v>5</v>
      </c>
      <c r="R202">
        <v>20</v>
      </c>
      <c r="S202" s="66" t="s">
        <v>475</v>
      </c>
      <c r="T202">
        <v>61</v>
      </c>
      <c r="U202" s="66" t="s">
        <v>391</v>
      </c>
      <c r="V202" t="s">
        <v>394</v>
      </c>
      <c r="W202" s="66" t="s">
        <v>271</v>
      </c>
      <c r="X202" s="66" t="s">
        <v>143</v>
      </c>
      <c r="Y202" s="66"/>
      <c r="Z202">
        <v>225</v>
      </c>
      <c r="AA202">
        <v>1000000</v>
      </c>
      <c r="AB202" s="66" t="s">
        <v>274</v>
      </c>
      <c r="AC202">
        <v>230</v>
      </c>
      <c r="AD202">
        <v>201</v>
      </c>
      <c r="AE202">
        <v>61</v>
      </c>
      <c r="AG202">
        <v>114</v>
      </c>
      <c r="AI202" s="66" t="s">
        <v>474</v>
      </c>
    </row>
    <row r="203" spans="1:35" ht="25.5" x14ac:dyDescent="0.2">
      <c r="A203">
        <v>232</v>
      </c>
      <c r="B203">
        <v>202</v>
      </c>
      <c r="C203" s="66" t="s">
        <v>476</v>
      </c>
      <c r="D203">
        <v>190</v>
      </c>
      <c r="E203">
        <v>33</v>
      </c>
      <c r="F203">
        <v>58</v>
      </c>
      <c r="G203">
        <v>33</v>
      </c>
      <c r="H203">
        <v>58</v>
      </c>
      <c r="I203">
        <v>33</v>
      </c>
      <c r="J203">
        <v>405</v>
      </c>
      <c r="K203" s="66" t="s">
        <v>226</v>
      </c>
      <c r="L203" s="66" t="s">
        <v>271</v>
      </c>
      <c r="M203" s="66" t="s">
        <v>465</v>
      </c>
      <c r="N203" s="66" t="s">
        <v>477</v>
      </c>
      <c r="O203" s="66"/>
      <c r="P203" s="66" t="s">
        <v>478</v>
      </c>
      <c r="Q203">
        <v>28.5</v>
      </c>
      <c r="R203">
        <v>60</v>
      </c>
      <c r="S203" s="66" t="s">
        <v>142</v>
      </c>
      <c r="T203">
        <v>177</v>
      </c>
      <c r="U203" s="66" t="s">
        <v>68</v>
      </c>
      <c r="V203">
        <v>5120</v>
      </c>
      <c r="W203" s="66" t="s">
        <v>80</v>
      </c>
      <c r="X203" s="66" t="s">
        <v>288</v>
      </c>
      <c r="Y203" s="66"/>
      <c r="Z203">
        <v>45</v>
      </c>
      <c r="AA203">
        <v>1000000</v>
      </c>
      <c r="AB203" s="66" t="s">
        <v>420</v>
      </c>
      <c r="AC203">
        <v>232</v>
      </c>
      <c r="AD203">
        <v>202</v>
      </c>
      <c r="AE203">
        <v>107</v>
      </c>
      <c r="AF203">
        <v>161</v>
      </c>
      <c r="AI203" s="66" t="s">
        <v>476</v>
      </c>
    </row>
    <row r="204" spans="1:35" ht="25.5" x14ac:dyDescent="0.2">
      <c r="A204">
        <v>233</v>
      </c>
      <c r="B204">
        <v>203</v>
      </c>
      <c r="C204" s="66" t="s">
        <v>479</v>
      </c>
      <c r="D204">
        <v>70</v>
      </c>
      <c r="E204">
        <v>80</v>
      </c>
      <c r="F204">
        <v>65</v>
      </c>
      <c r="G204">
        <v>90</v>
      </c>
      <c r="H204">
        <v>65</v>
      </c>
      <c r="I204">
        <v>85</v>
      </c>
      <c r="J204">
        <v>455</v>
      </c>
      <c r="K204" s="66" t="s">
        <v>99</v>
      </c>
      <c r="L204" s="66" t="s">
        <v>226</v>
      </c>
      <c r="M204" s="66" t="s">
        <v>35</v>
      </c>
      <c r="N204" s="66" t="s">
        <v>171</v>
      </c>
      <c r="O204" s="66" t="s">
        <v>276</v>
      </c>
      <c r="P204" s="66" t="s">
        <v>448</v>
      </c>
      <c r="Q204">
        <v>41.5</v>
      </c>
      <c r="R204">
        <v>60</v>
      </c>
      <c r="S204" s="66" t="s">
        <v>206</v>
      </c>
      <c r="T204">
        <v>149</v>
      </c>
      <c r="U204" s="66" t="s">
        <v>93</v>
      </c>
      <c r="V204">
        <v>5120</v>
      </c>
      <c r="W204" s="66" t="s">
        <v>80</v>
      </c>
      <c r="X204" s="66" t="s">
        <v>112</v>
      </c>
      <c r="Y204" s="66"/>
      <c r="Z204">
        <v>60</v>
      </c>
      <c r="AA204">
        <v>1000000</v>
      </c>
      <c r="AB204" s="66" t="s">
        <v>274</v>
      </c>
      <c r="AC204">
        <v>233</v>
      </c>
      <c r="AD204">
        <v>203</v>
      </c>
      <c r="AE204">
        <v>147</v>
      </c>
      <c r="AF204">
        <v>164</v>
      </c>
      <c r="AG204">
        <v>121</v>
      </c>
      <c r="AI204" s="66" t="s">
        <v>479</v>
      </c>
    </row>
    <row r="205" spans="1:35" x14ac:dyDescent="0.2">
      <c r="A205">
        <v>234</v>
      </c>
      <c r="B205">
        <v>204</v>
      </c>
      <c r="C205" s="66" t="s">
        <v>480</v>
      </c>
      <c r="D205">
        <v>50</v>
      </c>
      <c r="E205">
        <v>65</v>
      </c>
      <c r="F205">
        <v>90</v>
      </c>
      <c r="G205">
        <v>35</v>
      </c>
      <c r="H205">
        <v>35</v>
      </c>
      <c r="I205">
        <v>15</v>
      </c>
      <c r="J205">
        <v>290</v>
      </c>
      <c r="K205" s="66" t="s">
        <v>76</v>
      </c>
      <c r="L205" s="66" t="s">
        <v>271</v>
      </c>
      <c r="M205" s="66" t="s">
        <v>35</v>
      </c>
      <c r="N205" s="66" t="s">
        <v>253</v>
      </c>
      <c r="O205" s="66"/>
      <c r="P205" s="66" t="s">
        <v>295</v>
      </c>
      <c r="Q205">
        <v>7.2</v>
      </c>
      <c r="R205">
        <v>20</v>
      </c>
      <c r="S205" s="66" t="s">
        <v>67</v>
      </c>
      <c r="T205">
        <v>60</v>
      </c>
      <c r="U205" s="66" t="s">
        <v>235</v>
      </c>
      <c r="V205">
        <v>5120</v>
      </c>
      <c r="W205" s="66" t="s">
        <v>80</v>
      </c>
      <c r="X205" s="66" t="s">
        <v>76</v>
      </c>
      <c r="Y205" s="66"/>
      <c r="Z205">
        <v>190</v>
      </c>
      <c r="AA205">
        <v>1000000</v>
      </c>
      <c r="AB205" s="66"/>
      <c r="AC205">
        <v>234</v>
      </c>
      <c r="AD205">
        <v>204</v>
      </c>
      <c r="AE205">
        <v>93</v>
      </c>
      <c r="AI205" s="66" t="s">
        <v>480</v>
      </c>
    </row>
    <row r="206" spans="1:35" x14ac:dyDescent="0.2">
      <c r="A206">
        <v>235</v>
      </c>
      <c r="B206">
        <v>205</v>
      </c>
      <c r="C206" s="66" t="s">
        <v>481</v>
      </c>
      <c r="D206">
        <v>75</v>
      </c>
      <c r="E206">
        <v>90</v>
      </c>
      <c r="F206">
        <v>140</v>
      </c>
      <c r="G206">
        <v>60</v>
      </c>
      <c r="H206">
        <v>60</v>
      </c>
      <c r="I206">
        <v>40</v>
      </c>
      <c r="J206">
        <v>465</v>
      </c>
      <c r="K206" s="66" t="s">
        <v>76</v>
      </c>
      <c r="L206" s="66" t="s">
        <v>268</v>
      </c>
      <c r="M206" s="66" t="s">
        <v>46</v>
      </c>
      <c r="N206" s="66" t="s">
        <v>253</v>
      </c>
      <c r="O206" s="66"/>
      <c r="P206" s="66" t="s">
        <v>295</v>
      </c>
      <c r="Q206">
        <v>125.8</v>
      </c>
      <c r="R206">
        <v>100</v>
      </c>
      <c r="S206" s="66" t="s">
        <v>92</v>
      </c>
      <c r="T206">
        <v>118</v>
      </c>
      <c r="U206" s="66" t="s">
        <v>111</v>
      </c>
      <c r="W206" s="66" t="s">
        <v>80</v>
      </c>
      <c r="X206" s="66" t="s">
        <v>76</v>
      </c>
      <c r="Y206" s="66"/>
      <c r="Z206">
        <v>75</v>
      </c>
      <c r="AA206">
        <v>1000000</v>
      </c>
      <c r="AB206" s="66" t="s">
        <v>190</v>
      </c>
      <c r="AC206">
        <v>235</v>
      </c>
      <c r="AD206">
        <v>205</v>
      </c>
      <c r="AE206">
        <v>94</v>
      </c>
      <c r="AI206" s="66" t="s">
        <v>481</v>
      </c>
    </row>
    <row r="207" spans="1:35" ht="25.5" x14ac:dyDescent="0.2">
      <c r="A207">
        <v>236</v>
      </c>
      <c r="B207">
        <v>206</v>
      </c>
      <c r="C207" s="66" t="s">
        <v>482</v>
      </c>
      <c r="D207">
        <v>100</v>
      </c>
      <c r="E207">
        <v>70</v>
      </c>
      <c r="F207">
        <v>70</v>
      </c>
      <c r="G207">
        <v>65</v>
      </c>
      <c r="H207">
        <v>65</v>
      </c>
      <c r="I207">
        <v>45</v>
      </c>
      <c r="J207">
        <v>415</v>
      </c>
      <c r="K207" s="66" t="s">
        <v>99</v>
      </c>
      <c r="L207" s="66" t="s">
        <v>271</v>
      </c>
      <c r="M207" s="66" t="s">
        <v>35</v>
      </c>
      <c r="N207" s="66" t="s">
        <v>337</v>
      </c>
      <c r="O207" s="66" t="s">
        <v>78</v>
      </c>
      <c r="P207" s="66" t="s">
        <v>367</v>
      </c>
      <c r="Q207">
        <v>14</v>
      </c>
      <c r="R207">
        <v>40</v>
      </c>
      <c r="S207" s="66" t="s">
        <v>79</v>
      </c>
      <c r="T207">
        <v>125</v>
      </c>
      <c r="U207" s="66" t="s">
        <v>93</v>
      </c>
      <c r="V207">
        <v>5120</v>
      </c>
      <c r="W207" s="66" t="s">
        <v>80</v>
      </c>
      <c r="X207" s="66" t="s">
        <v>112</v>
      </c>
      <c r="Y207" s="66"/>
      <c r="Z207">
        <v>190</v>
      </c>
      <c r="AA207">
        <v>1000000</v>
      </c>
      <c r="AB207" s="66" t="s">
        <v>274</v>
      </c>
      <c r="AC207">
        <v>236</v>
      </c>
      <c r="AD207">
        <v>206</v>
      </c>
      <c r="AE207">
        <v>52</v>
      </c>
      <c r="AI207" s="66" t="s">
        <v>482</v>
      </c>
    </row>
    <row r="208" spans="1:35" ht="25.5" x14ac:dyDescent="0.2">
      <c r="A208">
        <v>237</v>
      </c>
      <c r="B208">
        <v>207</v>
      </c>
      <c r="C208" s="66" t="s">
        <v>483</v>
      </c>
      <c r="D208">
        <v>65</v>
      </c>
      <c r="E208">
        <v>75</v>
      </c>
      <c r="F208">
        <v>105</v>
      </c>
      <c r="G208">
        <v>35</v>
      </c>
      <c r="H208">
        <v>65</v>
      </c>
      <c r="I208">
        <v>85</v>
      </c>
      <c r="J208">
        <v>430</v>
      </c>
      <c r="K208" s="66" t="s">
        <v>133</v>
      </c>
      <c r="L208" s="66" t="s">
        <v>59</v>
      </c>
      <c r="M208" s="66" t="s">
        <v>73</v>
      </c>
      <c r="N208" s="66" t="s">
        <v>309</v>
      </c>
      <c r="O208" s="66" t="s">
        <v>134</v>
      </c>
      <c r="P208" s="66" t="s">
        <v>390</v>
      </c>
      <c r="Q208">
        <v>64.8</v>
      </c>
      <c r="R208">
        <v>80</v>
      </c>
      <c r="S208" s="66" t="s">
        <v>67</v>
      </c>
      <c r="T208">
        <v>108</v>
      </c>
      <c r="U208" s="66" t="s">
        <v>111</v>
      </c>
      <c r="V208">
        <v>5120</v>
      </c>
      <c r="W208" s="66" t="s">
        <v>80</v>
      </c>
      <c r="X208" s="66" t="s">
        <v>76</v>
      </c>
      <c r="Y208" s="66"/>
      <c r="Z208">
        <v>60</v>
      </c>
      <c r="AA208">
        <v>1059860</v>
      </c>
      <c r="AB208" s="66"/>
      <c r="AC208">
        <v>237</v>
      </c>
      <c r="AD208">
        <v>207</v>
      </c>
      <c r="AE208">
        <v>189</v>
      </c>
      <c r="AG208">
        <v>153</v>
      </c>
      <c r="AI208" s="66" t="s">
        <v>483</v>
      </c>
    </row>
    <row r="209" spans="1:35" ht="38.25" x14ac:dyDescent="0.2">
      <c r="A209">
        <v>104</v>
      </c>
      <c r="B209">
        <v>208</v>
      </c>
      <c r="C209" s="66" t="s">
        <v>484</v>
      </c>
      <c r="D209">
        <v>75</v>
      </c>
      <c r="E209">
        <v>85</v>
      </c>
      <c r="F209">
        <v>200</v>
      </c>
      <c r="G209">
        <v>55</v>
      </c>
      <c r="H209">
        <v>65</v>
      </c>
      <c r="I209">
        <v>30</v>
      </c>
      <c r="J209">
        <v>510</v>
      </c>
      <c r="K209" s="66" t="s">
        <v>268</v>
      </c>
      <c r="L209" s="66" t="s">
        <v>133</v>
      </c>
      <c r="M209" s="66" t="s">
        <v>73</v>
      </c>
      <c r="N209" s="66" t="s">
        <v>252</v>
      </c>
      <c r="O209" s="66" t="s">
        <v>253</v>
      </c>
      <c r="P209" s="66" t="s">
        <v>145</v>
      </c>
      <c r="Q209">
        <v>400</v>
      </c>
      <c r="R209">
        <v>120</v>
      </c>
      <c r="S209" s="66" t="s">
        <v>92</v>
      </c>
      <c r="T209">
        <v>196</v>
      </c>
      <c r="U209" s="66" t="s">
        <v>235</v>
      </c>
      <c r="W209" s="66" t="s">
        <v>80</v>
      </c>
      <c r="X209" s="66" t="s">
        <v>254</v>
      </c>
      <c r="Y209" s="66"/>
      <c r="Z209">
        <v>25</v>
      </c>
      <c r="AA209">
        <v>1000000</v>
      </c>
      <c r="AB209" s="66" t="s">
        <v>485</v>
      </c>
      <c r="AC209">
        <v>104</v>
      </c>
      <c r="AD209">
        <v>208</v>
      </c>
      <c r="AE209">
        <v>63</v>
      </c>
      <c r="AG209">
        <v>35</v>
      </c>
      <c r="AI209" s="66" t="s">
        <v>484</v>
      </c>
    </row>
    <row r="210" spans="1:35" x14ac:dyDescent="0.2">
      <c r="A210">
        <v>239</v>
      </c>
      <c r="B210">
        <v>209</v>
      </c>
      <c r="C210" s="66" t="s">
        <v>486</v>
      </c>
      <c r="D210">
        <v>60</v>
      </c>
      <c r="E210">
        <v>80</v>
      </c>
      <c r="F210">
        <v>50</v>
      </c>
      <c r="G210">
        <v>40</v>
      </c>
      <c r="H210">
        <v>40</v>
      </c>
      <c r="I210">
        <v>30</v>
      </c>
      <c r="J210">
        <v>300</v>
      </c>
      <c r="K210" s="66" t="s">
        <v>99</v>
      </c>
      <c r="L210" s="66" t="s">
        <v>271</v>
      </c>
      <c r="M210" s="66" t="s">
        <v>35</v>
      </c>
      <c r="N210" s="66" t="s">
        <v>118</v>
      </c>
      <c r="O210" s="66" t="s">
        <v>78</v>
      </c>
      <c r="P210" s="66" t="s">
        <v>367</v>
      </c>
      <c r="Q210">
        <v>7.8</v>
      </c>
      <c r="R210">
        <v>20</v>
      </c>
      <c r="S210" s="66" t="s">
        <v>120</v>
      </c>
      <c r="T210">
        <v>63</v>
      </c>
      <c r="U210" s="66" t="s">
        <v>157</v>
      </c>
      <c r="V210">
        <v>5120</v>
      </c>
      <c r="W210" s="66" t="s">
        <v>158</v>
      </c>
      <c r="X210" s="66" t="s">
        <v>112</v>
      </c>
      <c r="Y210" s="66" t="s">
        <v>128</v>
      </c>
      <c r="Z210">
        <v>190</v>
      </c>
      <c r="AA210">
        <v>800000</v>
      </c>
      <c r="AB210" s="66"/>
      <c r="AC210">
        <v>239</v>
      </c>
      <c r="AD210">
        <v>209</v>
      </c>
      <c r="AE210">
        <v>123</v>
      </c>
      <c r="AI210" s="66" t="s">
        <v>486</v>
      </c>
    </row>
    <row r="211" spans="1:35" x14ac:dyDescent="0.2">
      <c r="A211">
        <v>240</v>
      </c>
      <c r="B211">
        <v>210</v>
      </c>
      <c r="C211" s="66" t="s">
        <v>487</v>
      </c>
      <c r="D211">
        <v>90</v>
      </c>
      <c r="E211">
        <v>120</v>
      </c>
      <c r="F211">
        <v>75</v>
      </c>
      <c r="G211">
        <v>60</v>
      </c>
      <c r="H211">
        <v>60</v>
      </c>
      <c r="I211">
        <v>45</v>
      </c>
      <c r="J211">
        <v>450</v>
      </c>
      <c r="K211" s="66" t="s">
        <v>99</v>
      </c>
      <c r="L211" s="66" t="s">
        <v>271</v>
      </c>
      <c r="M211" s="66" t="s">
        <v>35</v>
      </c>
      <c r="N211" s="66" t="s">
        <v>118</v>
      </c>
      <c r="O211" s="66" t="s">
        <v>378</v>
      </c>
      <c r="P211" s="66" t="s">
        <v>367</v>
      </c>
      <c r="Q211">
        <v>48.7</v>
      </c>
      <c r="R211">
        <v>60</v>
      </c>
      <c r="S211" s="66" t="s">
        <v>122</v>
      </c>
      <c r="T211">
        <v>178</v>
      </c>
      <c r="U211" s="66" t="s">
        <v>111</v>
      </c>
      <c r="W211" s="66" t="s">
        <v>158</v>
      </c>
      <c r="X211" s="66" t="s">
        <v>112</v>
      </c>
      <c r="Y211" s="66" t="s">
        <v>128</v>
      </c>
      <c r="Z211">
        <v>75</v>
      </c>
      <c r="AA211">
        <v>800000</v>
      </c>
      <c r="AB211" s="66" t="s">
        <v>488</v>
      </c>
      <c r="AC211">
        <v>240</v>
      </c>
      <c r="AD211">
        <v>210</v>
      </c>
      <c r="AE211">
        <v>124</v>
      </c>
      <c r="AI211" s="66" t="s">
        <v>487</v>
      </c>
    </row>
    <row r="212" spans="1:35" ht="25.5" x14ac:dyDescent="0.2">
      <c r="A212">
        <v>241</v>
      </c>
      <c r="B212">
        <v>211</v>
      </c>
      <c r="C212" s="66" t="s">
        <v>489</v>
      </c>
      <c r="D212">
        <v>65</v>
      </c>
      <c r="E212">
        <v>95</v>
      </c>
      <c r="F212">
        <v>75</v>
      </c>
      <c r="G212">
        <v>55</v>
      </c>
      <c r="H212">
        <v>55</v>
      </c>
      <c r="I212">
        <v>85</v>
      </c>
      <c r="J212">
        <v>430</v>
      </c>
      <c r="K212" s="66" t="s">
        <v>64</v>
      </c>
      <c r="L212" s="66" t="s">
        <v>34</v>
      </c>
      <c r="M212" s="66" t="s">
        <v>73</v>
      </c>
      <c r="N212" s="66" t="s">
        <v>138</v>
      </c>
      <c r="O212" s="66" t="s">
        <v>204</v>
      </c>
      <c r="P212" s="66" t="s">
        <v>118</v>
      </c>
      <c r="Q212">
        <v>3.9</v>
      </c>
      <c r="R212">
        <v>20</v>
      </c>
      <c r="S212" s="66" t="s">
        <v>120</v>
      </c>
      <c r="T212">
        <v>100</v>
      </c>
      <c r="U212" s="66" t="s">
        <v>235</v>
      </c>
      <c r="V212">
        <v>5120</v>
      </c>
      <c r="W212" s="66" t="s">
        <v>80</v>
      </c>
      <c r="X212" s="66" t="s">
        <v>349</v>
      </c>
      <c r="Y212" s="66"/>
      <c r="Z212">
        <v>45</v>
      </c>
      <c r="AA212">
        <v>1000000</v>
      </c>
      <c r="AB212" s="66" t="s">
        <v>274</v>
      </c>
      <c r="AC212">
        <v>241</v>
      </c>
      <c r="AD212">
        <v>211</v>
      </c>
      <c r="AE212">
        <v>161</v>
      </c>
      <c r="AI212" s="66" t="s">
        <v>489</v>
      </c>
    </row>
    <row r="213" spans="1:35" ht="38.25" x14ac:dyDescent="0.2">
      <c r="A213">
        <v>142</v>
      </c>
      <c r="B213">
        <v>212</v>
      </c>
      <c r="C213" s="66" t="s">
        <v>490</v>
      </c>
      <c r="D213">
        <v>70</v>
      </c>
      <c r="E213">
        <v>130</v>
      </c>
      <c r="F213">
        <v>100</v>
      </c>
      <c r="G213">
        <v>55</v>
      </c>
      <c r="H213">
        <v>80</v>
      </c>
      <c r="I213">
        <v>65</v>
      </c>
      <c r="J213">
        <v>500</v>
      </c>
      <c r="K213" s="66" t="s">
        <v>76</v>
      </c>
      <c r="L213" s="66" t="s">
        <v>268</v>
      </c>
      <c r="M213" s="66" t="s">
        <v>46</v>
      </c>
      <c r="N213" s="66" t="s">
        <v>95</v>
      </c>
      <c r="O213" s="66" t="s">
        <v>198</v>
      </c>
      <c r="P213" s="66" t="s">
        <v>491</v>
      </c>
      <c r="Q213">
        <v>118</v>
      </c>
      <c r="R213">
        <v>100</v>
      </c>
      <c r="S213" s="66" t="s">
        <v>122</v>
      </c>
      <c r="T213">
        <v>200</v>
      </c>
      <c r="U213" s="66" t="s">
        <v>54</v>
      </c>
      <c r="W213" s="66" t="s">
        <v>80</v>
      </c>
      <c r="X213" s="66" t="s">
        <v>76</v>
      </c>
      <c r="Y213" s="66"/>
      <c r="Z213">
        <v>25</v>
      </c>
      <c r="AA213">
        <v>1000000</v>
      </c>
      <c r="AB213" s="66" t="s">
        <v>485</v>
      </c>
      <c r="AC213">
        <v>142</v>
      </c>
      <c r="AD213">
        <v>212</v>
      </c>
      <c r="AE213">
        <v>111</v>
      </c>
      <c r="AG213">
        <v>196</v>
      </c>
      <c r="AI213" s="66" t="s">
        <v>490</v>
      </c>
    </row>
    <row r="214" spans="1:35" x14ac:dyDescent="0.2">
      <c r="A214">
        <v>242</v>
      </c>
      <c r="B214">
        <v>213</v>
      </c>
      <c r="C214" s="66" t="s">
        <v>492</v>
      </c>
      <c r="D214">
        <v>20</v>
      </c>
      <c r="E214">
        <v>10</v>
      </c>
      <c r="F214">
        <v>230</v>
      </c>
      <c r="G214">
        <v>10</v>
      </c>
      <c r="H214">
        <v>230</v>
      </c>
      <c r="I214">
        <v>5</v>
      </c>
      <c r="J214">
        <v>505</v>
      </c>
      <c r="K214" s="66" t="s">
        <v>76</v>
      </c>
      <c r="L214" s="66" t="s">
        <v>251</v>
      </c>
      <c r="M214" s="66" t="s">
        <v>35</v>
      </c>
      <c r="N214" s="66" t="s">
        <v>253</v>
      </c>
      <c r="O214" s="66" t="s">
        <v>239</v>
      </c>
      <c r="P214" s="66" t="s">
        <v>493</v>
      </c>
      <c r="Q214">
        <v>20.5</v>
      </c>
      <c r="R214">
        <v>40</v>
      </c>
      <c r="S214" s="66" t="s">
        <v>71</v>
      </c>
      <c r="T214">
        <v>80</v>
      </c>
      <c r="U214" s="66" t="s">
        <v>93</v>
      </c>
      <c r="V214">
        <v>5120</v>
      </c>
      <c r="W214" s="66" t="s">
        <v>80</v>
      </c>
      <c r="X214" s="66" t="s">
        <v>76</v>
      </c>
      <c r="Y214" s="66"/>
      <c r="Z214">
        <v>190</v>
      </c>
      <c r="AA214">
        <v>1059860</v>
      </c>
      <c r="AB214" s="66" t="s">
        <v>274</v>
      </c>
      <c r="AC214">
        <v>242</v>
      </c>
      <c r="AD214">
        <v>213</v>
      </c>
      <c r="AE214">
        <v>166</v>
      </c>
      <c r="AI214" s="66" t="s">
        <v>492</v>
      </c>
    </row>
    <row r="215" spans="1:35" x14ac:dyDescent="0.2">
      <c r="A215">
        <v>243</v>
      </c>
      <c r="B215">
        <v>214</v>
      </c>
      <c r="C215" s="66" t="s">
        <v>494</v>
      </c>
      <c r="D215">
        <v>80</v>
      </c>
      <c r="E215">
        <v>125</v>
      </c>
      <c r="F215">
        <v>75</v>
      </c>
      <c r="G215">
        <v>40</v>
      </c>
      <c r="H215">
        <v>95</v>
      </c>
      <c r="I215">
        <v>85</v>
      </c>
      <c r="J215">
        <v>500</v>
      </c>
      <c r="K215" s="66" t="s">
        <v>76</v>
      </c>
      <c r="L215" s="66" t="s">
        <v>209</v>
      </c>
      <c r="M215" s="66" t="s">
        <v>60</v>
      </c>
      <c r="N215" s="66" t="s">
        <v>95</v>
      </c>
      <c r="O215" s="66" t="s">
        <v>109</v>
      </c>
      <c r="P215" s="66" t="s">
        <v>363</v>
      </c>
      <c r="Q215">
        <v>54</v>
      </c>
      <c r="R215">
        <v>80</v>
      </c>
      <c r="S215" s="66" t="s">
        <v>122</v>
      </c>
      <c r="T215">
        <v>200</v>
      </c>
      <c r="U215" s="66" t="s">
        <v>68</v>
      </c>
      <c r="V215">
        <v>6400</v>
      </c>
      <c r="W215" s="66" t="s">
        <v>80</v>
      </c>
      <c r="X215" s="66" t="s">
        <v>76</v>
      </c>
      <c r="Y215" s="66"/>
      <c r="Z215">
        <v>45</v>
      </c>
      <c r="AA215">
        <v>1250000</v>
      </c>
      <c r="AB215" s="66" t="s">
        <v>274</v>
      </c>
      <c r="AC215">
        <v>243</v>
      </c>
      <c r="AD215">
        <v>214</v>
      </c>
      <c r="AE215">
        <v>113</v>
      </c>
      <c r="AF215">
        <v>168</v>
      </c>
      <c r="AG215">
        <v>62</v>
      </c>
      <c r="AI215" s="66" t="s">
        <v>494</v>
      </c>
    </row>
    <row r="216" spans="1:35" ht="25.5" x14ac:dyDescent="0.2">
      <c r="A216">
        <v>244</v>
      </c>
      <c r="B216">
        <v>215</v>
      </c>
      <c r="C216" s="66" t="s">
        <v>495</v>
      </c>
      <c r="D216">
        <v>55</v>
      </c>
      <c r="E216">
        <v>95</v>
      </c>
      <c r="F216">
        <v>55</v>
      </c>
      <c r="G216">
        <v>35</v>
      </c>
      <c r="H216">
        <v>75</v>
      </c>
      <c r="I216">
        <v>115</v>
      </c>
      <c r="J216">
        <v>430</v>
      </c>
      <c r="K216" s="66" t="s">
        <v>468</v>
      </c>
      <c r="L216" s="66" t="s">
        <v>283</v>
      </c>
      <c r="M216" s="66" t="s">
        <v>35</v>
      </c>
      <c r="N216" s="66" t="s">
        <v>171</v>
      </c>
      <c r="O216" s="66" t="s">
        <v>100</v>
      </c>
      <c r="P216" s="66" t="s">
        <v>496</v>
      </c>
      <c r="Q216">
        <v>28</v>
      </c>
      <c r="R216">
        <v>60</v>
      </c>
      <c r="S216" s="66" t="s">
        <v>53</v>
      </c>
      <c r="T216">
        <v>132</v>
      </c>
      <c r="U216" s="66" t="s">
        <v>391</v>
      </c>
      <c r="V216">
        <v>5120</v>
      </c>
      <c r="W216" s="66" t="s">
        <v>80</v>
      </c>
      <c r="X216" s="66" t="s">
        <v>112</v>
      </c>
      <c r="Y216" s="66"/>
      <c r="Z216">
        <v>60</v>
      </c>
      <c r="AA216">
        <v>1059860</v>
      </c>
      <c r="AB216" s="66"/>
      <c r="AC216">
        <v>244</v>
      </c>
      <c r="AD216">
        <v>215</v>
      </c>
      <c r="AE216">
        <v>213</v>
      </c>
      <c r="AG216">
        <v>144</v>
      </c>
      <c r="AI216" s="66" t="s">
        <v>495</v>
      </c>
    </row>
    <row r="217" spans="1:35" x14ac:dyDescent="0.2">
      <c r="A217">
        <v>246</v>
      </c>
      <c r="B217">
        <v>216</v>
      </c>
      <c r="C217" s="66" t="s">
        <v>497</v>
      </c>
      <c r="D217">
        <v>60</v>
      </c>
      <c r="E217">
        <v>80</v>
      </c>
      <c r="F217">
        <v>50</v>
      </c>
      <c r="G217">
        <v>50</v>
      </c>
      <c r="H217">
        <v>50</v>
      </c>
      <c r="I217">
        <v>40</v>
      </c>
      <c r="J217">
        <v>330</v>
      </c>
      <c r="K217" s="66" t="s">
        <v>99</v>
      </c>
      <c r="L217" s="66" t="s">
        <v>271</v>
      </c>
      <c r="M217" s="66" t="s">
        <v>35</v>
      </c>
      <c r="N217" s="66" t="s">
        <v>197</v>
      </c>
      <c r="O217" s="66" t="s">
        <v>378</v>
      </c>
      <c r="P217" s="66" t="s">
        <v>498</v>
      </c>
      <c r="Q217">
        <v>8.8000000000000007</v>
      </c>
      <c r="R217">
        <v>20</v>
      </c>
      <c r="S217" s="66" t="s">
        <v>120</v>
      </c>
      <c r="T217">
        <v>124</v>
      </c>
      <c r="U217" s="66" t="s">
        <v>90</v>
      </c>
      <c r="V217">
        <v>5120</v>
      </c>
      <c r="W217" s="66" t="s">
        <v>80</v>
      </c>
      <c r="X217" s="66" t="s">
        <v>112</v>
      </c>
      <c r="Y217" s="66"/>
      <c r="Z217">
        <v>120</v>
      </c>
      <c r="AA217">
        <v>1000000</v>
      </c>
      <c r="AB217" s="66"/>
      <c r="AC217">
        <v>246</v>
      </c>
      <c r="AD217">
        <v>216</v>
      </c>
      <c r="AE217">
        <v>193</v>
      </c>
      <c r="AI217" s="66" t="s">
        <v>497</v>
      </c>
    </row>
    <row r="218" spans="1:35" x14ac:dyDescent="0.2">
      <c r="A218">
        <v>247</v>
      </c>
      <c r="B218">
        <v>217</v>
      </c>
      <c r="C218" s="66" t="s">
        <v>499</v>
      </c>
      <c r="D218">
        <v>90</v>
      </c>
      <c r="E218">
        <v>130</v>
      </c>
      <c r="F218">
        <v>75</v>
      </c>
      <c r="G218">
        <v>75</v>
      </c>
      <c r="H218">
        <v>75</v>
      </c>
      <c r="I218">
        <v>55</v>
      </c>
      <c r="J218">
        <v>500</v>
      </c>
      <c r="K218" s="66" t="s">
        <v>99</v>
      </c>
      <c r="L218" s="66" t="s">
        <v>271</v>
      </c>
      <c r="M218" s="66" t="s">
        <v>35</v>
      </c>
      <c r="N218" s="66" t="s">
        <v>109</v>
      </c>
      <c r="O218" s="66" t="s">
        <v>378</v>
      </c>
      <c r="P218" s="66" t="s">
        <v>119</v>
      </c>
      <c r="Q218">
        <v>125.8</v>
      </c>
      <c r="R218">
        <v>100</v>
      </c>
      <c r="S218" s="66" t="s">
        <v>122</v>
      </c>
      <c r="T218">
        <v>189</v>
      </c>
      <c r="U218" s="66" t="s">
        <v>90</v>
      </c>
      <c r="W218" s="66" t="s">
        <v>80</v>
      </c>
      <c r="X218" s="66" t="s">
        <v>112</v>
      </c>
      <c r="Y218" s="66"/>
      <c r="Z218">
        <v>60</v>
      </c>
      <c r="AA218">
        <v>1000000</v>
      </c>
      <c r="AB218" s="66" t="s">
        <v>249</v>
      </c>
      <c r="AC218">
        <v>247</v>
      </c>
      <c r="AD218">
        <v>217</v>
      </c>
      <c r="AE218">
        <v>194</v>
      </c>
      <c r="AI218" s="66" t="s">
        <v>499</v>
      </c>
    </row>
    <row r="219" spans="1:35" ht="25.5" x14ac:dyDescent="0.2">
      <c r="A219">
        <v>248</v>
      </c>
      <c r="B219">
        <v>218</v>
      </c>
      <c r="C219" s="66" t="s">
        <v>500</v>
      </c>
      <c r="D219">
        <v>40</v>
      </c>
      <c r="E219">
        <v>40</v>
      </c>
      <c r="F219">
        <v>40</v>
      </c>
      <c r="G219">
        <v>70</v>
      </c>
      <c r="H219">
        <v>40</v>
      </c>
      <c r="I219">
        <v>20</v>
      </c>
      <c r="J219">
        <v>250</v>
      </c>
      <c r="K219" s="66" t="s">
        <v>50</v>
      </c>
      <c r="L219" s="66" t="s">
        <v>271</v>
      </c>
      <c r="M219" s="66" t="s">
        <v>35</v>
      </c>
      <c r="N219" s="66" t="s">
        <v>501</v>
      </c>
      <c r="O219" s="66" t="s">
        <v>258</v>
      </c>
      <c r="P219" s="66" t="s">
        <v>303</v>
      </c>
      <c r="Q219">
        <v>35</v>
      </c>
      <c r="R219">
        <v>60</v>
      </c>
      <c r="S219" s="66" t="s">
        <v>38</v>
      </c>
      <c r="T219">
        <v>78</v>
      </c>
      <c r="U219" s="66" t="s">
        <v>54</v>
      </c>
      <c r="V219">
        <v>5120</v>
      </c>
      <c r="W219" s="66" t="s">
        <v>80</v>
      </c>
      <c r="X219" s="66" t="s">
        <v>288</v>
      </c>
      <c r="Y219" s="66"/>
      <c r="Z219">
        <v>190</v>
      </c>
      <c r="AA219">
        <v>1000000</v>
      </c>
      <c r="AB219" s="66"/>
      <c r="AC219">
        <v>248</v>
      </c>
      <c r="AD219">
        <v>218</v>
      </c>
      <c r="AE219">
        <v>211</v>
      </c>
      <c r="AF219">
        <v>103</v>
      </c>
      <c r="AI219" s="66" t="s">
        <v>500</v>
      </c>
    </row>
    <row r="220" spans="1:35" ht="25.5" x14ac:dyDescent="0.2">
      <c r="A220">
        <v>249</v>
      </c>
      <c r="B220">
        <v>219</v>
      </c>
      <c r="C220" s="66" t="s">
        <v>502</v>
      </c>
      <c r="D220">
        <v>50</v>
      </c>
      <c r="E220">
        <v>50</v>
      </c>
      <c r="F220">
        <v>120</v>
      </c>
      <c r="G220">
        <v>80</v>
      </c>
      <c r="H220">
        <v>80</v>
      </c>
      <c r="I220">
        <v>30</v>
      </c>
      <c r="J220">
        <v>410</v>
      </c>
      <c r="K220" s="66" t="s">
        <v>50</v>
      </c>
      <c r="L220" s="66" t="s">
        <v>251</v>
      </c>
      <c r="M220" s="66" t="s">
        <v>35</v>
      </c>
      <c r="N220" s="66" t="s">
        <v>501</v>
      </c>
      <c r="O220" s="66" t="s">
        <v>258</v>
      </c>
      <c r="P220" s="66" t="s">
        <v>303</v>
      </c>
      <c r="Q220">
        <v>55</v>
      </c>
      <c r="R220">
        <v>80</v>
      </c>
      <c r="S220" s="66" t="s">
        <v>92</v>
      </c>
      <c r="T220">
        <v>154</v>
      </c>
      <c r="U220" s="66" t="s">
        <v>54</v>
      </c>
      <c r="W220" s="66" t="s">
        <v>80</v>
      </c>
      <c r="X220" s="66" t="s">
        <v>288</v>
      </c>
      <c r="Y220" s="66"/>
      <c r="Z220">
        <v>75</v>
      </c>
      <c r="AA220">
        <v>1000000</v>
      </c>
      <c r="AB220" s="66" t="s">
        <v>291</v>
      </c>
      <c r="AC220">
        <v>249</v>
      </c>
      <c r="AD220">
        <v>219</v>
      </c>
      <c r="AE220">
        <v>212</v>
      </c>
      <c r="AF220">
        <v>104</v>
      </c>
      <c r="AI220" s="66" t="s">
        <v>502</v>
      </c>
    </row>
    <row r="221" spans="1:35" ht="25.5" x14ac:dyDescent="0.2">
      <c r="A221">
        <v>250</v>
      </c>
      <c r="B221">
        <v>220</v>
      </c>
      <c r="C221" s="66" t="s">
        <v>503</v>
      </c>
      <c r="D221">
        <v>50</v>
      </c>
      <c r="E221">
        <v>50</v>
      </c>
      <c r="F221">
        <v>40</v>
      </c>
      <c r="G221">
        <v>30</v>
      </c>
      <c r="H221">
        <v>30</v>
      </c>
      <c r="I221">
        <v>50</v>
      </c>
      <c r="J221">
        <v>250</v>
      </c>
      <c r="K221" s="66" t="s">
        <v>283</v>
      </c>
      <c r="L221" s="66" t="s">
        <v>133</v>
      </c>
      <c r="M221" s="66" t="s">
        <v>35</v>
      </c>
      <c r="N221" s="66" t="s">
        <v>262</v>
      </c>
      <c r="O221" s="66" t="s">
        <v>393</v>
      </c>
      <c r="P221" s="66" t="s">
        <v>279</v>
      </c>
      <c r="Q221">
        <v>6.5</v>
      </c>
      <c r="R221">
        <v>20</v>
      </c>
      <c r="S221" s="66" t="s">
        <v>120</v>
      </c>
      <c r="T221">
        <v>78</v>
      </c>
      <c r="U221" s="66" t="s">
        <v>90</v>
      </c>
      <c r="V221">
        <v>5120</v>
      </c>
      <c r="W221" s="66" t="s">
        <v>80</v>
      </c>
      <c r="X221" s="66" t="s">
        <v>112</v>
      </c>
      <c r="Y221" s="66"/>
      <c r="Z221">
        <v>225</v>
      </c>
      <c r="AA221">
        <v>1250000</v>
      </c>
      <c r="AB221" s="66"/>
      <c r="AC221">
        <v>250</v>
      </c>
      <c r="AD221">
        <v>220</v>
      </c>
      <c r="AE221">
        <v>191</v>
      </c>
      <c r="AG221">
        <v>203</v>
      </c>
      <c r="AI221" s="66" t="s">
        <v>503</v>
      </c>
    </row>
    <row r="222" spans="1:35" ht="25.5" x14ac:dyDescent="0.2">
      <c r="A222">
        <v>251</v>
      </c>
      <c r="B222">
        <v>221</v>
      </c>
      <c r="C222" s="66" t="s">
        <v>504</v>
      </c>
      <c r="D222">
        <v>100</v>
      </c>
      <c r="E222">
        <v>100</v>
      </c>
      <c r="F222">
        <v>80</v>
      </c>
      <c r="G222">
        <v>60</v>
      </c>
      <c r="H222">
        <v>60</v>
      </c>
      <c r="I222">
        <v>50</v>
      </c>
      <c r="J222">
        <v>450</v>
      </c>
      <c r="K222" s="66" t="s">
        <v>283</v>
      </c>
      <c r="L222" s="66" t="s">
        <v>133</v>
      </c>
      <c r="M222" s="66" t="s">
        <v>35</v>
      </c>
      <c r="N222" s="66" t="s">
        <v>262</v>
      </c>
      <c r="O222" s="66" t="s">
        <v>393</v>
      </c>
      <c r="P222" s="66" t="s">
        <v>279</v>
      </c>
      <c r="Q222">
        <v>55.8</v>
      </c>
      <c r="R222">
        <v>80</v>
      </c>
      <c r="S222" s="66" t="s">
        <v>290</v>
      </c>
      <c r="T222">
        <v>160</v>
      </c>
      <c r="U222" s="66" t="s">
        <v>90</v>
      </c>
      <c r="W222" s="66" t="s">
        <v>80</v>
      </c>
      <c r="X222" s="66" t="s">
        <v>112</v>
      </c>
      <c r="Y222" s="66"/>
      <c r="Z222">
        <v>75</v>
      </c>
      <c r="AA222">
        <v>1250000</v>
      </c>
      <c r="AB222" s="66" t="s">
        <v>207</v>
      </c>
      <c r="AC222">
        <v>251</v>
      </c>
      <c r="AD222">
        <v>221</v>
      </c>
      <c r="AE222">
        <v>192</v>
      </c>
      <c r="AG222">
        <v>204</v>
      </c>
      <c r="AI222" s="66" t="s">
        <v>504</v>
      </c>
    </row>
    <row r="223" spans="1:35" ht="25.5" x14ac:dyDescent="0.2">
      <c r="A223">
        <v>253</v>
      </c>
      <c r="B223">
        <v>222</v>
      </c>
      <c r="C223" s="66" t="s">
        <v>505</v>
      </c>
      <c r="D223">
        <v>55</v>
      </c>
      <c r="E223">
        <v>55</v>
      </c>
      <c r="F223">
        <v>85</v>
      </c>
      <c r="G223">
        <v>65</v>
      </c>
      <c r="H223">
        <v>85</v>
      </c>
      <c r="I223">
        <v>35</v>
      </c>
      <c r="J223">
        <v>380</v>
      </c>
      <c r="K223" s="66" t="s">
        <v>64</v>
      </c>
      <c r="L223" s="66" t="s">
        <v>251</v>
      </c>
      <c r="M223" s="66" t="s">
        <v>35</v>
      </c>
      <c r="N223" s="66" t="s">
        <v>110</v>
      </c>
      <c r="O223" s="66" t="s">
        <v>336</v>
      </c>
      <c r="P223" s="66" t="s">
        <v>264</v>
      </c>
      <c r="Q223">
        <v>5</v>
      </c>
      <c r="R223">
        <v>20</v>
      </c>
      <c r="S223" s="66" t="s">
        <v>71</v>
      </c>
      <c r="T223">
        <v>113</v>
      </c>
      <c r="U223" s="66" t="s">
        <v>157</v>
      </c>
      <c r="V223">
        <v>5120</v>
      </c>
      <c r="W223" s="66" t="s">
        <v>158</v>
      </c>
      <c r="X223" s="66" t="s">
        <v>69</v>
      </c>
      <c r="Y223" s="66" t="s">
        <v>246</v>
      </c>
      <c r="Z223">
        <v>60</v>
      </c>
      <c r="AA223">
        <v>800000</v>
      </c>
      <c r="AB223" s="66" t="s">
        <v>274</v>
      </c>
      <c r="AC223">
        <v>253</v>
      </c>
      <c r="AD223">
        <v>222</v>
      </c>
      <c r="AE223">
        <v>171</v>
      </c>
      <c r="AF223">
        <v>180</v>
      </c>
      <c r="AI223" s="66" t="s">
        <v>505</v>
      </c>
    </row>
    <row r="224" spans="1:35" x14ac:dyDescent="0.2">
      <c r="A224">
        <v>254</v>
      </c>
      <c r="B224">
        <v>223</v>
      </c>
      <c r="C224" s="66" t="s">
        <v>506</v>
      </c>
      <c r="D224">
        <v>35</v>
      </c>
      <c r="E224">
        <v>65</v>
      </c>
      <c r="F224">
        <v>35</v>
      </c>
      <c r="G224">
        <v>65</v>
      </c>
      <c r="H224">
        <v>35</v>
      </c>
      <c r="I224">
        <v>65</v>
      </c>
      <c r="J224">
        <v>300</v>
      </c>
      <c r="K224" s="66" t="s">
        <v>64</v>
      </c>
      <c r="L224" s="66" t="s">
        <v>271</v>
      </c>
      <c r="M224" s="66" t="s">
        <v>35</v>
      </c>
      <c r="N224" s="66" t="s">
        <v>110</v>
      </c>
      <c r="O224" s="66" t="s">
        <v>96</v>
      </c>
      <c r="P224" s="66" t="s">
        <v>507</v>
      </c>
      <c r="Q224">
        <v>12</v>
      </c>
      <c r="R224">
        <v>40</v>
      </c>
      <c r="S224" s="66" t="s">
        <v>38</v>
      </c>
      <c r="T224">
        <v>78</v>
      </c>
      <c r="U224" s="66" t="s">
        <v>235</v>
      </c>
      <c r="V224">
        <v>5120</v>
      </c>
      <c r="W224" s="66" t="s">
        <v>80</v>
      </c>
      <c r="X224" s="66" t="s">
        <v>69</v>
      </c>
      <c r="Y224" s="66" t="s">
        <v>349</v>
      </c>
      <c r="Z224">
        <v>190</v>
      </c>
      <c r="AA224">
        <v>1000000</v>
      </c>
      <c r="AB224" s="66"/>
      <c r="AC224">
        <v>254</v>
      </c>
      <c r="AD224">
        <v>223</v>
      </c>
      <c r="AE224">
        <v>172</v>
      </c>
      <c r="AG224">
        <v>132</v>
      </c>
      <c r="AI224" s="66" t="s">
        <v>506</v>
      </c>
    </row>
    <row r="225" spans="1:35" ht="25.5" x14ac:dyDescent="0.2">
      <c r="A225">
        <v>255</v>
      </c>
      <c r="B225">
        <v>224</v>
      </c>
      <c r="C225" s="66" t="s">
        <v>508</v>
      </c>
      <c r="D225">
        <v>75</v>
      </c>
      <c r="E225">
        <v>105</v>
      </c>
      <c r="F225">
        <v>75</v>
      </c>
      <c r="G225">
        <v>105</v>
      </c>
      <c r="H225">
        <v>75</v>
      </c>
      <c r="I225">
        <v>45</v>
      </c>
      <c r="J225">
        <v>480</v>
      </c>
      <c r="K225" s="66" t="s">
        <v>64</v>
      </c>
      <c r="L225" s="66" t="s">
        <v>271</v>
      </c>
      <c r="M225" s="66" t="s">
        <v>35</v>
      </c>
      <c r="N225" s="66" t="s">
        <v>509</v>
      </c>
      <c r="O225" s="66" t="s">
        <v>96</v>
      </c>
      <c r="P225" s="66" t="s">
        <v>507</v>
      </c>
      <c r="Q225">
        <v>28.5</v>
      </c>
      <c r="R225">
        <v>60</v>
      </c>
      <c r="S225" s="66" t="s">
        <v>475</v>
      </c>
      <c r="T225">
        <v>164</v>
      </c>
      <c r="U225" s="66" t="s">
        <v>54</v>
      </c>
      <c r="W225" s="66" t="s">
        <v>80</v>
      </c>
      <c r="X225" s="66" t="s">
        <v>69</v>
      </c>
      <c r="Y225" s="66" t="s">
        <v>349</v>
      </c>
      <c r="Z225">
        <v>75</v>
      </c>
      <c r="AA225">
        <v>1000000</v>
      </c>
      <c r="AB225" s="66" t="s">
        <v>221</v>
      </c>
      <c r="AC225">
        <v>255</v>
      </c>
      <c r="AD225">
        <v>224</v>
      </c>
      <c r="AE225">
        <v>173</v>
      </c>
      <c r="AG225">
        <v>133</v>
      </c>
      <c r="AI225" s="66" t="s">
        <v>508</v>
      </c>
    </row>
    <row r="226" spans="1:35" x14ac:dyDescent="0.2">
      <c r="A226">
        <v>256</v>
      </c>
      <c r="B226">
        <v>225</v>
      </c>
      <c r="C226" s="66" t="s">
        <v>510</v>
      </c>
      <c r="D226">
        <v>45</v>
      </c>
      <c r="E226">
        <v>55</v>
      </c>
      <c r="F226">
        <v>45</v>
      </c>
      <c r="G226">
        <v>65</v>
      </c>
      <c r="H226">
        <v>45</v>
      </c>
      <c r="I226">
        <v>75</v>
      </c>
      <c r="J226">
        <v>330</v>
      </c>
      <c r="K226" s="66" t="s">
        <v>283</v>
      </c>
      <c r="L226" s="66" t="s">
        <v>59</v>
      </c>
      <c r="M226" s="66" t="s">
        <v>35</v>
      </c>
      <c r="N226" s="66" t="s">
        <v>210</v>
      </c>
      <c r="O226" s="66" t="s">
        <v>110</v>
      </c>
      <c r="P226" s="66" t="s">
        <v>305</v>
      </c>
      <c r="Q226">
        <v>16</v>
      </c>
      <c r="R226">
        <v>40</v>
      </c>
      <c r="S226" s="66" t="s">
        <v>53</v>
      </c>
      <c r="T226">
        <v>183</v>
      </c>
      <c r="U226" s="66" t="s">
        <v>54</v>
      </c>
      <c r="V226">
        <v>5120</v>
      </c>
      <c r="W226" s="66" t="s">
        <v>80</v>
      </c>
      <c r="X226" s="66" t="s">
        <v>69</v>
      </c>
      <c r="Y226" s="66" t="s">
        <v>112</v>
      </c>
      <c r="Z226">
        <v>45</v>
      </c>
      <c r="AA226">
        <v>800000</v>
      </c>
      <c r="AB226" s="66" t="s">
        <v>274</v>
      </c>
      <c r="AC226">
        <v>256</v>
      </c>
      <c r="AD226">
        <v>225</v>
      </c>
      <c r="AE226">
        <v>190</v>
      </c>
      <c r="AI226" s="66" t="s">
        <v>510</v>
      </c>
    </row>
    <row r="227" spans="1:35" ht="25.5" x14ac:dyDescent="0.2">
      <c r="A227">
        <v>258</v>
      </c>
      <c r="B227">
        <v>226</v>
      </c>
      <c r="C227" s="66" t="s">
        <v>511</v>
      </c>
      <c r="D227">
        <v>65</v>
      </c>
      <c r="E227">
        <v>40</v>
      </c>
      <c r="F227">
        <v>70</v>
      </c>
      <c r="G227">
        <v>80</v>
      </c>
      <c r="H227">
        <v>140</v>
      </c>
      <c r="I227">
        <v>70</v>
      </c>
      <c r="J227">
        <v>465</v>
      </c>
      <c r="K227" s="66" t="s">
        <v>64</v>
      </c>
      <c r="L227" s="66" t="s">
        <v>59</v>
      </c>
      <c r="M227" s="66" t="s">
        <v>35</v>
      </c>
      <c r="N227" s="66" t="s">
        <v>204</v>
      </c>
      <c r="O227" s="66" t="s">
        <v>219</v>
      </c>
      <c r="P227" s="66" t="s">
        <v>348</v>
      </c>
      <c r="Q227">
        <v>220</v>
      </c>
      <c r="R227">
        <v>120</v>
      </c>
      <c r="S227" s="66" t="s">
        <v>248</v>
      </c>
      <c r="T227">
        <v>168</v>
      </c>
      <c r="U227" s="66" t="s">
        <v>111</v>
      </c>
      <c r="V227">
        <v>6400</v>
      </c>
      <c r="W227" s="66" t="s">
        <v>80</v>
      </c>
      <c r="X227" s="66" t="s">
        <v>69</v>
      </c>
      <c r="Y227" s="66"/>
      <c r="Z227">
        <v>25</v>
      </c>
      <c r="AA227">
        <v>1250000</v>
      </c>
      <c r="AB227" s="66" t="s">
        <v>512</v>
      </c>
      <c r="AC227">
        <v>258</v>
      </c>
      <c r="AD227">
        <v>226</v>
      </c>
      <c r="AE227">
        <v>197</v>
      </c>
      <c r="AG227">
        <v>141</v>
      </c>
      <c r="AI227" s="66" t="s">
        <v>511</v>
      </c>
    </row>
    <row r="228" spans="1:35" x14ac:dyDescent="0.2">
      <c r="A228">
        <v>259</v>
      </c>
      <c r="B228">
        <v>227</v>
      </c>
      <c r="C228" s="66" t="s">
        <v>513</v>
      </c>
      <c r="D228">
        <v>65</v>
      </c>
      <c r="E228">
        <v>80</v>
      </c>
      <c r="F228">
        <v>140</v>
      </c>
      <c r="G228">
        <v>40</v>
      </c>
      <c r="H228">
        <v>70</v>
      </c>
      <c r="I228">
        <v>70</v>
      </c>
      <c r="J228">
        <v>465</v>
      </c>
      <c r="K228" s="66" t="s">
        <v>268</v>
      </c>
      <c r="L228" s="66" t="s">
        <v>59</v>
      </c>
      <c r="M228" s="66" t="s">
        <v>46</v>
      </c>
      <c r="N228" s="66" t="s">
        <v>100</v>
      </c>
      <c r="O228" s="66" t="s">
        <v>253</v>
      </c>
      <c r="P228" s="66" t="s">
        <v>303</v>
      </c>
      <c r="Q228">
        <v>50.5</v>
      </c>
      <c r="R228">
        <v>80</v>
      </c>
      <c r="S228" s="66" t="s">
        <v>92</v>
      </c>
      <c r="T228">
        <v>168</v>
      </c>
      <c r="U228" s="66" t="s">
        <v>235</v>
      </c>
      <c r="V228">
        <v>6400</v>
      </c>
      <c r="W228" s="66" t="s">
        <v>80</v>
      </c>
      <c r="X228" s="66" t="s">
        <v>59</v>
      </c>
      <c r="Y228" s="66"/>
      <c r="Z228">
        <v>25</v>
      </c>
      <c r="AA228">
        <v>1250000</v>
      </c>
      <c r="AB228" s="66" t="s">
        <v>274</v>
      </c>
      <c r="AC228">
        <v>259</v>
      </c>
      <c r="AD228">
        <v>227</v>
      </c>
      <c r="AE228">
        <v>198</v>
      </c>
      <c r="AF228">
        <v>115</v>
      </c>
      <c r="AI228" s="66" t="s">
        <v>513</v>
      </c>
    </row>
    <row r="229" spans="1:35" x14ac:dyDescent="0.2">
      <c r="A229">
        <v>260</v>
      </c>
      <c r="B229">
        <v>228</v>
      </c>
      <c r="C229" s="66" t="s">
        <v>514</v>
      </c>
      <c r="D229">
        <v>45</v>
      </c>
      <c r="E229">
        <v>60</v>
      </c>
      <c r="F229">
        <v>30</v>
      </c>
      <c r="G229">
        <v>80</v>
      </c>
      <c r="H229">
        <v>50</v>
      </c>
      <c r="I229">
        <v>65</v>
      </c>
      <c r="J229">
        <v>330</v>
      </c>
      <c r="K229" s="66" t="s">
        <v>468</v>
      </c>
      <c r="L229" s="66" t="s">
        <v>50</v>
      </c>
      <c r="M229" s="66" t="s">
        <v>35</v>
      </c>
      <c r="N229" s="66" t="s">
        <v>276</v>
      </c>
      <c r="O229" s="66" t="s">
        <v>162</v>
      </c>
      <c r="P229" s="66" t="s">
        <v>119</v>
      </c>
      <c r="Q229">
        <v>10.8</v>
      </c>
      <c r="R229">
        <v>40</v>
      </c>
      <c r="S229" s="66" t="s">
        <v>38</v>
      </c>
      <c r="T229">
        <v>114</v>
      </c>
      <c r="U229" s="66" t="s">
        <v>391</v>
      </c>
      <c r="V229">
        <v>5120</v>
      </c>
      <c r="W229" s="66" t="s">
        <v>80</v>
      </c>
      <c r="X229" s="66" t="s">
        <v>112</v>
      </c>
      <c r="Y229" s="66"/>
      <c r="Z229">
        <v>120</v>
      </c>
      <c r="AA229">
        <v>1250000</v>
      </c>
      <c r="AB229" s="66"/>
      <c r="AC229">
        <v>260</v>
      </c>
      <c r="AD229">
        <v>228</v>
      </c>
      <c r="AE229">
        <v>209</v>
      </c>
      <c r="AG229">
        <v>176</v>
      </c>
      <c r="AI229" s="66" t="s">
        <v>514</v>
      </c>
    </row>
    <row r="230" spans="1:35" x14ac:dyDescent="0.2">
      <c r="A230">
        <v>261</v>
      </c>
      <c r="B230">
        <v>229</v>
      </c>
      <c r="C230" s="66" t="s">
        <v>515</v>
      </c>
      <c r="D230">
        <v>75</v>
      </c>
      <c r="E230">
        <v>90</v>
      </c>
      <c r="F230">
        <v>50</v>
      </c>
      <c r="G230">
        <v>110</v>
      </c>
      <c r="H230">
        <v>80</v>
      </c>
      <c r="I230">
        <v>95</v>
      </c>
      <c r="J230">
        <v>500</v>
      </c>
      <c r="K230" s="66" t="s">
        <v>468</v>
      </c>
      <c r="L230" s="66" t="s">
        <v>50</v>
      </c>
      <c r="M230" s="66" t="s">
        <v>60</v>
      </c>
      <c r="N230" s="66" t="s">
        <v>276</v>
      </c>
      <c r="O230" s="66" t="s">
        <v>162</v>
      </c>
      <c r="P230" s="66" t="s">
        <v>119</v>
      </c>
      <c r="Q230">
        <v>35</v>
      </c>
      <c r="R230">
        <v>60</v>
      </c>
      <c r="S230" s="66" t="s">
        <v>206</v>
      </c>
      <c r="T230">
        <v>204</v>
      </c>
      <c r="U230" s="66" t="s">
        <v>391</v>
      </c>
      <c r="W230" s="66" t="s">
        <v>80</v>
      </c>
      <c r="X230" s="66" t="s">
        <v>112</v>
      </c>
      <c r="Y230" s="66"/>
      <c r="Z230">
        <v>45</v>
      </c>
      <c r="AA230">
        <v>1250000</v>
      </c>
      <c r="AB230" s="66" t="s">
        <v>185</v>
      </c>
      <c r="AC230">
        <v>261</v>
      </c>
      <c r="AD230">
        <v>229</v>
      </c>
      <c r="AE230">
        <v>210</v>
      </c>
      <c r="AG230">
        <v>177</v>
      </c>
      <c r="AI230" s="66" t="s">
        <v>515</v>
      </c>
    </row>
    <row r="231" spans="1:35" ht="38.25" x14ac:dyDescent="0.2">
      <c r="A231">
        <v>134</v>
      </c>
      <c r="B231">
        <v>230</v>
      </c>
      <c r="C231" s="66" t="s">
        <v>516</v>
      </c>
      <c r="D231">
        <v>75</v>
      </c>
      <c r="E231">
        <v>95</v>
      </c>
      <c r="F231">
        <v>95</v>
      </c>
      <c r="G231">
        <v>95</v>
      </c>
      <c r="H231">
        <v>95</v>
      </c>
      <c r="I231">
        <v>85</v>
      </c>
      <c r="J231">
        <v>540</v>
      </c>
      <c r="K231" s="66" t="s">
        <v>64</v>
      </c>
      <c r="L231" s="66" t="s">
        <v>55</v>
      </c>
      <c r="M231" s="66" t="s">
        <v>60</v>
      </c>
      <c r="N231" s="66" t="s">
        <v>204</v>
      </c>
      <c r="O231" s="66" t="s">
        <v>96</v>
      </c>
      <c r="P231" s="66" t="s">
        <v>182</v>
      </c>
      <c r="Q231">
        <v>152</v>
      </c>
      <c r="R231">
        <v>100</v>
      </c>
      <c r="S231" s="66" t="s">
        <v>517</v>
      </c>
      <c r="T231">
        <v>207</v>
      </c>
      <c r="U231" s="66" t="s">
        <v>68</v>
      </c>
      <c r="W231" s="66" t="s">
        <v>80</v>
      </c>
      <c r="X231" s="66" t="s">
        <v>69</v>
      </c>
      <c r="Y231" s="66" t="s">
        <v>55</v>
      </c>
      <c r="Z231">
        <v>45</v>
      </c>
      <c r="AA231">
        <v>1000000</v>
      </c>
      <c r="AB231" s="66" t="s">
        <v>518</v>
      </c>
      <c r="AC231">
        <v>134</v>
      </c>
      <c r="AD231">
        <v>230</v>
      </c>
      <c r="AE231">
        <v>188</v>
      </c>
      <c r="AF231">
        <v>186</v>
      </c>
      <c r="AI231" s="66" t="s">
        <v>516</v>
      </c>
    </row>
    <row r="232" spans="1:35" x14ac:dyDescent="0.2">
      <c r="A232">
        <v>262</v>
      </c>
      <c r="B232">
        <v>231</v>
      </c>
      <c r="C232" s="66" t="s">
        <v>519</v>
      </c>
      <c r="D232">
        <v>90</v>
      </c>
      <c r="E232">
        <v>60</v>
      </c>
      <c r="F232">
        <v>60</v>
      </c>
      <c r="G232">
        <v>40</v>
      </c>
      <c r="H232">
        <v>40</v>
      </c>
      <c r="I232">
        <v>40</v>
      </c>
      <c r="J232">
        <v>330</v>
      </c>
      <c r="K232" s="66" t="s">
        <v>133</v>
      </c>
      <c r="L232" s="66" t="s">
        <v>271</v>
      </c>
      <c r="M232" s="66" t="s">
        <v>35</v>
      </c>
      <c r="N232" s="66" t="s">
        <v>197</v>
      </c>
      <c r="O232" s="66"/>
      <c r="P232" s="66" t="s">
        <v>134</v>
      </c>
      <c r="Q232">
        <v>33.5</v>
      </c>
      <c r="R232">
        <v>60</v>
      </c>
      <c r="S232" s="66" t="s">
        <v>79</v>
      </c>
      <c r="T232">
        <v>124</v>
      </c>
      <c r="U232" s="66" t="s">
        <v>68</v>
      </c>
      <c r="V232">
        <v>5120</v>
      </c>
      <c r="W232" s="66" t="s">
        <v>80</v>
      </c>
      <c r="X232" s="66" t="s">
        <v>112</v>
      </c>
      <c r="Y232" s="66"/>
      <c r="Z232">
        <v>120</v>
      </c>
      <c r="AA232">
        <v>1000000</v>
      </c>
      <c r="AB232" s="66"/>
      <c r="AC232">
        <v>262</v>
      </c>
      <c r="AD232">
        <v>231</v>
      </c>
      <c r="AE232">
        <v>195</v>
      </c>
      <c r="AF232">
        <v>165</v>
      </c>
      <c r="AI232" s="66" t="s">
        <v>519</v>
      </c>
    </row>
    <row r="233" spans="1:35" x14ac:dyDescent="0.2">
      <c r="A233">
        <v>263</v>
      </c>
      <c r="B233">
        <v>232</v>
      </c>
      <c r="C233" s="66" t="s">
        <v>520</v>
      </c>
      <c r="D233">
        <v>90</v>
      </c>
      <c r="E233">
        <v>120</v>
      </c>
      <c r="F233">
        <v>120</v>
      </c>
      <c r="G233">
        <v>60</v>
      </c>
      <c r="H233">
        <v>60</v>
      </c>
      <c r="I233">
        <v>50</v>
      </c>
      <c r="J233">
        <v>500</v>
      </c>
      <c r="K233" s="66" t="s">
        <v>133</v>
      </c>
      <c r="L233" s="66" t="s">
        <v>271</v>
      </c>
      <c r="M233" s="66" t="s">
        <v>60</v>
      </c>
      <c r="N233" s="66" t="s">
        <v>253</v>
      </c>
      <c r="O233" s="66"/>
      <c r="P233" s="66" t="s">
        <v>134</v>
      </c>
      <c r="Q233">
        <v>120</v>
      </c>
      <c r="R233">
        <v>100</v>
      </c>
      <c r="S233" s="66" t="s">
        <v>416</v>
      </c>
      <c r="T233">
        <v>189</v>
      </c>
      <c r="U233" s="66" t="s">
        <v>235</v>
      </c>
      <c r="W233" s="66" t="s">
        <v>80</v>
      </c>
      <c r="X233" s="66" t="s">
        <v>112</v>
      </c>
      <c r="Y233" s="66"/>
      <c r="Z233">
        <v>60</v>
      </c>
      <c r="AA233">
        <v>1000000</v>
      </c>
      <c r="AB233" s="66" t="s">
        <v>221</v>
      </c>
      <c r="AC233">
        <v>263</v>
      </c>
      <c r="AD233">
        <v>232</v>
      </c>
      <c r="AE233">
        <v>196</v>
      </c>
      <c r="AF233">
        <v>166</v>
      </c>
      <c r="AI233" s="66" t="s">
        <v>520</v>
      </c>
    </row>
    <row r="234" spans="1:35" ht="25.5" x14ac:dyDescent="0.2">
      <c r="A234">
        <v>166</v>
      </c>
      <c r="B234">
        <v>233</v>
      </c>
      <c r="C234" s="66" t="s">
        <v>521</v>
      </c>
      <c r="D234">
        <v>85</v>
      </c>
      <c r="E234">
        <v>80</v>
      </c>
      <c r="F234">
        <v>90</v>
      </c>
      <c r="G234">
        <v>105</v>
      </c>
      <c r="H234">
        <v>95</v>
      </c>
      <c r="I234">
        <v>60</v>
      </c>
      <c r="J234">
        <v>515</v>
      </c>
      <c r="K234" s="66" t="s">
        <v>99</v>
      </c>
      <c r="L234" s="66" t="s">
        <v>271</v>
      </c>
      <c r="M234" s="66" t="s">
        <v>46</v>
      </c>
      <c r="N234" s="66" t="s">
        <v>381</v>
      </c>
      <c r="O234" s="66" t="s">
        <v>382</v>
      </c>
      <c r="P234" s="66" t="s">
        <v>270</v>
      </c>
      <c r="Q234">
        <v>32.5</v>
      </c>
      <c r="R234">
        <v>60</v>
      </c>
      <c r="S234" s="66" t="s">
        <v>206</v>
      </c>
      <c r="T234">
        <v>180</v>
      </c>
      <c r="U234" s="66" t="s">
        <v>54</v>
      </c>
      <c r="W234" s="66" t="s">
        <v>271</v>
      </c>
      <c r="X234" s="66" t="s">
        <v>254</v>
      </c>
      <c r="Y234" s="66"/>
      <c r="Z234">
        <v>45</v>
      </c>
      <c r="AA234">
        <v>1000000</v>
      </c>
      <c r="AB234" s="66" t="s">
        <v>522</v>
      </c>
      <c r="AC234">
        <v>166</v>
      </c>
      <c r="AD234">
        <v>233</v>
      </c>
      <c r="AE234">
        <v>216</v>
      </c>
      <c r="AG234">
        <v>193</v>
      </c>
      <c r="AI234" s="66" t="s">
        <v>521</v>
      </c>
    </row>
    <row r="235" spans="1:35" x14ac:dyDescent="0.2">
      <c r="A235">
        <v>264</v>
      </c>
      <c r="B235">
        <v>234</v>
      </c>
      <c r="C235" s="66" t="s">
        <v>523</v>
      </c>
      <c r="D235">
        <v>73</v>
      </c>
      <c r="E235">
        <v>95</v>
      </c>
      <c r="F235">
        <v>62</v>
      </c>
      <c r="G235">
        <v>85</v>
      </c>
      <c r="H235">
        <v>65</v>
      </c>
      <c r="I235">
        <v>85</v>
      </c>
      <c r="J235">
        <v>465</v>
      </c>
      <c r="K235" s="66" t="s">
        <v>99</v>
      </c>
      <c r="L235" s="66" t="s">
        <v>271</v>
      </c>
      <c r="M235" s="66" t="s">
        <v>35</v>
      </c>
      <c r="N235" s="66" t="s">
        <v>118</v>
      </c>
      <c r="O235" s="66" t="s">
        <v>169</v>
      </c>
      <c r="P235" s="66" t="s">
        <v>448</v>
      </c>
      <c r="Q235">
        <v>71.2</v>
      </c>
      <c r="R235">
        <v>80</v>
      </c>
      <c r="S235" s="66" t="s">
        <v>120</v>
      </c>
      <c r="T235">
        <v>165</v>
      </c>
      <c r="U235" s="66" t="s">
        <v>90</v>
      </c>
      <c r="V235">
        <v>5120</v>
      </c>
      <c r="W235" s="66" t="s">
        <v>80</v>
      </c>
      <c r="X235" s="66" t="s">
        <v>112</v>
      </c>
      <c r="Y235" s="66"/>
      <c r="Z235">
        <v>45</v>
      </c>
      <c r="AA235">
        <v>1250000</v>
      </c>
      <c r="AB235" s="66" t="s">
        <v>274</v>
      </c>
      <c r="AC235">
        <v>264</v>
      </c>
      <c r="AD235">
        <v>234</v>
      </c>
      <c r="AE235">
        <v>129</v>
      </c>
      <c r="AI235" s="66" t="s">
        <v>523</v>
      </c>
    </row>
    <row r="236" spans="1:35" ht="25.5" x14ac:dyDescent="0.2">
      <c r="A236">
        <v>265</v>
      </c>
      <c r="B236">
        <v>235</v>
      </c>
      <c r="C236" s="66" t="s">
        <v>524</v>
      </c>
      <c r="D236">
        <v>55</v>
      </c>
      <c r="E236">
        <v>20</v>
      </c>
      <c r="F236">
        <v>35</v>
      </c>
      <c r="G236">
        <v>20</v>
      </c>
      <c r="H236">
        <v>45</v>
      </c>
      <c r="I236">
        <v>75</v>
      </c>
      <c r="J236">
        <v>250</v>
      </c>
      <c r="K236" s="66" t="s">
        <v>99</v>
      </c>
      <c r="L236" s="66" t="s">
        <v>271</v>
      </c>
      <c r="M236" s="66" t="s">
        <v>35</v>
      </c>
      <c r="N236" s="66" t="s">
        <v>263</v>
      </c>
      <c r="O236" s="66" t="s">
        <v>198</v>
      </c>
      <c r="P236" s="66" t="s">
        <v>507</v>
      </c>
      <c r="Q236">
        <v>58</v>
      </c>
      <c r="R236">
        <v>80</v>
      </c>
      <c r="S236" s="66" t="s">
        <v>53</v>
      </c>
      <c r="T236">
        <v>106</v>
      </c>
      <c r="U236" s="66" t="s">
        <v>87</v>
      </c>
      <c r="V236">
        <v>5120</v>
      </c>
      <c r="W236" s="66" t="s">
        <v>80</v>
      </c>
      <c r="X236" s="66" t="s">
        <v>112</v>
      </c>
      <c r="Y236" s="66"/>
      <c r="Z236">
        <v>45</v>
      </c>
      <c r="AA236">
        <v>800000</v>
      </c>
      <c r="AB236" s="66" t="s">
        <v>274</v>
      </c>
      <c r="AC236">
        <v>265</v>
      </c>
      <c r="AD236">
        <v>235</v>
      </c>
      <c r="AE236">
        <v>157</v>
      </c>
      <c r="AI236" s="66" t="s">
        <v>524</v>
      </c>
    </row>
    <row r="237" spans="1:35" x14ac:dyDescent="0.2">
      <c r="A237">
        <v>115</v>
      </c>
      <c r="B237">
        <v>236</v>
      </c>
      <c r="C237" s="66" t="s">
        <v>525</v>
      </c>
      <c r="D237">
        <v>35</v>
      </c>
      <c r="E237">
        <v>35</v>
      </c>
      <c r="F237">
        <v>35</v>
      </c>
      <c r="G237">
        <v>35</v>
      </c>
      <c r="H237">
        <v>35</v>
      </c>
      <c r="I237">
        <v>35</v>
      </c>
      <c r="J237">
        <v>210</v>
      </c>
      <c r="K237" s="66" t="s">
        <v>209</v>
      </c>
      <c r="L237" s="66" t="s">
        <v>271</v>
      </c>
      <c r="M237" s="66" t="s">
        <v>35</v>
      </c>
      <c r="N237" s="66" t="s">
        <v>109</v>
      </c>
      <c r="O237" s="66" t="s">
        <v>234</v>
      </c>
      <c r="P237" s="66" t="s">
        <v>210</v>
      </c>
      <c r="Q237">
        <v>21</v>
      </c>
      <c r="R237">
        <v>40</v>
      </c>
      <c r="S237" s="66" t="s">
        <v>526</v>
      </c>
      <c r="T237">
        <v>91</v>
      </c>
      <c r="U237" s="66" t="s">
        <v>111</v>
      </c>
      <c r="V237">
        <v>6400</v>
      </c>
      <c r="W237" s="66" t="s">
        <v>149</v>
      </c>
      <c r="X237" s="66" t="s">
        <v>143</v>
      </c>
      <c r="Y237" s="66"/>
      <c r="Z237">
        <v>75</v>
      </c>
      <c r="AA237">
        <v>1000000</v>
      </c>
      <c r="AB237" s="66"/>
      <c r="AC237">
        <v>115</v>
      </c>
      <c r="AD237">
        <v>236</v>
      </c>
      <c r="AE237">
        <v>143</v>
      </c>
      <c r="AI237" s="66" t="s">
        <v>525</v>
      </c>
    </row>
    <row r="238" spans="1:35" ht="25.5" x14ac:dyDescent="0.2">
      <c r="A238">
        <v>118</v>
      </c>
      <c r="B238">
        <v>237</v>
      </c>
      <c r="C238" s="66" t="s">
        <v>527</v>
      </c>
      <c r="D238">
        <v>50</v>
      </c>
      <c r="E238">
        <v>95</v>
      </c>
      <c r="F238">
        <v>95</v>
      </c>
      <c r="G238">
        <v>35</v>
      </c>
      <c r="H238">
        <v>110</v>
      </c>
      <c r="I238">
        <v>70</v>
      </c>
      <c r="J238">
        <v>455</v>
      </c>
      <c r="K238" s="66" t="s">
        <v>209</v>
      </c>
      <c r="L238" s="66" t="s">
        <v>271</v>
      </c>
      <c r="M238" s="66" t="s">
        <v>60</v>
      </c>
      <c r="N238" s="66" t="s">
        <v>118</v>
      </c>
      <c r="O238" s="66" t="s">
        <v>198</v>
      </c>
      <c r="P238" s="66" t="s">
        <v>234</v>
      </c>
      <c r="Q238">
        <v>48</v>
      </c>
      <c r="R238">
        <v>60</v>
      </c>
      <c r="S238" s="66" t="s">
        <v>248</v>
      </c>
      <c r="T238">
        <v>138</v>
      </c>
      <c r="U238" s="66" t="s">
        <v>90</v>
      </c>
      <c r="W238" s="66" t="s">
        <v>149</v>
      </c>
      <c r="X238" s="66" t="s">
        <v>228</v>
      </c>
      <c r="Y238" s="66"/>
      <c r="Z238">
        <v>45</v>
      </c>
      <c r="AA238">
        <v>1000000</v>
      </c>
      <c r="AB238" s="66" t="s">
        <v>528</v>
      </c>
      <c r="AC238">
        <v>118</v>
      </c>
      <c r="AD238">
        <v>237</v>
      </c>
      <c r="AE238">
        <v>146</v>
      </c>
      <c r="AI238" s="66" t="s">
        <v>527</v>
      </c>
    </row>
    <row r="239" spans="1:35" x14ac:dyDescent="0.2">
      <c r="A239">
        <v>143</v>
      </c>
      <c r="B239">
        <v>238</v>
      </c>
      <c r="C239" s="66" t="s">
        <v>529</v>
      </c>
      <c r="D239">
        <v>45</v>
      </c>
      <c r="E239">
        <v>30</v>
      </c>
      <c r="F239">
        <v>15</v>
      </c>
      <c r="G239">
        <v>85</v>
      </c>
      <c r="H239">
        <v>65</v>
      </c>
      <c r="I239">
        <v>65</v>
      </c>
      <c r="J239">
        <v>305</v>
      </c>
      <c r="K239" s="66" t="s">
        <v>283</v>
      </c>
      <c r="L239" s="66" t="s">
        <v>226</v>
      </c>
      <c r="M239" s="66" t="s">
        <v>35</v>
      </c>
      <c r="N239" s="66" t="s">
        <v>262</v>
      </c>
      <c r="O239" s="66" t="s">
        <v>306</v>
      </c>
      <c r="P239" s="66" t="s">
        <v>280</v>
      </c>
      <c r="Q239">
        <v>6</v>
      </c>
      <c r="R239">
        <v>20</v>
      </c>
      <c r="S239" s="66" t="s">
        <v>38</v>
      </c>
      <c r="T239">
        <v>87</v>
      </c>
      <c r="U239" s="66" t="s">
        <v>157</v>
      </c>
      <c r="V239">
        <v>6400</v>
      </c>
      <c r="W239" s="66" t="s">
        <v>140</v>
      </c>
      <c r="X239" s="66" t="s">
        <v>143</v>
      </c>
      <c r="Y239" s="66"/>
      <c r="Z239">
        <v>45</v>
      </c>
      <c r="AA239">
        <v>1000000</v>
      </c>
      <c r="AB239" s="66"/>
      <c r="AC239">
        <v>143</v>
      </c>
      <c r="AD239">
        <v>238</v>
      </c>
      <c r="AE239">
        <v>152</v>
      </c>
      <c r="AI239" s="66" t="s">
        <v>529</v>
      </c>
    </row>
    <row r="240" spans="1:35" x14ac:dyDescent="0.2">
      <c r="A240">
        <v>145</v>
      </c>
      <c r="B240">
        <v>239</v>
      </c>
      <c r="C240" s="66" t="s">
        <v>530</v>
      </c>
      <c r="D240">
        <v>45</v>
      </c>
      <c r="E240">
        <v>63</v>
      </c>
      <c r="F240">
        <v>37</v>
      </c>
      <c r="G240">
        <v>65</v>
      </c>
      <c r="H240">
        <v>55</v>
      </c>
      <c r="I240">
        <v>95</v>
      </c>
      <c r="J240">
        <v>360</v>
      </c>
      <c r="K240" s="66" t="s">
        <v>125</v>
      </c>
      <c r="L240" s="66" t="s">
        <v>271</v>
      </c>
      <c r="M240" s="66" t="s">
        <v>35</v>
      </c>
      <c r="N240" s="66" t="s">
        <v>126</v>
      </c>
      <c r="O240" s="66"/>
      <c r="P240" s="66" t="s">
        <v>210</v>
      </c>
      <c r="Q240">
        <v>23.5</v>
      </c>
      <c r="R240">
        <v>40</v>
      </c>
      <c r="S240" s="66" t="s">
        <v>53</v>
      </c>
      <c r="T240">
        <v>106</v>
      </c>
      <c r="U240" s="66" t="s">
        <v>93</v>
      </c>
      <c r="V240">
        <v>6400</v>
      </c>
      <c r="W240" s="66" t="s">
        <v>216</v>
      </c>
      <c r="X240" s="66" t="s">
        <v>143</v>
      </c>
      <c r="Y240" s="66"/>
      <c r="Z240">
        <v>45</v>
      </c>
      <c r="AA240">
        <v>1000000</v>
      </c>
      <c r="AB240" s="66"/>
      <c r="AC240">
        <v>145</v>
      </c>
      <c r="AD240">
        <v>239</v>
      </c>
      <c r="AE240">
        <v>154</v>
      </c>
      <c r="AG240">
        <v>197</v>
      </c>
      <c r="AI240" s="66" t="s">
        <v>530</v>
      </c>
    </row>
    <row r="241" spans="1:35" ht="25.5" x14ac:dyDescent="0.2">
      <c r="A241">
        <v>148</v>
      </c>
      <c r="B241">
        <v>240</v>
      </c>
      <c r="C241" s="66" t="s">
        <v>531</v>
      </c>
      <c r="D241">
        <v>45</v>
      </c>
      <c r="E241">
        <v>75</v>
      </c>
      <c r="F241">
        <v>37</v>
      </c>
      <c r="G241">
        <v>70</v>
      </c>
      <c r="H241">
        <v>55</v>
      </c>
      <c r="I241">
        <v>83</v>
      </c>
      <c r="J241">
        <v>365</v>
      </c>
      <c r="K241" s="66" t="s">
        <v>50</v>
      </c>
      <c r="L241" s="66" t="s">
        <v>271</v>
      </c>
      <c r="M241" s="66" t="s">
        <v>35</v>
      </c>
      <c r="N241" s="66" t="s">
        <v>258</v>
      </c>
      <c r="O241" s="66"/>
      <c r="P241" s="66" t="s">
        <v>210</v>
      </c>
      <c r="Q241">
        <v>21.4</v>
      </c>
      <c r="R241">
        <v>40</v>
      </c>
      <c r="S241" s="66" t="s">
        <v>53</v>
      </c>
      <c r="T241">
        <v>117</v>
      </c>
      <c r="U241" s="66" t="s">
        <v>54</v>
      </c>
      <c r="V241">
        <v>6400</v>
      </c>
      <c r="W241" s="66" t="s">
        <v>216</v>
      </c>
      <c r="X241" s="66" t="s">
        <v>143</v>
      </c>
      <c r="Y241" s="66"/>
      <c r="Z241">
        <v>45</v>
      </c>
      <c r="AA241">
        <v>1000000</v>
      </c>
      <c r="AB241" s="66"/>
      <c r="AC241">
        <v>148</v>
      </c>
      <c r="AD241">
        <v>240</v>
      </c>
      <c r="AE241">
        <v>150</v>
      </c>
      <c r="AG241">
        <v>200</v>
      </c>
      <c r="AI241" s="66" t="s">
        <v>531</v>
      </c>
    </row>
    <row r="242" spans="1:35" x14ac:dyDescent="0.2">
      <c r="A242">
        <v>266</v>
      </c>
      <c r="B242">
        <v>241</v>
      </c>
      <c r="C242" s="66" t="s">
        <v>532</v>
      </c>
      <c r="D242">
        <v>95</v>
      </c>
      <c r="E242">
        <v>80</v>
      </c>
      <c r="F242">
        <v>105</v>
      </c>
      <c r="G242">
        <v>40</v>
      </c>
      <c r="H242">
        <v>70</v>
      </c>
      <c r="I242">
        <v>100</v>
      </c>
      <c r="J242">
        <v>490</v>
      </c>
      <c r="K242" s="66" t="s">
        <v>99</v>
      </c>
      <c r="L242" s="66" t="s">
        <v>271</v>
      </c>
      <c r="M242" s="66" t="s">
        <v>73</v>
      </c>
      <c r="N242" s="66" t="s">
        <v>279</v>
      </c>
      <c r="O242" s="66" t="s">
        <v>343</v>
      </c>
      <c r="P242" s="66" t="s">
        <v>448</v>
      </c>
      <c r="Q242">
        <v>75.5</v>
      </c>
      <c r="R242">
        <v>80</v>
      </c>
      <c r="S242" s="66" t="s">
        <v>92</v>
      </c>
      <c r="T242">
        <v>200</v>
      </c>
      <c r="U242" s="66" t="s">
        <v>157</v>
      </c>
      <c r="V242">
        <v>5120</v>
      </c>
      <c r="W242" s="66" t="s">
        <v>140</v>
      </c>
      <c r="X242" s="66" t="s">
        <v>112</v>
      </c>
      <c r="Y242" s="66"/>
      <c r="Z242">
        <v>45</v>
      </c>
      <c r="AA242">
        <v>1250000</v>
      </c>
      <c r="AB242" s="66" t="s">
        <v>274</v>
      </c>
      <c r="AC242">
        <v>266</v>
      </c>
      <c r="AD242">
        <v>241</v>
      </c>
      <c r="AE242">
        <v>149</v>
      </c>
      <c r="AI242" s="66" t="s">
        <v>532</v>
      </c>
    </row>
    <row r="243" spans="1:35" ht="25.5" x14ac:dyDescent="0.2">
      <c r="A243">
        <v>128</v>
      </c>
      <c r="B243">
        <v>242</v>
      </c>
      <c r="C243" s="66" t="s">
        <v>533</v>
      </c>
      <c r="D243">
        <v>255</v>
      </c>
      <c r="E243">
        <v>10</v>
      </c>
      <c r="F243">
        <v>10</v>
      </c>
      <c r="G243">
        <v>75</v>
      </c>
      <c r="H243">
        <v>135</v>
      </c>
      <c r="I243">
        <v>55</v>
      </c>
      <c r="J243">
        <v>540</v>
      </c>
      <c r="K243" s="66" t="s">
        <v>99</v>
      </c>
      <c r="L243" s="66" t="s">
        <v>271</v>
      </c>
      <c r="M243" s="66" t="s">
        <v>46</v>
      </c>
      <c r="N243" s="66" t="s">
        <v>336</v>
      </c>
      <c r="O243" s="66" t="s">
        <v>337</v>
      </c>
      <c r="P243" s="66" t="s">
        <v>338</v>
      </c>
      <c r="Q243">
        <v>46.8</v>
      </c>
      <c r="R243">
        <v>60</v>
      </c>
      <c r="S243" s="66" t="s">
        <v>146</v>
      </c>
      <c r="T243">
        <v>255</v>
      </c>
      <c r="U243" s="66" t="s">
        <v>157</v>
      </c>
      <c r="W243" s="66" t="s">
        <v>140</v>
      </c>
      <c r="X243" s="66" t="s">
        <v>128</v>
      </c>
      <c r="Y243" s="66"/>
      <c r="Z243">
        <v>30</v>
      </c>
      <c r="AA243">
        <v>800000</v>
      </c>
      <c r="AB243" s="66" t="s">
        <v>129</v>
      </c>
      <c r="AC243">
        <v>128</v>
      </c>
      <c r="AD243">
        <v>242</v>
      </c>
      <c r="AE243">
        <v>218</v>
      </c>
      <c r="AG243">
        <v>98</v>
      </c>
      <c r="AI243" s="66" t="s">
        <v>533</v>
      </c>
    </row>
    <row r="244" spans="1:35" x14ac:dyDescent="0.2">
      <c r="A244">
        <v>267</v>
      </c>
      <c r="B244">
        <v>243</v>
      </c>
      <c r="C244" s="66" t="s">
        <v>534</v>
      </c>
      <c r="D244">
        <v>90</v>
      </c>
      <c r="E244">
        <v>85</v>
      </c>
      <c r="F244">
        <v>75</v>
      </c>
      <c r="G244">
        <v>115</v>
      </c>
      <c r="H244">
        <v>100</v>
      </c>
      <c r="I244">
        <v>115</v>
      </c>
      <c r="J244">
        <v>580</v>
      </c>
      <c r="K244" s="66" t="s">
        <v>125</v>
      </c>
      <c r="L244" s="66" t="s">
        <v>271</v>
      </c>
      <c r="M244" s="66" t="s">
        <v>60</v>
      </c>
      <c r="N244" s="66" t="s">
        <v>388</v>
      </c>
      <c r="O244" s="66"/>
      <c r="P244" s="66" t="s">
        <v>377</v>
      </c>
      <c r="Q244">
        <v>178</v>
      </c>
      <c r="R244">
        <v>100</v>
      </c>
      <c r="S244" s="66" t="s">
        <v>535</v>
      </c>
      <c r="T244">
        <v>216</v>
      </c>
      <c r="U244" s="66" t="s">
        <v>93</v>
      </c>
      <c r="V244" t="s">
        <v>394</v>
      </c>
      <c r="W244" s="66" t="s">
        <v>271</v>
      </c>
      <c r="X244" s="66" t="s">
        <v>143</v>
      </c>
      <c r="Y244" s="66"/>
      <c r="Z244">
        <v>3</v>
      </c>
      <c r="AA244">
        <v>1250000</v>
      </c>
      <c r="AB244" s="66" t="s">
        <v>274</v>
      </c>
      <c r="AC244">
        <v>267</v>
      </c>
      <c r="AD244">
        <v>243</v>
      </c>
      <c r="AE244">
        <v>238</v>
      </c>
      <c r="AI244" s="66" t="s">
        <v>534</v>
      </c>
    </row>
    <row r="245" spans="1:35" x14ac:dyDescent="0.2">
      <c r="A245">
        <v>268</v>
      </c>
      <c r="B245">
        <v>244</v>
      </c>
      <c r="C245" s="66" t="s">
        <v>536</v>
      </c>
      <c r="D245">
        <v>115</v>
      </c>
      <c r="E245">
        <v>115</v>
      </c>
      <c r="F245">
        <v>85</v>
      </c>
      <c r="G245">
        <v>90</v>
      </c>
      <c r="H245">
        <v>75</v>
      </c>
      <c r="I245">
        <v>100</v>
      </c>
      <c r="J245">
        <v>580</v>
      </c>
      <c r="K245" s="66" t="s">
        <v>50</v>
      </c>
      <c r="L245" s="66" t="s">
        <v>271</v>
      </c>
      <c r="M245" s="66" t="s">
        <v>73</v>
      </c>
      <c r="N245" s="66" t="s">
        <v>388</v>
      </c>
      <c r="O245" s="66"/>
      <c r="P245" s="66" t="s">
        <v>162</v>
      </c>
      <c r="Q245">
        <v>198</v>
      </c>
      <c r="R245">
        <v>100</v>
      </c>
      <c r="S245" s="66" t="s">
        <v>537</v>
      </c>
      <c r="T245">
        <v>217</v>
      </c>
      <c r="U245" s="66" t="s">
        <v>90</v>
      </c>
      <c r="V245" t="s">
        <v>394</v>
      </c>
      <c r="W245" s="66" t="s">
        <v>271</v>
      </c>
      <c r="X245" s="66" t="s">
        <v>143</v>
      </c>
      <c r="Y245" s="66"/>
      <c r="Z245">
        <v>3</v>
      </c>
      <c r="AA245">
        <v>1250000</v>
      </c>
      <c r="AB245" s="66" t="s">
        <v>274</v>
      </c>
      <c r="AC245">
        <v>268</v>
      </c>
      <c r="AD245">
        <v>244</v>
      </c>
      <c r="AE245">
        <v>239</v>
      </c>
      <c r="AI245" s="66" t="s">
        <v>536</v>
      </c>
    </row>
    <row r="246" spans="1:35" x14ac:dyDescent="0.2">
      <c r="A246">
        <v>269</v>
      </c>
      <c r="B246">
        <v>245</v>
      </c>
      <c r="C246" s="66" t="s">
        <v>538</v>
      </c>
      <c r="D246">
        <v>100</v>
      </c>
      <c r="E246">
        <v>75</v>
      </c>
      <c r="F246">
        <v>115</v>
      </c>
      <c r="G246">
        <v>90</v>
      </c>
      <c r="H246">
        <v>115</v>
      </c>
      <c r="I246">
        <v>85</v>
      </c>
      <c r="J246">
        <v>580</v>
      </c>
      <c r="K246" s="66" t="s">
        <v>64</v>
      </c>
      <c r="L246" s="66" t="s">
        <v>271</v>
      </c>
      <c r="M246" s="66" t="s">
        <v>60</v>
      </c>
      <c r="N246" s="66" t="s">
        <v>388</v>
      </c>
      <c r="O246" s="66"/>
      <c r="P246" s="66" t="s">
        <v>219</v>
      </c>
      <c r="Q246">
        <v>187</v>
      </c>
      <c r="R246">
        <v>100</v>
      </c>
      <c r="S246" s="66" t="s">
        <v>409</v>
      </c>
      <c r="T246">
        <v>215</v>
      </c>
      <c r="U246" s="66" t="s">
        <v>68</v>
      </c>
      <c r="V246" t="s">
        <v>394</v>
      </c>
      <c r="W246" s="66" t="s">
        <v>271</v>
      </c>
      <c r="X246" s="66" t="s">
        <v>143</v>
      </c>
      <c r="Y246" s="66"/>
      <c r="Z246">
        <v>3</v>
      </c>
      <c r="AA246">
        <v>1250000</v>
      </c>
      <c r="AB246" s="66" t="s">
        <v>274</v>
      </c>
      <c r="AC246">
        <v>269</v>
      </c>
      <c r="AD246">
        <v>245</v>
      </c>
      <c r="AE246">
        <v>240</v>
      </c>
      <c r="AI246" s="66" t="s">
        <v>538</v>
      </c>
    </row>
    <row r="247" spans="1:35" x14ac:dyDescent="0.2">
      <c r="A247">
        <v>270</v>
      </c>
      <c r="B247">
        <v>246</v>
      </c>
      <c r="C247" s="66" t="s">
        <v>539</v>
      </c>
      <c r="D247">
        <v>50</v>
      </c>
      <c r="E247">
        <v>64</v>
      </c>
      <c r="F247">
        <v>50</v>
      </c>
      <c r="G247">
        <v>45</v>
      </c>
      <c r="H247">
        <v>50</v>
      </c>
      <c r="I247">
        <v>41</v>
      </c>
      <c r="J247">
        <v>300</v>
      </c>
      <c r="K247" s="66" t="s">
        <v>251</v>
      </c>
      <c r="L247" s="66" t="s">
        <v>133</v>
      </c>
      <c r="M247" s="66" t="s">
        <v>35</v>
      </c>
      <c r="N247" s="66" t="s">
        <v>109</v>
      </c>
      <c r="O247" s="66"/>
      <c r="P247" s="66" t="s">
        <v>134</v>
      </c>
      <c r="Q247">
        <v>72</v>
      </c>
      <c r="R247">
        <v>80</v>
      </c>
      <c r="S247" s="66" t="s">
        <v>120</v>
      </c>
      <c r="T247">
        <v>67</v>
      </c>
      <c r="U247" s="66" t="s">
        <v>39</v>
      </c>
      <c r="V247">
        <v>10240</v>
      </c>
      <c r="W247" s="66" t="s">
        <v>80</v>
      </c>
      <c r="X247" s="66" t="s">
        <v>41</v>
      </c>
      <c r="Y247" s="66"/>
      <c r="Z247">
        <v>45</v>
      </c>
      <c r="AA247">
        <v>1250000</v>
      </c>
      <c r="AB247" s="66"/>
      <c r="AC247">
        <v>270</v>
      </c>
      <c r="AD247">
        <v>246</v>
      </c>
      <c r="AE247">
        <v>244</v>
      </c>
      <c r="AI247" s="66" t="s">
        <v>539</v>
      </c>
    </row>
    <row r="248" spans="1:35" x14ac:dyDescent="0.2">
      <c r="A248">
        <v>271</v>
      </c>
      <c r="B248">
        <v>247</v>
      </c>
      <c r="C248" s="66" t="s">
        <v>540</v>
      </c>
      <c r="D248">
        <v>70</v>
      </c>
      <c r="E248">
        <v>84</v>
      </c>
      <c r="F248">
        <v>70</v>
      </c>
      <c r="G248">
        <v>65</v>
      </c>
      <c r="H248">
        <v>70</v>
      </c>
      <c r="I248">
        <v>51</v>
      </c>
      <c r="J248">
        <v>410</v>
      </c>
      <c r="K248" s="66" t="s">
        <v>251</v>
      </c>
      <c r="L248" s="66" t="s">
        <v>133</v>
      </c>
      <c r="M248" s="66" t="s">
        <v>35</v>
      </c>
      <c r="N248" s="66" t="s">
        <v>82</v>
      </c>
      <c r="O248" s="66"/>
      <c r="P248" s="66"/>
      <c r="Q248">
        <v>152</v>
      </c>
      <c r="R248">
        <v>100</v>
      </c>
      <c r="S248" s="66" t="s">
        <v>122</v>
      </c>
      <c r="T248">
        <v>144</v>
      </c>
      <c r="U248" s="66" t="s">
        <v>235</v>
      </c>
      <c r="W248" s="66" t="s">
        <v>80</v>
      </c>
      <c r="X248" s="66" t="s">
        <v>41</v>
      </c>
      <c r="Y248" s="66"/>
      <c r="Z248">
        <v>45</v>
      </c>
      <c r="AA248">
        <v>1250000</v>
      </c>
      <c r="AB248" s="66" t="s">
        <v>249</v>
      </c>
      <c r="AC248">
        <v>271</v>
      </c>
      <c r="AD248">
        <v>247</v>
      </c>
      <c r="AE248">
        <v>245</v>
      </c>
      <c r="AI248" s="66" t="s">
        <v>540</v>
      </c>
    </row>
    <row r="249" spans="1:35" ht="25.5" x14ac:dyDescent="0.2">
      <c r="A249">
        <v>272</v>
      </c>
      <c r="B249">
        <v>248</v>
      </c>
      <c r="C249" s="66" t="s">
        <v>541</v>
      </c>
      <c r="D249">
        <v>100</v>
      </c>
      <c r="E249">
        <v>134</v>
      </c>
      <c r="F249">
        <v>110</v>
      </c>
      <c r="G249">
        <v>95</v>
      </c>
      <c r="H249">
        <v>100</v>
      </c>
      <c r="I249">
        <v>61</v>
      </c>
      <c r="J249">
        <v>600</v>
      </c>
      <c r="K249" s="66" t="s">
        <v>251</v>
      </c>
      <c r="L249" s="66" t="s">
        <v>468</v>
      </c>
      <c r="M249" s="66" t="s">
        <v>46</v>
      </c>
      <c r="N249" s="66" t="s">
        <v>542</v>
      </c>
      <c r="O249" s="66"/>
      <c r="P249" s="66" t="s">
        <v>119</v>
      </c>
      <c r="Q249">
        <v>202</v>
      </c>
      <c r="R249">
        <v>120</v>
      </c>
      <c r="S249" s="66" t="s">
        <v>152</v>
      </c>
      <c r="T249">
        <v>218</v>
      </c>
      <c r="U249" s="66" t="s">
        <v>39</v>
      </c>
      <c r="W249" s="66" t="s">
        <v>80</v>
      </c>
      <c r="X249" s="66" t="s">
        <v>41</v>
      </c>
      <c r="Y249" s="66"/>
      <c r="Z249">
        <v>45</v>
      </c>
      <c r="AA249">
        <v>1250000</v>
      </c>
      <c r="AB249" s="66" t="s">
        <v>402</v>
      </c>
      <c r="AC249">
        <v>272</v>
      </c>
      <c r="AD249">
        <v>248</v>
      </c>
      <c r="AE249">
        <v>246</v>
      </c>
      <c r="AI249" s="66" t="s">
        <v>541</v>
      </c>
    </row>
    <row r="250" spans="1:35" x14ac:dyDescent="0.2">
      <c r="A250">
        <v>273</v>
      </c>
      <c r="B250">
        <v>249</v>
      </c>
      <c r="C250" s="66" t="s">
        <v>543</v>
      </c>
      <c r="D250">
        <v>106</v>
      </c>
      <c r="E250">
        <v>90</v>
      </c>
      <c r="F250">
        <v>130</v>
      </c>
      <c r="G250">
        <v>90</v>
      </c>
      <c r="H250">
        <v>154</v>
      </c>
      <c r="I250">
        <v>110</v>
      </c>
      <c r="J250">
        <v>680</v>
      </c>
      <c r="K250" s="66" t="s">
        <v>226</v>
      </c>
      <c r="L250" s="66" t="s">
        <v>59</v>
      </c>
      <c r="M250" s="66" t="s">
        <v>404</v>
      </c>
      <c r="N250" s="66" t="s">
        <v>388</v>
      </c>
      <c r="O250" s="66"/>
      <c r="P250" s="66" t="s">
        <v>401</v>
      </c>
      <c r="Q250">
        <v>216</v>
      </c>
      <c r="R250">
        <v>120</v>
      </c>
      <c r="S250" s="66" t="s">
        <v>74</v>
      </c>
      <c r="T250">
        <v>220</v>
      </c>
      <c r="U250" s="66" t="s">
        <v>87</v>
      </c>
      <c r="V250" t="s">
        <v>394</v>
      </c>
      <c r="W250" s="66" t="s">
        <v>271</v>
      </c>
      <c r="X250" s="66" t="s">
        <v>143</v>
      </c>
      <c r="Y250" s="66"/>
      <c r="Z250">
        <v>3</v>
      </c>
      <c r="AA250">
        <v>1250000</v>
      </c>
      <c r="AB250" s="66" t="s">
        <v>274</v>
      </c>
      <c r="AC250">
        <v>273</v>
      </c>
      <c r="AD250">
        <v>249</v>
      </c>
      <c r="AE250">
        <v>247</v>
      </c>
      <c r="AI250" s="66" t="s">
        <v>543</v>
      </c>
    </row>
    <row r="251" spans="1:35" x14ac:dyDescent="0.2">
      <c r="A251">
        <v>274</v>
      </c>
      <c r="B251">
        <v>250</v>
      </c>
      <c r="C251" s="66" t="s">
        <v>544</v>
      </c>
      <c r="D251">
        <v>106</v>
      </c>
      <c r="E251">
        <v>130</v>
      </c>
      <c r="F251">
        <v>90</v>
      </c>
      <c r="G251">
        <v>110</v>
      </c>
      <c r="H251">
        <v>154</v>
      </c>
      <c r="I251">
        <v>90</v>
      </c>
      <c r="J251">
        <v>680</v>
      </c>
      <c r="K251" s="66" t="s">
        <v>50</v>
      </c>
      <c r="L251" s="66" t="s">
        <v>59</v>
      </c>
      <c r="M251" s="66" t="s">
        <v>404</v>
      </c>
      <c r="N251" s="66" t="s">
        <v>388</v>
      </c>
      <c r="O251" s="66"/>
      <c r="P251" s="66" t="s">
        <v>264</v>
      </c>
      <c r="Q251">
        <v>199</v>
      </c>
      <c r="R251">
        <v>100</v>
      </c>
      <c r="S251" s="66" t="s">
        <v>74</v>
      </c>
      <c r="T251">
        <v>220</v>
      </c>
      <c r="U251" s="66" t="s">
        <v>54</v>
      </c>
      <c r="V251" t="s">
        <v>394</v>
      </c>
      <c r="W251" s="66" t="s">
        <v>271</v>
      </c>
      <c r="X251" s="66" t="s">
        <v>143</v>
      </c>
      <c r="Y251" s="66"/>
      <c r="Z251">
        <v>3</v>
      </c>
      <c r="AA251">
        <v>1250000</v>
      </c>
      <c r="AB251" s="66" t="s">
        <v>274</v>
      </c>
      <c r="AC251">
        <v>274</v>
      </c>
      <c r="AD251">
        <v>250</v>
      </c>
      <c r="AE251">
        <v>248</v>
      </c>
      <c r="AI251" s="66" t="s">
        <v>544</v>
      </c>
    </row>
    <row r="252" spans="1:35" ht="25.5" x14ac:dyDescent="0.2">
      <c r="A252">
        <v>275</v>
      </c>
      <c r="B252">
        <v>251</v>
      </c>
      <c r="C252" s="66" t="s">
        <v>545</v>
      </c>
      <c r="D252">
        <v>100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600</v>
      </c>
      <c r="K252" s="66" t="s">
        <v>226</v>
      </c>
      <c r="L252" s="66" t="s">
        <v>33</v>
      </c>
      <c r="M252" s="66" t="s">
        <v>60</v>
      </c>
      <c r="N252" s="66" t="s">
        <v>336</v>
      </c>
      <c r="O252" s="66"/>
      <c r="P252" s="66"/>
      <c r="Q252">
        <v>5</v>
      </c>
      <c r="R252">
        <v>20</v>
      </c>
      <c r="S252" s="66" t="s">
        <v>146</v>
      </c>
      <c r="T252">
        <v>64</v>
      </c>
      <c r="U252" s="66" t="s">
        <v>39</v>
      </c>
      <c r="V252" t="s">
        <v>394</v>
      </c>
      <c r="W252" s="66" t="s">
        <v>271</v>
      </c>
      <c r="X252" s="66" t="s">
        <v>143</v>
      </c>
      <c r="Y252" s="66"/>
      <c r="Z252">
        <v>45</v>
      </c>
      <c r="AA252">
        <v>1059860</v>
      </c>
      <c r="AB252" s="66" t="s">
        <v>274</v>
      </c>
      <c r="AC252">
        <v>275</v>
      </c>
      <c r="AD252">
        <v>251</v>
      </c>
      <c r="AE252">
        <v>251</v>
      </c>
      <c r="AI252" s="66" t="s">
        <v>545</v>
      </c>
    </row>
    <row r="253" spans="1:35" x14ac:dyDescent="0.2">
      <c r="A253">
        <v>276</v>
      </c>
      <c r="B253">
        <v>252</v>
      </c>
      <c r="C253" s="66" t="s">
        <v>546</v>
      </c>
      <c r="D253">
        <v>40</v>
      </c>
      <c r="E253">
        <v>45</v>
      </c>
      <c r="F253">
        <v>35</v>
      </c>
      <c r="G253">
        <v>65</v>
      </c>
      <c r="H253">
        <v>55</v>
      </c>
      <c r="I253">
        <v>70</v>
      </c>
      <c r="J253">
        <v>310</v>
      </c>
      <c r="K253" s="66" t="s">
        <v>33</v>
      </c>
      <c r="L253" s="66" t="s">
        <v>271</v>
      </c>
      <c r="M253" s="66" t="s">
        <v>35</v>
      </c>
      <c r="N253" s="66" t="s">
        <v>36</v>
      </c>
      <c r="O253" s="66"/>
      <c r="P253" s="66" t="s">
        <v>323</v>
      </c>
      <c r="Q253">
        <v>5</v>
      </c>
      <c r="R253">
        <v>20</v>
      </c>
      <c r="S253" s="66" t="s">
        <v>53</v>
      </c>
      <c r="T253">
        <v>65</v>
      </c>
      <c r="U253" s="66" t="s">
        <v>39</v>
      </c>
      <c r="V253">
        <v>5120</v>
      </c>
      <c r="W253" s="66" t="s">
        <v>40</v>
      </c>
      <c r="X253" s="66" t="s">
        <v>41</v>
      </c>
      <c r="Y253" s="66" t="s">
        <v>55</v>
      </c>
      <c r="Z253">
        <v>45</v>
      </c>
      <c r="AA253">
        <v>1059860</v>
      </c>
      <c r="AB253" s="66"/>
      <c r="AC253">
        <v>276</v>
      </c>
      <c r="AD253">
        <v>252</v>
      </c>
      <c r="AF253">
        <v>1</v>
      </c>
      <c r="AI253" s="66" t="s">
        <v>546</v>
      </c>
    </row>
    <row r="254" spans="1:35" x14ac:dyDescent="0.2">
      <c r="A254">
        <v>277</v>
      </c>
      <c r="B254">
        <v>253</v>
      </c>
      <c r="C254" s="66" t="s">
        <v>547</v>
      </c>
      <c r="D254">
        <v>50</v>
      </c>
      <c r="E254">
        <v>65</v>
      </c>
      <c r="F254">
        <v>45</v>
      </c>
      <c r="G254">
        <v>85</v>
      </c>
      <c r="H254">
        <v>65</v>
      </c>
      <c r="I254">
        <v>95</v>
      </c>
      <c r="J254">
        <v>405</v>
      </c>
      <c r="K254" s="66" t="s">
        <v>33</v>
      </c>
      <c r="L254" s="66" t="s">
        <v>271</v>
      </c>
      <c r="M254" s="66" t="s">
        <v>35</v>
      </c>
      <c r="N254" s="66" t="s">
        <v>36</v>
      </c>
      <c r="O254" s="66"/>
      <c r="P254" s="66" t="s">
        <v>323</v>
      </c>
      <c r="Q254">
        <v>21.6</v>
      </c>
      <c r="R254">
        <v>40</v>
      </c>
      <c r="S254" s="66" t="s">
        <v>104</v>
      </c>
      <c r="T254">
        <v>141</v>
      </c>
      <c r="U254" s="66" t="s">
        <v>39</v>
      </c>
      <c r="W254" s="66" t="s">
        <v>40</v>
      </c>
      <c r="X254" s="66" t="s">
        <v>41</v>
      </c>
      <c r="Y254" s="66" t="s">
        <v>55</v>
      </c>
      <c r="Z254">
        <v>45</v>
      </c>
      <c r="AA254">
        <v>1059860</v>
      </c>
      <c r="AB254" s="66" t="s">
        <v>44</v>
      </c>
      <c r="AC254">
        <v>277</v>
      </c>
      <c r="AD254">
        <v>253</v>
      </c>
      <c r="AF254">
        <v>2</v>
      </c>
      <c r="AI254" s="66" t="s">
        <v>547</v>
      </c>
    </row>
    <row r="255" spans="1:35" x14ac:dyDescent="0.2">
      <c r="A255">
        <v>278</v>
      </c>
      <c r="B255">
        <v>254</v>
      </c>
      <c r="C255" s="66" t="s">
        <v>548</v>
      </c>
      <c r="D255">
        <v>70</v>
      </c>
      <c r="E255">
        <v>85</v>
      </c>
      <c r="F255">
        <v>65</v>
      </c>
      <c r="G255">
        <v>105</v>
      </c>
      <c r="H255">
        <v>85</v>
      </c>
      <c r="I255">
        <v>120</v>
      </c>
      <c r="J255">
        <v>530</v>
      </c>
      <c r="K255" s="66" t="s">
        <v>33</v>
      </c>
      <c r="L255" s="66" t="s">
        <v>271</v>
      </c>
      <c r="M255" s="66" t="s">
        <v>73</v>
      </c>
      <c r="N255" s="66" t="s">
        <v>36</v>
      </c>
      <c r="O255" s="66"/>
      <c r="P255" s="66" t="s">
        <v>323</v>
      </c>
      <c r="Q255">
        <v>52.2</v>
      </c>
      <c r="R255">
        <v>80</v>
      </c>
      <c r="S255" s="66" t="s">
        <v>107</v>
      </c>
      <c r="T255">
        <v>208</v>
      </c>
      <c r="U255" s="66" t="s">
        <v>39</v>
      </c>
      <c r="W255" s="66" t="s">
        <v>40</v>
      </c>
      <c r="X255" s="66" t="s">
        <v>41</v>
      </c>
      <c r="Y255" s="66" t="s">
        <v>55</v>
      </c>
      <c r="Z255">
        <v>45</v>
      </c>
      <c r="AA255">
        <v>1059860</v>
      </c>
      <c r="AB255" s="66" t="s">
        <v>62</v>
      </c>
      <c r="AC255">
        <v>278</v>
      </c>
      <c r="AD255">
        <v>254</v>
      </c>
      <c r="AF255">
        <v>3</v>
      </c>
      <c r="AI255" s="66" t="s">
        <v>548</v>
      </c>
    </row>
    <row r="256" spans="1:35" x14ac:dyDescent="0.2">
      <c r="A256">
        <v>279</v>
      </c>
      <c r="B256">
        <v>255</v>
      </c>
      <c r="C256" s="66" t="s">
        <v>549</v>
      </c>
      <c r="D256">
        <v>45</v>
      </c>
      <c r="E256">
        <v>60</v>
      </c>
      <c r="F256">
        <v>40</v>
      </c>
      <c r="G256">
        <v>70</v>
      </c>
      <c r="H256">
        <v>50</v>
      </c>
      <c r="I256">
        <v>45</v>
      </c>
      <c r="J256">
        <v>310</v>
      </c>
      <c r="K256" s="66" t="s">
        <v>50</v>
      </c>
      <c r="L256" s="66" t="s">
        <v>271</v>
      </c>
      <c r="M256" s="66" t="s">
        <v>35</v>
      </c>
      <c r="N256" s="66" t="s">
        <v>51</v>
      </c>
      <c r="O256" s="66"/>
      <c r="P256" s="66" t="s">
        <v>461</v>
      </c>
      <c r="Q256">
        <v>2.5</v>
      </c>
      <c r="R256">
        <v>20</v>
      </c>
      <c r="S256" s="66" t="s">
        <v>38</v>
      </c>
      <c r="T256">
        <v>65</v>
      </c>
      <c r="U256" s="66" t="s">
        <v>54</v>
      </c>
      <c r="V256">
        <v>5120</v>
      </c>
      <c r="W256" s="66" t="s">
        <v>40</v>
      </c>
      <c r="X256" s="66" t="s">
        <v>112</v>
      </c>
      <c r="Y256" s="66"/>
      <c r="Z256">
        <v>45</v>
      </c>
      <c r="AA256">
        <v>1059860</v>
      </c>
      <c r="AB256" s="66"/>
      <c r="AC256">
        <v>279</v>
      </c>
      <c r="AD256">
        <v>255</v>
      </c>
      <c r="AF256">
        <v>4</v>
      </c>
      <c r="AI256" s="66" t="s">
        <v>549</v>
      </c>
    </row>
    <row r="257" spans="1:35" x14ac:dyDescent="0.2">
      <c r="A257">
        <v>280</v>
      </c>
      <c r="B257">
        <v>256</v>
      </c>
      <c r="C257" s="66" t="s">
        <v>550</v>
      </c>
      <c r="D257">
        <v>60</v>
      </c>
      <c r="E257">
        <v>85</v>
      </c>
      <c r="F257">
        <v>60</v>
      </c>
      <c r="G257">
        <v>85</v>
      </c>
      <c r="H257">
        <v>60</v>
      </c>
      <c r="I257">
        <v>55</v>
      </c>
      <c r="J257">
        <v>405</v>
      </c>
      <c r="K257" s="66" t="s">
        <v>50</v>
      </c>
      <c r="L257" s="66" t="s">
        <v>209</v>
      </c>
      <c r="M257" s="66" t="s">
        <v>35</v>
      </c>
      <c r="N257" s="66" t="s">
        <v>51</v>
      </c>
      <c r="O257" s="66"/>
      <c r="P257" s="66" t="s">
        <v>461</v>
      </c>
      <c r="Q257">
        <v>19.5</v>
      </c>
      <c r="R257">
        <v>40</v>
      </c>
      <c r="S257" s="66" t="s">
        <v>475</v>
      </c>
      <c r="T257">
        <v>142</v>
      </c>
      <c r="U257" s="66" t="s">
        <v>54</v>
      </c>
      <c r="W257" s="66" t="s">
        <v>40</v>
      </c>
      <c r="X257" s="66" t="s">
        <v>112</v>
      </c>
      <c r="Y257" s="66"/>
      <c r="Z257">
        <v>45</v>
      </c>
      <c r="AA257">
        <v>1059860</v>
      </c>
      <c r="AB257" s="66" t="s">
        <v>44</v>
      </c>
      <c r="AC257">
        <v>280</v>
      </c>
      <c r="AD257">
        <v>256</v>
      </c>
      <c r="AF257">
        <v>5</v>
      </c>
      <c r="AI257" s="66" t="s">
        <v>550</v>
      </c>
    </row>
    <row r="258" spans="1:35" x14ac:dyDescent="0.2">
      <c r="A258">
        <v>281</v>
      </c>
      <c r="B258">
        <v>257</v>
      </c>
      <c r="C258" s="66" t="s">
        <v>551</v>
      </c>
      <c r="D258">
        <v>80</v>
      </c>
      <c r="E258">
        <v>120</v>
      </c>
      <c r="F258">
        <v>70</v>
      </c>
      <c r="G258">
        <v>110</v>
      </c>
      <c r="H258">
        <v>70</v>
      </c>
      <c r="I258">
        <v>80</v>
      </c>
      <c r="J258">
        <v>530</v>
      </c>
      <c r="K258" s="66" t="s">
        <v>50</v>
      </c>
      <c r="L258" s="66" t="s">
        <v>209</v>
      </c>
      <c r="M258" s="66" t="s">
        <v>404</v>
      </c>
      <c r="N258" s="66" t="s">
        <v>51</v>
      </c>
      <c r="O258" s="66"/>
      <c r="P258" s="66" t="s">
        <v>461</v>
      </c>
      <c r="Q258">
        <v>52</v>
      </c>
      <c r="R258">
        <v>80</v>
      </c>
      <c r="S258" s="66" t="s">
        <v>152</v>
      </c>
      <c r="T258">
        <v>209</v>
      </c>
      <c r="U258" s="66" t="s">
        <v>54</v>
      </c>
      <c r="W258" s="66" t="s">
        <v>40</v>
      </c>
      <c r="X258" s="66" t="s">
        <v>112</v>
      </c>
      <c r="Y258" s="66"/>
      <c r="Z258">
        <v>45</v>
      </c>
      <c r="AA258">
        <v>1059860</v>
      </c>
      <c r="AB258" s="66" t="s">
        <v>62</v>
      </c>
      <c r="AC258">
        <v>281</v>
      </c>
      <c r="AD258">
        <v>257</v>
      </c>
      <c r="AF258">
        <v>6</v>
      </c>
      <c r="AI258" s="66" t="s">
        <v>551</v>
      </c>
    </row>
    <row r="259" spans="1:35" x14ac:dyDescent="0.2">
      <c r="A259">
        <v>282</v>
      </c>
      <c r="B259">
        <v>258</v>
      </c>
      <c r="C259" s="66" t="s">
        <v>552</v>
      </c>
      <c r="D259">
        <v>50</v>
      </c>
      <c r="E259">
        <v>70</v>
      </c>
      <c r="F259">
        <v>50</v>
      </c>
      <c r="G259">
        <v>50</v>
      </c>
      <c r="H259">
        <v>50</v>
      </c>
      <c r="I259">
        <v>40</v>
      </c>
      <c r="J259">
        <v>310</v>
      </c>
      <c r="K259" s="66" t="s">
        <v>64</v>
      </c>
      <c r="L259" s="66" t="s">
        <v>271</v>
      </c>
      <c r="M259" s="66" t="s">
        <v>35</v>
      </c>
      <c r="N259" s="66" t="s">
        <v>65</v>
      </c>
      <c r="O259" s="66"/>
      <c r="P259" s="66" t="s">
        <v>182</v>
      </c>
      <c r="Q259">
        <v>7.6</v>
      </c>
      <c r="R259">
        <v>20</v>
      </c>
      <c r="S259" s="66" t="s">
        <v>120</v>
      </c>
      <c r="T259">
        <v>65</v>
      </c>
      <c r="U259" s="66" t="s">
        <v>68</v>
      </c>
      <c r="V259">
        <v>5120</v>
      </c>
      <c r="W259" s="66" t="s">
        <v>40</v>
      </c>
      <c r="X259" s="66" t="s">
        <v>41</v>
      </c>
      <c r="Y259" s="66" t="s">
        <v>69</v>
      </c>
      <c r="Z259">
        <v>45</v>
      </c>
      <c r="AA259">
        <v>1059860</v>
      </c>
      <c r="AB259" s="66"/>
      <c r="AC259">
        <v>282</v>
      </c>
      <c r="AD259">
        <v>258</v>
      </c>
      <c r="AF259">
        <v>7</v>
      </c>
      <c r="AI259" s="66" t="s">
        <v>552</v>
      </c>
    </row>
    <row r="260" spans="1:35" x14ac:dyDescent="0.2">
      <c r="A260">
        <v>283</v>
      </c>
      <c r="B260">
        <v>259</v>
      </c>
      <c r="C260" s="66" t="s">
        <v>553</v>
      </c>
      <c r="D260">
        <v>70</v>
      </c>
      <c r="E260">
        <v>85</v>
      </c>
      <c r="F260">
        <v>70</v>
      </c>
      <c r="G260">
        <v>60</v>
      </c>
      <c r="H260">
        <v>70</v>
      </c>
      <c r="I260">
        <v>50</v>
      </c>
      <c r="J260">
        <v>405</v>
      </c>
      <c r="K260" s="66" t="s">
        <v>64</v>
      </c>
      <c r="L260" s="66" t="s">
        <v>133</v>
      </c>
      <c r="M260" s="66" t="s">
        <v>35</v>
      </c>
      <c r="N260" s="66" t="s">
        <v>65</v>
      </c>
      <c r="O260" s="66"/>
      <c r="P260" s="66" t="s">
        <v>182</v>
      </c>
      <c r="Q260">
        <v>28</v>
      </c>
      <c r="R260">
        <v>60</v>
      </c>
      <c r="S260" s="66" t="s">
        <v>122</v>
      </c>
      <c r="T260">
        <v>143</v>
      </c>
      <c r="U260" s="66" t="s">
        <v>68</v>
      </c>
      <c r="W260" s="66" t="s">
        <v>40</v>
      </c>
      <c r="X260" s="66" t="s">
        <v>41</v>
      </c>
      <c r="Y260" s="66" t="s">
        <v>69</v>
      </c>
      <c r="Z260">
        <v>45</v>
      </c>
      <c r="AA260">
        <v>1059860</v>
      </c>
      <c r="AB260" s="66" t="s">
        <v>44</v>
      </c>
      <c r="AC260">
        <v>283</v>
      </c>
      <c r="AD260">
        <v>259</v>
      </c>
      <c r="AF260">
        <v>8</v>
      </c>
      <c r="AI260" s="66" t="s">
        <v>553</v>
      </c>
    </row>
    <row r="261" spans="1:35" x14ac:dyDescent="0.2">
      <c r="A261">
        <v>284</v>
      </c>
      <c r="B261">
        <v>260</v>
      </c>
      <c r="C261" s="66" t="s">
        <v>554</v>
      </c>
      <c r="D261">
        <v>100</v>
      </c>
      <c r="E261">
        <v>110</v>
      </c>
      <c r="F261">
        <v>90</v>
      </c>
      <c r="G261">
        <v>85</v>
      </c>
      <c r="H261">
        <v>90</v>
      </c>
      <c r="I261">
        <v>60</v>
      </c>
      <c r="J261">
        <v>535</v>
      </c>
      <c r="K261" s="66" t="s">
        <v>64</v>
      </c>
      <c r="L261" s="66" t="s">
        <v>133</v>
      </c>
      <c r="M261" s="66" t="s">
        <v>46</v>
      </c>
      <c r="N261" s="66" t="s">
        <v>65</v>
      </c>
      <c r="O261" s="66"/>
      <c r="P261" s="66" t="s">
        <v>182</v>
      </c>
      <c r="Q261">
        <v>81.900000000000006</v>
      </c>
      <c r="R261">
        <v>80</v>
      </c>
      <c r="S261" s="66" t="s">
        <v>152</v>
      </c>
      <c r="T261">
        <v>210</v>
      </c>
      <c r="U261" s="66" t="s">
        <v>68</v>
      </c>
      <c r="W261" s="66" t="s">
        <v>40</v>
      </c>
      <c r="X261" s="66" t="s">
        <v>41</v>
      </c>
      <c r="Y261" s="66" t="s">
        <v>69</v>
      </c>
      <c r="Z261">
        <v>45</v>
      </c>
      <c r="AA261">
        <v>1059860</v>
      </c>
      <c r="AB261" s="66" t="s">
        <v>62</v>
      </c>
      <c r="AC261">
        <v>284</v>
      </c>
      <c r="AD261">
        <v>260</v>
      </c>
      <c r="AF261">
        <v>9</v>
      </c>
      <c r="AI261" s="66" t="s">
        <v>554</v>
      </c>
    </row>
    <row r="262" spans="1:35" x14ac:dyDescent="0.2">
      <c r="A262">
        <v>285</v>
      </c>
      <c r="B262">
        <v>261</v>
      </c>
      <c r="C262" s="66" t="s">
        <v>555</v>
      </c>
      <c r="D262">
        <v>35</v>
      </c>
      <c r="E262">
        <v>55</v>
      </c>
      <c r="F262">
        <v>35</v>
      </c>
      <c r="G262">
        <v>30</v>
      </c>
      <c r="H262">
        <v>30</v>
      </c>
      <c r="I262">
        <v>35</v>
      </c>
      <c r="J262">
        <v>220</v>
      </c>
      <c r="K262" s="66" t="s">
        <v>468</v>
      </c>
      <c r="L262" s="66" t="s">
        <v>271</v>
      </c>
      <c r="M262" s="66" t="s">
        <v>35</v>
      </c>
      <c r="N262" s="66" t="s">
        <v>78</v>
      </c>
      <c r="O262" s="66" t="s">
        <v>378</v>
      </c>
      <c r="P262" s="66" t="s">
        <v>367</v>
      </c>
      <c r="Q262">
        <v>13.6</v>
      </c>
      <c r="R262">
        <v>40</v>
      </c>
      <c r="S262" s="66" t="s">
        <v>120</v>
      </c>
      <c r="T262">
        <v>55</v>
      </c>
      <c r="U262" s="66" t="s">
        <v>235</v>
      </c>
      <c r="V262">
        <v>3840</v>
      </c>
      <c r="W262" s="66" t="s">
        <v>80</v>
      </c>
      <c r="X262" s="66" t="s">
        <v>112</v>
      </c>
      <c r="Y262" s="66"/>
      <c r="Z262">
        <v>255</v>
      </c>
      <c r="AA262">
        <v>1000000</v>
      </c>
      <c r="AB262" s="66"/>
      <c r="AC262">
        <v>285</v>
      </c>
      <c r="AD262">
        <v>261</v>
      </c>
      <c r="AF262">
        <v>10</v>
      </c>
      <c r="AI262" s="66" t="s">
        <v>555</v>
      </c>
    </row>
    <row r="263" spans="1:35" x14ac:dyDescent="0.2">
      <c r="A263">
        <v>286</v>
      </c>
      <c r="B263">
        <v>262</v>
      </c>
      <c r="C263" s="66" t="s">
        <v>556</v>
      </c>
      <c r="D263">
        <v>70</v>
      </c>
      <c r="E263">
        <v>90</v>
      </c>
      <c r="F263">
        <v>70</v>
      </c>
      <c r="G263">
        <v>60</v>
      </c>
      <c r="H263">
        <v>60</v>
      </c>
      <c r="I263">
        <v>70</v>
      </c>
      <c r="J263">
        <v>420</v>
      </c>
      <c r="K263" s="66" t="s">
        <v>468</v>
      </c>
      <c r="L263" s="66" t="s">
        <v>271</v>
      </c>
      <c r="M263" s="66" t="s">
        <v>35</v>
      </c>
      <c r="N263" s="66" t="s">
        <v>118</v>
      </c>
      <c r="O263" s="66" t="s">
        <v>378</v>
      </c>
      <c r="P263" s="66" t="s">
        <v>363</v>
      </c>
      <c r="Q263">
        <v>37</v>
      </c>
      <c r="R263">
        <v>60</v>
      </c>
      <c r="S263" s="66" t="s">
        <v>122</v>
      </c>
      <c r="T263">
        <v>128</v>
      </c>
      <c r="U263" s="66" t="s">
        <v>235</v>
      </c>
      <c r="W263" s="66" t="s">
        <v>80</v>
      </c>
      <c r="X263" s="66" t="s">
        <v>112</v>
      </c>
      <c r="Y263" s="66"/>
      <c r="Z263">
        <v>127</v>
      </c>
      <c r="AA263">
        <v>1000000</v>
      </c>
      <c r="AB263" s="66" t="s">
        <v>105</v>
      </c>
      <c r="AC263">
        <v>286</v>
      </c>
      <c r="AD263">
        <v>262</v>
      </c>
      <c r="AF263">
        <v>11</v>
      </c>
      <c r="AI263" s="66" t="s">
        <v>556</v>
      </c>
    </row>
    <row r="264" spans="1:35" x14ac:dyDescent="0.2">
      <c r="A264">
        <v>287</v>
      </c>
      <c r="B264">
        <v>263</v>
      </c>
      <c r="C264" s="66" t="s">
        <v>557</v>
      </c>
      <c r="D264">
        <v>38</v>
      </c>
      <c r="E264">
        <v>30</v>
      </c>
      <c r="F264">
        <v>41</v>
      </c>
      <c r="G264">
        <v>30</v>
      </c>
      <c r="H264">
        <v>41</v>
      </c>
      <c r="I264">
        <v>60</v>
      </c>
      <c r="J264">
        <v>240</v>
      </c>
      <c r="K264" s="66" t="s">
        <v>99</v>
      </c>
      <c r="L264" s="66" t="s">
        <v>271</v>
      </c>
      <c r="M264" s="66" t="s">
        <v>35</v>
      </c>
      <c r="N264" s="66" t="s">
        <v>197</v>
      </c>
      <c r="O264" s="66" t="s">
        <v>239</v>
      </c>
      <c r="P264" s="66" t="s">
        <v>378</v>
      </c>
      <c r="Q264">
        <v>17.5</v>
      </c>
      <c r="R264">
        <v>40</v>
      </c>
      <c r="S264" s="66" t="s">
        <v>53</v>
      </c>
      <c r="T264">
        <v>60</v>
      </c>
      <c r="U264" s="66" t="s">
        <v>90</v>
      </c>
      <c r="V264">
        <v>3840</v>
      </c>
      <c r="W264" s="66" t="s">
        <v>80</v>
      </c>
      <c r="X264" s="66" t="s">
        <v>112</v>
      </c>
      <c r="Y264" s="66"/>
      <c r="Z264">
        <v>255</v>
      </c>
      <c r="AA264">
        <v>1000000</v>
      </c>
      <c r="AB264" s="66"/>
      <c r="AC264">
        <v>287</v>
      </c>
      <c r="AD264">
        <v>263</v>
      </c>
      <c r="AF264">
        <v>12</v>
      </c>
      <c r="AI264" s="66" t="s">
        <v>557</v>
      </c>
    </row>
    <row r="265" spans="1:35" x14ac:dyDescent="0.2">
      <c r="A265">
        <v>288</v>
      </c>
      <c r="B265">
        <v>264</v>
      </c>
      <c r="C265" s="66" t="s">
        <v>558</v>
      </c>
      <c r="D265">
        <v>78</v>
      </c>
      <c r="E265">
        <v>70</v>
      </c>
      <c r="F265">
        <v>61</v>
      </c>
      <c r="G265">
        <v>50</v>
      </c>
      <c r="H265">
        <v>61</v>
      </c>
      <c r="I265">
        <v>100</v>
      </c>
      <c r="J265">
        <v>420</v>
      </c>
      <c r="K265" s="66" t="s">
        <v>99</v>
      </c>
      <c r="L265" s="66" t="s">
        <v>271</v>
      </c>
      <c r="M265" s="66" t="s">
        <v>35</v>
      </c>
      <c r="N265" s="66" t="s">
        <v>197</v>
      </c>
      <c r="O265" s="66" t="s">
        <v>239</v>
      </c>
      <c r="P265" s="66" t="s">
        <v>378</v>
      </c>
      <c r="Q265">
        <v>32.5</v>
      </c>
      <c r="R265">
        <v>60</v>
      </c>
      <c r="S265" s="66" t="s">
        <v>104</v>
      </c>
      <c r="T265">
        <v>128</v>
      </c>
      <c r="U265" s="66" t="s">
        <v>87</v>
      </c>
      <c r="W265" s="66" t="s">
        <v>80</v>
      </c>
      <c r="X265" s="66" t="s">
        <v>112</v>
      </c>
      <c r="Y265" s="66"/>
      <c r="Z265">
        <v>90</v>
      </c>
      <c r="AA265">
        <v>1000000</v>
      </c>
      <c r="AB265" s="66" t="s">
        <v>114</v>
      </c>
      <c r="AC265">
        <v>288</v>
      </c>
      <c r="AD265">
        <v>264</v>
      </c>
      <c r="AF265">
        <v>13</v>
      </c>
      <c r="AI265" s="66" t="s">
        <v>558</v>
      </c>
    </row>
    <row r="266" spans="1:35" ht="25.5" x14ac:dyDescent="0.2">
      <c r="A266">
        <v>289</v>
      </c>
      <c r="B266">
        <v>265</v>
      </c>
      <c r="C266" s="66" t="s">
        <v>559</v>
      </c>
      <c r="D266">
        <v>45</v>
      </c>
      <c r="E266">
        <v>45</v>
      </c>
      <c r="F266">
        <v>35</v>
      </c>
      <c r="G266">
        <v>20</v>
      </c>
      <c r="H266">
        <v>30</v>
      </c>
      <c r="I266">
        <v>20</v>
      </c>
      <c r="J266">
        <v>195</v>
      </c>
      <c r="K266" s="66" t="s">
        <v>76</v>
      </c>
      <c r="L266" s="66" t="s">
        <v>271</v>
      </c>
      <c r="M266" s="66" t="s">
        <v>35</v>
      </c>
      <c r="N266" s="66" t="s">
        <v>77</v>
      </c>
      <c r="O266" s="66"/>
      <c r="P266" s="66" t="s">
        <v>78</v>
      </c>
      <c r="Q266">
        <v>3.6</v>
      </c>
      <c r="R266">
        <v>20</v>
      </c>
      <c r="S266" s="66" t="s">
        <v>79</v>
      </c>
      <c r="T266">
        <v>54</v>
      </c>
      <c r="U266" s="66" t="s">
        <v>54</v>
      </c>
      <c r="V266">
        <v>3840</v>
      </c>
      <c r="W266" s="66" t="s">
        <v>80</v>
      </c>
      <c r="X266" s="66" t="s">
        <v>76</v>
      </c>
      <c r="Y266" s="66"/>
      <c r="Z266">
        <v>255</v>
      </c>
      <c r="AA266">
        <v>1000000</v>
      </c>
      <c r="AB266" s="66"/>
      <c r="AC266">
        <v>289</v>
      </c>
      <c r="AD266">
        <v>265</v>
      </c>
      <c r="AF266">
        <v>14</v>
      </c>
      <c r="AG266">
        <v>48</v>
      </c>
      <c r="AI266" s="66" t="s">
        <v>559</v>
      </c>
    </row>
    <row r="267" spans="1:35" x14ac:dyDescent="0.2">
      <c r="A267">
        <v>290</v>
      </c>
      <c r="B267">
        <v>266</v>
      </c>
      <c r="C267" s="66" t="s">
        <v>560</v>
      </c>
      <c r="D267">
        <v>50</v>
      </c>
      <c r="E267">
        <v>35</v>
      </c>
      <c r="F267">
        <v>55</v>
      </c>
      <c r="G267">
        <v>25</v>
      </c>
      <c r="H267">
        <v>25</v>
      </c>
      <c r="I267">
        <v>15</v>
      </c>
      <c r="J267">
        <v>205</v>
      </c>
      <c r="K267" s="66" t="s">
        <v>76</v>
      </c>
      <c r="L267" s="66" t="s">
        <v>271</v>
      </c>
      <c r="M267" s="66" t="s">
        <v>35</v>
      </c>
      <c r="N267" s="66" t="s">
        <v>82</v>
      </c>
      <c r="O267" s="66"/>
      <c r="P267" s="66"/>
      <c r="Q267">
        <v>10</v>
      </c>
      <c r="R267">
        <v>20</v>
      </c>
      <c r="S267" s="66" t="s">
        <v>92</v>
      </c>
      <c r="T267">
        <v>72</v>
      </c>
      <c r="U267" s="66" t="s">
        <v>87</v>
      </c>
      <c r="W267" s="66" t="s">
        <v>80</v>
      </c>
      <c r="X267" s="66" t="s">
        <v>76</v>
      </c>
      <c r="Y267" s="66"/>
      <c r="Z267">
        <v>120</v>
      </c>
      <c r="AA267">
        <v>1000000</v>
      </c>
      <c r="AB267" s="66" t="s">
        <v>83</v>
      </c>
      <c r="AC267">
        <v>290</v>
      </c>
      <c r="AD267">
        <v>266</v>
      </c>
      <c r="AF267">
        <v>15</v>
      </c>
      <c r="AG267">
        <v>49</v>
      </c>
      <c r="AI267" s="66" t="s">
        <v>560</v>
      </c>
    </row>
    <row r="268" spans="1:35" x14ac:dyDescent="0.2">
      <c r="A268">
        <v>291</v>
      </c>
      <c r="B268">
        <v>267</v>
      </c>
      <c r="C268" s="66" t="s">
        <v>561</v>
      </c>
      <c r="D268">
        <v>60</v>
      </c>
      <c r="E268">
        <v>70</v>
      </c>
      <c r="F268">
        <v>50</v>
      </c>
      <c r="G268">
        <v>90</v>
      </c>
      <c r="H268">
        <v>50</v>
      </c>
      <c r="I268">
        <v>65</v>
      </c>
      <c r="J268">
        <v>385</v>
      </c>
      <c r="K268" s="66" t="s">
        <v>76</v>
      </c>
      <c r="L268" s="66" t="s">
        <v>59</v>
      </c>
      <c r="M268" s="66" t="s">
        <v>35</v>
      </c>
      <c r="N268" s="66" t="s">
        <v>95</v>
      </c>
      <c r="O268" s="66"/>
      <c r="P268" s="66" t="s">
        <v>139</v>
      </c>
      <c r="Q268">
        <v>28.4</v>
      </c>
      <c r="R268">
        <v>60</v>
      </c>
      <c r="S268" s="66" t="s">
        <v>61</v>
      </c>
      <c r="T268">
        <v>161</v>
      </c>
      <c r="U268" s="66" t="s">
        <v>93</v>
      </c>
      <c r="W268" s="66" t="s">
        <v>80</v>
      </c>
      <c r="X268" s="66" t="s">
        <v>76</v>
      </c>
      <c r="Y268" s="66"/>
      <c r="Z268">
        <v>45</v>
      </c>
      <c r="AA268">
        <v>1000000</v>
      </c>
      <c r="AB268" s="66" t="s">
        <v>88</v>
      </c>
      <c r="AC268">
        <v>291</v>
      </c>
      <c r="AD268">
        <v>267</v>
      </c>
      <c r="AF268">
        <v>16</v>
      </c>
      <c r="AG268">
        <v>50</v>
      </c>
      <c r="AI268" s="66" t="s">
        <v>561</v>
      </c>
    </row>
    <row r="269" spans="1:35" x14ac:dyDescent="0.2">
      <c r="A269">
        <v>292</v>
      </c>
      <c r="B269">
        <v>268</v>
      </c>
      <c r="C269" s="66" t="s">
        <v>562</v>
      </c>
      <c r="D269">
        <v>50</v>
      </c>
      <c r="E269">
        <v>35</v>
      </c>
      <c r="F269">
        <v>55</v>
      </c>
      <c r="G269">
        <v>25</v>
      </c>
      <c r="H269">
        <v>25</v>
      </c>
      <c r="I269">
        <v>15</v>
      </c>
      <c r="J269">
        <v>205</v>
      </c>
      <c r="K269" s="66" t="s">
        <v>76</v>
      </c>
      <c r="L269" s="66" t="s">
        <v>271</v>
      </c>
      <c r="M269" s="66" t="s">
        <v>35</v>
      </c>
      <c r="N269" s="66" t="s">
        <v>82</v>
      </c>
      <c r="O269" s="66"/>
      <c r="P269" s="66"/>
      <c r="Q269">
        <v>11.5</v>
      </c>
      <c r="R269">
        <v>40</v>
      </c>
      <c r="S269" s="66" t="s">
        <v>92</v>
      </c>
      <c r="T269">
        <v>72</v>
      </c>
      <c r="U269" s="66" t="s">
        <v>111</v>
      </c>
      <c r="W269" s="66" t="s">
        <v>80</v>
      </c>
      <c r="X269" s="66" t="s">
        <v>76</v>
      </c>
      <c r="Y269" s="66"/>
      <c r="Z269">
        <v>120</v>
      </c>
      <c r="AA269">
        <v>1000000</v>
      </c>
      <c r="AB269" s="66" t="s">
        <v>83</v>
      </c>
      <c r="AC269">
        <v>292</v>
      </c>
      <c r="AD269">
        <v>268</v>
      </c>
      <c r="AF269">
        <v>17</v>
      </c>
      <c r="AG269">
        <v>51</v>
      </c>
      <c r="AI269" s="66" t="s">
        <v>562</v>
      </c>
    </row>
    <row r="270" spans="1:35" ht="25.5" x14ac:dyDescent="0.2">
      <c r="A270">
        <v>293</v>
      </c>
      <c r="B270">
        <v>269</v>
      </c>
      <c r="C270" s="66" t="s">
        <v>563</v>
      </c>
      <c r="D270">
        <v>60</v>
      </c>
      <c r="E270">
        <v>50</v>
      </c>
      <c r="F270">
        <v>70</v>
      </c>
      <c r="G270">
        <v>50</v>
      </c>
      <c r="H270">
        <v>90</v>
      </c>
      <c r="I270">
        <v>65</v>
      </c>
      <c r="J270">
        <v>385</v>
      </c>
      <c r="K270" s="66" t="s">
        <v>76</v>
      </c>
      <c r="L270" s="66" t="s">
        <v>34</v>
      </c>
      <c r="M270" s="66" t="s">
        <v>35</v>
      </c>
      <c r="N270" s="66" t="s">
        <v>77</v>
      </c>
      <c r="O270" s="66"/>
      <c r="P270" s="66" t="s">
        <v>85</v>
      </c>
      <c r="Q270">
        <v>31.6</v>
      </c>
      <c r="R270">
        <v>60</v>
      </c>
      <c r="S270" s="66" t="s">
        <v>74</v>
      </c>
      <c r="T270">
        <v>161</v>
      </c>
      <c r="U270" s="66" t="s">
        <v>39</v>
      </c>
      <c r="W270" s="66" t="s">
        <v>80</v>
      </c>
      <c r="X270" s="66" t="s">
        <v>76</v>
      </c>
      <c r="Y270" s="66"/>
      <c r="Z270">
        <v>45</v>
      </c>
      <c r="AA270">
        <v>1000000</v>
      </c>
      <c r="AB270" s="66" t="s">
        <v>88</v>
      </c>
      <c r="AC270">
        <v>293</v>
      </c>
      <c r="AD270">
        <v>269</v>
      </c>
      <c r="AF270">
        <v>18</v>
      </c>
      <c r="AG270">
        <v>52</v>
      </c>
      <c r="AI270" s="66" t="s">
        <v>563</v>
      </c>
    </row>
    <row r="271" spans="1:35" x14ac:dyDescent="0.2">
      <c r="A271">
        <v>294</v>
      </c>
      <c r="B271">
        <v>270</v>
      </c>
      <c r="C271" s="66" t="s">
        <v>564</v>
      </c>
      <c r="D271">
        <v>40</v>
      </c>
      <c r="E271">
        <v>30</v>
      </c>
      <c r="F271">
        <v>30</v>
      </c>
      <c r="G271">
        <v>40</v>
      </c>
      <c r="H271">
        <v>50</v>
      </c>
      <c r="I271">
        <v>30</v>
      </c>
      <c r="J271">
        <v>220</v>
      </c>
      <c r="K271" s="66" t="s">
        <v>64</v>
      </c>
      <c r="L271" s="66" t="s">
        <v>33</v>
      </c>
      <c r="M271" s="66" t="s">
        <v>35</v>
      </c>
      <c r="N271" s="66" t="s">
        <v>204</v>
      </c>
      <c r="O271" s="66" t="s">
        <v>66</v>
      </c>
      <c r="P271" s="66" t="s">
        <v>263</v>
      </c>
      <c r="Q271">
        <v>2.6</v>
      </c>
      <c r="R271">
        <v>20</v>
      </c>
      <c r="S271" s="66" t="s">
        <v>187</v>
      </c>
      <c r="T271">
        <v>74</v>
      </c>
      <c r="U271" s="66" t="s">
        <v>39</v>
      </c>
      <c r="V271">
        <v>3840</v>
      </c>
      <c r="W271" s="66" t="s">
        <v>80</v>
      </c>
      <c r="X271" s="66" t="s">
        <v>69</v>
      </c>
      <c r="Y271" s="66" t="s">
        <v>33</v>
      </c>
      <c r="Z271">
        <v>255</v>
      </c>
      <c r="AA271">
        <v>1059860</v>
      </c>
      <c r="AB271" s="66"/>
      <c r="AC271">
        <v>294</v>
      </c>
      <c r="AD271">
        <v>270</v>
      </c>
      <c r="AF271">
        <v>19</v>
      </c>
      <c r="AI271" s="66" t="s">
        <v>564</v>
      </c>
    </row>
    <row r="272" spans="1:35" x14ac:dyDescent="0.2">
      <c r="A272">
        <v>295</v>
      </c>
      <c r="B272">
        <v>271</v>
      </c>
      <c r="C272" s="66" t="s">
        <v>565</v>
      </c>
      <c r="D272">
        <v>60</v>
      </c>
      <c r="E272">
        <v>50</v>
      </c>
      <c r="F272">
        <v>50</v>
      </c>
      <c r="G272">
        <v>60</v>
      </c>
      <c r="H272">
        <v>70</v>
      </c>
      <c r="I272">
        <v>50</v>
      </c>
      <c r="J272">
        <v>340</v>
      </c>
      <c r="K272" s="66" t="s">
        <v>64</v>
      </c>
      <c r="L272" s="66" t="s">
        <v>33</v>
      </c>
      <c r="M272" s="66" t="s">
        <v>35</v>
      </c>
      <c r="N272" s="66" t="s">
        <v>204</v>
      </c>
      <c r="O272" s="66" t="s">
        <v>66</v>
      </c>
      <c r="P272" s="66" t="s">
        <v>263</v>
      </c>
      <c r="Q272">
        <v>32.5</v>
      </c>
      <c r="R272">
        <v>60</v>
      </c>
      <c r="S272" s="66" t="s">
        <v>248</v>
      </c>
      <c r="T272">
        <v>141</v>
      </c>
      <c r="U272" s="66" t="s">
        <v>39</v>
      </c>
      <c r="W272" s="66" t="s">
        <v>80</v>
      </c>
      <c r="X272" s="66" t="s">
        <v>69</v>
      </c>
      <c r="Y272" s="66" t="s">
        <v>33</v>
      </c>
      <c r="Z272">
        <v>120</v>
      </c>
      <c r="AA272">
        <v>1059860</v>
      </c>
      <c r="AB272" s="66" t="s">
        <v>412</v>
      </c>
      <c r="AC272">
        <v>295</v>
      </c>
      <c r="AD272">
        <v>271</v>
      </c>
      <c r="AF272">
        <v>20</v>
      </c>
      <c r="AI272" s="66" t="s">
        <v>565</v>
      </c>
    </row>
    <row r="273" spans="1:35" ht="25.5" x14ac:dyDescent="0.2">
      <c r="A273">
        <v>296</v>
      </c>
      <c r="B273">
        <v>272</v>
      </c>
      <c r="C273" s="66" t="s">
        <v>566</v>
      </c>
      <c r="D273">
        <v>80</v>
      </c>
      <c r="E273">
        <v>70</v>
      </c>
      <c r="F273">
        <v>70</v>
      </c>
      <c r="G273">
        <v>90</v>
      </c>
      <c r="H273">
        <v>100</v>
      </c>
      <c r="I273">
        <v>70</v>
      </c>
      <c r="J273">
        <v>480</v>
      </c>
      <c r="K273" s="66" t="s">
        <v>64</v>
      </c>
      <c r="L273" s="66" t="s">
        <v>33</v>
      </c>
      <c r="M273" s="66" t="s">
        <v>35</v>
      </c>
      <c r="N273" s="66" t="s">
        <v>204</v>
      </c>
      <c r="O273" s="66" t="s">
        <v>66</v>
      </c>
      <c r="P273" s="66" t="s">
        <v>263</v>
      </c>
      <c r="Q273">
        <v>55</v>
      </c>
      <c r="R273">
        <v>80</v>
      </c>
      <c r="S273" s="66" t="s">
        <v>74</v>
      </c>
      <c r="T273">
        <v>181</v>
      </c>
      <c r="U273" s="66" t="s">
        <v>39</v>
      </c>
      <c r="W273" s="66" t="s">
        <v>80</v>
      </c>
      <c r="X273" s="66" t="s">
        <v>69</v>
      </c>
      <c r="Y273" s="66" t="s">
        <v>33</v>
      </c>
      <c r="Z273">
        <v>45</v>
      </c>
      <c r="AA273">
        <v>1059860</v>
      </c>
      <c r="AB273" s="66" t="s">
        <v>224</v>
      </c>
      <c r="AC273">
        <v>296</v>
      </c>
      <c r="AD273">
        <v>272</v>
      </c>
      <c r="AF273">
        <v>21</v>
      </c>
      <c r="AI273" s="66" t="s">
        <v>566</v>
      </c>
    </row>
    <row r="274" spans="1:35" x14ac:dyDescent="0.2">
      <c r="A274">
        <v>297</v>
      </c>
      <c r="B274">
        <v>273</v>
      </c>
      <c r="C274" s="66" t="s">
        <v>567</v>
      </c>
      <c r="D274">
        <v>40</v>
      </c>
      <c r="E274">
        <v>40</v>
      </c>
      <c r="F274">
        <v>50</v>
      </c>
      <c r="G274">
        <v>30</v>
      </c>
      <c r="H274">
        <v>30</v>
      </c>
      <c r="I274">
        <v>30</v>
      </c>
      <c r="J274">
        <v>220</v>
      </c>
      <c r="K274" s="66" t="s">
        <v>33</v>
      </c>
      <c r="L274" s="66" t="s">
        <v>271</v>
      </c>
      <c r="M274" s="66" t="s">
        <v>35</v>
      </c>
      <c r="N274" s="66" t="s">
        <v>37</v>
      </c>
      <c r="O274" s="66" t="s">
        <v>276</v>
      </c>
      <c r="P274" s="66" t="s">
        <v>496</v>
      </c>
      <c r="Q274">
        <v>4</v>
      </c>
      <c r="R274">
        <v>20</v>
      </c>
      <c r="S274" s="66" t="s">
        <v>67</v>
      </c>
      <c r="T274">
        <v>74</v>
      </c>
      <c r="U274" s="66" t="s">
        <v>90</v>
      </c>
      <c r="V274">
        <v>3840</v>
      </c>
      <c r="W274" s="66" t="s">
        <v>80</v>
      </c>
      <c r="X274" s="66" t="s">
        <v>112</v>
      </c>
      <c r="Y274" s="66" t="s">
        <v>33</v>
      </c>
      <c r="Z274">
        <v>255</v>
      </c>
      <c r="AA274">
        <v>1059860</v>
      </c>
      <c r="AB274" s="66"/>
      <c r="AC274">
        <v>297</v>
      </c>
      <c r="AD274">
        <v>273</v>
      </c>
      <c r="AF274">
        <v>22</v>
      </c>
      <c r="AI274" s="66" t="s">
        <v>567</v>
      </c>
    </row>
    <row r="275" spans="1:35" x14ac:dyDescent="0.2">
      <c r="A275">
        <v>298</v>
      </c>
      <c r="B275">
        <v>274</v>
      </c>
      <c r="C275" s="66" t="s">
        <v>568</v>
      </c>
      <c r="D275">
        <v>70</v>
      </c>
      <c r="E275">
        <v>70</v>
      </c>
      <c r="F275">
        <v>40</v>
      </c>
      <c r="G275">
        <v>60</v>
      </c>
      <c r="H275">
        <v>40</v>
      </c>
      <c r="I275">
        <v>60</v>
      </c>
      <c r="J275">
        <v>340</v>
      </c>
      <c r="K275" s="66" t="s">
        <v>33</v>
      </c>
      <c r="L275" s="66" t="s">
        <v>468</v>
      </c>
      <c r="M275" s="66" t="s">
        <v>35</v>
      </c>
      <c r="N275" s="66" t="s">
        <v>37</v>
      </c>
      <c r="O275" s="66" t="s">
        <v>276</v>
      </c>
      <c r="P275" s="66" t="s">
        <v>496</v>
      </c>
      <c r="Q275">
        <v>28</v>
      </c>
      <c r="R275">
        <v>60</v>
      </c>
      <c r="S275" s="66" t="s">
        <v>122</v>
      </c>
      <c r="T275">
        <v>141</v>
      </c>
      <c r="U275" s="66" t="s">
        <v>90</v>
      </c>
      <c r="W275" s="66" t="s">
        <v>80</v>
      </c>
      <c r="X275" s="66" t="s">
        <v>112</v>
      </c>
      <c r="Y275" s="66" t="s">
        <v>33</v>
      </c>
      <c r="Z275">
        <v>120</v>
      </c>
      <c r="AA275">
        <v>1059860</v>
      </c>
      <c r="AB275" s="66" t="s">
        <v>412</v>
      </c>
      <c r="AC275">
        <v>298</v>
      </c>
      <c r="AD275">
        <v>274</v>
      </c>
      <c r="AF275">
        <v>23</v>
      </c>
      <c r="AI275" s="66" t="s">
        <v>568</v>
      </c>
    </row>
    <row r="276" spans="1:35" ht="25.5" x14ac:dyDescent="0.2">
      <c r="A276">
        <v>299</v>
      </c>
      <c r="B276">
        <v>275</v>
      </c>
      <c r="C276" s="66" t="s">
        <v>569</v>
      </c>
      <c r="D276">
        <v>90</v>
      </c>
      <c r="E276">
        <v>100</v>
      </c>
      <c r="F276">
        <v>60</v>
      </c>
      <c r="G276">
        <v>90</v>
      </c>
      <c r="H276">
        <v>60</v>
      </c>
      <c r="I276">
        <v>80</v>
      </c>
      <c r="J276">
        <v>480</v>
      </c>
      <c r="K276" s="66" t="s">
        <v>33</v>
      </c>
      <c r="L276" s="66" t="s">
        <v>468</v>
      </c>
      <c r="M276" s="66" t="s">
        <v>35</v>
      </c>
      <c r="N276" s="66" t="s">
        <v>37</v>
      </c>
      <c r="O276" s="66" t="s">
        <v>276</v>
      </c>
      <c r="P276" s="66" t="s">
        <v>496</v>
      </c>
      <c r="Q276">
        <v>59.6</v>
      </c>
      <c r="R276">
        <v>80</v>
      </c>
      <c r="S276" s="66" t="s">
        <v>152</v>
      </c>
      <c r="T276">
        <v>181</v>
      </c>
      <c r="U276" s="66" t="s">
        <v>90</v>
      </c>
      <c r="W276" s="66" t="s">
        <v>80</v>
      </c>
      <c r="X276" s="66" t="s">
        <v>112</v>
      </c>
      <c r="Y276" s="66" t="s">
        <v>33</v>
      </c>
      <c r="Z276">
        <v>45</v>
      </c>
      <c r="AA276">
        <v>1059860</v>
      </c>
      <c r="AB276" s="66" t="s">
        <v>179</v>
      </c>
      <c r="AC276">
        <v>299</v>
      </c>
      <c r="AD276">
        <v>275</v>
      </c>
      <c r="AF276">
        <v>24</v>
      </c>
      <c r="AI276" s="66" t="s">
        <v>569</v>
      </c>
    </row>
    <row r="277" spans="1:35" x14ac:dyDescent="0.2">
      <c r="A277">
        <v>300</v>
      </c>
      <c r="B277">
        <v>276</v>
      </c>
      <c r="C277" s="66" t="s">
        <v>570</v>
      </c>
      <c r="D277">
        <v>40</v>
      </c>
      <c r="E277">
        <v>55</v>
      </c>
      <c r="F277">
        <v>30</v>
      </c>
      <c r="G277">
        <v>30</v>
      </c>
      <c r="H277">
        <v>30</v>
      </c>
      <c r="I277">
        <v>85</v>
      </c>
      <c r="J277">
        <v>270</v>
      </c>
      <c r="K277" s="66" t="s">
        <v>99</v>
      </c>
      <c r="L277" s="66" t="s">
        <v>59</v>
      </c>
      <c r="M277" s="66" t="s">
        <v>35</v>
      </c>
      <c r="N277" s="66" t="s">
        <v>109</v>
      </c>
      <c r="O277" s="66"/>
      <c r="P277" s="66" t="s">
        <v>343</v>
      </c>
      <c r="Q277">
        <v>2.2999999999999998</v>
      </c>
      <c r="R277">
        <v>20</v>
      </c>
      <c r="S277" s="66" t="s">
        <v>53</v>
      </c>
      <c r="T277">
        <v>59</v>
      </c>
      <c r="U277" s="66" t="s">
        <v>68</v>
      </c>
      <c r="V277">
        <v>3840</v>
      </c>
      <c r="W277" s="66" t="s">
        <v>80</v>
      </c>
      <c r="X277" s="66" t="s">
        <v>59</v>
      </c>
      <c r="Y277" s="66"/>
      <c r="Z277">
        <v>200</v>
      </c>
      <c r="AA277">
        <v>1059860</v>
      </c>
      <c r="AB277" s="66"/>
      <c r="AC277">
        <v>300</v>
      </c>
      <c r="AD277">
        <v>276</v>
      </c>
      <c r="AF277">
        <v>25</v>
      </c>
      <c r="AI277" s="66" t="s">
        <v>570</v>
      </c>
    </row>
    <row r="278" spans="1:35" x14ac:dyDescent="0.2">
      <c r="A278">
        <v>301</v>
      </c>
      <c r="B278">
        <v>277</v>
      </c>
      <c r="C278" s="66" t="s">
        <v>571</v>
      </c>
      <c r="D278">
        <v>60</v>
      </c>
      <c r="E278">
        <v>85</v>
      </c>
      <c r="F278">
        <v>60</v>
      </c>
      <c r="G278">
        <v>50</v>
      </c>
      <c r="H278">
        <v>50</v>
      </c>
      <c r="I278">
        <v>125</v>
      </c>
      <c r="J278">
        <v>430</v>
      </c>
      <c r="K278" s="66" t="s">
        <v>99</v>
      </c>
      <c r="L278" s="66" t="s">
        <v>59</v>
      </c>
      <c r="M278" s="66" t="s">
        <v>35</v>
      </c>
      <c r="N278" s="66" t="s">
        <v>109</v>
      </c>
      <c r="O278" s="66"/>
      <c r="P278" s="66" t="s">
        <v>343</v>
      </c>
      <c r="Q278">
        <v>19.8</v>
      </c>
      <c r="R278">
        <v>40</v>
      </c>
      <c r="S278" s="66" t="s">
        <v>104</v>
      </c>
      <c r="T278">
        <v>162</v>
      </c>
      <c r="U278" s="66" t="s">
        <v>68</v>
      </c>
      <c r="W278" s="66" t="s">
        <v>80</v>
      </c>
      <c r="X278" s="66" t="s">
        <v>59</v>
      </c>
      <c r="Y278" s="66"/>
      <c r="Z278">
        <v>45</v>
      </c>
      <c r="AA278">
        <v>1059860</v>
      </c>
      <c r="AB278" s="66" t="s">
        <v>123</v>
      </c>
      <c r="AC278">
        <v>301</v>
      </c>
      <c r="AD278">
        <v>277</v>
      </c>
      <c r="AF278">
        <v>26</v>
      </c>
      <c r="AI278" s="66" t="s">
        <v>571</v>
      </c>
    </row>
    <row r="279" spans="1:35" x14ac:dyDescent="0.2">
      <c r="A279">
        <v>302</v>
      </c>
      <c r="B279">
        <v>278</v>
      </c>
      <c r="C279" s="66" t="s">
        <v>572</v>
      </c>
      <c r="D279">
        <v>40</v>
      </c>
      <c r="E279">
        <v>30</v>
      </c>
      <c r="F279">
        <v>30</v>
      </c>
      <c r="G279">
        <v>55</v>
      </c>
      <c r="H279">
        <v>30</v>
      </c>
      <c r="I279">
        <v>85</v>
      </c>
      <c r="J279">
        <v>270</v>
      </c>
      <c r="K279" s="66" t="s">
        <v>64</v>
      </c>
      <c r="L279" s="66" t="s">
        <v>59</v>
      </c>
      <c r="M279" s="66" t="s">
        <v>35</v>
      </c>
      <c r="N279" s="66" t="s">
        <v>100</v>
      </c>
      <c r="O279" s="66"/>
      <c r="P279" s="66" t="s">
        <v>66</v>
      </c>
      <c r="Q279">
        <v>9.5</v>
      </c>
      <c r="R279">
        <v>20</v>
      </c>
      <c r="S279" s="66" t="s">
        <v>53</v>
      </c>
      <c r="T279">
        <v>64</v>
      </c>
      <c r="U279" s="66" t="s">
        <v>87</v>
      </c>
      <c r="V279">
        <v>5120</v>
      </c>
      <c r="W279" s="66" t="s">
        <v>80</v>
      </c>
      <c r="X279" s="66" t="s">
        <v>69</v>
      </c>
      <c r="Y279" s="66" t="s">
        <v>59</v>
      </c>
      <c r="Z279">
        <v>190</v>
      </c>
      <c r="AA279">
        <v>1000000</v>
      </c>
      <c r="AB279" s="66"/>
      <c r="AC279">
        <v>302</v>
      </c>
      <c r="AD279">
        <v>278</v>
      </c>
      <c r="AF279">
        <v>27</v>
      </c>
      <c r="AG279">
        <v>119</v>
      </c>
      <c r="AI279" s="66" t="s">
        <v>572</v>
      </c>
    </row>
    <row r="280" spans="1:35" x14ac:dyDescent="0.2">
      <c r="A280">
        <v>303</v>
      </c>
      <c r="B280">
        <v>279</v>
      </c>
      <c r="C280" s="66" t="s">
        <v>573</v>
      </c>
      <c r="D280">
        <v>60</v>
      </c>
      <c r="E280">
        <v>50</v>
      </c>
      <c r="F280">
        <v>100</v>
      </c>
      <c r="G280">
        <v>85</v>
      </c>
      <c r="H280">
        <v>70</v>
      </c>
      <c r="I280">
        <v>65</v>
      </c>
      <c r="J280">
        <v>430</v>
      </c>
      <c r="K280" s="66" t="s">
        <v>64</v>
      </c>
      <c r="L280" s="66" t="s">
        <v>59</v>
      </c>
      <c r="M280" s="66" t="s">
        <v>35</v>
      </c>
      <c r="N280" s="66" t="s">
        <v>100</v>
      </c>
      <c r="O280" s="66"/>
      <c r="P280" s="66" t="s">
        <v>66</v>
      </c>
      <c r="Q280">
        <v>28</v>
      </c>
      <c r="R280">
        <v>60</v>
      </c>
      <c r="S280" s="66" t="s">
        <v>92</v>
      </c>
      <c r="T280">
        <v>164</v>
      </c>
      <c r="U280" s="66" t="s">
        <v>93</v>
      </c>
      <c r="W280" s="66" t="s">
        <v>80</v>
      </c>
      <c r="X280" s="66" t="s">
        <v>69</v>
      </c>
      <c r="Y280" s="66" t="s">
        <v>59</v>
      </c>
      <c r="Z280">
        <v>45</v>
      </c>
      <c r="AA280">
        <v>1000000</v>
      </c>
      <c r="AB280" s="66" t="s">
        <v>221</v>
      </c>
      <c r="AC280">
        <v>303</v>
      </c>
      <c r="AD280">
        <v>279</v>
      </c>
      <c r="AF280">
        <v>28</v>
      </c>
      <c r="AG280">
        <v>120</v>
      </c>
      <c r="AI280" s="66" t="s">
        <v>573</v>
      </c>
    </row>
    <row r="281" spans="1:35" ht="25.5" x14ac:dyDescent="0.2">
      <c r="A281">
        <v>304</v>
      </c>
      <c r="B281">
        <v>280</v>
      </c>
      <c r="C281" s="66" t="s">
        <v>574</v>
      </c>
      <c r="D281">
        <v>28</v>
      </c>
      <c r="E281">
        <v>25</v>
      </c>
      <c r="F281">
        <v>25</v>
      </c>
      <c r="G281">
        <v>45</v>
      </c>
      <c r="H281">
        <v>35</v>
      </c>
      <c r="I281">
        <v>40</v>
      </c>
      <c r="J281">
        <v>198</v>
      </c>
      <c r="K281" s="66" t="s">
        <v>226</v>
      </c>
      <c r="L281" s="66" t="s">
        <v>271</v>
      </c>
      <c r="M281" s="66" t="s">
        <v>35</v>
      </c>
      <c r="N281" s="66" t="s">
        <v>227</v>
      </c>
      <c r="O281" s="66" t="s">
        <v>381</v>
      </c>
      <c r="P281" s="66" t="s">
        <v>478</v>
      </c>
      <c r="Q281">
        <v>6.6</v>
      </c>
      <c r="R281">
        <v>20</v>
      </c>
      <c r="S281" s="66" t="s">
        <v>38</v>
      </c>
      <c r="T281">
        <v>70</v>
      </c>
      <c r="U281" s="66" t="s">
        <v>87</v>
      </c>
      <c r="V281">
        <v>5120</v>
      </c>
      <c r="W281" s="66" t="s">
        <v>80</v>
      </c>
      <c r="X281" s="66" t="s">
        <v>288</v>
      </c>
      <c r="Y281" s="66"/>
      <c r="Z281">
        <v>235</v>
      </c>
      <c r="AA281">
        <v>1250000</v>
      </c>
      <c r="AB281" s="66"/>
      <c r="AC281">
        <v>304</v>
      </c>
      <c r="AD281">
        <v>280</v>
      </c>
      <c r="AF281">
        <v>29</v>
      </c>
      <c r="AG281">
        <v>157</v>
      </c>
      <c r="AI281" s="66" t="s">
        <v>574</v>
      </c>
    </row>
    <row r="282" spans="1:35" ht="25.5" x14ac:dyDescent="0.2">
      <c r="A282">
        <v>305</v>
      </c>
      <c r="B282">
        <v>281</v>
      </c>
      <c r="C282" s="66" t="s">
        <v>575</v>
      </c>
      <c r="D282">
        <v>38</v>
      </c>
      <c r="E282">
        <v>35</v>
      </c>
      <c r="F282">
        <v>35</v>
      </c>
      <c r="G282">
        <v>65</v>
      </c>
      <c r="H282">
        <v>55</v>
      </c>
      <c r="I282">
        <v>50</v>
      </c>
      <c r="J282">
        <v>278</v>
      </c>
      <c r="K282" s="66" t="s">
        <v>226</v>
      </c>
      <c r="L282" s="66" t="s">
        <v>271</v>
      </c>
      <c r="M282" s="66" t="s">
        <v>35</v>
      </c>
      <c r="N282" s="66" t="s">
        <v>227</v>
      </c>
      <c r="O282" s="66" t="s">
        <v>381</v>
      </c>
      <c r="P282" s="66" t="s">
        <v>478</v>
      </c>
      <c r="Q282">
        <v>20.2</v>
      </c>
      <c r="R282">
        <v>40</v>
      </c>
      <c r="S282" s="66" t="s">
        <v>206</v>
      </c>
      <c r="T282">
        <v>140</v>
      </c>
      <c r="U282" s="66" t="s">
        <v>87</v>
      </c>
      <c r="W282" s="66" t="s">
        <v>80</v>
      </c>
      <c r="X282" s="66" t="s">
        <v>288</v>
      </c>
      <c r="Y282" s="66"/>
      <c r="Z282">
        <v>120</v>
      </c>
      <c r="AA282">
        <v>1250000</v>
      </c>
      <c r="AB282" s="66" t="s">
        <v>114</v>
      </c>
      <c r="AC282">
        <v>305</v>
      </c>
      <c r="AD282">
        <v>281</v>
      </c>
      <c r="AF282">
        <v>30</v>
      </c>
      <c r="AG282">
        <v>158</v>
      </c>
      <c r="AI282" s="66" t="s">
        <v>575</v>
      </c>
    </row>
    <row r="283" spans="1:35" ht="25.5" x14ac:dyDescent="0.2">
      <c r="A283">
        <v>306</v>
      </c>
      <c r="B283">
        <v>282</v>
      </c>
      <c r="C283" s="66" t="s">
        <v>576</v>
      </c>
      <c r="D283">
        <v>68</v>
      </c>
      <c r="E283">
        <v>65</v>
      </c>
      <c r="F283">
        <v>65</v>
      </c>
      <c r="G283">
        <v>125</v>
      </c>
      <c r="H283">
        <v>115</v>
      </c>
      <c r="I283">
        <v>80</v>
      </c>
      <c r="J283">
        <v>518</v>
      </c>
      <c r="K283" s="66" t="s">
        <v>226</v>
      </c>
      <c r="L283" s="66" t="s">
        <v>271</v>
      </c>
      <c r="M283" s="66" t="s">
        <v>35</v>
      </c>
      <c r="N283" s="66" t="s">
        <v>227</v>
      </c>
      <c r="O283" s="66" t="s">
        <v>381</v>
      </c>
      <c r="P283" s="66" t="s">
        <v>478</v>
      </c>
      <c r="Q283">
        <v>48.4</v>
      </c>
      <c r="R283">
        <v>60</v>
      </c>
      <c r="S283" s="66" t="s">
        <v>61</v>
      </c>
      <c r="T283">
        <v>208</v>
      </c>
      <c r="U283" s="66" t="s">
        <v>87</v>
      </c>
      <c r="W283" s="66" t="s">
        <v>80</v>
      </c>
      <c r="X283" s="66" t="s">
        <v>288</v>
      </c>
      <c r="Y283" s="66"/>
      <c r="Z283">
        <v>45</v>
      </c>
      <c r="AA283">
        <v>1250000</v>
      </c>
      <c r="AB283" s="66" t="s">
        <v>249</v>
      </c>
      <c r="AC283">
        <v>306</v>
      </c>
      <c r="AD283">
        <v>282</v>
      </c>
      <c r="AF283">
        <v>31</v>
      </c>
      <c r="AG283">
        <v>159</v>
      </c>
      <c r="AI283" s="66" t="s">
        <v>576</v>
      </c>
    </row>
    <row r="284" spans="1:35" x14ac:dyDescent="0.2">
      <c r="A284">
        <v>308</v>
      </c>
      <c r="B284">
        <v>283</v>
      </c>
      <c r="C284" s="66" t="s">
        <v>577</v>
      </c>
      <c r="D284">
        <v>40</v>
      </c>
      <c r="E284">
        <v>30</v>
      </c>
      <c r="F284">
        <v>32</v>
      </c>
      <c r="G284">
        <v>50</v>
      </c>
      <c r="H284">
        <v>52</v>
      </c>
      <c r="I284">
        <v>65</v>
      </c>
      <c r="J284">
        <v>269</v>
      </c>
      <c r="K284" s="66" t="s">
        <v>76</v>
      </c>
      <c r="L284" s="66" t="s">
        <v>64</v>
      </c>
      <c r="M284" s="66" t="s">
        <v>35</v>
      </c>
      <c r="N284" s="66" t="s">
        <v>204</v>
      </c>
      <c r="O284" s="66"/>
      <c r="P284" s="66" t="s">
        <v>66</v>
      </c>
      <c r="Q284">
        <v>1.7</v>
      </c>
      <c r="R284">
        <v>20</v>
      </c>
      <c r="S284" s="66" t="s">
        <v>53</v>
      </c>
      <c r="T284">
        <v>63</v>
      </c>
      <c r="U284" s="66" t="s">
        <v>68</v>
      </c>
      <c r="V284">
        <v>3840</v>
      </c>
      <c r="W284" s="66" t="s">
        <v>80</v>
      </c>
      <c r="X284" s="66" t="s">
        <v>69</v>
      </c>
      <c r="Y284" s="66" t="s">
        <v>76</v>
      </c>
      <c r="Z284">
        <v>200</v>
      </c>
      <c r="AA284">
        <v>1000000</v>
      </c>
      <c r="AB284" s="66"/>
      <c r="AC284">
        <v>308</v>
      </c>
      <c r="AD284">
        <v>283</v>
      </c>
      <c r="AF284">
        <v>32</v>
      </c>
      <c r="AI284" s="66" t="s">
        <v>577</v>
      </c>
    </row>
    <row r="285" spans="1:35" ht="25.5" x14ac:dyDescent="0.2">
      <c r="A285">
        <v>309</v>
      </c>
      <c r="B285">
        <v>284</v>
      </c>
      <c r="C285" s="66" t="s">
        <v>578</v>
      </c>
      <c r="D285">
        <v>70</v>
      </c>
      <c r="E285">
        <v>60</v>
      </c>
      <c r="F285">
        <v>62</v>
      </c>
      <c r="G285">
        <v>80</v>
      </c>
      <c r="H285">
        <v>82</v>
      </c>
      <c r="I285">
        <v>60</v>
      </c>
      <c r="J285">
        <v>414</v>
      </c>
      <c r="K285" s="66" t="s">
        <v>76</v>
      </c>
      <c r="L285" s="66" t="s">
        <v>59</v>
      </c>
      <c r="M285" s="66" t="s">
        <v>35</v>
      </c>
      <c r="N285" s="66" t="s">
        <v>118</v>
      </c>
      <c r="O285" s="66"/>
      <c r="P285" s="66" t="s">
        <v>119</v>
      </c>
      <c r="Q285">
        <v>3.6</v>
      </c>
      <c r="R285">
        <v>20</v>
      </c>
      <c r="S285" s="66" t="s">
        <v>43</v>
      </c>
      <c r="T285">
        <v>128</v>
      </c>
      <c r="U285" s="66" t="s">
        <v>68</v>
      </c>
      <c r="W285" s="66" t="s">
        <v>80</v>
      </c>
      <c r="X285" s="66" t="s">
        <v>69</v>
      </c>
      <c r="Y285" s="66" t="s">
        <v>76</v>
      </c>
      <c r="Z285">
        <v>75</v>
      </c>
      <c r="AA285">
        <v>1000000</v>
      </c>
      <c r="AB285" s="66" t="s">
        <v>123</v>
      </c>
      <c r="AC285">
        <v>309</v>
      </c>
      <c r="AD285">
        <v>284</v>
      </c>
      <c r="AF285">
        <v>33</v>
      </c>
      <c r="AI285" s="66" t="s">
        <v>578</v>
      </c>
    </row>
    <row r="286" spans="1:35" ht="25.5" x14ac:dyDescent="0.2">
      <c r="A286">
        <v>310</v>
      </c>
      <c r="B286">
        <v>285</v>
      </c>
      <c r="C286" s="66" t="s">
        <v>579</v>
      </c>
      <c r="D286">
        <v>60</v>
      </c>
      <c r="E286">
        <v>40</v>
      </c>
      <c r="F286">
        <v>60</v>
      </c>
      <c r="G286">
        <v>40</v>
      </c>
      <c r="H286">
        <v>60</v>
      </c>
      <c r="I286">
        <v>35</v>
      </c>
      <c r="J286">
        <v>295</v>
      </c>
      <c r="K286" s="66" t="s">
        <v>33</v>
      </c>
      <c r="L286" s="66" t="s">
        <v>271</v>
      </c>
      <c r="M286" s="66" t="s">
        <v>35</v>
      </c>
      <c r="N286" s="66" t="s">
        <v>178</v>
      </c>
      <c r="O286" s="66" t="s">
        <v>580</v>
      </c>
      <c r="P286" s="66" t="s">
        <v>378</v>
      </c>
      <c r="Q286">
        <v>4.5</v>
      </c>
      <c r="R286">
        <v>20</v>
      </c>
      <c r="S286" s="66" t="s">
        <v>79</v>
      </c>
      <c r="T286">
        <v>65</v>
      </c>
      <c r="U286" s="66" t="s">
        <v>90</v>
      </c>
      <c r="V286">
        <v>3840</v>
      </c>
      <c r="W286" s="66" t="s">
        <v>80</v>
      </c>
      <c r="X286" s="66" t="s">
        <v>128</v>
      </c>
      <c r="Y286" s="66" t="s">
        <v>33</v>
      </c>
      <c r="Z286">
        <v>255</v>
      </c>
      <c r="AA286">
        <v>1640000</v>
      </c>
      <c r="AB286" s="66"/>
      <c r="AC286">
        <v>310</v>
      </c>
      <c r="AD286">
        <v>285</v>
      </c>
      <c r="AF286">
        <v>34</v>
      </c>
      <c r="AI286" s="66" t="s">
        <v>579</v>
      </c>
    </row>
    <row r="287" spans="1:35" ht="25.5" x14ac:dyDescent="0.2">
      <c r="A287">
        <v>311</v>
      </c>
      <c r="B287">
        <v>286</v>
      </c>
      <c r="C287" s="66" t="s">
        <v>581</v>
      </c>
      <c r="D287">
        <v>60</v>
      </c>
      <c r="E287">
        <v>130</v>
      </c>
      <c r="F287">
        <v>80</v>
      </c>
      <c r="G287">
        <v>60</v>
      </c>
      <c r="H287">
        <v>60</v>
      </c>
      <c r="I287">
        <v>70</v>
      </c>
      <c r="J287">
        <v>460</v>
      </c>
      <c r="K287" s="66" t="s">
        <v>33</v>
      </c>
      <c r="L287" s="66" t="s">
        <v>209</v>
      </c>
      <c r="M287" s="66" t="s">
        <v>46</v>
      </c>
      <c r="N287" s="66" t="s">
        <v>178</v>
      </c>
      <c r="O287" s="66" t="s">
        <v>580</v>
      </c>
      <c r="P287" s="66" t="s">
        <v>198</v>
      </c>
      <c r="Q287">
        <v>39.200000000000003</v>
      </c>
      <c r="R287">
        <v>60</v>
      </c>
      <c r="S287" s="66" t="s">
        <v>122</v>
      </c>
      <c r="T287">
        <v>165</v>
      </c>
      <c r="U287" s="66" t="s">
        <v>39</v>
      </c>
      <c r="W287" s="66" t="s">
        <v>80</v>
      </c>
      <c r="X287" s="66" t="s">
        <v>128</v>
      </c>
      <c r="Y287" s="66" t="s">
        <v>33</v>
      </c>
      <c r="Z287">
        <v>90</v>
      </c>
      <c r="AA287">
        <v>1640000</v>
      </c>
      <c r="AB287" s="66" t="s">
        <v>488</v>
      </c>
      <c r="AC287">
        <v>311</v>
      </c>
      <c r="AD287">
        <v>286</v>
      </c>
      <c r="AF287">
        <v>35</v>
      </c>
      <c r="AI287" s="66" t="s">
        <v>581</v>
      </c>
    </row>
    <row r="288" spans="1:35" x14ac:dyDescent="0.2">
      <c r="A288">
        <v>312</v>
      </c>
      <c r="B288">
        <v>287</v>
      </c>
      <c r="C288" s="66" t="s">
        <v>582</v>
      </c>
      <c r="D288">
        <v>60</v>
      </c>
      <c r="E288">
        <v>60</v>
      </c>
      <c r="F288">
        <v>60</v>
      </c>
      <c r="G288">
        <v>35</v>
      </c>
      <c r="H288">
        <v>35</v>
      </c>
      <c r="I288">
        <v>30</v>
      </c>
      <c r="J288">
        <v>280</v>
      </c>
      <c r="K288" s="66" t="s">
        <v>99</v>
      </c>
      <c r="L288" s="66" t="s">
        <v>271</v>
      </c>
      <c r="M288" s="66" t="s">
        <v>35</v>
      </c>
      <c r="N288" s="66" t="s">
        <v>583</v>
      </c>
      <c r="O288" s="66"/>
      <c r="P288" s="66"/>
      <c r="Q288">
        <v>24</v>
      </c>
      <c r="R288">
        <v>40</v>
      </c>
      <c r="S288" s="66" t="s">
        <v>79</v>
      </c>
      <c r="T288">
        <v>83</v>
      </c>
      <c r="U288" s="66" t="s">
        <v>90</v>
      </c>
      <c r="V288">
        <v>3840</v>
      </c>
      <c r="W288" s="66" t="s">
        <v>80</v>
      </c>
      <c r="X288" s="66" t="s">
        <v>112</v>
      </c>
      <c r="Y288" s="66"/>
      <c r="Z288">
        <v>255</v>
      </c>
      <c r="AA288">
        <v>1250000</v>
      </c>
      <c r="AB288" s="66"/>
      <c r="AC288">
        <v>312</v>
      </c>
      <c r="AD288">
        <v>287</v>
      </c>
      <c r="AF288">
        <v>36</v>
      </c>
      <c r="AI288" s="66" t="s">
        <v>582</v>
      </c>
    </row>
    <row r="289" spans="1:35" x14ac:dyDescent="0.2">
      <c r="A289">
        <v>313</v>
      </c>
      <c r="B289">
        <v>288</v>
      </c>
      <c r="C289" s="66" t="s">
        <v>584</v>
      </c>
      <c r="D289">
        <v>80</v>
      </c>
      <c r="E289">
        <v>80</v>
      </c>
      <c r="F289">
        <v>80</v>
      </c>
      <c r="G289">
        <v>55</v>
      </c>
      <c r="H289">
        <v>55</v>
      </c>
      <c r="I289">
        <v>90</v>
      </c>
      <c r="J289">
        <v>440</v>
      </c>
      <c r="K289" s="66" t="s">
        <v>99</v>
      </c>
      <c r="L289" s="66" t="s">
        <v>271</v>
      </c>
      <c r="M289" s="66" t="s">
        <v>35</v>
      </c>
      <c r="N289" s="66" t="s">
        <v>210</v>
      </c>
      <c r="O289" s="66"/>
      <c r="P289" s="66"/>
      <c r="Q289">
        <v>46.5</v>
      </c>
      <c r="R289">
        <v>60</v>
      </c>
      <c r="S289" s="66" t="s">
        <v>104</v>
      </c>
      <c r="T289">
        <v>126</v>
      </c>
      <c r="U289" s="66" t="s">
        <v>87</v>
      </c>
      <c r="W289" s="66" t="s">
        <v>80</v>
      </c>
      <c r="X289" s="66" t="s">
        <v>112</v>
      </c>
      <c r="Y289" s="66"/>
      <c r="Z289">
        <v>120</v>
      </c>
      <c r="AA289">
        <v>1250000</v>
      </c>
      <c r="AB289" s="66" t="s">
        <v>105</v>
      </c>
      <c r="AC289">
        <v>313</v>
      </c>
      <c r="AD289">
        <v>288</v>
      </c>
      <c r="AF289">
        <v>37</v>
      </c>
      <c r="AI289" s="66" t="s">
        <v>584</v>
      </c>
    </row>
    <row r="290" spans="1:35" x14ac:dyDescent="0.2">
      <c r="A290">
        <v>314</v>
      </c>
      <c r="B290">
        <v>289</v>
      </c>
      <c r="C290" s="66" t="s">
        <v>585</v>
      </c>
      <c r="D290">
        <v>150</v>
      </c>
      <c r="E290">
        <v>160</v>
      </c>
      <c r="F290">
        <v>100</v>
      </c>
      <c r="G290">
        <v>95</v>
      </c>
      <c r="H290">
        <v>65</v>
      </c>
      <c r="I290">
        <v>100</v>
      </c>
      <c r="J290">
        <v>670</v>
      </c>
      <c r="K290" s="66" t="s">
        <v>99</v>
      </c>
      <c r="L290" s="66" t="s">
        <v>271</v>
      </c>
      <c r="M290" s="66" t="s">
        <v>35</v>
      </c>
      <c r="N290" s="66" t="s">
        <v>583</v>
      </c>
      <c r="O290" s="66"/>
      <c r="P290" s="66"/>
      <c r="Q290">
        <v>130.5</v>
      </c>
      <c r="R290">
        <v>100</v>
      </c>
      <c r="S290" s="66" t="s">
        <v>146</v>
      </c>
      <c r="T290">
        <v>210</v>
      </c>
      <c r="U290" s="66" t="s">
        <v>90</v>
      </c>
      <c r="W290" s="66" t="s">
        <v>80</v>
      </c>
      <c r="X290" s="66" t="s">
        <v>112</v>
      </c>
      <c r="Y290" s="66"/>
      <c r="Z290">
        <v>45</v>
      </c>
      <c r="AA290">
        <v>1250000</v>
      </c>
      <c r="AB290" s="66" t="s">
        <v>62</v>
      </c>
      <c r="AC290">
        <v>314</v>
      </c>
      <c r="AD290">
        <v>289</v>
      </c>
      <c r="AF290">
        <v>38</v>
      </c>
      <c r="AI290" s="66" t="s">
        <v>585</v>
      </c>
    </row>
    <row r="291" spans="1:35" ht="25.5" x14ac:dyDescent="0.2">
      <c r="A291">
        <v>315</v>
      </c>
      <c r="B291">
        <v>290</v>
      </c>
      <c r="C291" s="66" t="s">
        <v>586</v>
      </c>
      <c r="D291">
        <v>31</v>
      </c>
      <c r="E291">
        <v>45</v>
      </c>
      <c r="F291">
        <v>90</v>
      </c>
      <c r="G291">
        <v>30</v>
      </c>
      <c r="H291">
        <v>30</v>
      </c>
      <c r="I291">
        <v>40</v>
      </c>
      <c r="J291">
        <v>266</v>
      </c>
      <c r="K291" s="66" t="s">
        <v>76</v>
      </c>
      <c r="L291" s="66" t="s">
        <v>133</v>
      </c>
      <c r="M291" s="66" t="s">
        <v>35</v>
      </c>
      <c r="N291" s="66" t="s">
        <v>85</v>
      </c>
      <c r="O291" s="66"/>
      <c r="P291" s="66" t="s">
        <v>78</v>
      </c>
      <c r="Q291">
        <v>5.5</v>
      </c>
      <c r="R291">
        <v>20</v>
      </c>
      <c r="S291" s="66" t="s">
        <v>67</v>
      </c>
      <c r="T291">
        <v>65</v>
      </c>
      <c r="U291" s="66" t="s">
        <v>235</v>
      </c>
      <c r="V291">
        <v>3840</v>
      </c>
      <c r="W291" s="66" t="s">
        <v>80</v>
      </c>
      <c r="X291" s="66" t="s">
        <v>76</v>
      </c>
      <c r="Y291" s="66"/>
      <c r="Z291">
        <v>255</v>
      </c>
      <c r="AA291">
        <v>600000</v>
      </c>
      <c r="AB291" s="66"/>
      <c r="AC291">
        <v>315</v>
      </c>
      <c r="AD291">
        <v>290</v>
      </c>
      <c r="AF291">
        <v>42</v>
      </c>
      <c r="AI291" s="66" t="s">
        <v>586</v>
      </c>
    </row>
    <row r="292" spans="1:35" ht="25.5" x14ac:dyDescent="0.2">
      <c r="A292">
        <v>316</v>
      </c>
      <c r="B292">
        <v>291</v>
      </c>
      <c r="C292" s="66" t="s">
        <v>587</v>
      </c>
      <c r="D292">
        <v>61</v>
      </c>
      <c r="E292">
        <v>90</v>
      </c>
      <c r="F292">
        <v>45</v>
      </c>
      <c r="G292">
        <v>50</v>
      </c>
      <c r="H292">
        <v>50</v>
      </c>
      <c r="I292">
        <v>160</v>
      </c>
      <c r="J292">
        <v>456</v>
      </c>
      <c r="K292" s="66" t="s">
        <v>76</v>
      </c>
      <c r="L292" s="66" t="s">
        <v>59</v>
      </c>
      <c r="M292" s="66" t="s">
        <v>35</v>
      </c>
      <c r="N292" s="66" t="s">
        <v>461</v>
      </c>
      <c r="O292" s="66"/>
      <c r="P292" s="66" t="s">
        <v>172</v>
      </c>
      <c r="Q292">
        <v>12</v>
      </c>
      <c r="R292">
        <v>40</v>
      </c>
      <c r="S292" s="66" t="s">
        <v>104</v>
      </c>
      <c r="T292">
        <v>155</v>
      </c>
      <c r="U292" s="66" t="s">
        <v>93</v>
      </c>
      <c r="W292" s="66" t="s">
        <v>80</v>
      </c>
      <c r="X292" s="66" t="s">
        <v>76</v>
      </c>
      <c r="Y292" s="66"/>
      <c r="Z292">
        <v>120</v>
      </c>
      <c r="AA292">
        <v>600000</v>
      </c>
      <c r="AB292" s="66" t="s">
        <v>114</v>
      </c>
      <c r="AC292">
        <v>316</v>
      </c>
      <c r="AD292">
        <v>291</v>
      </c>
      <c r="AF292">
        <v>43</v>
      </c>
      <c r="AI292" s="66" t="s">
        <v>587</v>
      </c>
    </row>
    <row r="293" spans="1:35" ht="38.25" x14ac:dyDescent="0.2">
      <c r="A293">
        <v>317</v>
      </c>
      <c r="B293">
        <v>292</v>
      </c>
      <c r="C293" s="66" t="s">
        <v>588</v>
      </c>
      <c r="D293">
        <v>1</v>
      </c>
      <c r="E293">
        <v>90</v>
      </c>
      <c r="F293">
        <v>45</v>
      </c>
      <c r="G293">
        <v>30</v>
      </c>
      <c r="H293">
        <v>30</v>
      </c>
      <c r="I293">
        <v>40</v>
      </c>
      <c r="J293">
        <v>236</v>
      </c>
      <c r="K293" s="66" t="s">
        <v>76</v>
      </c>
      <c r="L293" s="66" t="s">
        <v>298</v>
      </c>
      <c r="M293" s="66" t="s">
        <v>35</v>
      </c>
      <c r="N293" s="66" t="s">
        <v>589</v>
      </c>
      <c r="O293" s="66"/>
      <c r="P293" s="66"/>
      <c r="Q293">
        <v>1.2</v>
      </c>
      <c r="R293">
        <v>20</v>
      </c>
      <c r="S293" s="66" t="s">
        <v>142</v>
      </c>
      <c r="T293">
        <v>95</v>
      </c>
      <c r="U293" s="66" t="s">
        <v>90</v>
      </c>
      <c r="W293" s="66" t="s">
        <v>271</v>
      </c>
      <c r="X293" s="66" t="s">
        <v>254</v>
      </c>
      <c r="Y293" s="66"/>
      <c r="Z293">
        <v>45</v>
      </c>
      <c r="AA293">
        <v>600000</v>
      </c>
      <c r="AB293" s="66" t="s">
        <v>590</v>
      </c>
      <c r="AC293">
        <v>317</v>
      </c>
      <c r="AD293">
        <v>292</v>
      </c>
      <c r="AF293">
        <v>44</v>
      </c>
      <c r="AI293" s="66" t="s">
        <v>588</v>
      </c>
    </row>
    <row r="294" spans="1:35" ht="25.5" x14ac:dyDescent="0.2">
      <c r="A294">
        <v>318</v>
      </c>
      <c r="B294">
        <v>293</v>
      </c>
      <c r="C294" s="66" t="s">
        <v>591</v>
      </c>
      <c r="D294">
        <v>64</v>
      </c>
      <c r="E294">
        <v>51</v>
      </c>
      <c r="F294">
        <v>23</v>
      </c>
      <c r="G294">
        <v>51</v>
      </c>
      <c r="H294">
        <v>23</v>
      </c>
      <c r="I294">
        <v>28</v>
      </c>
      <c r="J294">
        <v>240</v>
      </c>
      <c r="K294" s="66" t="s">
        <v>99</v>
      </c>
      <c r="L294" s="66" t="s">
        <v>271</v>
      </c>
      <c r="M294" s="66" t="s">
        <v>35</v>
      </c>
      <c r="N294" s="66" t="s">
        <v>312</v>
      </c>
      <c r="O294" s="66"/>
      <c r="P294" s="66" t="s">
        <v>367</v>
      </c>
      <c r="Q294">
        <v>16.3</v>
      </c>
      <c r="R294">
        <v>40</v>
      </c>
      <c r="S294" s="66" t="s">
        <v>79</v>
      </c>
      <c r="T294">
        <v>68</v>
      </c>
      <c r="U294" s="66" t="s">
        <v>157</v>
      </c>
      <c r="V294">
        <v>5120</v>
      </c>
      <c r="W294" s="66" t="s">
        <v>80</v>
      </c>
      <c r="X294" s="66" t="s">
        <v>41</v>
      </c>
      <c r="Y294" s="66" t="s">
        <v>112</v>
      </c>
      <c r="Z294">
        <v>190</v>
      </c>
      <c r="AA294">
        <v>1059860</v>
      </c>
      <c r="AB294" s="66"/>
      <c r="AC294">
        <v>318</v>
      </c>
      <c r="AD294">
        <v>293</v>
      </c>
      <c r="AF294">
        <v>45</v>
      </c>
      <c r="AI294" s="66" t="s">
        <v>591</v>
      </c>
    </row>
    <row r="295" spans="1:35" ht="25.5" x14ac:dyDescent="0.2">
      <c r="A295">
        <v>319</v>
      </c>
      <c r="B295">
        <v>294</v>
      </c>
      <c r="C295" s="66" t="s">
        <v>592</v>
      </c>
      <c r="D295">
        <v>84</v>
      </c>
      <c r="E295">
        <v>71</v>
      </c>
      <c r="F295">
        <v>43</v>
      </c>
      <c r="G295">
        <v>71</v>
      </c>
      <c r="H295">
        <v>43</v>
      </c>
      <c r="I295">
        <v>48</v>
      </c>
      <c r="J295">
        <v>360</v>
      </c>
      <c r="K295" s="66" t="s">
        <v>99</v>
      </c>
      <c r="L295" s="66" t="s">
        <v>271</v>
      </c>
      <c r="M295" s="66" t="s">
        <v>35</v>
      </c>
      <c r="N295" s="66" t="s">
        <v>312</v>
      </c>
      <c r="O295" s="66"/>
      <c r="P295" s="66" t="s">
        <v>343</v>
      </c>
      <c r="Q295">
        <v>40.5</v>
      </c>
      <c r="R295">
        <v>60</v>
      </c>
      <c r="S295" s="66" t="s">
        <v>142</v>
      </c>
      <c r="T295">
        <v>126</v>
      </c>
      <c r="U295" s="66" t="s">
        <v>68</v>
      </c>
      <c r="W295" s="66" t="s">
        <v>80</v>
      </c>
      <c r="X295" s="66" t="s">
        <v>41</v>
      </c>
      <c r="Y295" s="66" t="s">
        <v>112</v>
      </c>
      <c r="Z295">
        <v>120</v>
      </c>
      <c r="AA295">
        <v>1059860</v>
      </c>
      <c r="AB295" s="66" t="s">
        <v>114</v>
      </c>
      <c r="AC295">
        <v>319</v>
      </c>
      <c r="AD295">
        <v>294</v>
      </c>
      <c r="AF295">
        <v>46</v>
      </c>
      <c r="AI295" s="66" t="s">
        <v>592</v>
      </c>
    </row>
    <row r="296" spans="1:35" ht="25.5" x14ac:dyDescent="0.2">
      <c r="A296">
        <v>320</v>
      </c>
      <c r="B296">
        <v>295</v>
      </c>
      <c r="C296" s="66" t="s">
        <v>593</v>
      </c>
      <c r="D296">
        <v>104</v>
      </c>
      <c r="E296">
        <v>91</v>
      </c>
      <c r="F296">
        <v>63</v>
      </c>
      <c r="G296">
        <v>91</v>
      </c>
      <c r="H296">
        <v>63</v>
      </c>
      <c r="I296">
        <v>68</v>
      </c>
      <c r="J296">
        <v>480</v>
      </c>
      <c r="K296" s="66" t="s">
        <v>99</v>
      </c>
      <c r="L296" s="66" t="s">
        <v>271</v>
      </c>
      <c r="M296" s="66" t="s">
        <v>35</v>
      </c>
      <c r="N296" s="66" t="s">
        <v>312</v>
      </c>
      <c r="O296" s="66"/>
      <c r="P296" s="66" t="s">
        <v>343</v>
      </c>
      <c r="Q296">
        <v>84</v>
      </c>
      <c r="R296">
        <v>80</v>
      </c>
      <c r="S296" s="66" t="s">
        <v>146</v>
      </c>
      <c r="T296">
        <v>184</v>
      </c>
      <c r="U296" s="66" t="s">
        <v>68</v>
      </c>
      <c r="W296" s="66" t="s">
        <v>80</v>
      </c>
      <c r="X296" s="66" t="s">
        <v>41</v>
      </c>
      <c r="Y296" s="66" t="s">
        <v>112</v>
      </c>
      <c r="Z296">
        <v>45</v>
      </c>
      <c r="AA296">
        <v>1059860</v>
      </c>
      <c r="AB296" s="66" t="s">
        <v>260</v>
      </c>
      <c r="AC296">
        <v>320</v>
      </c>
      <c r="AD296">
        <v>295</v>
      </c>
      <c r="AF296">
        <v>47</v>
      </c>
      <c r="AI296" s="66" t="s">
        <v>593</v>
      </c>
    </row>
    <row r="297" spans="1:35" x14ac:dyDescent="0.2">
      <c r="A297">
        <v>321</v>
      </c>
      <c r="B297">
        <v>296</v>
      </c>
      <c r="C297" s="66" t="s">
        <v>594</v>
      </c>
      <c r="D297">
        <v>72</v>
      </c>
      <c r="E297">
        <v>60</v>
      </c>
      <c r="F297">
        <v>30</v>
      </c>
      <c r="G297">
        <v>20</v>
      </c>
      <c r="H297">
        <v>30</v>
      </c>
      <c r="I297">
        <v>25</v>
      </c>
      <c r="J297">
        <v>237</v>
      </c>
      <c r="K297" s="66" t="s">
        <v>209</v>
      </c>
      <c r="L297" s="66" t="s">
        <v>271</v>
      </c>
      <c r="M297" s="66" t="s">
        <v>35</v>
      </c>
      <c r="N297" s="66" t="s">
        <v>279</v>
      </c>
      <c r="O297" s="66" t="s">
        <v>109</v>
      </c>
      <c r="P297" s="66" t="s">
        <v>145</v>
      </c>
      <c r="Q297">
        <v>86.4</v>
      </c>
      <c r="R297">
        <v>80</v>
      </c>
      <c r="S297" s="66" t="s">
        <v>79</v>
      </c>
      <c r="T297">
        <v>87</v>
      </c>
      <c r="U297" s="66" t="s">
        <v>93</v>
      </c>
      <c r="V297">
        <v>5120</v>
      </c>
      <c r="W297" s="66" t="s">
        <v>216</v>
      </c>
      <c r="X297" s="66" t="s">
        <v>228</v>
      </c>
      <c r="Y297" s="66"/>
      <c r="Z297">
        <v>180</v>
      </c>
      <c r="AA297">
        <v>1640000</v>
      </c>
      <c r="AB297" s="66"/>
      <c r="AC297">
        <v>321</v>
      </c>
      <c r="AD297">
        <v>296</v>
      </c>
      <c r="AF297">
        <v>48</v>
      </c>
      <c r="AI297" s="66" t="s">
        <v>594</v>
      </c>
    </row>
    <row r="298" spans="1:35" x14ac:dyDescent="0.2">
      <c r="A298">
        <v>322</v>
      </c>
      <c r="B298">
        <v>297</v>
      </c>
      <c r="C298" s="66" t="s">
        <v>595</v>
      </c>
      <c r="D298">
        <v>144</v>
      </c>
      <c r="E298">
        <v>120</v>
      </c>
      <c r="F298">
        <v>60</v>
      </c>
      <c r="G298">
        <v>40</v>
      </c>
      <c r="H298">
        <v>60</v>
      </c>
      <c r="I298">
        <v>50</v>
      </c>
      <c r="J298">
        <v>474</v>
      </c>
      <c r="K298" s="66" t="s">
        <v>209</v>
      </c>
      <c r="L298" s="66" t="s">
        <v>271</v>
      </c>
      <c r="M298" s="66" t="s">
        <v>73</v>
      </c>
      <c r="N298" s="66" t="s">
        <v>279</v>
      </c>
      <c r="O298" s="66" t="s">
        <v>109</v>
      </c>
      <c r="P298" s="66" t="s">
        <v>145</v>
      </c>
      <c r="Q298">
        <v>253.8</v>
      </c>
      <c r="R298">
        <v>120</v>
      </c>
      <c r="S298" s="66" t="s">
        <v>142</v>
      </c>
      <c r="T298">
        <v>184</v>
      </c>
      <c r="U298" s="66" t="s">
        <v>90</v>
      </c>
      <c r="W298" s="66" t="s">
        <v>216</v>
      </c>
      <c r="X298" s="66" t="s">
        <v>228</v>
      </c>
      <c r="Y298" s="66"/>
      <c r="Z298">
        <v>200</v>
      </c>
      <c r="AA298">
        <v>1640000</v>
      </c>
      <c r="AB298" s="66" t="s">
        <v>185</v>
      </c>
      <c r="AC298">
        <v>322</v>
      </c>
      <c r="AD298">
        <v>297</v>
      </c>
      <c r="AF298">
        <v>49</v>
      </c>
      <c r="AI298" s="66" t="s">
        <v>595</v>
      </c>
    </row>
    <row r="299" spans="1:35" ht="25.5" x14ac:dyDescent="0.2">
      <c r="A299">
        <v>210</v>
      </c>
      <c r="B299">
        <v>298</v>
      </c>
      <c r="C299" s="66" t="s">
        <v>596</v>
      </c>
      <c r="D299">
        <v>50</v>
      </c>
      <c r="E299">
        <v>20</v>
      </c>
      <c r="F299">
        <v>40</v>
      </c>
      <c r="G299">
        <v>20</v>
      </c>
      <c r="H299">
        <v>40</v>
      </c>
      <c r="I299">
        <v>20</v>
      </c>
      <c r="J299">
        <v>190</v>
      </c>
      <c r="K299" s="66" t="s">
        <v>99</v>
      </c>
      <c r="L299" s="66" t="s">
        <v>271</v>
      </c>
      <c r="M299" s="66" t="s">
        <v>35</v>
      </c>
      <c r="N299" s="66" t="s">
        <v>279</v>
      </c>
      <c r="O299" s="66" t="s">
        <v>447</v>
      </c>
      <c r="P299" s="66" t="s">
        <v>448</v>
      </c>
      <c r="Q299">
        <v>2</v>
      </c>
      <c r="R299">
        <v>20</v>
      </c>
      <c r="S299" s="66" t="s">
        <v>79</v>
      </c>
      <c r="T299">
        <v>33</v>
      </c>
      <c r="U299" s="66" t="s">
        <v>68</v>
      </c>
      <c r="V299">
        <v>2560</v>
      </c>
      <c r="W299" s="66" t="s">
        <v>216</v>
      </c>
      <c r="X299" s="66" t="s">
        <v>143</v>
      </c>
      <c r="Y299" s="66"/>
      <c r="Z299">
        <v>150</v>
      </c>
      <c r="AA299">
        <v>800000</v>
      </c>
      <c r="AB299" s="66"/>
      <c r="AC299">
        <v>210</v>
      </c>
      <c r="AD299">
        <v>298</v>
      </c>
      <c r="AF299">
        <v>54</v>
      </c>
      <c r="AG299">
        <v>124</v>
      </c>
      <c r="AI299" s="66" t="s">
        <v>596</v>
      </c>
    </row>
    <row r="300" spans="1:35" ht="25.5" x14ac:dyDescent="0.2">
      <c r="A300">
        <v>323</v>
      </c>
      <c r="B300">
        <v>299</v>
      </c>
      <c r="C300" s="66" t="s">
        <v>597</v>
      </c>
      <c r="D300">
        <v>30</v>
      </c>
      <c r="E300">
        <v>45</v>
      </c>
      <c r="F300">
        <v>135</v>
      </c>
      <c r="G300">
        <v>45</v>
      </c>
      <c r="H300">
        <v>90</v>
      </c>
      <c r="I300">
        <v>30</v>
      </c>
      <c r="J300">
        <v>375</v>
      </c>
      <c r="K300" s="66" t="s">
        <v>251</v>
      </c>
      <c r="L300" s="66" t="s">
        <v>271</v>
      </c>
      <c r="M300" s="66" t="s">
        <v>35</v>
      </c>
      <c r="N300" s="66" t="s">
        <v>253</v>
      </c>
      <c r="O300" s="66" t="s">
        <v>269</v>
      </c>
      <c r="P300" s="66" t="s">
        <v>193</v>
      </c>
      <c r="Q300">
        <v>97</v>
      </c>
      <c r="R300">
        <v>80</v>
      </c>
      <c r="S300" s="66" t="s">
        <v>67</v>
      </c>
      <c r="T300">
        <v>108</v>
      </c>
      <c r="U300" s="66" t="s">
        <v>235</v>
      </c>
      <c r="V300">
        <v>5120</v>
      </c>
      <c r="W300" s="66" t="s">
        <v>80</v>
      </c>
      <c r="X300" s="66" t="s">
        <v>254</v>
      </c>
      <c r="Y300" s="66"/>
      <c r="Z300">
        <v>255</v>
      </c>
      <c r="AA300">
        <v>1000000</v>
      </c>
      <c r="AB300" s="66"/>
      <c r="AC300">
        <v>323</v>
      </c>
      <c r="AD300">
        <v>299</v>
      </c>
      <c r="AF300">
        <v>60</v>
      </c>
      <c r="AG300">
        <v>155</v>
      </c>
      <c r="AI300" s="66" t="s">
        <v>597</v>
      </c>
    </row>
    <row r="301" spans="1:35" ht="25.5" x14ac:dyDescent="0.2">
      <c r="A301">
        <v>325</v>
      </c>
      <c r="B301">
        <v>300</v>
      </c>
      <c r="C301" s="66" t="s">
        <v>598</v>
      </c>
      <c r="D301">
        <v>50</v>
      </c>
      <c r="E301">
        <v>45</v>
      </c>
      <c r="F301">
        <v>45</v>
      </c>
      <c r="G301">
        <v>35</v>
      </c>
      <c r="H301">
        <v>35</v>
      </c>
      <c r="I301">
        <v>50</v>
      </c>
      <c r="J301">
        <v>260</v>
      </c>
      <c r="K301" s="66" t="s">
        <v>99</v>
      </c>
      <c r="L301" s="66" t="s">
        <v>271</v>
      </c>
      <c r="M301" s="66" t="s">
        <v>35</v>
      </c>
      <c r="N301" s="66" t="s">
        <v>154</v>
      </c>
      <c r="O301" s="66" t="s">
        <v>599</v>
      </c>
      <c r="P301" s="66" t="s">
        <v>189</v>
      </c>
      <c r="Q301">
        <v>11</v>
      </c>
      <c r="R301">
        <v>40</v>
      </c>
      <c r="S301" s="66" t="s">
        <v>53</v>
      </c>
      <c r="T301">
        <v>65</v>
      </c>
      <c r="U301" s="66" t="s">
        <v>157</v>
      </c>
      <c r="V301">
        <v>3840</v>
      </c>
      <c r="W301" s="66" t="s">
        <v>158</v>
      </c>
      <c r="X301" s="66" t="s">
        <v>112</v>
      </c>
      <c r="Y301" s="66" t="s">
        <v>128</v>
      </c>
      <c r="Z301">
        <v>255</v>
      </c>
      <c r="AA301">
        <v>800000</v>
      </c>
      <c r="AB301" s="66"/>
      <c r="AC301">
        <v>325</v>
      </c>
      <c r="AD301">
        <v>300</v>
      </c>
      <c r="AF301">
        <v>61</v>
      </c>
      <c r="AI301" s="66" t="s">
        <v>598</v>
      </c>
    </row>
    <row r="302" spans="1:35" ht="25.5" x14ac:dyDescent="0.2">
      <c r="A302">
        <v>326</v>
      </c>
      <c r="B302">
        <v>301</v>
      </c>
      <c r="C302" s="66" t="s">
        <v>600</v>
      </c>
      <c r="D302">
        <v>70</v>
      </c>
      <c r="E302">
        <v>65</v>
      </c>
      <c r="F302">
        <v>65</v>
      </c>
      <c r="G302">
        <v>55</v>
      </c>
      <c r="H302">
        <v>55</v>
      </c>
      <c r="I302">
        <v>70</v>
      </c>
      <c r="J302">
        <v>380</v>
      </c>
      <c r="K302" s="66" t="s">
        <v>99</v>
      </c>
      <c r="L302" s="66" t="s">
        <v>271</v>
      </c>
      <c r="M302" s="66" t="s">
        <v>35</v>
      </c>
      <c r="N302" s="66" t="s">
        <v>154</v>
      </c>
      <c r="O302" s="66" t="s">
        <v>599</v>
      </c>
      <c r="P302" s="66" t="s">
        <v>189</v>
      </c>
      <c r="Q302">
        <v>32.6</v>
      </c>
      <c r="R302">
        <v>60</v>
      </c>
      <c r="S302" s="66" t="s">
        <v>601</v>
      </c>
      <c r="T302">
        <v>138</v>
      </c>
      <c r="U302" s="66" t="s">
        <v>111</v>
      </c>
      <c r="W302" s="66" t="s">
        <v>158</v>
      </c>
      <c r="X302" s="66" t="s">
        <v>112</v>
      </c>
      <c r="Y302" s="66" t="s">
        <v>128</v>
      </c>
      <c r="Z302">
        <v>60</v>
      </c>
      <c r="AA302">
        <v>800000</v>
      </c>
      <c r="AB302" s="66" t="s">
        <v>147</v>
      </c>
      <c r="AC302">
        <v>326</v>
      </c>
      <c r="AD302">
        <v>301</v>
      </c>
      <c r="AF302">
        <v>62</v>
      </c>
      <c r="AI302" s="66" t="s">
        <v>600</v>
      </c>
    </row>
    <row r="303" spans="1:35" x14ac:dyDescent="0.2">
      <c r="A303">
        <v>327</v>
      </c>
      <c r="B303">
        <v>302</v>
      </c>
      <c r="C303" s="66" t="s">
        <v>602</v>
      </c>
      <c r="D303">
        <v>50</v>
      </c>
      <c r="E303">
        <v>75</v>
      </c>
      <c r="F303">
        <v>75</v>
      </c>
      <c r="G303">
        <v>65</v>
      </c>
      <c r="H303">
        <v>65</v>
      </c>
      <c r="I303">
        <v>50</v>
      </c>
      <c r="J303">
        <v>380</v>
      </c>
      <c r="K303" s="66" t="s">
        <v>468</v>
      </c>
      <c r="L303" s="66" t="s">
        <v>298</v>
      </c>
      <c r="M303" s="66" t="s">
        <v>35</v>
      </c>
      <c r="N303" s="66" t="s">
        <v>100</v>
      </c>
      <c r="O303" s="66" t="s">
        <v>603</v>
      </c>
      <c r="P303" s="66" t="s">
        <v>471</v>
      </c>
      <c r="Q303">
        <v>11</v>
      </c>
      <c r="R303">
        <v>40</v>
      </c>
      <c r="S303" s="66" t="s">
        <v>416</v>
      </c>
      <c r="T303">
        <v>98</v>
      </c>
      <c r="U303" s="66" t="s">
        <v>111</v>
      </c>
      <c r="V303">
        <v>6400</v>
      </c>
      <c r="W303" s="66" t="s">
        <v>80</v>
      </c>
      <c r="X303" s="66" t="s">
        <v>228</v>
      </c>
      <c r="Y303" s="66"/>
      <c r="Z303">
        <v>45</v>
      </c>
      <c r="AA303">
        <v>1059860</v>
      </c>
      <c r="AB303" s="66" t="s">
        <v>274</v>
      </c>
      <c r="AC303">
        <v>327</v>
      </c>
      <c r="AD303">
        <v>302</v>
      </c>
      <c r="AF303">
        <v>68</v>
      </c>
      <c r="AI303" s="66" t="s">
        <v>602</v>
      </c>
    </row>
    <row r="304" spans="1:35" ht="25.5" x14ac:dyDescent="0.2">
      <c r="A304">
        <v>328</v>
      </c>
      <c r="B304">
        <v>303</v>
      </c>
      <c r="C304" s="66" t="s">
        <v>604</v>
      </c>
      <c r="D304">
        <v>50</v>
      </c>
      <c r="E304">
        <v>85</v>
      </c>
      <c r="F304">
        <v>85</v>
      </c>
      <c r="G304">
        <v>55</v>
      </c>
      <c r="H304">
        <v>55</v>
      </c>
      <c r="I304">
        <v>50</v>
      </c>
      <c r="J304">
        <v>380</v>
      </c>
      <c r="K304" s="66" t="s">
        <v>268</v>
      </c>
      <c r="L304" s="66" t="s">
        <v>271</v>
      </c>
      <c r="M304" s="66" t="s">
        <v>35</v>
      </c>
      <c r="N304" s="66" t="s">
        <v>309</v>
      </c>
      <c r="O304" s="66" t="s">
        <v>118</v>
      </c>
      <c r="P304" s="66" t="s">
        <v>145</v>
      </c>
      <c r="Q304">
        <v>11.5</v>
      </c>
      <c r="R304">
        <v>40</v>
      </c>
      <c r="S304" s="66" t="s">
        <v>416</v>
      </c>
      <c r="T304">
        <v>98</v>
      </c>
      <c r="U304" s="66" t="s">
        <v>391</v>
      </c>
      <c r="V304">
        <v>5120</v>
      </c>
      <c r="W304" s="66" t="s">
        <v>80</v>
      </c>
      <c r="X304" s="66" t="s">
        <v>112</v>
      </c>
      <c r="Y304" s="66" t="s">
        <v>128</v>
      </c>
      <c r="Z304">
        <v>45</v>
      </c>
      <c r="AA304">
        <v>800000</v>
      </c>
      <c r="AB304" s="66" t="s">
        <v>274</v>
      </c>
      <c r="AC304">
        <v>328</v>
      </c>
      <c r="AD304">
        <v>303</v>
      </c>
      <c r="AF304">
        <v>69</v>
      </c>
      <c r="AI304" s="66" t="s">
        <v>604</v>
      </c>
    </row>
    <row r="305" spans="1:35" x14ac:dyDescent="0.2">
      <c r="A305">
        <v>329</v>
      </c>
      <c r="B305">
        <v>304</v>
      </c>
      <c r="C305" s="66" t="s">
        <v>605</v>
      </c>
      <c r="D305">
        <v>50</v>
      </c>
      <c r="E305">
        <v>70</v>
      </c>
      <c r="F305">
        <v>100</v>
      </c>
      <c r="G305">
        <v>40</v>
      </c>
      <c r="H305">
        <v>40</v>
      </c>
      <c r="I305">
        <v>30</v>
      </c>
      <c r="J305">
        <v>330</v>
      </c>
      <c r="K305" s="66" t="s">
        <v>268</v>
      </c>
      <c r="L305" s="66" t="s">
        <v>251</v>
      </c>
      <c r="M305" s="66" t="s">
        <v>35</v>
      </c>
      <c r="N305" s="66" t="s">
        <v>253</v>
      </c>
      <c r="O305" s="66" t="s">
        <v>252</v>
      </c>
      <c r="P305" s="66" t="s">
        <v>606</v>
      </c>
      <c r="Q305">
        <v>60</v>
      </c>
      <c r="R305">
        <v>80</v>
      </c>
      <c r="S305" s="66" t="s">
        <v>67</v>
      </c>
      <c r="T305">
        <v>96</v>
      </c>
      <c r="U305" s="66" t="s">
        <v>235</v>
      </c>
      <c r="V305">
        <v>8960</v>
      </c>
      <c r="W305" s="66" t="s">
        <v>80</v>
      </c>
      <c r="X305" s="66" t="s">
        <v>41</v>
      </c>
      <c r="Y305" s="66"/>
      <c r="Z305">
        <v>180</v>
      </c>
      <c r="AA305">
        <v>1250000</v>
      </c>
      <c r="AB305" s="66"/>
      <c r="AC305">
        <v>329</v>
      </c>
      <c r="AD305">
        <v>304</v>
      </c>
      <c r="AF305">
        <v>70</v>
      </c>
      <c r="AI305" s="66" t="s">
        <v>605</v>
      </c>
    </row>
    <row r="306" spans="1:35" x14ac:dyDescent="0.2">
      <c r="A306">
        <v>330</v>
      </c>
      <c r="B306">
        <v>305</v>
      </c>
      <c r="C306" s="66" t="s">
        <v>607</v>
      </c>
      <c r="D306">
        <v>60</v>
      </c>
      <c r="E306">
        <v>90</v>
      </c>
      <c r="F306">
        <v>140</v>
      </c>
      <c r="G306">
        <v>50</v>
      </c>
      <c r="H306">
        <v>50</v>
      </c>
      <c r="I306">
        <v>40</v>
      </c>
      <c r="J306">
        <v>430</v>
      </c>
      <c r="K306" s="66" t="s">
        <v>268</v>
      </c>
      <c r="L306" s="66" t="s">
        <v>251</v>
      </c>
      <c r="M306" s="66" t="s">
        <v>35</v>
      </c>
      <c r="N306" s="66" t="s">
        <v>253</v>
      </c>
      <c r="O306" s="66" t="s">
        <v>252</v>
      </c>
      <c r="P306" s="66" t="s">
        <v>606</v>
      </c>
      <c r="Q306">
        <v>120</v>
      </c>
      <c r="R306">
        <v>100</v>
      </c>
      <c r="S306" s="66" t="s">
        <v>92</v>
      </c>
      <c r="T306">
        <v>152</v>
      </c>
      <c r="U306" s="66" t="s">
        <v>235</v>
      </c>
      <c r="W306" s="66" t="s">
        <v>80</v>
      </c>
      <c r="X306" s="66" t="s">
        <v>41</v>
      </c>
      <c r="Y306" s="66"/>
      <c r="Z306">
        <v>90</v>
      </c>
      <c r="AA306">
        <v>1250000</v>
      </c>
      <c r="AB306" s="66" t="s">
        <v>48</v>
      </c>
      <c r="AC306">
        <v>330</v>
      </c>
      <c r="AD306">
        <v>305</v>
      </c>
      <c r="AF306">
        <v>71</v>
      </c>
      <c r="AI306" s="66" t="s">
        <v>607</v>
      </c>
    </row>
    <row r="307" spans="1:35" x14ac:dyDescent="0.2">
      <c r="A307">
        <v>331</v>
      </c>
      <c r="B307">
        <v>306</v>
      </c>
      <c r="C307" s="66" t="s">
        <v>608</v>
      </c>
      <c r="D307">
        <v>70</v>
      </c>
      <c r="E307">
        <v>110</v>
      </c>
      <c r="F307">
        <v>180</v>
      </c>
      <c r="G307">
        <v>60</v>
      </c>
      <c r="H307">
        <v>60</v>
      </c>
      <c r="I307">
        <v>50</v>
      </c>
      <c r="J307">
        <v>530</v>
      </c>
      <c r="K307" s="66" t="s">
        <v>268</v>
      </c>
      <c r="L307" s="66" t="s">
        <v>251</v>
      </c>
      <c r="M307" s="66" t="s">
        <v>73</v>
      </c>
      <c r="N307" s="66" t="s">
        <v>253</v>
      </c>
      <c r="O307" s="66" t="s">
        <v>252</v>
      </c>
      <c r="P307" s="66" t="s">
        <v>606</v>
      </c>
      <c r="Q307">
        <v>360</v>
      </c>
      <c r="R307">
        <v>120</v>
      </c>
      <c r="S307" s="66" t="s">
        <v>223</v>
      </c>
      <c r="T307">
        <v>205</v>
      </c>
      <c r="U307" s="66" t="s">
        <v>235</v>
      </c>
      <c r="W307" s="66" t="s">
        <v>80</v>
      </c>
      <c r="X307" s="66" t="s">
        <v>41</v>
      </c>
      <c r="Y307" s="66"/>
      <c r="Z307">
        <v>45</v>
      </c>
      <c r="AA307">
        <v>1250000</v>
      </c>
      <c r="AB307" s="66" t="s">
        <v>334</v>
      </c>
      <c r="AC307">
        <v>331</v>
      </c>
      <c r="AD307">
        <v>306</v>
      </c>
      <c r="AF307">
        <v>72</v>
      </c>
      <c r="AI307" s="66" t="s">
        <v>608</v>
      </c>
    </row>
    <row r="308" spans="1:35" ht="25.5" x14ac:dyDescent="0.2">
      <c r="A308">
        <v>332</v>
      </c>
      <c r="B308">
        <v>307</v>
      </c>
      <c r="C308" s="66" t="s">
        <v>609</v>
      </c>
      <c r="D308">
        <v>30</v>
      </c>
      <c r="E308">
        <v>40</v>
      </c>
      <c r="F308">
        <v>55</v>
      </c>
      <c r="G308">
        <v>40</v>
      </c>
      <c r="H308">
        <v>55</v>
      </c>
      <c r="I308">
        <v>60</v>
      </c>
      <c r="J308">
        <v>280</v>
      </c>
      <c r="K308" s="66" t="s">
        <v>209</v>
      </c>
      <c r="L308" s="66" t="s">
        <v>226</v>
      </c>
      <c r="M308" s="66" t="s">
        <v>35</v>
      </c>
      <c r="N308" s="66" t="s">
        <v>610</v>
      </c>
      <c r="O308" s="66"/>
      <c r="P308" s="66" t="s">
        <v>478</v>
      </c>
      <c r="Q308">
        <v>11.2</v>
      </c>
      <c r="R308">
        <v>40</v>
      </c>
      <c r="S308" s="66" t="s">
        <v>53</v>
      </c>
      <c r="T308">
        <v>91</v>
      </c>
      <c r="U308" s="66" t="s">
        <v>68</v>
      </c>
      <c r="V308">
        <v>5120</v>
      </c>
      <c r="W308" s="66" t="s">
        <v>80</v>
      </c>
      <c r="X308" s="66" t="s">
        <v>228</v>
      </c>
      <c r="Y308" s="66"/>
      <c r="Z308">
        <v>180</v>
      </c>
      <c r="AA308">
        <v>1000000</v>
      </c>
      <c r="AB308" s="66"/>
      <c r="AC308">
        <v>332</v>
      </c>
      <c r="AD308">
        <v>307</v>
      </c>
      <c r="AF308">
        <v>76</v>
      </c>
      <c r="AG308">
        <v>86</v>
      </c>
      <c r="AI308" s="66" t="s">
        <v>609</v>
      </c>
    </row>
    <row r="309" spans="1:35" ht="25.5" x14ac:dyDescent="0.2">
      <c r="A309">
        <v>333</v>
      </c>
      <c r="B309">
        <v>308</v>
      </c>
      <c r="C309" s="66" t="s">
        <v>611</v>
      </c>
      <c r="D309">
        <v>60</v>
      </c>
      <c r="E309">
        <v>60</v>
      </c>
      <c r="F309">
        <v>75</v>
      </c>
      <c r="G309">
        <v>60</v>
      </c>
      <c r="H309">
        <v>75</v>
      </c>
      <c r="I309">
        <v>80</v>
      </c>
      <c r="J309">
        <v>410</v>
      </c>
      <c r="K309" s="66" t="s">
        <v>209</v>
      </c>
      <c r="L309" s="66" t="s">
        <v>226</v>
      </c>
      <c r="M309" s="66" t="s">
        <v>73</v>
      </c>
      <c r="N309" s="66" t="s">
        <v>610</v>
      </c>
      <c r="O309" s="66"/>
      <c r="P309" s="66" t="s">
        <v>478</v>
      </c>
      <c r="Q309">
        <v>31.5</v>
      </c>
      <c r="R309">
        <v>60</v>
      </c>
      <c r="S309" s="66" t="s">
        <v>104</v>
      </c>
      <c r="T309">
        <v>153</v>
      </c>
      <c r="U309" s="66" t="s">
        <v>54</v>
      </c>
      <c r="W309" s="66" t="s">
        <v>80</v>
      </c>
      <c r="X309" s="66" t="s">
        <v>228</v>
      </c>
      <c r="Y309" s="66"/>
      <c r="Z309">
        <v>90</v>
      </c>
      <c r="AA309">
        <v>1000000</v>
      </c>
      <c r="AB309" s="66" t="s">
        <v>266</v>
      </c>
      <c r="AC309">
        <v>333</v>
      </c>
      <c r="AD309">
        <v>308</v>
      </c>
      <c r="AF309">
        <v>77</v>
      </c>
      <c r="AG309">
        <v>87</v>
      </c>
      <c r="AI309" s="66" t="s">
        <v>611</v>
      </c>
    </row>
    <row r="310" spans="1:35" ht="25.5" x14ac:dyDescent="0.2">
      <c r="A310">
        <v>334</v>
      </c>
      <c r="B310">
        <v>309</v>
      </c>
      <c r="C310" s="66" t="s">
        <v>612</v>
      </c>
      <c r="D310">
        <v>40</v>
      </c>
      <c r="E310">
        <v>45</v>
      </c>
      <c r="F310">
        <v>40</v>
      </c>
      <c r="G310">
        <v>65</v>
      </c>
      <c r="H310">
        <v>40</v>
      </c>
      <c r="I310">
        <v>65</v>
      </c>
      <c r="J310">
        <v>295</v>
      </c>
      <c r="K310" s="66" t="s">
        <v>125</v>
      </c>
      <c r="L310" s="66" t="s">
        <v>271</v>
      </c>
      <c r="M310" s="66" t="s">
        <v>35</v>
      </c>
      <c r="N310" s="66" t="s">
        <v>126</v>
      </c>
      <c r="O310" s="66" t="s">
        <v>127</v>
      </c>
      <c r="P310" s="66" t="s">
        <v>613</v>
      </c>
      <c r="Q310">
        <v>15.2</v>
      </c>
      <c r="R310">
        <v>40</v>
      </c>
      <c r="S310" s="66" t="s">
        <v>53</v>
      </c>
      <c r="T310">
        <v>104</v>
      </c>
      <c r="U310" s="66" t="s">
        <v>39</v>
      </c>
      <c r="V310">
        <v>5120</v>
      </c>
      <c r="W310" s="66" t="s">
        <v>80</v>
      </c>
      <c r="X310" s="66" t="s">
        <v>112</v>
      </c>
      <c r="Y310" s="66"/>
      <c r="Z310">
        <v>120</v>
      </c>
      <c r="AA310">
        <v>1250000</v>
      </c>
      <c r="AB310" s="66"/>
      <c r="AC310">
        <v>334</v>
      </c>
      <c r="AD310">
        <v>309</v>
      </c>
      <c r="AF310">
        <v>78</v>
      </c>
      <c r="AI310" s="66" t="s">
        <v>612</v>
      </c>
    </row>
    <row r="311" spans="1:35" ht="25.5" x14ac:dyDescent="0.2">
      <c r="A311">
        <v>335</v>
      </c>
      <c r="B311">
        <v>310</v>
      </c>
      <c r="C311" s="66" t="s">
        <v>614</v>
      </c>
      <c r="D311">
        <v>70</v>
      </c>
      <c r="E311">
        <v>75</v>
      </c>
      <c r="F311">
        <v>60</v>
      </c>
      <c r="G311">
        <v>105</v>
      </c>
      <c r="H311">
        <v>60</v>
      </c>
      <c r="I311">
        <v>105</v>
      </c>
      <c r="J311">
        <v>475</v>
      </c>
      <c r="K311" s="66" t="s">
        <v>125</v>
      </c>
      <c r="L311" s="66" t="s">
        <v>271</v>
      </c>
      <c r="M311" s="66" t="s">
        <v>73</v>
      </c>
      <c r="N311" s="66" t="s">
        <v>126</v>
      </c>
      <c r="O311" s="66" t="s">
        <v>127</v>
      </c>
      <c r="P311" s="66" t="s">
        <v>613</v>
      </c>
      <c r="Q311">
        <v>40.200000000000003</v>
      </c>
      <c r="R311">
        <v>60</v>
      </c>
      <c r="S311" s="66" t="s">
        <v>104</v>
      </c>
      <c r="T311">
        <v>168</v>
      </c>
      <c r="U311" s="66" t="s">
        <v>93</v>
      </c>
      <c r="W311" s="66" t="s">
        <v>80</v>
      </c>
      <c r="X311" s="66" t="s">
        <v>112</v>
      </c>
      <c r="Y311" s="66"/>
      <c r="Z311">
        <v>45</v>
      </c>
      <c r="AA311">
        <v>1250000</v>
      </c>
      <c r="AB311" s="66" t="s">
        <v>195</v>
      </c>
      <c r="AC311">
        <v>335</v>
      </c>
      <c r="AD311">
        <v>310</v>
      </c>
      <c r="AF311">
        <v>79</v>
      </c>
      <c r="AI311" s="66" t="s">
        <v>614</v>
      </c>
    </row>
    <row r="312" spans="1:35" x14ac:dyDescent="0.2">
      <c r="A312">
        <v>336</v>
      </c>
      <c r="B312">
        <v>311</v>
      </c>
      <c r="C312" s="66" t="s">
        <v>615</v>
      </c>
      <c r="D312">
        <v>60</v>
      </c>
      <c r="E312">
        <v>50</v>
      </c>
      <c r="F312">
        <v>40</v>
      </c>
      <c r="G312">
        <v>85</v>
      </c>
      <c r="H312">
        <v>75</v>
      </c>
      <c r="I312">
        <v>95</v>
      </c>
      <c r="J312">
        <v>405</v>
      </c>
      <c r="K312" s="66" t="s">
        <v>125</v>
      </c>
      <c r="L312" s="66" t="s">
        <v>271</v>
      </c>
      <c r="M312" s="66" t="s">
        <v>35</v>
      </c>
      <c r="N312" s="66" t="s">
        <v>441</v>
      </c>
      <c r="O312" s="66"/>
      <c r="P312" s="66"/>
      <c r="Q312">
        <v>4.2</v>
      </c>
      <c r="R312">
        <v>20</v>
      </c>
      <c r="S312" s="66" t="s">
        <v>53</v>
      </c>
      <c r="T312">
        <v>120</v>
      </c>
      <c r="U312" s="66" t="s">
        <v>93</v>
      </c>
      <c r="V312">
        <v>5120</v>
      </c>
      <c r="W312" s="66" t="s">
        <v>80</v>
      </c>
      <c r="X312" s="66" t="s">
        <v>128</v>
      </c>
      <c r="Y312" s="66"/>
      <c r="Z312">
        <v>200</v>
      </c>
      <c r="AA312">
        <v>1000000</v>
      </c>
      <c r="AB312" s="66" t="s">
        <v>274</v>
      </c>
      <c r="AC312">
        <v>336</v>
      </c>
      <c r="AD312">
        <v>311</v>
      </c>
      <c r="AF312">
        <v>80</v>
      </c>
      <c r="AI312" s="66" t="s">
        <v>615</v>
      </c>
    </row>
    <row r="313" spans="1:35" x14ac:dyDescent="0.2">
      <c r="A313">
        <v>337</v>
      </c>
      <c r="B313">
        <v>312</v>
      </c>
      <c r="C313" s="66" t="s">
        <v>616</v>
      </c>
      <c r="D313">
        <v>60</v>
      </c>
      <c r="E313">
        <v>40</v>
      </c>
      <c r="F313">
        <v>50</v>
      </c>
      <c r="G313">
        <v>75</v>
      </c>
      <c r="H313">
        <v>85</v>
      </c>
      <c r="I313">
        <v>95</v>
      </c>
      <c r="J313">
        <v>405</v>
      </c>
      <c r="K313" s="66" t="s">
        <v>125</v>
      </c>
      <c r="L313" s="66" t="s">
        <v>271</v>
      </c>
      <c r="M313" s="66" t="s">
        <v>35</v>
      </c>
      <c r="N313" s="66" t="s">
        <v>613</v>
      </c>
      <c r="O313" s="66"/>
      <c r="P313" s="66"/>
      <c r="Q313">
        <v>4.2</v>
      </c>
      <c r="R313">
        <v>20</v>
      </c>
      <c r="S313" s="66" t="s">
        <v>53</v>
      </c>
      <c r="T313">
        <v>120</v>
      </c>
      <c r="U313" s="66" t="s">
        <v>93</v>
      </c>
      <c r="V313">
        <v>5120</v>
      </c>
      <c r="W313" s="66" t="s">
        <v>80</v>
      </c>
      <c r="X313" s="66" t="s">
        <v>128</v>
      </c>
      <c r="Y313" s="66"/>
      <c r="Z313">
        <v>200</v>
      </c>
      <c r="AA313">
        <v>1000000</v>
      </c>
      <c r="AB313" s="66" t="s">
        <v>274</v>
      </c>
      <c r="AC313">
        <v>337</v>
      </c>
      <c r="AD313">
        <v>312</v>
      </c>
      <c r="AF313">
        <v>81</v>
      </c>
      <c r="AI313" s="66" t="s">
        <v>616</v>
      </c>
    </row>
    <row r="314" spans="1:35" x14ac:dyDescent="0.2">
      <c r="A314">
        <v>338</v>
      </c>
      <c r="B314">
        <v>313</v>
      </c>
      <c r="C314" s="66" t="s">
        <v>617</v>
      </c>
      <c r="D314">
        <v>65</v>
      </c>
      <c r="E314">
        <v>73</v>
      </c>
      <c r="F314">
        <v>55</v>
      </c>
      <c r="G314">
        <v>47</v>
      </c>
      <c r="H314">
        <v>75</v>
      </c>
      <c r="I314">
        <v>85</v>
      </c>
      <c r="J314">
        <v>400</v>
      </c>
      <c r="K314" s="66" t="s">
        <v>76</v>
      </c>
      <c r="L314" s="66" t="s">
        <v>271</v>
      </c>
      <c r="M314" s="66" t="s">
        <v>35</v>
      </c>
      <c r="N314" s="66" t="s">
        <v>352</v>
      </c>
      <c r="O314" s="66" t="s">
        <v>95</v>
      </c>
      <c r="P314" s="66" t="s">
        <v>471</v>
      </c>
      <c r="Q314">
        <v>17.7</v>
      </c>
      <c r="R314">
        <v>40</v>
      </c>
      <c r="S314" s="66" t="s">
        <v>53</v>
      </c>
      <c r="T314">
        <v>146</v>
      </c>
      <c r="U314" s="66" t="s">
        <v>235</v>
      </c>
      <c r="V314">
        <v>3840</v>
      </c>
      <c r="W314" s="66" t="s">
        <v>149</v>
      </c>
      <c r="X314" s="66" t="s">
        <v>76</v>
      </c>
      <c r="Y314" s="66" t="s">
        <v>228</v>
      </c>
      <c r="Z314">
        <v>150</v>
      </c>
      <c r="AA314">
        <v>600000</v>
      </c>
      <c r="AB314" s="66" t="s">
        <v>274</v>
      </c>
      <c r="AC314">
        <v>338</v>
      </c>
      <c r="AD314">
        <v>313</v>
      </c>
      <c r="AF314">
        <v>86</v>
      </c>
      <c r="AI314" s="66" t="s">
        <v>617</v>
      </c>
    </row>
    <row r="315" spans="1:35" x14ac:dyDescent="0.2">
      <c r="A315">
        <v>339</v>
      </c>
      <c r="B315">
        <v>314</v>
      </c>
      <c r="C315" s="66" t="s">
        <v>618</v>
      </c>
      <c r="D315">
        <v>65</v>
      </c>
      <c r="E315">
        <v>47</v>
      </c>
      <c r="F315">
        <v>55</v>
      </c>
      <c r="G315">
        <v>73</v>
      </c>
      <c r="H315">
        <v>75</v>
      </c>
      <c r="I315">
        <v>85</v>
      </c>
      <c r="J315">
        <v>400</v>
      </c>
      <c r="K315" s="66" t="s">
        <v>76</v>
      </c>
      <c r="L315" s="66" t="s">
        <v>271</v>
      </c>
      <c r="M315" s="66" t="s">
        <v>35</v>
      </c>
      <c r="N315" s="66" t="s">
        <v>262</v>
      </c>
      <c r="O315" s="66" t="s">
        <v>86</v>
      </c>
      <c r="P315" s="66" t="s">
        <v>471</v>
      </c>
      <c r="Q315">
        <v>17.7</v>
      </c>
      <c r="R315">
        <v>40</v>
      </c>
      <c r="S315" s="66" t="s">
        <v>53</v>
      </c>
      <c r="T315">
        <v>146</v>
      </c>
      <c r="U315" s="66" t="s">
        <v>111</v>
      </c>
      <c r="V315">
        <v>3840</v>
      </c>
      <c r="W315" s="66" t="s">
        <v>140</v>
      </c>
      <c r="X315" s="66" t="s">
        <v>76</v>
      </c>
      <c r="Y315" s="66" t="s">
        <v>228</v>
      </c>
      <c r="Z315">
        <v>150</v>
      </c>
      <c r="AA315">
        <v>1640000</v>
      </c>
      <c r="AB315" s="66" t="s">
        <v>274</v>
      </c>
      <c r="AC315">
        <v>339</v>
      </c>
      <c r="AD315">
        <v>314</v>
      </c>
      <c r="AF315">
        <v>87</v>
      </c>
      <c r="AI315" s="66" t="s">
        <v>618</v>
      </c>
    </row>
    <row r="316" spans="1:35" ht="38.25" x14ac:dyDescent="0.2">
      <c r="A316">
        <v>341</v>
      </c>
      <c r="B316">
        <v>315</v>
      </c>
      <c r="C316" s="66" t="s">
        <v>619</v>
      </c>
      <c r="D316">
        <v>50</v>
      </c>
      <c r="E316">
        <v>60</v>
      </c>
      <c r="F316">
        <v>45</v>
      </c>
      <c r="G316">
        <v>100</v>
      </c>
      <c r="H316">
        <v>80</v>
      </c>
      <c r="I316">
        <v>65</v>
      </c>
      <c r="J316">
        <v>400</v>
      </c>
      <c r="K316" s="66" t="s">
        <v>33</v>
      </c>
      <c r="L316" s="66" t="s">
        <v>34</v>
      </c>
      <c r="M316" s="66" t="s">
        <v>35</v>
      </c>
      <c r="N316" s="66" t="s">
        <v>336</v>
      </c>
      <c r="O316" s="66" t="s">
        <v>138</v>
      </c>
      <c r="P316" s="66" t="s">
        <v>341</v>
      </c>
      <c r="Q316">
        <v>2</v>
      </c>
      <c r="R316">
        <v>20</v>
      </c>
      <c r="S316" s="66" t="s">
        <v>206</v>
      </c>
      <c r="T316">
        <v>152</v>
      </c>
      <c r="U316" s="66" t="s">
        <v>39</v>
      </c>
      <c r="V316">
        <v>5120</v>
      </c>
      <c r="W316" s="66" t="s">
        <v>80</v>
      </c>
      <c r="X316" s="66" t="s">
        <v>128</v>
      </c>
      <c r="Y316" s="66" t="s">
        <v>33</v>
      </c>
      <c r="Z316">
        <v>150</v>
      </c>
      <c r="AA316">
        <v>1059860</v>
      </c>
      <c r="AB316" s="66" t="s">
        <v>466</v>
      </c>
      <c r="AC316">
        <v>341</v>
      </c>
      <c r="AD316">
        <v>315</v>
      </c>
      <c r="AF316">
        <v>94</v>
      </c>
      <c r="AG316">
        <v>26</v>
      </c>
      <c r="AI316" s="66" t="s">
        <v>619</v>
      </c>
    </row>
    <row r="317" spans="1:35" ht="25.5" x14ac:dyDescent="0.2">
      <c r="A317">
        <v>343</v>
      </c>
      <c r="B317">
        <v>316</v>
      </c>
      <c r="C317" s="66" t="s">
        <v>620</v>
      </c>
      <c r="D317">
        <v>70</v>
      </c>
      <c r="E317">
        <v>43</v>
      </c>
      <c r="F317">
        <v>53</v>
      </c>
      <c r="G317">
        <v>43</v>
      </c>
      <c r="H317">
        <v>53</v>
      </c>
      <c r="I317">
        <v>40</v>
      </c>
      <c r="J317">
        <v>302</v>
      </c>
      <c r="K317" s="66" t="s">
        <v>34</v>
      </c>
      <c r="L317" s="66" t="s">
        <v>271</v>
      </c>
      <c r="M317" s="66" t="s">
        <v>35</v>
      </c>
      <c r="N317" s="66" t="s">
        <v>245</v>
      </c>
      <c r="O317" s="66" t="s">
        <v>286</v>
      </c>
      <c r="P317" s="66" t="s">
        <v>239</v>
      </c>
      <c r="Q317">
        <v>10.3</v>
      </c>
      <c r="R317">
        <v>40</v>
      </c>
      <c r="S317" s="66" t="s">
        <v>79</v>
      </c>
      <c r="T317">
        <v>75</v>
      </c>
      <c r="U317" s="66" t="s">
        <v>39</v>
      </c>
      <c r="V317">
        <v>5120</v>
      </c>
      <c r="W317" s="66" t="s">
        <v>80</v>
      </c>
      <c r="X317" s="66" t="s">
        <v>288</v>
      </c>
      <c r="Y317" s="66"/>
      <c r="Z317">
        <v>225</v>
      </c>
      <c r="AA317">
        <v>1640000</v>
      </c>
      <c r="AB317" s="66"/>
      <c r="AC317">
        <v>343</v>
      </c>
      <c r="AD317">
        <v>316</v>
      </c>
      <c r="AF317">
        <v>95</v>
      </c>
      <c r="AI317" s="66" t="s">
        <v>620</v>
      </c>
    </row>
    <row r="318" spans="1:35" ht="25.5" x14ac:dyDescent="0.2">
      <c r="A318">
        <v>344</v>
      </c>
      <c r="B318">
        <v>317</v>
      </c>
      <c r="C318" s="66" t="s">
        <v>621</v>
      </c>
      <c r="D318">
        <v>100</v>
      </c>
      <c r="E318">
        <v>73</v>
      </c>
      <c r="F318">
        <v>83</v>
      </c>
      <c r="G318">
        <v>73</v>
      </c>
      <c r="H318">
        <v>83</v>
      </c>
      <c r="I318">
        <v>55</v>
      </c>
      <c r="J318">
        <v>467</v>
      </c>
      <c r="K318" s="66" t="s">
        <v>34</v>
      </c>
      <c r="L318" s="66" t="s">
        <v>271</v>
      </c>
      <c r="M318" s="66" t="s">
        <v>35</v>
      </c>
      <c r="N318" s="66" t="s">
        <v>245</v>
      </c>
      <c r="O318" s="66" t="s">
        <v>286</v>
      </c>
      <c r="P318" s="66" t="s">
        <v>239</v>
      </c>
      <c r="Q318">
        <v>80</v>
      </c>
      <c r="R318">
        <v>80</v>
      </c>
      <c r="S318" s="66" t="s">
        <v>142</v>
      </c>
      <c r="T318">
        <v>168</v>
      </c>
      <c r="U318" s="66" t="s">
        <v>111</v>
      </c>
      <c r="W318" s="66" t="s">
        <v>80</v>
      </c>
      <c r="X318" s="66" t="s">
        <v>288</v>
      </c>
      <c r="Y318" s="66"/>
      <c r="Z318">
        <v>75</v>
      </c>
      <c r="AA318">
        <v>1640000</v>
      </c>
      <c r="AB318" s="66" t="s">
        <v>195</v>
      </c>
      <c r="AC318">
        <v>344</v>
      </c>
      <c r="AD318">
        <v>317</v>
      </c>
      <c r="AF318">
        <v>96</v>
      </c>
      <c r="AI318" s="66" t="s">
        <v>621</v>
      </c>
    </row>
    <row r="319" spans="1:35" ht="25.5" x14ac:dyDescent="0.2">
      <c r="A319">
        <v>345</v>
      </c>
      <c r="B319">
        <v>318</v>
      </c>
      <c r="C319" s="66" t="s">
        <v>622</v>
      </c>
      <c r="D319">
        <v>45</v>
      </c>
      <c r="E319">
        <v>90</v>
      </c>
      <c r="F319">
        <v>20</v>
      </c>
      <c r="G319">
        <v>65</v>
      </c>
      <c r="H319">
        <v>20</v>
      </c>
      <c r="I319">
        <v>65</v>
      </c>
      <c r="J319">
        <v>305</v>
      </c>
      <c r="K319" s="66" t="s">
        <v>64</v>
      </c>
      <c r="L319" s="66" t="s">
        <v>468</v>
      </c>
      <c r="M319" s="66" t="s">
        <v>35</v>
      </c>
      <c r="N319" s="66" t="s">
        <v>623</v>
      </c>
      <c r="O319" s="66"/>
      <c r="P319" s="66" t="s">
        <v>461</v>
      </c>
      <c r="Q319">
        <v>20.8</v>
      </c>
      <c r="R319">
        <v>40</v>
      </c>
      <c r="S319" s="66" t="s">
        <v>120</v>
      </c>
      <c r="T319">
        <v>88</v>
      </c>
      <c r="U319" s="66" t="s">
        <v>54</v>
      </c>
      <c r="V319">
        <v>5120</v>
      </c>
      <c r="W319" s="66" t="s">
        <v>80</v>
      </c>
      <c r="X319" s="66" t="s">
        <v>349</v>
      </c>
      <c r="Y319" s="66"/>
      <c r="Z319">
        <v>225</v>
      </c>
      <c r="AA319">
        <v>1250000</v>
      </c>
      <c r="AB319" s="66"/>
      <c r="AC319">
        <v>345</v>
      </c>
      <c r="AD319">
        <v>318</v>
      </c>
      <c r="AF319">
        <v>97</v>
      </c>
      <c r="AI319" s="66" t="s">
        <v>622</v>
      </c>
    </row>
    <row r="320" spans="1:35" ht="25.5" x14ac:dyDescent="0.2">
      <c r="A320">
        <v>346</v>
      </c>
      <c r="B320">
        <v>319</v>
      </c>
      <c r="C320" s="66" t="s">
        <v>624</v>
      </c>
      <c r="D320">
        <v>70</v>
      </c>
      <c r="E320">
        <v>120</v>
      </c>
      <c r="F320">
        <v>40</v>
      </c>
      <c r="G320">
        <v>95</v>
      </c>
      <c r="H320">
        <v>40</v>
      </c>
      <c r="I320">
        <v>95</v>
      </c>
      <c r="J320">
        <v>460</v>
      </c>
      <c r="K320" s="66" t="s">
        <v>64</v>
      </c>
      <c r="L320" s="66" t="s">
        <v>468</v>
      </c>
      <c r="M320" s="66" t="s">
        <v>73</v>
      </c>
      <c r="N320" s="66" t="s">
        <v>623</v>
      </c>
      <c r="O320" s="66"/>
      <c r="P320" s="66" t="s">
        <v>461</v>
      </c>
      <c r="Q320">
        <v>88.8</v>
      </c>
      <c r="R320">
        <v>80</v>
      </c>
      <c r="S320" s="66" t="s">
        <v>122</v>
      </c>
      <c r="T320">
        <v>175</v>
      </c>
      <c r="U320" s="66" t="s">
        <v>68</v>
      </c>
      <c r="W320" s="66" t="s">
        <v>80</v>
      </c>
      <c r="X320" s="66" t="s">
        <v>349</v>
      </c>
      <c r="Y320" s="66"/>
      <c r="Z320">
        <v>60</v>
      </c>
      <c r="AA320">
        <v>1250000</v>
      </c>
      <c r="AB320" s="66" t="s">
        <v>249</v>
      </c>
      <c r="AC320">
        <v>346</v>
      </c>
      <c r="AD320">
        <v>319</v>
      </c>
      <c r="AF320">
        <v>98</v>
      </c>
      <c r="AI320" s="66" t="s">
        <v>624</v>
      </c>
    </row>
    <row r="321" spans="1:35" x14ac:dyDescent="0.2">
      <c r="A321">
        <v>347</v>
      </c>
      <c r="B321">
        <v>320</v>
      </c>
      <c r="C321" s="66" t="s">
        <v>625</v>
      </c>
      <c r="D321">
        <v>130</v>
      </c>
      <c r="E321">
        <v>70</v>
      </c>
      <c r="F321">
        <v>35</v>
      </c>
      <c r="G321">
        <v>70</v>
      </c>
      <c r="H321">
        <v>35</v>
      </c>
      <c r="I321">
        <v>60</v>
      </c>
      <c r="J321">
        <v>400</v>
      </c>
      <c r="K321" s="66" t="s">
        <v>64</v>
      </c>
      <c r="L321" s="66" t="s">
        <v>271</v>
      </c>
      <c r="M321" s="66" t="s">
        <v>35</v>
      </c>
      <c r="N321" s="66" t="s">
        <v>348</v>
      </c>
      <c r="O321" s="66" t="s">
        <v>262</v>
      </c>
      <c r="P321" s="66" t="s">
        <v>388</v>
      </c>
      <c r="Q321">
        <v>130</v>
      </c>
      <c r="R321">
        <v>100</v>
      </c>
      <c r="S321" s="66" t="s">
        <v>79</v>
      </c>
      <c r="T321">
        <v>137</v>
      </c>
      <c r="U321" s="66" t="s">
        <v>68</v>
      </c>
      <c r="V321">
        <v>10240</v>
      </c>
      <c r="W321" s="66" t="s">
        <v>80</v>
      </c>
      <c r="X321" s="66" t="s">
        <v>112</v>
      </c>
      <c r="Y321" s="66" t="s">
        <v>349</v>
      </c>
      <c r="Z321">
        <v>125</v>
      </c>
      <c r="AA321">
        <v>1640000</v>
      </c>
      <c r="AB321" s="66"/>
      <c r="AC321">
        <v>347</v>
      </c>
      <c r="AD321">
        <v>320</v>
      </c>
      <c r="AF321">
        <v>99</v>
      </c>
      <c r="AI321" s="66" t="s">
        <v>625</v>
      </c>
    </row>
    <row r="322" spans="1:35" x14ac:dyDescent="0.2">
      <c r="A322">
        <v>348</v>
      </c>
      <c r="B322">
        <v>321</v>
      </c>
      <c r="C322" s="66" t="s">
        <v>626</v>
      </c>
      <c r="D322">
        <v>170</v>
      </c>
      <c r="E322">
        <v>90</v>
      </c>
      <c r="F322">
        <v>45</v>
      </c>
      <c r="G322">
        <v>90</v>
      </c>
      <c r="H322">
        <v>45</v>
      </c>
      <c r="I322">
        <v>60</v>
      </c>
      <c r="J322">
        <v>500</v>
      </c>
      <c r="K322" s="66" t="s">
        <v>64</v>
      </c>
      <c r="L322" s="66" t="s">
        <v>271</v>
      </c>
      <c r="M322" s="66" t="s">
        <v>35</v>
      </c>
      <c r="N322" s="66" t="s">
        <v>348</v>
      </c>
      <c r="O322" s="66" t="s">
        <v>262</v>
      </c>
      <c r="P322" s="66" t="s">
        <v>388</v>
      </c>
      <c r="Q322">
        <v>398</v>
      </c>
      <c r="R322">
        <v>120</v>
      </c>
      <c r="S322" s="66" t="s">
        <v>142</v>
      </c>
      <c r="T322">
        <v>206</v>
      </c>
      <c r="U322" s="66" t="s">
        <v>68</v>
      </c>
      <c r="W322" s="66" t="s">
        <v>80</v>
      </c>
      <c r="X322" s="66" t="s">
        <v>112</v>
      </c>
      <c r="Y322" s="66" t="s">
        <v>349</v>
      </c>
      <c r="Z322">
        <v>60</v>
      </c>
      <c r="AA322">
        <v>1640000</v>
      </c>
      <c r="AB322" s="66" t="s">
        <v>260</v>
      </c>
      <c r="AC322">
        <v>348</v>
      </c>
      <c r="AD322">
        <v>321</v>
      </c>
      <c r="AF322">
        <v>100</v>
      </c>
      <c r="AI322" s="66" t="s">
        <v>626</v>
      </c>
    </row>
    <row r="323" spans="1:35" x14ac:dyDescent="0.2">
      <c r="A323">
        <v>349</v>
      </c>
      <c r="B323">
        <v>322</v>
      </c>
      <c r="C323" s="66" t="s">
        <v>627</v>
      </c>
      <c r="D323">
        <v>60</v>
      </c>
      <c r="E323">
        <v>60</v>
      </c>
      <c r="F323">
        <v>40</v>
      </c>
      <c r="G323">
        <v>65</v>
      </c>
      <c r="H323">
        <v>45</v>
      </c>
      <c r="I323">
        <v>35</v>
      </c>
      <c r="J323">
        <v>305</v>
      </c>
      <c r="K323" s="66" t="s">
        <v>50</v>
      </c>
      <c r="L323" s="66" t="s">
        <v>133</v>
      </c>
      <c r="M323" s="66" t="s">
        <v>35</v>
      </c>
      <c r="N323" s="66" t="s">
        <v>262</v>
      </c>
      <c r="O323" s="66" t="s">
        <v>628</v>
      </c>
      <c r="P323" s="66" t="s">
        <v>263</v>
      </c>
      <c r="Q323">
        <v>24</v>
      </c>
      <c r="R323">
        <v>40</v>
      </c>
      <c r="S323" s="66" t="s">
        <v>38</v>
      </c>
      <c r="T323">
        <v>88</v>
      </c>
      <c r="U323" s="66" t="s">
        <v>93</v>
      </c>
      <c r="V323">
        <v>5120</v>
      </c>
      <c r="W323" s="66" t="s">
        <v>80</v>
      </c>
      <c r="X323" s="66" t="s">
        <v>112</v>
      </c>
      <c r="Y323" s="66"/>
      <c r="Z323">
        <v>255</v>
      </c>
      <c r="AA323">
        <v>1000000</v>
      </c>
      <c r="AB323" s="66"/>
      <c r="AC323">
        <v>349</v>
      </c>
      <c r="AD323">
        <v>322</v>
      </c>
      <c r="AF323">
        <v>101</v>
      </c>
      <c r="AI323" s="66" t="s">
        <v>627</v>
      </c>
    </row>
    <row r="324" spans="1:35" ht="25.5" x14ac:dyDescent="0.2">
      <c r="A324">
        <v>350</v>
      </c>
      <c r="B324">
        <v>323</v>
      </c>
      <c r="C324" s="66" t="s">
        <v>629</v>
      </c>
      <c r="D324">
        <v>70</v>
      </c>
      <c r="E324">
        <v>100</v>
      </c>
      <c r="F324">
        <v>70</v>
      </c>
      <c r="G324">
        <v>105</v>
      </c>
      <c r="H324">
        <v>75</v>
      </c>
      <c r="I324">
        <v>40</v>
      </c>
      <c r="J324">
        <v>460</v>
      </c>
      <c r="K324" s="66" t="s">
        <v>50</v>
      </c>
      <c r="L324" s="66" t="s">
        <v>133</v>
      </c>
      <c r="M324" s="66" t="s">
        <v>35</v>
      </c>
      <c r="N324" s="66" t="s">
        <v>501</v>
      </c>
      <c r="O324" s="66" t="s">
        <v>630</v>
      </c>
      <c r="P324" s="66" t="s">
        <v>211</v>
      </c>
      <c r="Q324">
        <v>220</v>
      </c>
      <c r="R324">
        <v>120</v>
      </c>
      <c r="S324" s="66" t="s">
        <v>475</v>
      </c>
      <c r="T324">
        <v>175</v>
      </c>
      <c r="U324" s="66" t="s">
        <v>54</v>
      </c>
      <c r="W324" s="66" t="s">
        <v>80</v>
      </c>
      <c r="X324" s="66" t="s">
        <v>112</v>
      </c>
      <c r="Y324" s="66"/>
      <c r="Z324">
        <v>150</v>
      </c>
      <c r="AA324">
        <v>1000000</v>
      </c>
      <c r="AB324" s="66" t="s">
        <v>207</v>
      </c>
      <c r="AC324">
        <v>350</v>
      </c>
      <c r="AD324">
        <v>323</v>
      </c>
      <c r="AF324">
        <v>102</v>
      </c>
      <c r="AI324" s="66" t="s">
        <v>629</v>
      </c>
    </row>
    <row r="325" spans="1:35" ht="25.5" x14ac:dyDescent="0.2">
      <c r="A325">
        <v>351</v>
      </c>
      <c r="B325">
        <v>324</v>
      </c>
      <c r="C325" s="66" t="s">
        <v>631</v>
      </c>
      <c r="D325">
        <v>70</v>
      </c>
      <c r="E325">
        <v>85</v>
      </c>
      <c r="F325">
        <v>140</v>
      </c>
      <c r="G325">
        <v>85</v>
      </c>
      <c r="H325">
        <v>70</v>
      </c>
      <c r="I325">
        <v>20</v>
      </c>
      <c r="J325">
        <v>470</v>
      </c>
      <c r="K325" s="66" t="s">
        <v>50</v>
      </c>
      <c r="L325" s="66" t="s">
        <v>271</v>
      </c>
      <c r="M325" s="66" t="s">
        <v>35</v>
      </c>
      <c r="N325" s="66" t="s">
        <v>632</v>
      </c>
      <c r="O325" s="66"/>
      <c r="P325" s="66" t="s">
        <v>293</v>
      </c>
      <c r="Q325">
        <v>80.400000000000006</v>
      </c>
      <c r="R325">
        <v>80</v>
      </c>
      <c r="S325" s="66" t="s">
        <v>92</v>
      </c>
      <c r="T325">
        <v>161</v>
      </c>
      <c r="U325" s="66" t="s">
        <v>90</v>
      </c>
      <c r="V325">
        <v>5120</v>
      </c>
      <c r="W325" s="66" t="s">
        <v>80</v>
      </c>
      <c r="X325" s="66" t="s">
        <v>112</v>
      </c>
      <c r="Y325" s="66"/>
      <c r="Z325">
        <v>90</v>
      </c>
      <c r="AA325">
        <v>1000000</v>
      </c>
      <c r="AB325" s="66" t="s">
        <v>274</v>
      </c>
      <c r="AC325">
        <v>351</v>
      </c>
      <c r="AD325">
        <v>324</v>
      </c>
      <c r="AF325">
        <v>105</v>
      </c>
      <c r="AI325" s="66" t="s">
        <v>631</v>
      </c>
    </row>
    <row r="326" spans="1:35" ht="25.5" x14ac:dyDescent="0.2">
      <c r="A326">
        <v>352</v>
      </c>
      <c r="B326">
        <v>325</v>
      </c>
      <c r="C326" s="66" t="s">
        <v>633</v>
      </c>
      <c r="D326">
        <v>60</v>
      </c>
      <c r="E326">
        <v>25</v>
      </c>
      <c r="F326">
        <v>35</v>
      </c>
      <c r="G326">
        <v>70</v>
      </c>
      <c r="H326">
        <v>80</v>
      </c>
      <c r="I326">
        <v>60</v>
      </c>
      <c r="J326">
        <v>330</v>
      </c>
      <c r="K326" s="66" t="s">
        <v>226</v>
      </c>
      <c r="L326" s="66" t="s">
        <v>271</v>
      </c>
      <c r="M326" s="66" t="s">
        <v>35</v>
      </c>
      <c r="N326" s="66" t="s">
        <v>279</v>
      </c>
      <c r="O326" s="66" t="s">
        <v>263</v>
      </c>
      <c r="P326" s="66" t="s">
        <v>239</v>
      </c>
      <c r="Q326">
        <v>30.6</v>
      </c>
      <c r="R326">
        <v>60</v>
      </c>
      <c r="S326" s="66" t="s">
        <v>187</v>
      </c>
      <c r="T326">
        <v>89</v>
      </c>
      <c r="U326" s="66" t="s">
        <v>391</v>
      </c>
      <c r="V326">
        <v>5120</v>
      </c>
      <c r="W326" s="66" t="s">
        <v>80</v>
      </c>
      <c r="X326" s="66" t="s">
        <v>112</v>
      </c>
      <c r="Y326" s="66"/>
      <c r="Z326">
        <v>255</v>
      </c>
      <c r="AA326">
        <v>800000</v>
      </c>
      <c r="AB326" s="66"/>
      <c r="AC326">
        <v>352</v>
      </c>
      <c r="AD326">
        <v>325</v>
      </c>
      <c r="AF326">
        <v>110</v>
      </c>
      <c r="AI326" s="66" t="s">
        <v>633</v>
      </c>
    </row>
    <row r="327" spans="1:35" ht="25.5" x14ac:dyDescent="0.2">
      <c r="A327">
        <v>353</v>
      </c>
      <c r="B327">
        <v>326</v>
      </c>
      <c r="C327" s="66" t="s">
        <v>634</v>
      </c>
      <c r="D327">
        <v>80</v>
      </c>
      <c r="E327">
        <v>45</v>
      </c>
      <c r="F327">
        <v>65</v>
      </c>
      <c r="G327">
        <v>90</v>
      </c>
      <c r="H327">
        <v>110</v>
      </c>
      <c r="I327">
        <v>80</v>
      </c>
      <c r="J327">
        <v>470</v>
      </c>
      <c r="K327" s="66" t="s">
        <v>226</v>
      </c>
      <c r="L327" s="66" t="s">
        <v>271</v>
      </c>
      <c r="M327" s="66" t="s">
        <v>35</v>
      </c>
      <c r="N327" s="66" t="s">
        <v>279</v>
      </c>
      <c r="O327" s="66" t="s">
        <v>263</v>
      </c>
      <c r="P327" s="66" t="s">
        <v>239</v>
      </c>
      <c r="Q327">
        <v>71.5</v>
      </c>
      <c r="R327">
        <v>80</v>
      </c>
      <c r="S327" s="66" t="s">
        <v>248</v>
      </c>
      <c r="T327">
        <v>164</v>
      </c>
      <c r="U327" s="66" t="s">
        <v>111</v>
      </c>
      <c r="W327" s="66" t="s">
        <v>80</v>
      </c>
      <c r="X327" s="66" t="s">
        <v>112</v>
      </c>
      <c r="Y327" s="66"/>
      <c r="Z327">
        <v>60</v>
      </c>
      <c r="AA327">
        <v>800000</v>
      </c>
      <c r="AB327" s="66" t="s">
        <v>48</v>
      </c>
      <c r="AC327">
        <v>353</v>
      </c>
      <c r="AD327">
        <v>326</v>
      </c>
      <c r="AF327">
        <v>111</v>
      </c>
      <c r="AI327" s="66" t="s">
        <v>634</v>
      </c>
    </row>
    <row r="328" spans="1:35" ht="25.5" x14ac:dyDescent="0.2">
      <c r="A328">
        <v>354</v>
      </c>
      <c r="B328">
        <v>327</v>
      </c>
      <c r="C328" s="66" t="s">
        <v>635</v>
      </c>
      <c r="D328">
        <v>60</v>
      </c>
      <c r="E328">
        <v>60</v>
      </c>
      <c r="F328">
        <v>60</v>
      </c>
      <c r="G328">
        <v>60</v>
      </c>
      <c r="H328">
        <v>60</v>
      </c>
      <c r="I328">
        <v>60</v>
      </c>
      <c r="J328">
        <v>360</v>
      </c>
      <c r="K328" s="66" t="s">
        <v>99</v>
      </c>
      <c r="L328" s="66" t="s">
        <v>271</v>
      </c>
      <c r="M328" s="66" t="s">
        <v>35</v>
      </c>
      <c r="N328" s="66" t="s">
        <v>263</v>
      </c>
      <c r="O328" s="66" t="s">
        <v>101</v>
      </c>
      <c r="P328" s="66" t="s">
        <v>493</v>
      </c>
      <c r="Q328">
        <v>5</v>
      </c>
      <c r="R328">
        <v>20</v>
      </c>
      <c r="S328" s="66" t="s">
        <v>38</v>
      </c>
      <c r="T328">
        <v>85</v>
      </c>
      <c r="U328" s="66" t="s">
        <v>90</v>
      </c>
      <c r="V328">
        <v>3840</v>
      </c>
      <c r="W328" s="66" t="s">
        <v>80</v>
      </c>
      <c r="X328" s="66" t="s">
        <v>112</v>
      </c>
      <c r="Y328" s="66" t="s">
        <v>228</v>
      </c>
      <c r="Z328">
        <v>255</v>
      </c>
      <c r="AA328">
        <v>800000</v>
      </c>
      <c r="AB328" s="66" t="s">
        <v>274</v>
      </c>
      <c r="AC328">
        <v>354</v>
      </c>
      <c r="AD328">
        <v>327</v>
      </c>
      <c r="AF328">
        <v>114</v>
      </c>
      <c r="AI328" s="66" t="s">
        <v>635</v>
      </c>
    </row>
    <row r="329" spans="1:35" ht="25.5" x14ac:dyDescent="0.2">
      <c r="A329">
        <v>355</v>
      </c>
      <c r="B329">
        <v>328</v>
      </c>
      <c r="C329" s="66" t="s">
        <v>636</v>
      </c>
      <c r="D329">
        <v>45</v>
      </c>
      <c r="E329">
        <v>100</v>
      </c>
      <c r="F329">
        <v>45</v>
      </c>
      <c r="G329">
        <v>45</v>
      </c>
      <c r="H329">
        <v>45</v>
      </c>
      <c r="I329">
        <v>10</v>
      </c>
      <c r="J329">
        <v>290</v>
      </c>
      <c r="K329" s="66" t="s">
        <v>133</v>
      </c>
      <c r="L329" s="66" t="s">
        <v>271</v>
      </c>
      <c r="M329" s="66" t="s">
        <v>35</v>
      </c>
      <c r="N329" s="66" t="s">
        <v>309</v>
      </c>
      <c r="O329" s="66" t="s">
        <v>192</v>
      </c>
      <c r="P329" s="66" t="s">
        <v>145</v>
      </c>
      <c r="Q329">
        <v>15</v>
      </c>
      <c r="R329">
        <v>40</v>
      </c>
      <c r="S329" s="66" t="s">
        <v>120</v>
      </c>
      <c r="T329">
        <v>73</v>
      </c>
      <c r="U329" s="66" t="s">
        <v>90</v>
      </c>
      <c r="V329">
        <v>5120</v>
      </c>
      <c r="W329" s="66" t="s">
        <v>80</v>
      </c>
      <c r="X329" s="66" t="s">
        <v>76</v>
      </c>
      <c r="Y329" s="66"/>
      <c r="Z329">
        <v>255</v>
      </c>
      <c r="AA329">
        <v>1059860</v>
      </c>
      <c r="AB329" s="66"/>
      <c r="AC329">
        <v>355</v>
      </c>
      <c r="AD329">
        <v>328</v>
      </c>
      <c r="AF329">
        <v>116</v>
      </c>
      <c r="AI329" s="66" t="s">
        <v>636</v>
      </c>
    </row>
    <row r="330" spans="1:35" x14ac:dyDescent="0.2">
      <c r="A330">
        <v>356</v>
      </c>
      <c r="B330">
        <v>329</v>
      </c>
      <c r="C330" s="66" t="s">
        <v>637</v>
      </c>
      <c r="D330">
        <v>50</v>
      </c>
      <c r="E330">
        <v>70</v>
      </c>
      <c r="F330">
        <v>50</v>
      </c>
      <c r="G330">
        <v>50</v>
      </c>
      <c r="H330">
        <v>50</v>
      </c>
      <c r="I330">
        <v>70</v>
      </c>
      <c r="J330">
        <v>340</v>
      </c>
      <c r="K330" s="66" t="s">
        <v>133</v>
      </c>
      <c r="L330" s="66" t="s">
        <v>55</v>
      </c>
      <c r="M330" s="66" t="s">
        <v>35</v>
      </c>
      <c r="N330" s="66" t="s">
        <v>299</v>
      </c>
      <c r="O330" s="66"/>
      <c r="P330" s="66"/>
      <c r="Q330">
        <v>15.3</v>
      </c>
      <c r="R330">
        <v>40</v>
      </c>
      <c r="S330" s="66" t="s">
        <v>365</v>
      </c>
      <c r="T330">
        <v>126</v>
      </c>
      <c r="U330" s="66" t="s">
        <v>39</v>
      </c>
      <c r="W330" s="66" t="s">
        <v>80</v>
      </c>
      <c r="X330" s="66" t="s">
        <v>76</v>
      </c>
      <c r="Y330" s="66"/>
      <c r="Z330">
        <v>120</v>
      </c>
      <c r="AA330">
        <v>1059860</v>
      </c>
      <c r="AB330" s="66" t="s">
        <v>331</v>
      </c>
      <c r="AC330">
        <v>356</v>
      </c>
      <c r="AD330">
        <v>329</v>
      </c>
      <c r="AF330">
        <v>117</v>
      </c>
      <c r="AI330" s="66" t="s">
        <v>637</v>
      </c>
    </row>
    <row r="331" spans="1:35" x14ac:dyDescent="0.2">
      <c r="A331">
        <v>357</v>
      </c>
      <c r="B331">
        <v>330</v>
      </c>
      <c r="C331" s="66" t="s">
        <v>638</v>
      </c>
      <c r="D331">
        <v>80</v>
      </c>
      <c r="E331">
        <v>100</v>
      </c>
      <c r="F331">
        <v>80</v>
      </c>
      <c r="G331">
        <v>80</v>
      </c>
      <c r="H331">
        <v>80</v>
      </c>
      <c r="I331">
        <v>100</v>
      </c>
      <c r="J331">
        <v>520</v>
      </c>
      <c r="K331" s="66" t="s">
        <v>133</v>
      </c>
      <c r="L331" s="66" t="s">
        <v>55</v>
      </c>
      <c r="M331" s="66" t="s">
        <v>60</v>
      </c>
      <c r="N331" s="66" t="s">
        <v>299</v>
      </c>
      <c r="O331" s="66"/>
      <c r="P331" s="66"/>
      <c r="Q331">
        <v>82</v>
      </c>
      <c r="R331">
        <v>80</v>
      </c>
      <c r="S331" s="66" t="s">
        <v>639</v>
      </c>
      <c r="T331">
        <v>197</v>
      </c>
      <c r="U331" s="66" t="s">
        <v>39</v>
      </c>
      <c r="W331" s="66" t="s">
        <v>80</v>
      </c>
      <c r="X331" s="66" t="s">
        <v>76</v>
      </c>
      <c r="Y331" s="66"/>
      <c r="Z331">
        <v>45</v>
      </c>
      <c r="AA331">
        <v>1059860</v>
      </c>
      <c r="AB331" s="66" t="s">
        <v>640</v>
      </c>
      <c r="AC331">
        <v>357</v>
      </c>
      <c r="AD331">
        <v>330</v>
      </c>
      <c r="AF331">
        <v>118</v>
      </c>
      <c r="AI331" s="66" t="s">
        <v>638</v>
      </c>
    </row>
    <row r="332" spans="1:35" x14ac:dyDescent="0.2">
      <c r="A332">
        <v>358</v>
      </c>
      <c r="B332">
        <v>331</v>
      </c>
      <c r="C332" s="66" t="s">
        <v>641</v>
      </c>
      <c r="D332">
        <v>50</v>
      </c>
      <c r="E332">
        <v>85</v>
      </c>
      <c r="F332">
        <v>40</v>
      </c>
      <c r="G332">
        <v>85</v>
      </c>
      <c r="H332">
        <v>40</v>
      </c>
      <c r="I332">
        <v>35</v>
      </c>
      <c r="J332">
        <v>335</v>
      </c>
      <c r="K332" s="66" t="s">
        <v>33</v>
      </c>
      <c r="L332" s="66" t="s">
        <v>271</v>
      </c>
      <c r="M332" s="66" t="s">
        <v>35</v>
      </c>
      <c r="N332" s="66" t="s">
        <v>134</v>
      </c>
      <c r="O332" s="66"/>
      <c r="P332" s="66" t="s">
        <v>219</v>
      </c>
      <c r="Q332">
        <v>51.3</v>
      </c>
      <c r="R332">
        <v>80</v>
      </c>
      <c r="S332" s="66" t="s">
        <v>38</v>
      </c>
      <c r="T332">
        <v>97</v>
      </c>
      <c r="U332" s="66" t="s">
        <v>39</v>
      </c>
      <c r="V332">
        <v>5120</v>
      </c>
      <c r="W332" s="66" t="s">
        <v>80</v>
      </c>
      <c r="X332" s="66" t="s">
        <v>33</v>
      </c>
      <c r="Y332" s="66" t="s">
        <v>228</v>
      </c>
      <c r="Z332">
        <v>190</v>
      </c>
      <c r="AA332">
        <v>1059860</v>
      </c>
      <c r="AB332" s="66"/>
      <c r="AC332">
        <v>358</v>
      </c>
      <c r="AD332">
        <v>331</v>
      </c>
      <c r="AF332">
        <v>119</v>
      </c>
      <c r="AI332" s="66" t="s">
        <v>641</v>
      </c>
    </row>
    <row r="333" spans="1:35" x14ac:dyDescent="0.2">
      <c r="A333">
        <v>359</v>
      </c>
      <c r="B333">
        <v>332</v>
      </c>
      <c r="C333" s="66" t="s">
        <v>642</v>
      </c>
      <c r="D333">
        <v>70</v>
      </c>
      <c r="E333">
        <v>115</v>
      </c>
      <c r="F333">
        <v>60</v>
      </c>
      <c r="G333">
        <v>115</v>
      </c>
      <c r="H333">
        <v>60</v>
      </c>
      <c r="I333">
        <v>55</v>
      </c>
      <c r="J333">
        <v>475</v>
      </c>
      <c r="K333" s="66" t="s">
        <v>33</v>
      </c>
      <c r="L333" s="66" t="s">
        <v>468</v>
      </c>
      <c r="M333" s="66" t="s">
        <v>35</v>
      </c>
      <c r="N333" s="66" t="s">
        <v>134</v>
      </c>
      <c r="O333" s="66"/>
      <c r="P333" s="66" t="s">
        <v>219</v>
      </c>
      <c r="Q333">
        <v>77.400000000000006</v>
      </c>
      <c r="R333">
        <v>80</v>
      </c>
      <c r="S333" s="66" t="s">
        <v>475</v>
      </c>
      <c r="T333">
        <v>177</v>
      </c>
      <c r="U333" s="66" t="s">
        <v>39</v>
      </c>
      <c r="W333" s="66" t="s">
        <v>80</v>
      </c>
      <c r="X333" s="66" t="s">
        <v>33</v>
      </c>
      <c r="Y333" s="66" t="s">
        <v>228</v>
      </c>
      <c r="Z333">
        <v>60</v>
      </c>
      <c r="AA333">
        <v>1059860</v>
      </c>
      <c r="AB333" s="66" t="s">
        <v>48</v>
      </c>
      <c r="AC333">
        <v>359</v>
      </c>
      <c r="AD333">
        <v>332</v>
      </c>
      <c r="AF333">
        <v>120</v>
      </c>
      <c r="AI333" s="66" t="s">
        <v>642</v>
      </c>
    </row>
    <row r="334" spans="1:35" ht="25.5" x14ac:dyDescent="0.2">
      <c r="A334">
        <v>360</v>
      </c>
      <c r="B334">
        <v>333</v>
      </c>
      <c r="C334" s="66" t="s">
        <v>643</v>
      </c>
      <c r="D334">
        <v>45</v>
      </c>
      <c r="E334">
        <v>40</v>
      </c>
      <c r="F334">
        <v>60</v>
      </c>
      <c r="G334">
        <v>40</v>
      </c>
      <c r="H334">
        <v>75</v>
      </c>
      <c r="I334">
        <v>50</v>
      </c>
      <c r="J334">
        <v>310</v>
      </c>
      <c r="K334" s="66" t="s">
        <v>99</v>
      </c>
      <c r="L334" s="66" t="s">
        <v>59</v>
      </c>
      <c r="M334" s="66" t="s">
        <v>35</v>
      </c>
      <c r="N334" s="66" t="s">
        <v>336</v>
      </c>
      <c r="O334" s="66"/>
      <c r="P334" s="66" t="s">
        <v>203</v>
      </c>
      <c r="Q334">
        <v>1.2</v>
      </c>
      <c r="R334">
        <v>20</v>
      </c>
      <c r="S334" s="66" t="s">
        <v>187</v>
      </c>
      <c r="T334">
        <v>74</v>
      </c>
      <c r="U334" s="66" t="s">
        <v>68</v>
      </c>
      <c r="V334">
        <v>5120</v>
      </c>
      <c r="W334" s="66" t="s">
        <v>80</v>
      </c>
      <c r="X334" s="66" t="s">
        <v>59</v>
      </c>
      <c r="Y334" s="66" t="s">
        <v>55</v>
      </c>
      <c r="Z334">
        <v>255</v>
      </c>
      <c r="AA334">
        <v>600000</v>
      </c>
      <c r="AB334" s="66"/>
      <c r="AC334">
        <v>360</v>
      </c>
      <c r="AD334">
        <v>333</v>
      </c>
      <c r="AF334">
        <v>121</v>
      </c>
      <c r="AG334">
        <v>171</v>
      </c>
      <c r="AI334" s="66" t="s">
        <v>643</v>
      </c>
    </row>
    <row r="335" spans="1:35" ht="25.5" x14ac:dyDescent="0.2">
      <c r="A335">
        <v>361</v>
      </c>
      <c r="B335">
        <v>334</v>
      </c>
      <c r="C335" s="66" t="s">
        <v>644</v>
      </c>
      <c r="D335">
        <v>75</v>
      </c>
      <c r="E335">
        <v>70</v>
      </c>
      <c r="F335">
        <v>90</v>
      </c>
      <c r="G335">
        <v>70</v>
      </c>
      <c r="H335">
        <v>105</v>
      </c>
      <c r="I335">
        <v>80</v>
      </c>
      <c r="J335">
        <v>490</v>
      </c>
      <c r="K335" s="66" t="s">
        <v>55</v>
      </c>
      <c r="L335" s="66" t="s">
        <v>59</v>
      </c>
      <c r="M335" s="66" t="s">
        <v>35</v>
      </c>
      <c r="N335" s="66" t="s">
        <v>336</v>
      </c>
      <c r="O335" s="66"/>
      <c r="P335" s="66" t="s">
        <v>203</v>
      </c>
      <c r="Q335">
        <v>20.6</v>
      </c>
      <c r="R335">
        <v>40</v>
      </c>
      <c r="S335" s="66" t="s">
        <v>248</v>
      </c>
      <c r="T335">
        <v>188</v>
      </c>
      <c r="U335" s="66" t="s">
        <v>68</v>
      </c>
      <c r="W335" s="66" t="s">
        <v>80</v>
      </c>
      <c r="X335" s="66" t="s">
        <v>59</v>
      </c>
      <c r="Y335" s="66" t="s">
        <v>55</v>
      </c>
      <c r="Z335">
        <v>45</v>
      </c>
      <c r="AA335">
        <v>600000</v>
      </c>
      <c r="AB335" s="66" t="s">
        <v>331</v>
      </c>
      <c r="AC335">
        <v>361</v>
      </c>
      <c r="AD335">
        <v>334</v>
      </c>
      <c r="AF335">
        <v>122</v>
      </c>
      <c r="AG335">
        <v>172</v>
      </c>
      <c r="AI335" s="66" t="s">
        <v>644</v>
      </c>
    </row>
    <row r="336" spans="1:35" x14ac:dyDescent="0.2">
      <c r="A336">
        <v>362</v>
      </c>
      <c r="B336">
        <v>335</v>
      </c>
      <c r="C336" s="66" t="s">
        <v>645</v>
      </c>
      <c r="D336">
        <v>73</v>
      </c>
      <c r="E336">
        <v>115</v>
      </c>
      <c r="F336">
        <v>60</v>
      </c>
      <c r="G336">
        <v>60</v>
      </c>
      <c r="H336">
        <v>60</v>
      </c>
      <c r="I336">
        <v>90</v>
      </c>
      <c r="J336">
        <v>458</v>
      </c>
      <c r="K336" s="66" t="s">
        <v>99</v>
      </c>
      <c r="L336" s="66" t="s">
        <v>271</v>
      </c>
      <c r="M336" s="66" t="s">
        <v>35</v>
      </c>
      <c r="N336" s="66" t="s">
        <v>390</v>
      </c>
      <c r="O336" s="66"/>
      <c r="P336" s="66" t="s">
        <v>646</v>
      </c>
      <c r="Q336">
        <v>40.299999999999997</v>
      </c>
      <c r="R336">
        <v>60</v>
      </c>
      <c r="S336" s="66" t="s">
        <v>122</v>
      </c>
      <c r="T336">
        <v>165</v>
      </c>
      <c r="U336" s="66" t="s">
        <v>87</v>
      </c>
      <c r="V336">
        <v>5120</v>
      </c>
      <c r="W336" s="66" t="s">
        <v>80</v>
      </c>
      <c r="X336" s="66" t="s">
        <v>112</v>
      </c>
      <c r="Y336" s="66"/>
      <c r="Z336">
        <v>90</v>
      </c>
      <c r="AA336">
        <v>600000</v>
      </c>
      <c r="AB336" s="66" t="s">
        <v>274</v>
      </c>
      <c r="AC336">
        <v>362</v>
      </c>
      <c r="AD336">
        <v>335</v>
      </c>
      <c r="AF336">
        <v>123</v>
      </c>
      <c r="AI336" s="66" t="s">
        <v>645</v>
      </c>
    </row>
    <row r="337" spans="1:35" x14ac:dyDescent="0.2">
      <c r="A337">
        <v>363</v>
      </c>
      <c r="B337">
        <v>336</v>
      </c>
      <c r="C337" s="66" t="s">
        <v>647</v>
      </c>
      <c r="D337">
        <v>73</v>
      </c>
      <c r="E337">
        <v>100</v>
      </c>
      <c r="F337">
        <v>60</v>
      </c>
      <c r="G337">
        <v>100</v>
      </c>
      <c r="H337">
        <v>60</v>
      </c>
      <c r="I337">
        <v>65</v>
      </c>
      <c r="J337">
        <v>458</v>
      </c>
      <c r="K337" s="66" t="s">
        <v>34</v>
      </c>
      <c r="L337" s="66" t="s">
        <v>271</v>
      </c>
      <c r="M337" s="66" t="s">
        <v>35</v>
      </c>
      <c r="N337" s="66" t="s">
        <v>82</v>
      </c>
      <c r="O337" s="66"/>
      <c r="P337" s="66" t="s">
        <v>172</v>
      </c>
      <c r="Q337">
        <v>52.5</v>
      </c>
      <c r="R337">
        <v>80</v>
      </c>
      <c r="S337" s="66" t="s">
        <v>475</v>
      </c>
      <c r="T337">
        <v>165</v>
      </c>
      <c r="U337" s="66" t="s">
        <v>391</v>
      </c>
      <c r="V337">
        <v>5120</v>
      </c>
      <c r="W337" s="66" t="s">
        <v>80</v>
      </c>
      <c r="X337" s="66" t="s">
        <v>112</v>
      </c>
      <c r="Y337" s="66" t="s">
        <v>55</v>
      </c>
      <c r="Z337">
        <v>90</v>
      </c>
      <c r="AA337">
        <v>1640000</v>
      </c>
      <c r="AB337" s="66" t="s">
        <v>274</v>
      </c>
      <c r="AC337">
        <v>363</v>
      </c>
      <c r="AD337">
        <v>336</v>
      </c>
      <c r="AF337">
        <v>124</v>
      </c>
      <c r="AI337" s="66" t="s">
        <v>647</v>
      </c>
    </row>
    <row r="338" spans="1:35" x14ac:dyDescent="0.2">
      <c r="A338">
        <v>364</v>
      </c>
      <c r="B338">
        <v>337</v>
      </c>
      <c r="C338" s="66" t="s">
        <v>648</v>
      </c>
      <c r="D338">
        <v>70</v>
      </c>
      <c r="E338">
        <v>55</v>
      </c>
      <c r="F338">
        <v>65</v>
      </c>
      <c r="G338">
        <v>95</v>
      </c>
      <c r="H338">
        <v>85</v>
      </c>
      <c r="I338">
        <v>70</v>
      </c>
      <c r="J338">
        <v>440</v>
      </c>
      <c r="K338" s="66" t="s">
        <v>251</v>
      </c>
      <c r="L338" s="66" t="s">
        <v>226</v>
      </c>
      <c r="M338" s="66" t="s">
        <v>35</v>
      </c>
      <c r="N338" s="66" t="s">
        <v>299</v>
      </c>
      <c r="O338" s="66"/>
      <c r="P338" s="66"/>
      <c r="Q338">
        <v>168</v>
      </c>
      <c r="R338">
        <v>100</v>
      </c>
      <c r="S338" s="66" t="s">
        <v>206</v>
      </c>
      <c r="T338">
        <v>150</v>
      </c>
      <c r="U338" s="66" t="s">
        <v>93</v>
      </c>
      <c r="V338">
        <v>6400</v>
      </c>
      <c r="W338" s="66" t="s">
        <v>271</v>
      </c>
      <c r="X338" s="66" t="s">
        <v>254</v>
      </c>
      <c r="Y338" s="66"/>
      <c r="Z338">
        <v>45</v>
      </c>
      <c r="AA338">
        <v>800000</v>
      </c>
      <c r="AB338" s="66" t="s">
        <v>274</v>
      </c>
      <c r="AC338">
        <v>364</v>
      </c>
      <c r="AD338">
        <v>337</v>
      </c>
      <c r="AF338">
        <v>125</v>
      </c>
      <c r="AI338" s="66" t="s">
        <v>648</v>
      </c>
    </row>
    <row r="339" spans="1:35" x14ac:dyDescent="0.2">
      <c r="A339">
        <v>365</v>
      </c>
      <c r="B339">
        <v>338</v>
      </c>
      <c r="C339" s="66" t="s">
        <v>649</v>
      </c>
      <c r="D339">
        <v>70</v>
      </c>
      <c r="E339">
        <v>95</v>
      </c>
      <c r="F339">
        <v>85</v>
      </c>
      <c r="G339">
        <v>55</v>
      </c>
      <c r="H339">
        <v>65</v>
      </c>
      <c r="I339">
        <v>70</v>
      </c>
      <c r="J339">
        <v>440</v>
      </c>
      <c r="K339" s="66" t="s">
        <v>251</v>
      </c>
      <c r="L339" s="66" t="s">
        <v>226</v>
      </c>
      <c r="M339" s="66" t="s">
        <v>35</v>
      </c>
      <c r="N339" s="66" t="s">
        <v>299</v>
      </c>
      <c r="O339" s="66"/>
      <c r="P339" s="66"/>
      <c r="Q339">
        <v>154</v>
      </c>
      <c r="R339">
        <v>100</v>
      </c>
      <c r="S339" s="66" t="s">
        <v>122</v>
      </c>
      <c r="T339">
        <v>150</v>
      </c>
      <c r="U339" s="66" t="s">
        <v>54</v>
      </c>
      <c r="V339">
        <v>6400</v>
      </c>
      <c r="W339" s="66" t="s">
        <v>271</v>
      </c>
      <c r="X339" s="66" t="s">
        <v>254</v>
      </c>
      <c r="Y339" s="66"/>
      <c r="Z339">
        <v>45</v>
      </c>
      <c r="AA339">
        <v>800000</v>
      </c>
      <c r="AB339" s="66" t="s">
        <v>274</v>
      </c>
      <c r="AC339">
        <v>365</v>
      </c>
      <c r="AD339">
        <v>338</v>
      </c>
      <c r="AF339">
        <v>126</v>
      </c>
      <c r="AI339" s="66" t="s">
        <v>649</v>
      </c>
    </row>
    <row r="340" spans="1:35" x14ac:dyDescent="0.2">
      <c r="A340">
        <v>366</v>
      </c>
      <c r="B340">
        <v>339</v>
      </c>
      <c r="C340" s="66" t="s">
        <v>650</v>
      </c>
      <c r="D340">
        <v>50</v>
      </c>
      <c r="E340">
        <v>48</v>
      </c>
      <c r="F340">
        <v>43</v>
      </c>
      <c r="G340">
        <v>46</v>
      </c>
      <c r="H340">
        <v>41</v>
      </c>
      <c r="I340">
        <v>60</v>
      </c>
      <c r="J340">
        <v>288</v>
      </c>
      <c r="K340" s="66" t="s">
        <v>64</v>
      </c>
      <c r="L340" s="66" t="s">
        <v>133</v>
      </c>
      <c r="M340" s="66" t="s">
        <v>35</v>
      </c>
      <c r="N340" s="66" t="s">
        <v>262</v>
      </c>
      <c r="O340" s="66" t="s">
        <v>651</v>
      </c>
      <c r="P340" s="66" t="s">
        <v>280</v>
      </c>
      <c r="Q340">
        <v>1.9</v>
      </c>
      <c r="R340">
        <v>20</v>
      </c>
      <c r="S340" s="66" t="s">
        <v>79</v>
      </c>
      <c r="T340">
        <v>92</v>
      </c>
      <c r="U340" s="66" t="s">
        <v>235</v>
      </c>
      <c r="V340">
        <v>5120</v>
      </c>
      <c r="W340" s="66" t="s">
        <v>80</v>
      </c>
      <c r="X340" s="66" t="s">
        <v>349</v>
      </c>
      <c r="Y340" s="66"/>
      <c r="Z340">
        <v>190</v>
      </c>
      <c r="AA340">
        <v>1000000</v>
      </c>
      <c r="AB340" s="66"/>
      <c r="AC340">
        <v>366</v>
      </c>
      <c r="AD340">
        <v>339</v>
      </c>
      <c r="AF340">
        <v>127</v>
      </c>
      <c r="AG340">
        <v>80</v>
      </c>
      <c r="AI340" s="66" t="s">
        <v>650</v>
      </c>
    </row>
    <row r="341" spans="1:35" x14ac:dyDescent="0.2">
      <c r="A341">
        <v>367</v>
      </c>
      <c r="B341">
        <v>340</v>
      </c>
      <c r="C341" s="66" t="s">
        <v>652</v>
      </c>
      <c r="D341">
        <v>110</v>
      </c>
      <c r="E341">
        <v>78</v>
      </c>
      <c r="F341">
        <v>73</v>
      </c>
      <c r="G341">
        <v>76</v>
      </c>
      <c r="H341">
        <v>71</v>
      </c>
      <c r="I341">
        <v>60</v>
      </c>
      <c r="J341">
        <v>468</v>
      </c>
      <c r="K341" s="66" t="s">
        <v>64</v>
      </c>
      <c r="L341" s="66" t="s">
        <v>133</v>
      </c>
      <c r="M341" s="66" t="s">
        <v>35</v>
      </c>
      <c r="N341" s="66" t="s">
        <v>262</v>
      </c>
      <c r="O341" s="66" t="s">
        <v>651</v>
      </c>
      <c r="P341" s="66" t="s">
        <v>280</v>
      </c>
      <c r="Q341">
        <v>23.6</v>
      </c>
      <c r="R341">
        <v>40</v>
      </c>
      <c r="S341" s="66" t="s">
        <v>142</v>
      </c>
      <c r="T341">
        <v>158</v>
      </c>
      <c r="U341" s="66" t="s">
        <v>68</v>
      </c>
      <c r="W341" s="66" t="s">
        <v>80</v>
      </c>
      <c r="X341" s="66" t="s">
        <v>349</v>
      </c>
      <c r="Y341" s="66"/>
      <c r="Z341">
        <v>75</v>
      </c>
      <c r="AA341">
        <v>1000000</v>
      </c>
      <c r="AB341" s="66" t="s">
        <v>249</v>
      </c>
      <c r="AC341">
        <v>367</v>
      </c>
      <c r="AD341">
        <v>340</v>
      </c>
      <c r="AF341">
        <v>128</v>
      </c>
      <c r="AG341">
        <v>81</v>
      </c>
      <c r="AI341" s="66" t="s">
        <v>652</v>
      </c>
    </row>
    <row r="342" spans="1:35" ht="25.5" x14ac:dyDescent="0.2">
      <c r="A342">
        <v>368</v>
      </c>
      <c r="B342">
        <v>341</v>
      </c>
      <c r="C342" s="66" t="s">
        <v>653</v>
      </c>
      <c r="D342">
        <v>43</v>
      </c>
      <c r="E342">
        <v>80</v>
      </c>
      <c r="F342">
        <v>65</v>
      </c>
      <c r="G342">
        <v>50</v>
      </c>
      <c r="H342">
        <v>35</v>
      </c>
      <c r="I342">
        <v>35</v>
      </c>
      <c r="J342">
        <v>308</v>
      </c>
      <c r="K342" s="66" t="s">
        <v>64</v>
      </c>
      <c r="L342" s="66" t="s">
        <v>271</v>
      </c>
      <c r="M342" s="66" t="s">
        <v>35</v>
      </c>
      <c r="N342" s="66" t="s">
        <v>309</v>
      </c>
      <c r="O342" s="66" t="s">
        <v>293</v>
      </c>
      <c r="P342" s="66" t="s">
        <v>373</v>
      </c>
      <c r="Q342">
        <v>11.5</v>
      </c>
      <c r="R342">
        <v>40</v>
      </c>
      <c r="S342" s="66" t="s">
        <v>120</v>
      </c>
      <c r="T342">
        <v>111</v>
      </c>
      <c r="U342" s="66" t="s">
        <v>54</v>
      </c>
      <c r="V342">
        <v>3840</v>
      </c>
      <c r="W342" s="66" t="s">
        <v>80</v>
      </c>
      <c r="X342" s="66" t="s">
        <v>69</v>
      </c>
      <c r="Y342" s="66" t="s">
        <v>246</v>
      </c>
      <c r="Z342">
        <v>205</v>
      </c>
      <c r="AA342">
        <v>1640000</v>
      </c>
      <c r="AB342" s="66"/>
      <c r="AC342">
        <v>368</v>
      </c>
      <c r="AD342">
        <v>341</v>
      </c>
      <c r="AF342">
        <v>129</v>
      </c>
      <c r="AI342" s="66" t="s">
        <v>653</v>
      </c>
    </row>
    <row r="343" spans="1:35" ht="25.5" x14ac:dyDescent="0.2">
      <c r="A343">
        <v>369</v>
      </c>
      <c r="B343">
        <v>342</v>
      </c>
      <c r="C343" s="66" t="s">
        <v>654</v>
      </c>
      <c r="D343">
        <v>63</v>
      </c>
      <c r="E343">
        <v>120</v>
      </c>
      <c r="F343">
        <v>85</v>
      </c>
      <c r="G343">
        <v>90</v>
      </c>
      <c r="H343">
        <v>55</v>
      </c>
      <c r="I343">
        <v>55</v>
      </c>
      <c r="J343">
        <v>468</v>
      </c>
      <c r="K343" s="66" t="s">
        <v>64</v>
      </c>
      <c r="L343" s="66" t="s">
        <v>468</v>
      </c>
      <c r="M343" s="66" t="s">
        <v>35</v>
      </c>
      <c r="N343" s="66" t="s">
        <v>309</v>
      </c>
      <c r="O343" s="66" t="s">
        <v>293</v>
      </c>
      <c r="P343" s="66" t="s">
        <v>373</v>
      </c>
      <c r="Q343">
        <v>32.799999999999997</v>
      </c>
      <c r="R343">
        <v>60</v>
      </c>
      <c r="S343" s="66" t="s">
        <v>122</v>
      </c>
      <c r="T343">
        <v>161</v>
      </c>
      <c r="U343" s="66" t="s">
        <v>54</v>
      </c>
      <c r="W343" s="66" t="s">
        <v>80</v>
      </c>
      <c r="X343" s="66" t="s">
        <v>69</v>
      </c>
      <c r="Y343" s="66" t="s">
        <v>246</v>
      </c>
      <c r="Z343">
        <v>155</v>
      </c>
      <c r="AA343">
        <v>1640000</v>
      </c>
      <c r="AB343" s="66" t="s">
        <v>249</v>
      </c>
      <c r="AC343">
        <v>369</v>
      </c>
      <c r="AD343">
        <v>342</v>
      </c>
      <c r="AF343">
        <v>130</v>
      </c>
      <c r="AI343" s="66" t="s">
        <v>654</v>
      </c>
    </row>
    <row r="344" spans="1:35" x14ac:dyDescent="0.2">
      <c r="A344">
        <v>370</v>
      </c>
      <c r="B344">
        <v>343</v>
      </c>
      <c r="C344" s="66" t="s">
        <v>655</v>
      </c>
      <c r="D344">
        <v>40</v>
      </c>
      <c r="E344">
        <v>40</v>
      </c>
      <c r="F344">
        <v>55</v>
      </c>
      <c r="G344">
        <v>40</v>
      </c>
      <c r="H344">
        <v>70</v>
      </c>
      <c r="I344">
        <v>55</v>
      </c>
      <c r="J344">
        <v>300</v>
      </c>
      <c r="K344" s="66" t="s">
        <v>133</v>
      </c>
      <c r="L344" s="66" t="s">
        <v>226</v>
      </c>
      <c r="M344" s="66" t="s">
        <v>35</v>
      </c>
      <c r="N344" s="66" t="s">
        <v>299</v>
      </c>
      <c r="O344" s="66"/>
      <c r="P344" s="66"/>
      <c r="Q344">
        <v>21.5</v>
      </c>
      <c r="R344">
        <v>40</v>
      </c>
      <c r="S344" s="66" t="s">
        <v>187</v>
      </c>
      <c r="T344">
        <v>58</v>
      </c>
      <c r="U344" s="66" t="s">
        <v>90</v>
      </c>
      <c r="V344">
        <v>5120</v>
      </c>
      <c r="W344" s="66" t="s">
        <v>271</v>
      </c>
      <c r="X344" s="66" t="s">
        <v>254</v>
      </c>
      <c r="Y344" s="66"/>
      <c r="Z344">
        <v>255</v>
      </c>
      <c r="AA344">
        <v>1000000</v>
      </c>
      <c r="AB344" s="66"/>
      <c r="AC344">
        <v>370</v>
      </c>
      <c r="AD344">
        <v>343</v>
      </c>
      <c r="AF344">
        <v>131</v>
      </c>
      <c r="AI344" s="66" t="s">
        <v>655</v>
      </c>
    </row>
    <row r="345" spans="1:35" x14ac:dyDescent="0.2">
      <c r="A345">
        <v>371</v>
      </c>
      <c r="B345">
        <v>344</v>
      </c>
      <c r="C345" s="66" t="s">
        <v>656</v>
      </c>
      <c r="D345">
        <v>60</v>
      </c>
      <c r="E345">
        <v>70</v>
      </c>
      <c r="F345">
        <v>105</v>
      </c>
      <c r="G345">
        <v>70</v>
      </c>
      <c r="H345">
        <v>120</v>
      </c>
      <c r="I345">
        <v>75</v>
      </c>
      <c r="J345">
        <v>500</v>
      </c>
      <c r="K345" s="66" t="s">
        <v>133</v>
      </c>
      <c r="L345" s="66" t="s">
        <v>226</v>
      </c>
      <c r="M345" s="66" t="s">
        <v>73</v>
      </c>
      <c r="N345" s="66" t="s">
        <v>299</v>
      </c>
      <c r="O345" s="66"/>
      <c r="P345" s="66"/>
      <c r="Q345">
        <v>108</v>
      </c>
      <c r="R345">
        <v>100</v>
      </c>
      <c r="S345" s="66" t="s">
        <v>248</v>
      </c>
      <c r="T345">
        <v>189</v>
      </c>
      <c r="U345" s="66" t="s">
        <v>391</v>
      </c>
      <c r="W345" s="66" t="s">
        <v>271</v>
      </c>
      <c r="X345" s="66" t="s">
        <v>254</v>
      </c>
      <c r="Y345" s="66"/>
      <c r="Z345">
        <v>90</v>
      </c>
      <c r="AA345">
        <v>1000000</v>
      </c>
      <c r="AB345" s="66" t="s">
        <v>62</v>
      </c>
      <c r="AC345">
        <v>371</v>
      </c>
      <c r="AD345">
        <v>344</v>
      </c>
      <c r="AF345">
        <v>132</v>
      </c>
      <c r="AI345" s="66" t="s">
        <v>656</v>
      </c>
    </row>
    <row r="346" spans="1:35" ht="25.5" x14ac:dyDescent="0.2">
      <c r="A346">
        <v>372</v>
      </c>
      <c r="B346">
        <v>345</v>
      </c>
      <c r="C346" s="66" t="s">
        <v>657</v>
      </c>
      <c r="D346">
        <v>66</v>
      </c>
      <c r="E346">
        <v>41</v>
      </c>
      <c r="F346">
        <v>77</v>
      </c>
      <c r="G346">
        <v>61</v>
      </c>
      <c r="H346">
        <v>87</v>
      </c>
      <c r="I346">
        <v>23</v>
      </c>
      <c r="J346">
        <v>355</v>
      </c>
      <c r="K346" s="66" t="s">
        <v>251</v>
      </c>
      <c r="L346" s="66" t="s">
        <v>33</v>
      </c>
      <c r="M346" s="66" t="s">
        <v>35</v>
      </c>
      <c r="N346" s="66" t="s">
        <v>509</v>
      </c>
      <c r="O346" s="66"/>
      <c r="P346" s="66" t="s">
        <v>658</v>
      </c>
      <c r="Q346">
        <v>23.8</v>
      </c>
      <c r="R346">
        <v>40</v>
      </c>
      <c r="S346" s="66" t="s">
        <v>187</v>
      </c>
      <c r="T346">
        <v>99</v>
      </c>
      <c r="U346" s="66" t="s">
        <v>111</v>
      </c>
      <c r="V346">
        <v>7680</v>
      </c>
      <c r="W346" s="66" t="s">
        <v>40</v>
      </c>
      <c r="X346" s="66" t="s">
        <v>246</v>
      </c>
      <c r="Y346" s="66"/>
      <c r="Z346">
        <v>45</v>
      </c>
      <c r="AA346">
        <v>600000</v>
      </c>
      <c r="AB346" s="66"/>
      <c r="AC346">
        <v>372</v>
      </c>
      <c r="AD346">
        <v>345</v>
      </c>
      <c r="AF346">
        <v>133</v>
      </c>
      <c r="AI346" s="66" t="s">
        <v>657</v>
      </c>
    </row>
    <row r="347" spans="1:35" ht="25.5" x14ac:dyDescent="0.2">
      <c r="A347">
        <v>373</v>
      </c>
      <c r="B347">
        <v>346</v>
      </c>
      <c r="C347" s="66" t="s">
        <v>659</v>
      </c>
      <c r="D347">
        <v>86</v>
      </c>
      <c r="E347">
        <v>81</v>
      </c>
      <c r="F347">
        <v>97</v>
      </c>
      <c r="G347">
        <v>81</v>
      </c>
      <c r="H347">
        <v>107</v>
      </c>
      <c r="I347">
        <v>43</v>
      </c>
      <c r="J347">
        <v>495</v>
      </c>
      <c r="K347" s="66" t="s">
        <v>251</v>
      </c>
      <c r="L347" s="66" t="s">
        <v>33</v>
      </c>
      <c r="M347" s="66" t="s">
        <v>35</v>
      </c>
      <c r="N347" s="66" t="s">
        <v>509</v>
      </c>
      <c r="O347" s="66"/>
      <c r="P347" s="66" t="s">
        <v>658</v>
      </c>
      <c r="Q347">
        <v>60.4</v>
      </c>
      <c r="R347">
        <v>80</v>
      </c>
      <c r="S347" s="66" t="s">
        <v>248</v>
      </c>
      <c r="T347">
        <v>199</v>
      </c>
      <c r="U347" s="66" t="s">
        <v>39</v>
      </c>
      <c r="W347" s="66" t="s">
        <v>40</v>
      </c>
      <c r="X347" s="66" t="s">
        <v>246</v>
      </c>
      <c r="Y347" s="66"/>
      <c r="Z347">
        <v>45</v>
      </c>
      <c r="AA347">
        <v>600000</v>
      </c>
      <c r="AB347" s="66" t="s">
        <v>260</v>
      </c>
      <c r="AC347">
        <v>373</v>
      </c>
      <c r="AD347">
        <v>346</v>
      </c>
      <c r="AF347">
        <v>134</v>
      </c>
      <c r="AI347" s="66" t="s">
        <v>659</v>
      </c>
    </row>
    <row r="348" spans="1:35" ht="25.5" x14ac:dyDescent="0.2">
      <c r="A348">
        <v>374</v>
      </c>
      <c r="B348">
        <v>347</v>
      </c>
      <c r="C348" s="66" t="s">
        <v>660</v>
      </c>
      <c r="D348">
        <v>45</v>
      </c>
      <c r="E348">
        <v>95</v>
      </c>
      <c r="F348">
        <v>50</v>
      </c>
      <c r="G348">
        <v>40</v>
      </c>
      <c r="H348">
        <v>50</v>
      </c>
      <c r="I348">
        <v>75</v>
      </c>
      <c r="J348">
        <v>355</v>
      </c>
      <c r="K348" s="66" t="s">
        <v>251</v>
      </c>
      <c r="L348" s="66" t="s">
        <v>76</v>
      </c>
      <c r="M348" s="66" t="s">
        <v>35</v>
      </c>
      <c r="N348" s="66" t="s">
        <v>319</v>
      </c>
      <c r="O348" s="66"/>
      <c r="P348" s="66" t="s">
        <v>204</v>
      </c>
      <c r="Q348">
        <v>12.5</v>
      </c>
      <c r="R348">
        <v>40</v>
      </c>
      <c r="S348" s="66" t="s">
        <v>120</v>
      </c>
      <c r="T348">
        <v>99</v>
      </c>
      <c r="U348" s="66" t="s">
        <v>235</v>
      </c>
      <c r="V348">
        <v>7680</v>
      </c>
      <c r="W348" s="66" t="s">
        <v>40</v>
      </c>
      <c r="X348" s="66" t="s">
        <v>246</v>
      </c>
      <c r="Y348" s="66"/>
      <c r="Z348">
        <v>45</v>
      </c>
      <c r="AA348">
        <v>600000</v>
      </c>
      <c r="AB348" s="66"/>
      <c r="AC348">
        <v>374</v>
      </c>
      <c r="AD348">
        <v>347</v>
      </c>
      <c r="AF348">
        <v>135</v>
      </c>
      <c r="AI348" s="66" t="s">
        <v>660</v>
      </c>
    </row>
    <row r="349" spans="1:35" ht="25.5" x14ac:dyDescent="0.2">
      <c r="A349">
        <v>375</v>
      </c>
      <c r="B349">
        <v>348</v>
      </c>
      <c r="C349" s="66" t="s">
        <v>661</v>
      </c>
      <c r="D349">
        <v>75</v>
      </c>
      <c r="E349">
        <v>125</v>
      </c>
      <c r="F349">
        <v>100</v>
      </c>
      <c r="G349">
        <v>70</v>
      </c>
      <c r="H349">
        <v>80</v>
      </c>
      <c r="I349">
        <v>45</v>
      </c>
      <c r="J349">
        <v>495</v>
      </c>
      <c r="K349" s="66" t="s">
        <v>251</v>
      </c>
      <c r="L349" s="66" t="s">
        <v>76</v>
      </c>
      <c r="M349" s="66" t="s">
        <v>35</v>
      </c>
      <c r="N349" s="66" t="s">
        <v>319</v>
      </c>
      <c r="O349" s="66"/>
      <c r="P349" s="66" t="s">
        <v>204</v>
      </c>
      <c r="Q349">
        <v>68.2</v>
      </c>
      <c r="R349">
        <v>80</v>
      </c>
      <c r="S349" s="66" t="s">
        <v>122</v>
      </c>
      <c r="T349">
        <v>199</v>
      </c>
      <c r="U349" s="66" t="s">
        <v>235</v>
      </c>
      <c r="W349" s="66" t="s">
        <v>40</v>
      </c>
      <c r="X349" s="66" t="s">
        <v>246</v>
      </c>
      <c r="Y349" s="66"/>
      <c r="Z349">
        <v>45</v>
      </c>
      <c r="AA349">
        <v>600000</v>
      </c>
      <c r="AB349" s="66" t="s">
        <v>260</v>
      </c>
      <c r="AC349">
        <v>375</v>
      </c>
      <c r="AD349">
        <v>348</v>
      </c>
      <c r="AF349">
        <v>136</v>
      </c>
      <c r="AI349" s="66" t="s">
        <v>661</v>
      </c>
    </row>
    <row r="350" spans="1:35" x14ac:dyDescent="0.2">
      <c r="A350">
        <v>376</v>
      </c>
      <c r="B350">
        <v>349</v>
      </c>
      <c r="C350" s="66" t="s">
        <v>662</v>
      </c>
      <c r="D350">
        <v>20</v>
      </c>
      <c r="E350">
        <v>15</v>
      </c>
      <c r="F350">
        <v>20</v>
      </c>
      <c r="G350">
        <v>10</v>
      </c>
      <c r="H350">
        <v>55</v>
      </c>
      <c r="I350">
        <v>80</v>
      </c>
      <c r="J350">
        <v>200</v>
      </c>
      <c r="K350" s="66" t="s">
        <v>64</v>
      </c>
      <c r="L350" s="66" t="s">
        <v>271</v>
      </c>
      <c r="M350" s="66" t="s">
        <v>35</v>
      </c>
      <c r="N350" s="66" t="s">
        <v>204</v>
      </c>
      <c r="O350" s="66"/>
      <c r="P350" s="66" t="s">
        <v>373</v>
      </c>
      <c r="Q350">
        <v>7.4</v>
      </c>
      <c r="R350">
        <v>20</v>
      </c>
      <c r="S350" s="66" t="s">
        <v>53</v>
      </c>
      <c r="T350">
        <v>61</v>
      </c>
      <c r="U350" s="66" t="s">
        <v>90</v>
      </c>
      <c r="V350">
        <v>5120</v>
      </c>
      <c r="W350" s="66" t="s">
        <v>80</v>
      </c>
      <c r="X350" s="66" t="s">
        <v>69</v>
      </c>
      <c r="Y350" s="66" t="s">
        <v>55</v>
      </c>
      <c r="Z350">
        <v>255</v>
      </c>
      <c r="AA350">
        <v>600000</v>
      </c>
      <c r="AB350" s="66"/>
      <c r="AC350">
        <v>376</v>
      </c>
      <c r="AD350">
        <v>349</v>
      </c>
      <c r="AF350">
        <v>140</v>
      </c>
      <c r="AG350">
        <v>138</v>
      </c>
      <c r="AI350" s="66" t="s">
        <v>662</v>
      </c>
    </row>
    <row r="351" spans="1:35" ht="38.25" x14ac:dyDescent="0.2">
      <c r="A351">
        <v>377</v>
      </c>
      <c r="B351">
        <v>350</v>
      </c>
      <c r="C351" s="66" t="s">
        <v>663</v>
      </c>
      <c r="D351">
        <v>95</v>
      </c>
      <c r="E351">
        <v>60</v>
      </c>
      <c r="F351">
        <v>79</v>
      </c>
      <c r="G351">
        <v>100</v>
      </c>
      <c r="H351">
        <v>125</v>
      </c>
      <c r="I351">
        <v>81</v>
      </c>
      <c r="J351">
        <v>540</v>
      </c>
      <c r="K351" s="66" t="s">
        <v>64</v>
      </c>
      <c r="L351" s="66" t="s">
        <v>271</v>
      </c>
      <c r="M351" s="66" t="s">
        <v>60</v>
      </c>
      <c r="N351" s="66" t="s">
        <v>398</v>
      </c>
      <c r="O351" s="66"/>
      <c r="P351" s="66" t="s">
        <v>154</v>
      </c>
      <c r="Q351">
        <v>162</v>
      </c>
      <c r="R351">
        <v>100</v>
      </c>
      <c r="S351" s="66" t="s">
        <v>248</v>
      </c>
      <c r="T351">
        <v>213</v>
      </c>
      <c r="U351" s="66" t="s">
        <v>157</v>
      </c>
      <c r="W351" s="66" t="s">
        <v>80</v>
      </c>
      <c r="X351" s="66" t="s">
        <v>69</v>
      </c>
      <c r="Y351" s="66" t="s">
        <v>55</v>
      </c>
      <c r="Z351">
        <v>60</v>
      </c>
      <c r="AA351">
        <v>600000</v>
      </c>
      <c r="AB351" s="66" t="s">
        <v>664</v>
      </c>
      <c r="AC351">
        <v>377</v>
      </c>
      <c r="AD351">
        <v>350</v>
      </c>
      <c r="AF351">
        <v>141</v>
      </c>
      <c r="AG351">
        <v>139</v>
      </c>
      <c r="AI351" s="66" t="s">
        <v>663</v>
      </c>
    </row>
    <row r="352" spans="1:35" x14ac:dyDescent="0.2">
      <c r="A352">
        <v>378</v>
      </c>
      <c r="B352">
        <v>351</v>
      </c>
      <c r="C352" s="66" t="s">
        <v>665</v>
      </c>
      <c r="D352">
        <v>70</v>
      </c>
      <c r="E352">
        <v>70</v>
      </c>
      <c r="F352">
        <v>70</v>
      </c>
      <c r="G352">
        <v>70</v>
      </c>
      <c r="H352">
        <v>70</v>
      </c>
      <c r="I352">
        <v>70</v>
      </c>
      <c r="J352">
        <v>420</v>
      </c>
      <c r="K352" s="66" t="s">
        <v>99</v>
      </c>
      <c r="L352" s="66" t="s">
        <v>271</v>
      </c>
      <c r="M352" s="66" t="s">
        <v>35</v>
      </c>
      <c r="N352" s="66" t="s">
        <v>666</v>
      </c>
      <c r="O352" s="66"/>
      <c r="P352" s="66"/>
      <c r="Q352">
        <v>0.8</v>
      </c>
      <c r="R352">
        <v>20</v>
      </c>
      <c r="S352" s="66" t="s">
        <v>79</v>
      </c>
      <c r="T352">
        <v>145</v>
      </c>
      <c r="U352" s="66" t="s">
        <v>87</v>
      </c>
      <c r="V352">
        <v>6400</v>
      </c>
      <c r="W352" s="66" t="s">
        <v>80</v>
      </c>
      <c r="X352" s="66" t="s">
        <v>128</v>
      </c>
      <c r="Y352" s="66" t="s">
        <v>288</v>
      </c>
      <c r="Z352">
        <v>45</v>
      </c>
      <c r="AA352">
        <v>1000000</v>
      </c>
      <c r="AB352" s="66" t="s">
        <v>274</v>
      </c>
      <c r="AC352">
        <v>378</v>
      </c>
      <c r="AD352">
        <v>351</v>
      </c>
      <c r="AF352">
        <v>142</v>
      </c>
      <c r="AI352" s="66" t="s">
        <v>665</v>
      </c>
    </row>
    <row r="353" spans="1:35" ht="25.5" x14ac:dyDescent="0.2">
      <c r="A353">
        <v>379</v>
      </c>
      <c r="B353">
        <v>352</v>
      </c>
      <c r="C353" s="66" t="s">
        <v>667</v>
      </c>
      <c r="D353">
        <v>60</v>
      </c>
      <c r="E353">
        <v>90</v>
      </c>
      <c r="F353">
        <v>70</v>
      </c>
      <c r="G353">
        <v>60</v>
      </c>
      <c r="H353">
        <v>120</v>
      </c>
      <c r="I353">
        <v>40</v>
      </c>
      <c r="J353">
        <v>440</v>
      </c>
      <c r="K353" s="66" t="s">
        <v>99</v>
      </c>
      <c r="L353" s="66" t="s">
        <v>271</v>
      </c>
      <c r="M353" s="66" t="s">
        <v>35</v>
      </c>
      <c r="N353" s="66" t="s">
        <v>668</v>
      </c>
      <c r="O353" s="66"/>
      <c r="P353" s="66"/>
      <c r="Q353">
        <v>22</v>
      </c>
      <c r="R353">
        <v>40</v>
      </c>
      <c r="S353" s="66" t="s">
        <v>187</v>
      </c>
      <c r="T353">
        <v>132</v>
      </c>
      <c r="U353" s="66" t="s">
        <v>39</v>
      </c>
      <c r="V353">
        <v>5120</v>
      </c>
      <c r="W353" s="66" t="s">
        <v>80</v>
      </c>
      <c r="X353" s="66" t="s">
        <v>112</v>
      </c>
      <c r="Y353" s="66"/>
      <c r="Z353">
        <v>200</v>
      </c>
      <c r="AA353">
        <v>1059860</v>
      </c>
      <c r="AB353" s="66" t="s">
        <v>274</v>
      </c>
      <c r="AC353">
        <v>379</v>
      </c>
      <c r="AD353">
        <v>352</v>
      </c>
      <c r="AF353">
        <v>145</v>
      </c>
      <c r="AI353" s="66" t="s">
        <v>667</v>
      </c>
    </row>
    <row r="354" spans="1:35" x14ac:dyDescent="0.2">
      <c r="A354">
        <v>380</v>
      </c>
      <c r="B354">
        <v>353</v>
      </c>
      <c r="C354" s="66" t="s">
        <v>669</v>
      </c>
      <c r="D354">
        <v>44</v>
      </c>
      <c r="E354">
        <v>75</v>
      </c>
      <c r="F354">
        <v>35</v>
      </c>
      <c r="G354">
        <v>63</v>
      </c>
      <c r="H354">
        <v>33</v>
      </c>
      <c r="I354">
        <v>45</v>
      </c>
      <c r="J354">
        <v>295</v>
      </c>
      <c r="K354" s="66" t="s">
        <v>298</v>
      </c>
      <c r="L354" s="66" t="s">
        <v>271</v>
      </c>
      <c r="M354" s="66" t="s">
        <v>35</v>
      </c>
      <c r="N354" s="66" t="s">
        <v>305</v>
      </c>
      <c r="O354" s="66" t="s">
        <v>169</v>
      </c>
      <c r="P354" s="66" t="s">
        <v>670</v>
      </c>
      <c r="Q354">
        <v>2.2999999999999998</v>
      </c>
      <c r="R354">
        <v>20</v>
      </c>
      <c r="S354" s="66" t="s">
        <v>120</v>
      </c>
      <c r="T354">
        <v>97</v>
      </c>
      <c r="U354" s="66" t="s">
        <v>391</v>
      </c>
      <c r="V354">
        <v>6400</v>
      </c>
      <c r="W354" s="66" t="s">
        <v>80</v>
      </c>
      <c r="X354" s="66" t="s">
        <v>288</v>
      </c>
      <c r="Y354" s="66"/>
      <c r="Z354">
        <v>225</v>
      </c>
      <c r="AA354">
        <v>800000</v>
      </c>
      <c r="AB354" s="66"/>
      <c r="AC354">
        <v>380</v>
      </c>
      <c r="AD354">
        <v>353</v>
      </c>
      <c r="AF354">
        <v>146</v>
      </c>
      <c r="AI354" s="66" t="s">
        <v>669</v>
      </c>
    </row>
    <row r="355" spans="1:35" x14ac:dyDescent="0.2">
      <c r="A355">
        <v>381</v>
      </c>
      <c r="B355">
        <v>354</v>
      </c>
      <c r="C355" s="66" t="s">
        <v>671</v>
      </c>
      <c r="D355">
        <v>64</v>
      </c>
      <c r="E355">
        <v>115</v>
      </c>
      <c r="F355">
        <v>65</v>
      </c>
      <c r="G355">
        <v>83</v>
      </c>
      <c r="H355">
        <v>63</v>
      </c>
      <c r="I355">
        <v>65</v>
      </c>
      <c r="J355">
        <v>455</v>
      </c>
      <c r="K355" s="66" t="s">
        <v>298</v>
      </c>
      <c r="L355" s="66" t="s">
        <v>271</v>
      </c>
      <c r="M355" s="66" t="s">
        <v>35</v>
      </c>
      <c r="N355" s="66" t="s">
        <v>305</v>
      </c>
      <c r="O355" s="66" t="s">
        <v>169</v>
      </c>
      <c r="P355" s="66" t="s">
        <v>670</v>
      </c>
      <c r="Q355">
        <v>12.5</v>
      </c>
      <c r="R355">
        <v>40</v>
      </c>
      <c r="S355" s="66" t="s">
        <v>122</v>
      </c>
      <c r="T355">
        <v>179</v>
      </c>
      <c r="U355" s="66" t="s">
        <v>391</v>
      </c>
      <c r="W355" s="66" t="s">
        <v>80</v>
      </c>
      <c r="X355" s="66" t="s">
        <v>288</v>
      </c>
      <c r="Y355" s="66"/>
      <c r="Z355">
        <v>45</v>
      </c>
      <c r="AA355">
        <v>800000</v>
      </c>
      <c r="AB355" s="66" t="s">
        <v>266</v>
      </c>
      <c r="AC355">
        <v>381</v>
      </c>
      <c r="AD355">
        <v>354</v>
      </c>
      <c r="AF355">
        <v>147</v>
      </c>
      <c r="AI355" s="66" t="s">
        <v>671</v>
      </c>
    </row>
    <row r="356" spans="1:35" x14ac:dyDescent="0.2">
      <c r="A356">
        <v>382</v>
      </c>
      <c r="B356">
        <v>355</v>
      </c>
      <c r="C356" s="66" t="s">
        <v>672</v>
      </c>
      <c r="D356">
        <v>20</v>
      </c>
      <c r="E356">
        <v>40</v>
      </c>
      <c r="F356">
        <v>90</v>
      </c>
      <c r="G356">
        <v>30</v>
      </c>
      <c r="H356">
        <v>90</v>
      </c>
      <c r="I356">
        <v>25</v>
      </c>
      <c r="J356">
        <v>295</v>
      </c>
      <c r="K356" s="66" t="s">
        <v>298</v>
      </c>
      <c r="L356" s="66" t="s">
        <v>271</v>
      </c>
      <c r="M356" s="66" t="s">
        <v>35</v>
      </c>
      <c r="N356" s="66" t="s">
        <v>299</v>
      </c>
      <c r="O356" s="66"/>
      <c r="P356" s="66"/>
      <c r="Q356">
        <v>15</v>
      </c>
      <c r="R356">
        <v>40</v>
      </c>
      <c r="S356" s="66" t="s">
        <v>187</v>
      </c>
      <c r="T356">
        <v>97</v>
      </c>
      <c r="U356" s="66" t="s">
        <v>391</v>
      </c>
      <c r="V356">
        <v>6400</v>
      </c>
      <c r="W356" s="66" t="s">
        <v>80</v>
      </c>
      <c r="X356" s="66" t="s">
        <v>288</v>
      </c>
      <c r="Y356" s="66"/>
      <c r="Z356">
        <v>190</v>
      </c>
      <c r="AA356">
        <v>800000</v>
      </c>
      <c r="AB356" s="66"/>
      <c r="AC356">
        <v>382</v>
      </c>
      <c r="AD356">
        <v>355</v>
      </c>
      <c r="AF356">
        <v>148</v>
      </c>
      <c r="AG356">
        <v>189</v>
      </c>
      <c r="AI356" s="66" t="s">
        <v>672</v>
      </c>
    </row>
    <row r="357" spans="1:35" x14ac:dyDescent="0.2">
      <c r="A357">
        <v>383</v>
      </c>
      <c r="B357">
        <v>356</v>
      </c>
      <c r="C357" s="66" t="s">
        <v>673</v>
      </c>
      <c r="D357">
        <v>40</v>
      </c>
      <c r="E357">
        <v>70</v>
      </c>
      <c r="F357">
        <v>130</v>
      </c>
      <c r="G357">
        <v>60</v>
      </c>
      <c r="H357">
        <v>130</v>
      </c>
      <c r="I357">
        <v>25</v>
      </c>
      <c r="J357">
        <v>455</v>
      </c>
      <c r="K357" s="66" t="s">
        <v>298</v>
      </c>
      <c r="L357" s="66" t="s">
        <v>271</v>
      </c>
      <c r="M357" s="66" t="s">
        <v>60</v>
      </c>
      <c r="N357" s="66" t="s">
        <v>388</v>
      </c>
      <c r="O357" s="66"/>
      <c r="P357" s="66"/>
      <c r="Q357">
        <v>30.6</v>
      </c>
      <c r="R357">
        <v>60</v>
      </c>
      <c r="S357" s="66" t="s">
        <v>71</v>
      </c>
      <c r="T357">
        <v>179</v>
      </c>
      <c r="U357" s="66" t="s">
        <v>391</v>
      </c>
      <c r="W357" s="66" t="s">
        <v>80</v>
      </c>
      <c r="X357" s="66" t="s">
        <v>288</v>
      </c>
      <c r="Y357" s="66"/>
      <c r="Z357">
        <v>90</v>
      </c>
      <c r="AA357">
        <v>800000</v>
      </c>
      <c r="AB357" s="66" t="s">
        <v>266</v>
      </c>
      <c r="AC357">
        <v>383</v>
      </c>
      <c r="AD357">
        <v>356</v>
      </c>
      <c r="AF357">
        <v>149</v>
      </c>
      <c r="AG357">
        <v>190</v>
      </c>
      <c r="AI357" s="66" t="s">
        <v>673</v>
      </c>
    </row>
    <row r="358" spans="1:35" ht="25.5" x14ac:dyDescent="0.2">
      <c r="A358">
        <v>385</v>
      </c>
      <c r="B358">
        <v>357</v>
      </c>
      <c r="C358" s="66" t="s">
        <v>674</v>
      </c>
      <c r="D358">
        <v>99</v>
      </c>
      <c r="E358">
        <v>68</v>
      </c>
      <c r="F358">
        <v>83</v>
      </c>
      <c r="G358">
        <v>72</v>
      </c>
      <c r="H358">
        <v>87</v>
      </c>
      <c r="I358">
        <v>51</v>
      </c>
      <c r="J358">
        <v>460</v>
      </c>
      <c r="K358" s="66" t="s">
        <v>33</v>
      </c>
      <c r="L358" s="66" t="s">
        <v>59</v>
      </c>
      <c r="M358" s="66" t="s">
        <v>35</v>
      </c>
      <c r="N358" s="66" t="s">
        <v>37</v>
      </c>
      <c r="O358" s="66" t="s">
        <v>52</v>
      </c>
      <c r="P358" s="66" t="s">
        <v>316</v>
      </c>
      <c r="Q358">
        <v>100</v>
      </c>
      <c r="R358">
        <v>100</v>
      </c>
      <c r="S358" s="66" t="s">
        <v>142</v>
      </c>
      <c r="T358">
        <v>169</v>
      </c>
      <c r="U358" s="66" t="s">
        <v>39</v>
      </c>
      <c r="V358">
        <v>6400</v>
      </c>
      <c r="W358" s="66" t="s">
        <v>80</v>
      </c>
      <c r="X358" s="66" t="s">
        <v>41</v>
      </c>
      <c r="Y358" s="66" t="s">
        <v>33</v>
      </c>
      <c r="Z358">
        <v>200</v>
      </c>
      <c r="AA358">
        <v>1250000</v>
      </c>
      <c r="AB358" s="66" t="s">
        <v>274</v>
      </c>
      <c r="AC358">
        <v>385</v>
      </c>
      <c r="AD358">
        <v>357</v>
      </c>
      <c r="AF358">
        <v>150</v>
      </c>
      <c r="AG358">
        <v>185</v>
      </c>
      <c r="AI358" s="66" t="s">
        <v>674</v>
      </c>
    </row>
    <row r="359" spans="1:35" ht="38.25" x14ac:dyDescent="0.2">
      <c r="A359">
        <v>387</v>
      </c>
      <c r="B359">
        <v>358</v>
      </c>
      <c r="C359" s="66" t="s">
        <v>675</v>
      </c>
      <c r="D359">
        <v>65</v>
      </c>
      <c r="E359">
        <v>50</v>
      </c>
      <c r="F359">
        <v>70</v>
      </c>
      <c r="G359">
        <v>95</v>
      </c>
      <c r="H359">
        <v>80</v>
      </c>
      <c r="I359">
        <v>65</v>
      </c>
      <c r="J359">
        <v>425</v>
      </c>
      <c r="K359" s="66" t="s">
        <v>226</v>
      </c>
      <c r="L359" s="66" t="s">
        <v>271</v>
      </c>
      <c r="M359" s="66" t="s">
        <v>35</v>
      </c>
      <c r="N359" s="66" t="s">
        <v>299</v>
      </c>
      <c r="O359" s="66"/>
      <c r="P359" s="66"/>
      <c r="Q359">
        <v>1</v>
      </c>
      <c r="R359">
        <v>20</v>
      </c>
      <c r="S359" s="66" t="s">
        <v>43</v>
      </c>
      <c r="T359">
        <v>147</v>
      </c>
      <c r="U359" s="66" t="s">
        <v>68</v>
      </c>
      <c r="V359">
        <v>6400</v>
      </c>
      <c r="W359" s="66" t="s">
        <v>80</v>
      </c>
      <c r="X359" s="66" t="s">
        <v>288</v>
      </c>
      <c r="Y359" s="66"/>
      <c r="Z359">
        <v>45</v>
      </c>
      <c r="AA359">
        <v>800000</v>
      </c>
      <c r="AB359" s="66" t="s">
        <v>469</v>
      </c>
      <c r="AC359">
        <v>387</v>
      </c>
      <c r="AD359">
        <v>358</v>
      </c>
      <c r="AF359">
        <v>151</v>
      </c>
      <c r="AG359">
        <v>83</v>
      </c>
      <c r="AI359" s="66" t="s">
        <v>675</v>
      </c>
    </row>
    <row r="360" spans="1:35" x14ac:dyDescent="0.2">
      <c r="A360">
        <v>388</v>
      </c>
      <c r="B360">
        <v>359</v>
      </c>
      <c r="C360" s="66" t="s">
        <v>676</v>
      </c>
      <c r="D360">
        <v>65</v>
      </c>
      <c r="E360">
        <v>130</v>
      </c>
      <c r="F360">
        <v>60</v>
      </c>
      <c r="G360">
        <v>75</v>
      </c>
      <c r="H360">
        <v>60</v>
      </c>
      <c r="I360">
        <v>75</v>
      </c>
      <c r="J360">
        <v>465</v>
      </c>
      <c r="K360" s="66" t="s">
        <v>468</v>
      </c>
      <c r="L360" s="66" t="s">
        <v>271</v>
      </c>
      <c r="M360" s="66" t="s">
        <v>35</v>
      </c>
      <c r="N360" s="66" t="s">
        <v>388</v>
      </c>
      <c r="O360" s="66" t="s">
        <v>435</v>
      </c>
      <c r="P360" s="66" t="s">
        <v>215</v>
      </c>
      <c r="Q360">
        <v>47</v>
      </c>
      <c r="R360">
        <v>60</v>
      </c>
      <c r="S360" s="66" t="s">
        <v>122</v>
      </c>
      <c r="T360">
        <v>174</v>
      </c>
      <c r="U360" s="66" t="s">
        <v>87</v>
      </c>
      <c r="V360">
        <v>6400</v>
      </c>
      <c r="W360" s="66" t="s">
        <v>80</v>
      </c>
      <c r="X360" s="66" t="s">
        <v>112</v>
      </c>
      <c r="Y360" s="66"/>
      <c r="Z360">
        <v>30</v>
      </c>
      <c r="AA360">
        <v>1059860</v>
      </c>
      <c r="AB360" s="66" t="s">
        <v>274</v>
      </c>
      <c r="AC360">
        <v>388</v>
      </c>
      <c r="AD360">
        <v>359</v>
      </c>
      <c r="AF360">
        <v>152</v>
      </c>
      <c r="AG360">
        <v>209</v>
      </c>
      <c r="AI360" s="66" t="s">
        <v>676</v>
      </c>
    </row>
    <row r="361" spans="1:35" ht="25.5" x14ac:dyDescent="0.2">
      <c r="A361">
        <v>231</v>
      </c>
      <c r="B361">
        <v>360</v>
      </c>
      <c r="C361" s="66" t="s">
        <v>677</v>
      </c>
      <c r="D361">
        <v>95</v>
      </c>
      <c r="E361">
        <v>23</v>
      </c>
      <c r="F361">
        <v>48</v>
      </c>
      <c r="G361">
        <v>23</v>
      </c>
      <c r="H361">
        <v>48</v>
      </c>
      <c r="I361">
        <v>23</v>
      </c>
      <c r="J361">
        <v>260</v>
      </c>
      <c r="K361" s="66" t="s">
        <v>226</v>
      </c>
      <c r="L361" s="66" t="s">
        <v>271</v>
      </c>
      <c r="M361" s="66" t="s">
        <v>35</v>
      </c>
      <c r="N361" s="66" t="s">
        <v>477</v>
      </c>
      <c r="O361" s="66"/>
      <c r="P361" s="66" t="s">
        <v>478</v>
      </c>
      <c r="Q361">
        <v>14</v>
      </c>
      <c r="R361">
        <v>40</v>
      </c>
      <c r="S361" s="66" t="s">
        <v>79</v>
      </c>
      <c r="T361">
        <v>44</v>
      </c>
      <c r="U361" s="66" t="s">
        <v>68</v>
      </c>
      <c r="V361">
        <v>5120</v>
      </c>
      <c r="W361" s="66" t="s">
        <v>80</v>
      </c>
      <c r="X361" s="66" t="s">
        <v>143</v>
      </c>
      <c r="Y361" s="66"/>
      <c r="Z361">
        <v>125</v>
      </c>
      <c r="AA361">
        <v>1000000</v>
      </c>
      <c r="AB361" s="66"/>
      <c r="AC361">
        <v>231</v>
      </c>
      <c r="AD361">
        <v>360</v>
      </c>
      <c r="AF361">
        <v>160</v>
      </c>
      <c r="AI361" s="66" t="s">
        <v>677</v>
      </c>
    </row>
    <row r="362" spans="1:35" ht="25.5" x14ac:dyDescent="0.2">
      <c r="A362">
        <v>389</v>
      </c>
      <c r="B362">
        <v>361</v>
      </c>
      <c r="C362" s="66" t="s">
        <v>678</v>
      </c>
      <c r="D362">
        <v>50</v>
      </c>
      <c r="E362">
        <v>50</v>
      </c>
      <c r="F362">
        <v>50</v>
      </c>
      <c r="G362">
        <v>50</v>
      </c>
      <c r="H362">
        <v>50</v>
      </c>
      <c r="I362">
        <v>50</v>
      </c>
      <c r="J362">
        <v>300</v>
      </c>
      <c r="K362" s="66" t="s">
        <v>283</v>
      </c>
      <c r="L362" s="66" t="s">
        <v>271</v>
      </c>
      <c r="M362" s="66" t="s">
        <v>35</v>
      </c>
      <c r="N362" s="66" t="s">
        <v>171</v>
      </c>
      <c r="O362" s="66" t="s">
        <v>281</v>
      </c>
      <c r="P362" s="66" t="s">
        <v>507</v>
      </c>
      <c r="Q362">
        <v>16.8</v>
      </c>
      <c r="R362">
        <v>40</v>
      </c>
      <c r="S362" s="66" t="s">
        <v>79</v>
      </c>
      <c r="T362">
        <v>74</v>
      </c>
      <c r="U362" s="66" t="s">
        <v>235</v>
      </c>
      <c r="V362">
        <v>5120</v>
      </c>
      <c r="W362" s="66" t="s">
        <v>80</v>
      </c>
      <c r="X362" s="66" t="s">
        <v>128</v>
      </c>
      <c r="Y362" s="66" t="s">
        <v>254</v>
      </c>
      <c r="Z362">
        <v>190</v>
      </c>
      <c r="AA362">
        <v>1000000</v>
      </c>
      <c r="AB362" s="66"/>
      <c r="AC362">
        <v>389</v>
      </c>
      <c r="AD362">
        <v>361</v>
      </c>
      <c r="AF362">
        <v>171</v>
      </c>
      <c r="AG362">
        <v>206</v>
      </c>
      <c r="AI362" s="66" t="s">
        <v>678</v>
      </c>
    </row>
    <row r="363" spans="1:35" ht="25.5" x14ac:dyDescent="0.2">
      <c r="A363">
        <v>390</v>
      </c>
      <c r="B363">
        <v>362</v>
      </c>
      <c r="C363" s="66" t="s">
        <v>679</v>
      </c>
      <c r="D363">
        <v>80</v>
      </c>
      <c r="E363">
        <v>80</v>
      </c>
      <c r="F363">
        <v>80</v>
      </c>
      <c r="G363">
        <v>80</v>
      </c>
      <c r="H363">
        <v>80</v>
      </c>
      <c r="I363">
        <v>80</v>
      </c>
      <c r="J363">
        <v>480</v>
      </c>
      <c r="K363" s="66" t="s">
        <v>283</v>
      </c>
      <c r="L363" s="66" t="s">
        <v>271</v>
      </c>
      <c r="M363" s="66" t="s">
        <v>35</v>
      </c>
      <c r="N363" s="66" t="s">
        <v>171</v>
      </c>
      <c r="O363" s="66" t="s">
        <v>281</v>
      </c>
      <c r="P363" s="66" t="s">
        <v>507</v>
      </c>
      <c r="Q363">
        <v>256.5</v>
      </c>
      <c r="R363">
        <v>120</v>
      </c>
      <c r="S363" s="66" t="s">
        <v>142</v>
      </c>
      <c r="T363">
        <v>187</v>
      </c>
      <c r="U363" s="66" t="s">
        <v>235</v>
      </c>
      <c r="W363" s="66" t="s">
        <v>80</v>
      </c>
      <c r="X363" s="66" t="s">
        <v>128</v>
      </c>
      <c r="Y363" s="66" t="s">
        <v>254</v>
      </c>
      <c r="Z363">
        <v>75</v>
      </c>
      <c r="AA363">
        <v>1000000</v>
      </c>
      <c r="AB363" s="66" t="s">
        <v>334</v>
      </c>
      <c r="AC363">
        <v>390</v>
      </c>
      <c r="AD363">
        <v>362</v>
      </c>
      <c r="AF363">
        <v>172</v>
      </c>
      <c r="AG363">
        <v>207</v>
      </c>
      <c r="AI363" s="66" t="s">
        <v>679</v>
      </c>
    </row>
    <row r="364" spans="1:35" x14ac:dyDescent="0.2">
      <c r="A364">
        <v>392</v>
      </c>
      <c r="B364">
        <v>363</v>
      </c>
      <c r="C364" s="66" t="s">
        <v>680</v>
      </c>
      <c r="D364">
        <v>70</v>
      </c>
      <c r="E364">
        <v>40</v>
      </c>
      <c r="F364">
        <v>50</v>
      </c>
      <c r="G364">
        <v>55</v>
      </c>
      <c r="H364">
        <v>50</v>
      </c>
      <c r="I364">
        <v>25</v>
      </c>
      <c r="J364">
        <v>290</v>
      </c>
      <c r="K364" s="66" t="s">
        <v>283</v>
      </c>
      <c r="L364" s="66" t="s">
        <v>64</v>
      </c>
      <c r="M364" s="66" t="s">
        <v>35</v>
      </c>
      <c r="N364" s="66" t="s">
        <v>279</v>
      </c>
      <c r="O364" s="66" t="s">
        <v>281</v>
      </c>
      <c r="P364" s="66" t="s">
        <v>262</v>
      </c>
      <c r="Q364">
        <v>39.5</v>
      </c>
      <c r="R364">
        <v>60</v>
      </c>
      <c r="S364" s="66" t="s">
        <v>79</v>
      </c>
      <c r="T364">
        <v>75</v>
      </c>
      <c r="U364" s="66" t="s">
        <v>68</v>
      </c>
      <c r="V364">
        <v>5120</v>
      </c>
      <c r="W364" s="66" t="s">
        <v>80</v>
      </c>
      <c r="X364" s="66" t="s">
        <v>69</v>
      </c>
      <c r="Y364" s="66" t="s">
        <v>112</v>
      </c>
      <c r="Z364">
        <v>255</v>
      </c>
      <c r="AA364">
        <v>1059860</v>
      </c>
      <c r="AB364" s="66"/>
      <c r="AC364">
        <v>392</v>
      </c>
      <c r="AD364">
        <v>363</v>
      </c>
      <c r="AF364">
        <v>173</v>
      </c>
      <c r="AI364" s="66" t="s">
        <v>680</v>
      </c>
    </row>
    <row r="365" spans="1:35" x14ac:dyDescent="0.2">
      <c r="A365">
        <v>393</v>
      </c>
      <c r="B365">
        <v>364</v>
      </c>
      <c r="C365" s="66" t="s">
        <v>681</v>
      </c>
      <c r="D365">
        <v>90</v>
      </c>
      <c r="E365">
        <v>60</v>
      </c>
      <c r="F365">
        <v>70</v>
      </c>
      <c r="G365">
        <v>75</v>
      </c>
      <c r="H365">
        <v>70</v>
      </c>
      <c r="I365">
        <v>45</v>
      </c>
      <c r="J365">
        <v>410</v>
      </c>
      <c r="K365" s="66" t="s">
        <v>283</v>
      </c>
      <c r="L365" s="66" t="s">
        <v>64</v>
      </c>
      <c r="M365" s="66" t="s">
        <v>35</v>
      </c>
      <c r="N365" s="66" t="s">
        <v>279</v>
      </c>
      <c r="O365" s="66" t="s">
        <v>281</v>
      </c>
      <c r="P365" s="66" t="s">
        <v>262</v>
      </c>
      <c r="Q365">
        <v>87.6</v>
      </c>
      <c r="R365">
        <v>80</v>
      </c>
      <c r="S365" s="66" t="s">
        <v>142</v>
      </c>
      <c r="T365">
        <v>128</v>
      </c>
      <c r="U365" s="66" t="s">
        <v>68</v>
      </c>
      <c r="W365" s="66" t="s">
        <v>80</v>
      </c>
      <c r="X365" s="66" t="s">
        <v>69</v>
      </c>
      <c r="Y365" s="66" t="s">
        <v>112</v>
      </c>
      <c r="Z365">
        <v>120</v>
      </c>
      <c r="AA365">
        <v>1059860</v>
      </c>
      <c r="AB365" s="66" t="s">
        <v>48</v>
      </c>
      <c r="AC365">
        <v>393</v>
      </c>
      <c r="AD365">
        <v>364</v>
      </c>
      <c r="AF365">
        <v>174</v>
      </c>
      <c r="AI365" s="66" t="s">
        <v>681</v>
      </c>
    </row>
    <row r="366" spans="1:35" x14ac:dyDescent="0.2">
      <c r="A366">
        <v>394</v>
      </c>
      <c r="B366">
        <v>365</v>
      </c>
      <c r="C366" s="66" t="s">
        <v>682</v>
      </c>
      <c r="D366">
        <v>110</v>
      </c>
      <c r="E366">
        <v>80</v>
      </c>
      <c r="F366">
        <v>90</v>
      </c>
      <c r="G366">
        <v>95</v>
      </c>
      <c r="H366">
        <v>90</v>
      </c>
      <c r="I366">
        <v>65</v>
      </c>
      <c r="J366">
        <v>530</v>
      </c>
      <c r="K366" s="66" t="s">
        <v>283</v>
      </c>
      <c r="L366" s="66" t="s">
        <v>64</v>
      </c>
      <c r="M366" s="66" t="s">
        <v>35</v>
      </c>
      <c r="N366" s="66" t="s">
        <v>279</v>
      </c>
      <c r="O366" s="66" t="s">
        <v>281</v>
      </c>
      <c r="P366" s="66" t="s">
        <v>262</v>
      </c>
      <c r="Q366">
        <v>150.6</v>
      </c>
      <c r="R366">
        <v>100</v>
      </c>
      <c r="S366" s="66" t="s">
        <v>146</v>
      </c>
      <c r="T366">
        <v>192</v>
      </c>
      <c r="U366" s="66" t="s">
        <v>68</v>
      </c>
      <c r="W366" s="66" t="s">
        <v>80</v>
      </c>
      <c r="X366" s="66" t="s">
        <v>69</v>
      </c>
      <c r="Y366" s="66" t="s">
        <v>112</v>
      </c>
      <c r="Z366">
        <v>45</v>
      </c>
      <c r="AA366">
        <v>1059860</v>
      </c>
      <c r="AB366" s="66" t="s">
        <v>683</v>
      </c>
      <c r="AC366">
        <v>394</v>
      </c>
      <c r="AD366">
        <v>365</v>
      </c>
      <c r="AF366">
        <v>175</v>
      </c>
      <c r="AI366" s="66" t="s">
        <v>682</v>
      </c>
    </row>
    <row r="367" spans="1:35" ht="25.5" x14ac:dyDescent="0.2">
      <c r="A367">
        <v>395</v>
      </c>
      <c r="B367">
        <v>366</v>
      </c>
      <c r="C367" s="66" t="s">
        <v>684</v>
      </c>
      <c r="D367">
        <v>35</v>
      </c>
      <c r="E367">
        <v>64</v>
      </c>
      <c r="F367">
        <v>85</v>
      </c>
      <c r="G367">
        <v>74</v>
      </c>
      <c r="H367">
        <v>55</v>
      </c>
      <c r="I367">
        <v>32</v>
      </c>
      <c r="J367">
        <v>345</v>
      </c>
      <c r="K367" s="66" t="s">
        <v>64</v>
      </c>
      <c r="L367" s="66" t="s">
        <v>271</v>
      </c>
      <c r="M367" s="66" t="s">
        <v>35</v>
      </c>
      <c r="N367" s="66" t="s">
        <v>293</v>
      </c>
      <c r="O367" s="66"/>
      <c r="P367" s="66" t="s">
        <v>367</v>
      </c>
      <c r="Q367">
        <v>52.5</v>
      </c>
      <c r="R367">
        <v>80</v>
      </c>
      <c r="S367" s="66" t="s">
        <v>67</v>
      </c>
      <c r="T367">
        <v>142</v>
      </c>
      <c r="U367" s="66" t="s">
        <v>68</v>
      </c>
      <c r="V367">
        <v>5120</v>
      </c>
      <c r="W367" s="66" t="s">
        <v>80</v>
      </c>
      <c r="X367" s="66" t="s">
        <v>69</v>
      </c>
      <c r="Y367" s="66"/>
      <c r="Z367">
        <v>255</v>
      </c>
      <c r="AA367">
        <v>600000</v>
      </c>
      <c r="AB367" s="66"/>
      <c r="AC367">
        <v>395</v>
      </c>
      <c r="AD367">
        <v>366</v>
      </c>
      <c r="AF367">
        <v>176</v>
      </c>
      <c r="AI367" s="66" t="s">
        <v>684</v>
      </c>
    </row>
    <row r="368" spans="1:35" ht="38.25" x14ac:dyDescent="0.2">
      <c r="A368">
        <v>396</v>
      </c>
      <c r="B368">
        <v>367</v>
      </c>
      <c r="C368" s="66" t="s">
        <v>685</v>
      </c>
      <c r="D368">
        <v>55</v>
      </c>
      <c r="E368">
        <v>104</v>
      </c>
      <c r="F368">
        <v>105</v>
      </c>
      <c r="G368">
        <v>94</v>
      </c>
      <c r="H368">
        <v>75</v>
      </c>
      <c r="I368">
        <v>52</v>
      </c>
      <c r="J368">
        <v>485</v>
      </c>
      <c r="K368" s="66" t="s">
        <v>64</v>
      </c>
      <c r="L368" s="66" t="s">
        <v>271</v>
      </c>
      <c r="M368" s="66" t="s">
        <v>35</v>
      </c>
      <c r="N368" s="66" t="s">
        <v>204</v>
      </c>
      <c r="O368" s="66"/>
      <c r="P368" s="66" t="s">
        <v>348</v>
      </c>
      <c r="Q368">
        <v>27</v>
      </c>
      <c r="R368">
        <v>60</v>
      </c>
      <c r="S368" s="66" t="s">
        <v>416</v>
      </c>
      <c r="T368">
        <v>178</v>
      </c>
      <c r="U368" s="66" t="s">
        <v>68</v>
      </c>
      <c r="W368" s="66" t="s">
        <v>80</v>
      </c>
      <c r="X368" s="66" t="s">
        <v>69</v>
      </c>
      <c r="Y368" s="66"/>
      <c r="Z368">
        <v>60</v>
      </c>
      <c r="AA368">
        <v>600000</v>
      </c>
      <c r="AB368" s="66" t="s">
        <v>686</v>
      </c>
      <c r="AC368">
        <v>396</v>
      </c>
      <c r="AD368">
        <v>367</v>
      </c>
      <c r="AF368">
        <v>177</v>
      </c>
      <c r="AI368" s="66" t="s">
        <v>685</v>
      </c>
    </row>
    <row r="369" spans="1:35" ht="38.25" x14ac:dyDescent="0.2">
      <c r="A369">
        <v>397</v>
      </c>
      <c r="B369">
        <v>368</v>
      </c>
      <c r="C369" s="66" t="s">
        <v>687</v>
      </c>
      <c r="D369">
        <v>55</v>
      </c>
      <c r="E369">
        <v>84</v>
      </c>
      <c r="F369">
        <v>105</v>
      </c>
      <c r="G369">
        <v>114</v>
      </c>
      <c r="H369">
        <v>75</v>
      </c>
      <c r="I369">
        <v>52</v>
      </c>
      <c r="J369">
        <v>485</v>
      </c>
      <c r="K369" s="66" t="s">
        <v>64</v>
      </c>
      <c r="L369" s="66" t="s">
        <v>271</v>
      </c>
      <c r="M369" s="66" t="s">
        <v>73</v>
      </c>
      <c r="N369" s="66" t="s">
        <v>204</v>
      </c>
      <c r="O369" s="66"/>
      <c r="P369" s="66" t="s">
        <v>280</v>
      </c>
      <c r="Q369">
        <v>22.6</v>
      </c>
      <c r="R369">
        <v>40</v>
      </c>
      <c r="S369" s="66" t="s">
        <v>206</v>
      </c>
      <c r="T369">
        <v>178</v>
      </c>
      <c r="U369" s="66" t="s">
        <v>157</v>
      </c>
      <c r="W369" s="66" t="s">
        <v>80</v>
      </c>
      <c r="X369" s="66" t="s">
        <v>69</v>
      </c>
      <c r="Y369" s="66"/>
      <c r="Z369">
        <v>60</v>
      </c>
      <c r="AA369">
        <v>600000</v>
      </c>
      <c r="AB369" s="66" t="s">
        <v>688</v>
      </c>
      <c r="AC369">
        <v>397</v>
      </c>
      <c r="AD369">
        <v>368</v>
      </c>
      <c r="AF369">
        <v>178</v>
      </c>
      <c r="AI369" s="66" t="s">
        <v>687</v>
      </c>
    </row>
    <row r="370" spans="1:35" x14ac:dyDescent="0.2">
      <c r="A370">
        <v>398</v>
      </c>
      <c r="B370">
        <v>369</v>
      </c>
      <c r="C370" s="66" t="s">
        <v>689</v>
      </c>
      <c r="D370">
        <v>100</v>
      </c>
      <c r="E370">
        <v>90</v>
      </c>
      <c r="F370">
        <v>130</v>
      </c>
      <c r="G370">
        <v>45</v>
      </c>
      <c r="H370">
        <v>65</v>
      </c>
      <c r="I370">
        <v>55</v>
      </c>
      <c r="J370">
        <v>485</v>
      </c>
      <c r="K370" s="66" t="s">
        <v>64</v>
      </c>
      <c r="L370" s="66" t="s">
        <v>251</v>
      </c>
      <c r="M370" s="66" t="s">
        <v>35</v>
      </c>
      <c r="N370" s="66" t="s">
        <v>204</v>
      </c>
      <c r="O370" s="66" t="s">
        <v>252</v>
      </c>
      <c r="P370" s="66" t="s">
        <v>253</v>
      </c>
      <c r="Q370">
        <v>23.4</v>
      </c>
      <c r="R370">
        <v>40</v>
      </c>
      <c r="S370" s="66" t="s">
        <v>690</v>
      </c>
      <c r="T370">
        <v>198</v>
      </c>
      <c r="U370" s="66" t="s">
        <v>235</v>
      </c>
      <c r="V370">
        <v>10240</v>
      </c>
      <c r="W370" s="66" t="s">
        <v>40</v>
      </c>
      <c r="X370" s="66" t="s">
        <v>69</v>
      </c>
      <c r="Y370" s="66" t="s">
        <v>349</v>
      </c>
      <c r="Z370">
        <v>25</v>
      </c>
      <c r="AA370">
        <v>1250000</v>
      </c>
      <c r="AB370" s="66" t="s">
        <v>274</v>
      </c>
      <c r="AC370">
        <v>398</v>
      </c>
      <c r="AD370">
        <v>369</v>
      </c>
      <c r="AF370">
        <v>179</v>
      </c>
      <c r="AI370" s="66" t="s">
        <v>689</v>
      </c>
    </row>
    <row r="371" spans="1:35" x14ac:dyDescent="0.2">
      <c r="A371">
        <v>399</v>
      </c>
      <c r="B371">
        <v>370</v>
      </c>
      <c r="C371" s="66" t="s">
        <v>691</v>
      </c>
      <c r="D371">
        <v>43</v>
      </c>
      <c r="E371">
        <v>30</v>
      </c>
      <c r="F371">
        <v>55</v>
      </c>
      <c r="G371">
        <v>40</v>
      </c>
      <c r="H371">
        <v>65</v>
      </c>
      <c r="I371">
        <v>97</v>
      </c>
      <c r="J371">
        <v>330</v>
      </c>
      <c r="K371" s="66" t="s">
        <v>64</v>
      </c>
      <c r="L371" s="66" t="s">
        <v>271</v>
      </c>
      <c r="M371" s="66" t="s">
        <v>35</v>
      </c>
      <c r="N371" s="66" t="s">
        <v>204</v>
      </c>
      <c r="O371" s="66"/>
      <c r="P371" s="66" t="s">
        <v>280</v>
      </c>
      <c r="Q371">
        <v>8.6999999999999993</v>
      </c>
      <c r="R371">
        <v>20</v>
      </c>
      <c r="S371" s="66" t="s">
        <v>53</v>
      </c>
      <c r="T371">
        <v>110</v>
      </c>
      <c r="U371" s="66" t="s">
        <v>157</v>
      </c>
      <c r="V371">
        <v>5120</v>
      </c>
      <c r="W371" s="66" t="s">
        <v>158</v>
      </c>
      <c r="X371" s="66" t="s">
        <v>349</v>
      </c>
      <c r="Y371" s="66"/>
      <c r="Z371">
        <v>225</v>
      </c>
      <c r="AA371">
        <v>800000</v>
      </c>
      <c r="AB371" s="66" t="s">
        <v>274</v>
      </c>
      <c r="AC371">
        <v>399</v>
      </c>
      <c r="AD371">
        <v>370</v>
      </c>
      <c r="AF371">
        <v>183</v>
      </c>
      <c r="AI371" s="66" t="s">
        <v>691</v>
      </c>
    </row>
    <row r="372" spans="1:35" x14ac:dyDescent="0.2">
      <c r="A372">
        <v>400</v>
      </c>
      <c r="B372">
        <v>371</v>
      </c>
      <c r="C372" s="66" t="s">
        <v>692</v>
      </c>
      <c r="D372">
        <v>45</v>
      </c>
      <c r="E372">
        <v>75</v>
      </c>
      <c r="F372">
        <v>60</v>
      </c>
      <c r="G372">
        <v>40</v>
      </c>
      <c r="H372">
        <v>30</v>
      </c>
      <c r="I372">
        <v>50</v>
      </c>
      <c r="J372">
        <v>300</v>
      </c>
      <c r="K372" s="66" t="s">
        <v>55</v>
      </c>
      <c r="L372" s="66" t="s">
        <v>271</v>
      </c>
      <c r="M372" s="66" t="s">
        <v>35</v>
      </c>
      <c r="N372" s="66" t="s">
        <v>252</v>
      </c>
      <c r="O372" s="66"/>
      <c r="P372" s="66" t="s">
        <v>145</v>
      </c>
      <c r="Q372">
        <v>42.1</v>
      </c>
      <c r="R372">
        <v>60</v>
      </c>
      <c r="S372" s="66" t="s">
        <v>120</v>
      </c>
      <c r="T372">
        <v>89</v>
      </c>
      <c r="U372" s="66" t="s">
        <v>68</v>
      </c>
      <c r="V372">
        <v>10240</v>
      </c>
      <c r="W372" s="66" t="s">
        <v>80</v>
      </c>
      <c r="X372" s="66" t="s">
        <v>55</v>
      </c>
      <c r="Y372" s="66"/>
      <c r="Z372">
        <v>45</v>
      </c>
      <c r="AA372">
        <v>1250000</v>
      </c>
      <c r="AB372" s="66"/>
      <c r="AC372">
        <v>400</v>
      </c>
      <c r="AD372">
        <v>371</v>
      </c>
      <c r="AF372">
        <v>187</v>
      </c>
      <c r="AI372" s="66" t="s">
        <v>692</v>
      </c>
    </row>
    <row r="373" spans="1:35" x14ac:dyDescent="0.2">
      <c r="A373">
        <v>401</v>
      </c>
      <c r="B373">
        <v>372</v>
      </c>
      <c r="C373" s="66" t="s">
        <v>693</v>
      </c>
      <c r="D373">
        <v>65</v>
      </c>
      <c r="E373">
        <v>95</v>
      </c>
      <c r="F373">
        <v>100</v>
      </c>
      <c r="G373">
        <v>60</v>
      </c>
      <c r="H373">
        <v>50</v>
      </c>
      <c r="I373">
        <v>50</v>
      </c>
      <c r="J373">
        <v>420</v>
      </c>
      <c r="K373" s="66" t="s">
        <v>55</v>
      </c>
      <c r="L373" s="66" t="s">
        <v>271</v>
      </c>
      <c r="M373" s="66" t="s">
        <v>35</v>
      </c>
      <c r="N373" s="66" t="s">
        <v>252</v>
      </c>
      <c r="O373" s="66"/>
      <c r="P373" s="66" t="s">
        <v>295</v>
      </c>
      <c r="Q373">
        <v>110.5</v>
      </c>
      <c r="R373">
        <v>100</v>
      </c>
      <c r="S373" s="66" t="s">
        <v>92</v>
      </c>
      <c r="T373">
        <v>144</v>
      </c>
      <c r="U373" s="66" t="s">
        <v>87</v>
      </c>
      <c r="W373" s="66" t="s">
        <v>80</v>
      </c>
      <c r="X373" s="66" t="s">
        <v>55</v>
      </c>
      <c r="Y373" s="66"/>
      <c r="Z373">
        <v>45</v>
      </c>
      <c r="AA373">
        <v>1250000</v>
      </c>
      <c r="AB373" s="66" t="s">
        <v>249</v>
      </c>
      <c r="AC373">
        <v>401</v>
      </c>
      <c r="AD373">
        <v>372</v>
      </c>
      <c r="AF373">
        <v>188</v>
      </c>
      <c r="AI373" s="66" t="s">
        <v>693</v>
      </c>
    </row>
    <row r="374" spans="1:35" x14ac:dyDescent="0.2">
      <c r="A374">
        <v>402</v>
      </c>
      <c r="B374">
        <v>373</v>
      </c>
      <c r="C374" s="66" t="s">
        <v>694</v>
      </c>
      <c r="D374">
        <v>95</v>
      </c>
      <c r="E374">
        <v>135</v>
      </c>
      <c r="F374">
        <v>80</v>
      </c>
      <c r="G374">
        <v>110</v>
      </c>
      <c r="H374">
        <v>80</v>
      </c>
      <c r="I374">
        <v>100</v>
      </c>
      <c r="J374">
        <v>600</v>
      </c>
      <c r="K374" s="66" t="s">
        <v>55</v>
      </c>
      <c r="L374" s="66" t="s">
        <v>59</v>
      </c>
      <c r="M374" s="66" t="s">
        <v>46</v>
      </c>
      <c r="N374" s="66" t="s">
        <v>118</v>
      </c>
      <c r="O374" s="66"/>
      <c r="P374" s="66" t="s">
        <v>363</v>
      </c>
      <c r="Q374">
        <v>102.6</v>
      </c>
      <c r="R374">
        <v>100</v>
      </c>
      <c r="S374" s="66" t="s">
        <v>152</v>
      </c>
      <c r="T374">
        <v>218</v>
      </c>
      <c r="U374" s="66" t="s">
        <v>68</v>
      </c>
      <c r="W374" s="66" t="s">
        <v>80</v>
      </c>
      <c r="X374" s="66" t="s">
        <v>55</v>
      </c>
      <c r="Y374" s="66"/>
      <c r="Z374">
        <v>45</v>
      </c>
      <c r="AA374">
        <v>1250000</v>
      </c>
      <c r="AB374" s="66" t="s">
        <v>695</v>
      </c>
      <c r="AC374">
        <v>402</v>
      </c>
      <c r="AD374">
        <v>373</v>
      </c>
      <c r="AF374">
        <v>189</v>
      </c>
      <c r="AI374" s="66" t="s">
        <v>694</v>
      </c>
    </row>
    <row r="375" spans="1:35" x14ac:dyDescent="0.2">
      <c r="A375">
        <v>403</v>
      </c>
      <c r="B375">
        <v>374</v>
      </c>
      <c r="C375" s="66" t="s">
        <v>696</v>
      </c>
      <c r="D375">
        <v>40</v>
      </c>
      <c r="E375">
        <v>55</v>
      </c>
      <c r="F375">
        <v>80</v>
      </c>
      <c r="G375">
        <v>35</v>
      </c>
      <c r="H375">
        <v>60</v>
      </c>
      <c r="I375">
        <v>30</v>
      </c>
      <c r="J375">
        <v>300</v>
      </c>
      <c r="K375" s="66" t="s">
        <v>268</v>
      </c>
      <c r="L375" s="66" t="s">
        <v>226</v>
      </c>
      <c r="M375" s="66" t="s">
        <v>35</v>
      </c>
      <c r="N375" s="66" t="s">
        <v>244</v>
      </c>
      <c r="O375" s="66"/>
      <c r="P375" s="66" t="s">
        <v>491</v>
      </c>
      <c r="Q375">
        <v>95.2</v>
      </c>
      <c r="R375">
        <v>80</v>
      </c>
      <c r="S375" s="66" t="s">
        <v>67</v>
      </c>
      <c r="T375">
        <v>103</v>
      </c>
      <c r="U375" s="66" t="s">
        <v>68</v>
      </c>
      <c r="V375">
        <v>10240</v>
      </c>
      <c r="W375" s="66" t="s">
        <v>271</v>
      </c>
      <c r="X375" s="66" t="s">
        <v>254</v>
      </c>
      <c r="Y375" s="66"/>
      <c r="Z375">
        <v>3</v>
      </c>
      <c r="AA375">
        <v>1250000</v>
      </c>
      <c r="AB375" s="66"/>
      <c r="AC375">
        <v>403</v>
      </c>
      <c r="AD375">
        <v>374</v>
      </c>
      <c r="AF375">
        <v>190</v>
      </c>
      <c r="AI375" s="66" t="s">
        <v>696</v>
      </c>
    </row>
    <row r="376" spans="1:35" x14ac:dyDescent="0.2">
      <c r="A376">
        <v>404</v>
      </c>
      <c r="B376">
        <v>375</v>
      </c>
      <c r="C376" s="66" t="s">
        <v>697</v>
      </c>
      <c r="D376">
        <v>60</v>
      </c>
      <c r="E376">
        <v>75</v>
      </c>
      <c r="F376">
        <v>100</v>
      </c>
      <c r="G376">
        <v>55</v>
      </c>
      <c r="H376">
        <v>80</v>
      </c>
      <c r="I376">
        <v>50</v>
      </c>
      <c r="J376">
        <v>420</v>
      </c>
      <c r="K376" s="66" t="s">
        <v>268</v>
      </c>
      <c r="L376" s="66" t="s">
        <v>226</v>
      </c>
      <c r="M376" s="66" t="s">
        <v>35</v>
      </c>
      <c r="N376" s="66" t="s">
        <v>244</v>
      </c>
      <c r="O376" s="66"/>
      <c r="P376" s="66" t="s">
        <v>491</v>
      </c>
      <c r="Q376">
        <v>202.5</v>
      </c>
      <c r="R376">
        <v>120</v>
      </c>
      <c r="S376" s="66" t="s">
        <v>92</v>
      </c>
      <c r="T376">
        <v>153</v>
      </c>
      <c r="U376" s="66" t="s">
        <v>68</v>
      </c>
      <c r="W376" s="66" t="s">
        <v>271</v>
      </c>
      <c r="X376" s="66" t="s">
        <v>254</v>
      </c>
      <c r="Y376" s="66"/>
      <c r="Z376">
        <v>3</v>
      </c>
      <c r="AA376">
        <v>1250000</v>
      </c>
      <c r="AB376" s="66" t="s">
        <v>114</v>
      </c>
      <c r="AC376">
        <v>404</v>
      </c>
      <c r="AD376">
        <v>375</v>
      </c>
      <c r="AF376">
        <v>191</v>
      </c>
      <c r="AI376" s="66" t="s">
        <v>697</v>
      </c>
    </row>
    <row r="377" spans="1:35" x14ac:dyDescent="0.2">
      <c r="A377">
        <v>405</v>
      </c>
      <c r="B377">
        <v>376</v>
      </c>
      <c r="C377" s="66" t="s">
        <v>698</v>
      </c>
      <c r="D377">
        <v>80</v>
      </c>
      <c r="E377">
        <v>135</v>
      </c>
      <c r="F377">
        <v>130</v>
      </c>
      <c r="G377">
        <v>95</v>
      </c>
      <c r="H377">
        <v>90</v>
      </c>
      <c r="I377">
        <v>70</v>
      </c>
      <c r="J377">
        <v>600</v>
      </c>
      <c r="K377" s="66" t="s">
        <v>268</v>
      </c>
      <c r="L377" s="66" t="s">
        <v>226</v>
      </c>
      <c r="M377" s="66" t="s">
        <v>46</v>
      </c>
      <c r="N377" s="66" t="s">
        <v>244</v>
      </c>
      <c r="O377" s="66"/>
      <c r="P377" s="66" t="s">
        <v>491</v>
      </c>
      <c r="Q377">
        <v>550</v>
      </c>
      <c r="R377">
        <v>120</v>
      </c>
      <c r="S377" s="66" t="s">
        <v>223</v>
      </c>
      <c r="T377">
        <v>210</v>
      </c>
      <c r="U377" s="66" t="s">
        <v>68</v>
      </c>
      <c r="W377" s="66" t="s">
        <v>271</v>
      </c>
      <c r="X377" s="66" t="s">
        <v>254</v>
      </c>
      <c r="Y377" s="66"/>
      <c r="Z377">
        <v>3</v>
      </c>
      <c r="AA377">
        <v>1250000</v>
      </c>
      <c r="AB377" s="66" t="s">
        <v>640</v>
      </c>
      <c r="AC377">
        <v>405</v>
      </c>
      <c r="AD377">
        <v>376</v>
      </c>
      <c r="AF377">
        <v>192</v>
      </c>
      <c r="AI377" s="66" t="s">
        <v>698</v>
      </c>
    </row>
    <row r="378" spans="1:35" x14ac:dyDescent="0.2">
      <c r="A378">
        <v>406</v>
      </c>
      <c r="B378">
        <v>377</v>
      </c>
      <c r="C378" s="66" t="s">
        <v>699</v>
      </c>
      <c r="D378">
        <v>80</v>
      </c>
      <c r="E378">
        <v>100</v>
      </c>
      <c r="F378">
        <v>200</v>
      </c>
      <c r="G378">
        <v>50</v>
      </c>
      <c r="H378">
        <v>100</v>
      </c>
      <c r="I378">
        <v>50</v>
      </c>
      <c r="J378">
        <v>580</v>
      </c>
      <c r="K378" s="66" t="s">
        <v>251</v>
      </c>
      <c r="L378" s="66" t="s">
        <v>271</v>
      </c>
      <c r="M378" s="66" t="s">
        <v>35</v>
      </c>
      <c r="N378" s="66" t="s">
        <v>244</v>
      </c>
      <c r="O378" s="66"/>
      <c r="P378" s="66" t="s">
        <v>253</v>
      </c>
      <c r="Q378">
        <v>230</v>
      </c>
      <c r="R378">
        <v>120</v>
      </c>
      <c r="S378" s="66" t="s">
        <v>223</v>
      </c>
      <c r="T378">
        <v>217</v>
      </c>
      <c r="U378" s="66" t="s">
        <v>90</v>
      </c>
      <c r="V378" t="s">
        <v>394</v>
      </c>
      <c r="W378" s="66" t="s">
        <v>271</v>
      </c>
      <c r="X378" s="66" t="s">
        <v>143</v>
      </c>
      <c r="Y378" s="66"/>
      <c r="Z378">
        <v>3</v>
      </c>
      <c r="AA378">
        <v>1250000</v>
      </c>
      <c r="AB378" s="66" t="s">
        <v>274</v>
      </c>
      <c r="AC378">
        <v>406</v>
      </c>
      <c r="AD378">
        <v>377</v>
      </c>
      <c r="AF378">
        <v>193</v>
      </c>
      <c r="AI378" s="66" t="s">
        <v>699</v>
      </c>
    </row>
    <row r="379" spans="1:35" x14ac:dyDescent="0.2">
      <c r="A379">
        <v>407</v>
      </c>
      <c r="B379">
        <v>378</v>
      </c>
      <c r="C379" s="66" t="s">
        <v>700</v>
      </c>
      <c r="D379">
        <v>80</v>
      </c>
      <c r="E379">
        <v>50</v>
      </c>
      <c r="F379">
        <v>100</v>
      </c>
      <c r="G379">
        <v>100</v>
      </c>
      <c r="H379">
        <v>200</v>
      </c>
      <c r="I379">
        <v>50</v>
      </c>
      <c r="J379">
        <v>580</v>
      </c>
      <c r="K379" s="66" t="s">
        <v>283</v>
      </c>
      <c r="L379" s="66" t="s">
        <v>271</v>
      </c>
      <c r="M379" s="66" t="s">
        <v>35</v>
      </c>
      <c r="N379" s="66" t="s">
        <v>244</v>
      </c>
      <c r="O379" s="66"/>
      <c r="P379" s="66" t="s">
        <v>281</v>
      </c>
      <c r="Q379">
        <v>175</v>
      </c>
      <c r="R379">
        <v>100</v>
      </c>
      <c r="S379" s="66" t="s">
        <v>74</v>
      </c>
      <c r="T379">
        <v>216</v>
      </c>
      <c r="U379" s="66" t="s">
        <v>68</v>
      </c>
      <c r="V379" t="s">
        <v>394</v>
      </c>
      <c r="W379" s="66" t="s">
        <v>271</v>
      </c>
      <c r="X379" s="66" t="s">
        <v>143</v>
      </c>
      <c r="Y379" s="66"/>
      <c r="Z379">
        <v>3</v>
      </c>
      <c r="AA379">
        <v>1250000</v>
      </c>
      <c r="AB379" s="66" t="s">
        <v>274</v>
      </c>
      <c r="AC379">
        <v>407</v>
      </c>
      <c r="AD379">
        <v>378</v>
      </c>
      <c r="AF379">
        <v>194</v>
      </c>
      <c r="AI379" s="66" t="s">
        <v>700</v>
      </c>
    </row>
    <row r="380" spans="1:35" x14ac:dyDescent="0.2">
      <c r="A380">
        <v>408</v>
      </c>
      <c r="B380">
        <v>379</v>
      </c>
      <c r="C380" s="66" t="s">
        <v>701</v>
      </c>
      <c r="D380">
        <v>80</v>
      </c>
      <c r="E380">
        <v>75</v>
      </c>
      <c r="F380">
        <v>150</v>
      </c>
      <c r="G380">
        <v>75</v>
      </c>
      <c r="H380">
        <v>150</v>
      </c>
      <c r="I380">
        <v>50</v>
      </c>
      <c r="J380">
        <v>580</v>
      </c>
      <c r="K380" s="66" t="s">
        <v>268</v>
      </c>
      <c r="L380" s="66" t="s">
        <v>271</v>
      </c>
      <c r="M380" s="66" t="s">
        <v>60</v>
      </c>
      <c r="N380" s="66" t="s">
        <v>244</v>
      </c>
      <c r="O380" s="66"/>
      <c r="P380" s="66" t="s">
        <v>491</v>
      </c>
      <c r="Q380">
        <v>205</v>
      </c>
      <c r="R380">
        <v>120</v>
      </c>
      <c r="S380" s="66" t="s">
        <v>702</v>
      </c>
      <c r="T380">
        <v>215</v>
      </c>
      <c r="U380" s="66" t="s">
        <v>235</v>
      </c>
      <c r="V380" t="s">
        <v>394</v>
      </c>
      <c r="W380" s="66" t="s">
        <v>271</v>
      </c>
      <c r="X380" s="66" t="s">
        <v>143</v>
      </c>
      <c r="Y380" s="66"/>
      <c r="Z380">
        <v>3</v>
      </c>
      <c r="AA380">
        <v>1250000</v>
      </c>
      <c r="AB380" s="66" t="s">
        <v>274</v>
      </c>
      <c r="AC380">
        <v>408</v>
      </c>
      <c r="AD380">
        <v>379</v>
      </c>
      <c r="AF380">
        <v>195</v>
      </c>
      <c r="AI380" s="66" t="s">
        <v>701</v>
      </c>
    </row>
    <row r="381" spans="1:35" x14ac:dyDescent="0.2">
      <c r="A381">
        <v>409</v>
      </c>
      <c r="B381">
        <v>380</v>
      </c>
      <c r="C381" s="66" t="s">
        <v>703</v>
      </c>
      <c r="D381">
        <v>80</v>
      </c>
      <c r="E381">
        <v>80</v>
      </c>
      <c r="F381">
        <v>90</v>
      </c>
      <c r="G381">
        <v>110</v>
      </c>
      <c r="H381">
        <v>130</v>
      </c>
      <c r="I381">
        <v>110</v>
      </c>
      <c r="J381">
        <v>600</v>
      </c>
      <c r="K381" s="66" t="s">
        <v>55</v>
      </c>
      <c r="L381" s="66" t="s">
        <v>226</v>
      </c>
      <c r="M381" s="66" t="s">
        <v>46</v>
      </c>
      <c r="N381" s="66" t="s">
        <v>299</v>
      </c>
      <c r="O381" s="66"/>
      <c r="P381" s="66"/>
      <c r="Q381">
        <v>40</v>
      </c>
      <c r="R381">
        <v>60</v>
      </c>
      <c r="S381" s="66" t="s">
        <v>74</v>
      </c>
      <c r="T381">
        <v>211</v>
      </c>
      <c r="U381" s="66" t="s">
        <v>54</v>
      </c>
      <c r="V381" t="s">
        <v>394</v>
      </c>
      <c r="W381" s="66" t="s">
        <v>140</v>
      </c>
      <c r="X381" s="66" t="s">
        <v>143</v>
      </c>
      <c r="Y381" s="66"/>
      <c r="Z381">
        <v>3</v>
      </c>
      <c r="AA381">
        <v>1250000</v>
      </c>
      <c r="AB381" s="66" t="s">
        <v>274</v>
      </c>
      <c r="AC381">
        <v>409</v>
      </c>
      <c r="AD381">
        <v>380</v>
      </c>
      <c r="AF381">
        <v>196</v>
      </c>
      <c r="AI381" s="66" t="s">
        <v>703</v>
      </c>
    </row>
    <row r="382" spans="1:35" x14ac:dyDescent="0.2">
      <c r="A382">
        <v>410</v>
      </c>
      <c r="B382">
        <v>381</v>
      </c>
      <c r="C382" s="66" t="s">
        <v>704</v>
      </c>
      <c r="D382">
        <v>80</v>
      </c>
      <c r="E382">
        <v>90</v>
      </c>
      <c r="F382">
        <v>80</v>
      </c>
      <c r="G382">
        <v>130</v>
      </c>
      <c r="H382">
        <v>110</v>
      </c>
      <c r="I382">
        <v>110</v>
      </c>
      <c r="J382">
        <v>600</v>
      </c>
      <c r="K382" s="66" t="s">
        <v>55</v>
      </c>
      <c r="L382" s="66" t="s">
        <v>226</v>
      </c>
      <c r="M382" s="66" t="s">
        <v>46</v>
      </c>
      <c r="N382" s="66" t="s">
        <v>299</v>
      </c>
      <c r="O382" s="66"/>
      <c r="P382" s="66"/>
      <c r="Q382">
        <v>60</v>
      </c>
      <c r="R382">
        <v>80</v>
      </c>
      <c r="S382" s="66" t="s">
        <v>61</v>
      </c>
      <c r="T382">
        <v>211</v>
      </c>
      <c r="U382" s="66" t="s">
        <v>68</v>
      </c>
      <c r="V382" t="s">
        <v>394</v>
      </c>
      <c r="W382" s="66" t="s">
        <v>149</v>
      </c>
      <c r="X382" s="66" t="s">
        <v>143</v>
      </c>
      <c r="Y382" s="66"/>
      <c r="Z382">
        <v>3</v>
      </c>
      <c r="AA382">
        <v>1250000</v>
      </c>
      <c r="AB382" s="66" t="s">
        <v>274</v>
      </c>
      <c r="AC382">
        <v>410</v>
      </c>
      <c r="AD382">
        <v>381</v>
      </c>
      <c r="AF382">
        <v>197</v>
      </c>
      <c r="AI382" s="66" t="s">
        <v>704</v>
      </c>
    </row>
    <row r="383" spans="1:35" x14ac:dyDescent="0.2">
      <c r="A383">
        <v>411</v>
      </c>
      <c r="B383">
        <v>382</v>
      </c>
      <c r="C383" s="66" t="s">
        <v>705</v>
      </c>
      <c r="D383">
        <v>100</v>
      </c>
      <c r="E383">
        <v>100</v>
      </c>
      <c r="F383">
        <v>90</v>
      </c>
      <c r="G383">
        <v>150</v>
      </c>
      <c r="H383">
        <v>140</v>
      </c>
      <c r="I383">
        <v>90</v>
      </c>
      <c r="J383">
        <v>670</v>
      </c>
      <c r="K383" s="66" t="s">
        <v>64</v>
      </c>
      <c r="L383" s="66" t="s">
        <v>271</v>
      </c>
      <c r="M383" s="66" t="s">
        <v>404</v>
      </c>
      <c r="N383" s="66" t="s">
        <v>452</v>
      </c>
      <c r="O383" s="66"/>
      <c r="P383" s="66"/>
      <c r="Q383">
        <v>352</v>
      </c>
      <c r="R383">
        <v>120</v>
      </c>
      <c r="S383" s="66" t="s">
        <v>61</v>
      </c>
      <c r="T383">
        <v>218</v>
      </c>
      <c r="U383" s="66" t="s">
        <v>68</v>
      </c>
      <c r="V383" t="s">
        <v>394</v>
      </c>
      <c r="W383" s="66" t="s">
        <v>271</v>
      </c>
      <c r="X383" s="66" t="s">
        <v>143</v>
      </c>
      <c r="Y383" s="66"/>
      <c r="Z383">
        <v>5</v>
      </c>
      <c r="AA383">
        <v>1250000</v>
      </c>
      <c r="AB383" s="66" t="s">
        <v>274</v>
      </c>
      <c r="AC383">
        <v>411</v>
      </c>
      <c r="AD383">
        <v>382</v>
      </c>
      <c r="AF383">
        <v>198</v>
      </c>
      <c r="AI383" s="66" t="s">
        <v>705</v>
      </c>
    </row>
    <row r="384" spans="1:35" x14ac:dyDescent="0.2">
      <c r="A384">
        <v>412</v>
      </c>
      <c r="B384">
        <v>383</v>
      </c>
      <c r="C384" s="66" t="s">
        <v>706</v>
      </c>
      <c r="D384">
        <v>100</v>
      </c>
      <c r="E384">
        <v>150</v>
      </c>
      <c r="F384">
        <v>140</v>
      </c>
      <c r="G384">
        <v>100</v>
      </c>
      <c r="H384">
        <v>90</v>
      </c>
      <c r="I384">
        <v>90</v>
      </c>
      <c r="J384">
        <v>670</v>
      </c>
      <c r="K384" s="66" t="s">
        <v>133</v>
      </c>
      <c r="L384" s="66" t="s">
        <v>271</v>
      </c>
      <c r="M384" s="66" t="s">
        <v>404</v>
      </c>
      <c r="N384" s="66" t="s">
        <v>163</v>
      </c>
      <c r="O384" s="66"/>
      <c r="P384" s="66"/>
      <c r="Q384">
        <v>950</v>
      </c>
      <c r="R384">
        <v>120</v>
      </c>
      <c r="S384" s="66" t="s">
        <v>152</v>
      </c>
      <c r="T384">
        <v>218</v>
      </c>
      <c r="U384" s="66" t="s">
        <v>54</v>
      </c>
      <c r="V384" t="s">
        <v>394</v>
      </c>
      <c r="W384" s="66" t="s">
        <v>271</v>
      </c>
      <c r="X384" s="66" t="s">
        <v>143</v>
      </c>
      <c r="Y384" s="66"/>
      <c r="Z384">
        <v>5</v>
      </c>
      <c r="AA384">
        <v>1250000</v>
      </c>
      <c r="AB384" s="66" t="s">
        <v>274</v>
      </c>
      <c r="AC384">
        <v>412</v>
      </c>
      <c r="AD384">
        <v>383</v>
      </c>
      <c r="AF384">
        <v>199</v>
      </c>
      <c r="AI384" s="66" t="s">
        <v>706</v>
      </c>
    </row>
    <row r="385" spans="1:35" x14ac:dyDescent="0.2">
      <c r="A385">
        <v>413</v>
      </c>
      <c r="B385">
        <v>384</v>
      </c>
      <c r="C385" s="66" t="s">
        <v>707</v>
      </c>
      <c r="D385">
        <v>105</v>
      </c>
      <c r="E385">
        <v>150</v>
      </c>
      <c r="F385">
        <v>90</v>
      </c>
      <c r="G385">
        <v>150</v>
      </c>
      <c r="H385">
        <v>90</v>
      </c>
      <c r="I385">
        <v>95</v>
      </c>
      <c r="J385">
        <v>680</v>
      </c>
      <c r="K385" s="66" t="s">
        <v>55</v>
      </c>
      <c r="L385" s="66" t="s">
        <v>59</v>
      </c>
      <c r="M385" s="66" t="s">
        <v>404</v>
      </c>
      <c r="N385" s="66" t="s">
        <v>708</v>
      </c>
      <c r="O385" s="66"/>
      <c r="P385" s="66"/>
      <c r="Q385">
        <v>206.5</v>
      </c>
      <c r="R385">
        <v>120</v>
      </c>
      <c r="S385" s="66" t="s">
        <v>709</v>
      </c>
      <c r="T385">
        <v>220</v>
      </c>
      <c r="U385" s="66" t="s">
        <v>39</v>
      </c>
      <c r="V385" t="s">
        <v>394</v>
      </c>
      <c r="W385" s="66" t="s">
        <v>271</v>
      </c>
      <c r="X385" s="66" t="s">
        <v>143</v>
      </c>
      <c r="Y385" s="66"/>
      <c r="Z385">
        <v>3</v>
      </c>
      <c r="AA385">
        <v>1250000</v>
      </c>
      <c r="AB385" s="66" t="s">
        <v>274</v>
      </c>
      <c r="AC385">
        <v>413</v>
      </c>
      <c r="AD385">
        <v>384</v>
      </c>
      <c r="AF385">
        <v>200</v>
      </c>
      <c r="AI385" s="66" t="s">
        <v>707</v>
      </c>
    </row>
    <row r="386" spans="1:35" ht="25.5" x14ac:dyDescent="0.2">
      <c r="A386">
        <v>414</v>
      </c>
      <c r="B386">
        <v>385</v>
      </c>
      <c r="C386" s="66" t="s">
        <v>710</v>
      </c>
      <c r="D386">
        <v>100</v>
      </c>
      <c r="E386">
        <v>100</v>
      </c>
      <c r="F386">
        <v>100</v>
      </c>
      <c r="G386">
        <v>100</v>
      </c>
      <c r="H386">
        <v>100</v>
      </c>
      <c r="I386">
        <v>100</v>
      </c>
      <c r="J386">
        <v>600</v>
      </c>
      <c r="K386" s="66" t="s">
        <v>268</v>
      </c>
      <c r="L386" s="66" t="s">
        <v>226</v>
      </c>
      <c r="M386" s="66" t="s">
        <v>46</v>
      </c>
      <c r="N386" s="66" t="s">
        <v>337</v>
      </c>
      <c r="O386" s="66"/>
      <c r="P386" s="66"/>
      <c r="Q386">
        <v>1.1000000000000001</v>
      </c>
      <c r="R386">
        <v>20</v>
      </c>
      <c r="S386" s="66" t="s">
        <v>146</v>
      </c>
      <c r="T386">
        <v>215</v>
      </c>
      <c r="U386" s="66" t="s">
        <v>93</v>
      </c>
      <c r="V386" t="s">
        <v>394</v>
      </c>
      <c r="W386" s="66" t="s">
        <v>271</v>
      </c>
      <c r="X386" s="66" t="s">
        <v>143</v>
      </c>
      <c r="Y386" s="66"/>
      <c r="Z386">
        <v>3</v>
      </c>
      <c r="AA386">
        <v>1250000</v>
      </c>
      <c r="AB386" s="66" t="s">
        <v>274</v>
      </c>
      <c r="AC386">
        <v>414</v>
      </c>
      <c r="AD386">
        <v>385</v>
      </c>
      <c r="AF386">
        <v>201</v>
      </c>
      <c r="AI386" s="66" t="s">
        <v>710</v>
      </c>
    </row>
    <row r="387" spans="1:35" ht="25.5" x14ac:dyDescent="0.2">
      <c r="A387">
        <v>415</v>
      </c>
      <c r="B387">
        <v>386</v>
      </c>
      <c r="C387" s="66" t="s">
        <v>711</v>
      </c>
      <c r="D387">
        <v>50</v>
      </c>
      <c r="E387">
        <v>150</v>
      </c>
      <c r="F387">
        <v>50</v>
      </c>
      <c r="G387">
        <v>150</v>
      </c>
      <c r="H387">
        <v>50</v>
      </c>
      <c r="I387">
        <v>150</v>
      </c>
      <c r="J387">
        <v>600</v>
      </c>
      <c r="K387" s="66" t="s">
        <v>226</v>
      </c>
      <c r="L387" s="66" t="s">
        <v>271</v>
      </c>
      <c r="M387" s="66" t="s">
        <v>404</v>
      </c>
      <c r="N387" s="66" t="s">
        <v>388</v>
      </c>
      <c r="O387" s="66"/>
      <c r="P387" s="66"/>
      <c r="Q387">
        <v>60.8</v>
      </c>
      <c r="R387">
        <v>80</v>
      </c>
      <c r="S387" s="66" t="s">
        <v>712</v>
      </c>
      <c r="T387">
        <v>215</v>
      </c>
      <c r="U387" s="66" t="s">
        <v>54</v>
      </c>
      <c r="V387" t="s">
        <v>394</v>
      </c>
      <c r="W387" s="66" t="s">
        <v>271</v>
      </c>
      <c r="X387" s="66" t="s">
        <v>143</v>
      </c>
      <c r="Y387" s="66"/>
      <c r="Z387">
        <v>3</v>
      </c>
      <c r="AA387">
        <v>1250000</v>
      </c>
      <c r="AB387" s="66" t="s">
        <v>274</v>
      </c>
      <c r="AC387">
        <v>415</v>
      </c>
      <c r="AD387">
        <v>386</v>
      </c>
      <c r="AF387">
        <v>202</v>
      </c>
      <c r="AI387" s="66" t="s">
        <v>711</v>
      </c>
    </row>
    <row r="388" spans="1:35" ht="25.5" x14ac:dyDescent="0.2">
      <c r="A388">
        <v>415</v>
      </c>
      <c r="B388">
        <v>386</v>
      </c>
      <c r="C388" s="66" t="s">
        <v>713</v>
      </c>
      <c r="D388">
        <v>50</v>
      </c>
      <c r="E388">
        <v>180</v>
      </c>
      <c r="F388">
        <v>20</v>
      </c>
      <c r="G388">
        <v>180</v>
      </c>
      <c r="H388">
        <v>20</v>
      </c>
      <c r="I388">
        <v>150</v>
      </c>
      <c r="J388">
        <v>600</v>
      </c>
      <c r="K388" s="66" t="s">
        <v>226</v>
      </c>
      <c r="L388" s="66" t="s">
        <v>271</v>
      </c>
      <c r="M388" s="66" t="s">
        <v>404</v>
      </c>
      <c r="N388" s="66" t="s">
        <v>388</v>
      </c>
      <c r="O388" s="66"/>
      <c r="P388" s="66"/>
      <c r="Q388">
        <v>60.8</v>
      </c>
      <c r="R388">
        <v>80</v>
      </c>
      <c r="S388" s="66" t="s">
        <v>712</v>
      </c>
      <c r="T388">
        <v>215</v>
      </c>
      <c r="U388" s="66" t="s">
        <v>54</v>
      </c>
      <c r="V388" t="s">
        <v>394</v>
      </c>
      <c r="W388" s="66" t="s">
        <v>271</v>
      </c>
      <c r="X388" s="66" t="s">
        <v>143</v>
      </c>
      <c r="Y388" s="66"/>
      <c r="Z388">
        <v>3</v>
      </c>
      <c r="AA388">
        <v>1250000</v>
      </c>
      <c r="AB388" s="66" t="s">
        <v>274</v>
      </c>
      <c r="AC388">
        <v>415</v>
      </c>
      <c r="AD388">
        <v>386</v>
      </c>
      <c r="AF388">
        <v>202</v>
      </c>
      <c r="AI388" s="66" t="s">
        <v>713</v>
      </c>
    </row>
    <row r="389" spans="1:35" ht="25.5" x14ac:dyDescent="0.2">
      <c r="A389">
        <v>415</v>
      </c>
      <c r="B389">
        <v>386</v>
      </c>
      <c r="C389" s="66" t="s">
        <v>714</v>
      </c>
      <c r="D389">
        <v>50</v>
      </c>
      <c r="E389">
        <v>70</v>
      </c>
      <c r="F389">
        <v>160</v>
      </c>
      <c r="G389">
        <v>70</v>
      </c>
      <c r="H389">
        <v>160</v>
      </c>
      <c r="I389">
        <v>90</v>
      </c>
      <c r="J389">
        <v>600</v>
      </c>
      <c r="K389" s="66" t="s">
        <v>226</v>
      </c>
      <c r="L389" s="66" t="s">
        <v>271</v>
      </c>
      <c r="M389" s="66" t="s">
        <v>60</v>
      </c>
      <c r="N389" s="66" t="s">
        <v>388</v>
      </c>
      <c r="O389" s="66"/>
      <c r="P389" s="66"/>
      <c r="Q389">
        <v>60.8</v>
      </c>
      <c r="R389">
        <v>80</v>
      </c>
      <c r="S389" s="66" t="s">
        <v>712</v>
      </c>
      <c r="T389">
        <v>215</v>
      </c>
      <c r="U389" s="66" t="s">
        <v>54</v>
      </c>
      <c r="V389" t="s">
        <v>394</v>
      </c>
      <c r="W389" s="66" t="s">
        <v>271</v>
      </c>
      <c r="X389" s="66" t="s">
        <v>143</v>
      </c>
      <c r="Y389" s="66"/>
      <c r="Z389">
        <v>3</v>
      </c>
      <c r="AA389">
        <v>1250000</v>
      </c>
      <c r="AB389" s="66" t="s">
        <v>274</v>
      </c>
      <c r="AC389">
        <v>415</v>
      </c>
      <c r="AD389">
        <v>386</v>
      </c>
      <c r="AF389">
        <v>202</v>
      </c>
      <c r="AI389" s="66" t="s">
        <v>714</v>
      </c>
    </row>
    <row r="390" spans="1:35" ht="25.5" x14ac:dyDescent="0.2">
      <c r="A390">
        <v>415</v>
      </c>
      <c r="B390">
        <v>386</v>
      </c>
      <c r="C390" s="66" t="s">
        <v>715</v>
      </c>
      <c r="D390">
        <v>50</v>
      </c>
      <c r="E390">
        <v>95</v>
      </c>
      <c r="F390">
        <v>90</v>
      </c>
      <c r="G390">
        <v>95</v>
      </c>
      <c r="H390">
        <v>90</v>
      </c>
      <c r="I390">
        <v>180</v>
      </c>
      <c r="J390">
        <v>600</v>
      </c>
      <c r="K390" s="66" t="s">
        <v>226</v>
      </c>
      <c r="L390" s="66" t="s">
        <v>271</v>
      </c>
      <c r="M390" s="66" t="s">
        <v>46</v>
      </c>
      <c r="N390" s="66" t="s">
        <v>388</v>
      </c>
      <c r="O390" s="66"/>
      <c r="P390" s="66"/>
      <c r="Q390">
        <v>60.8</v>
      </c>
      <c r="R390">
        <v>80</v>
      </c>
      <c r="S390" s="66" t="s">
        <v>712</v>
      </c>
      <c r="T390">
        <v>215</v>
      </c>
      <c r="U390" s="66" t="s">
        <v>54</v>
      </c>
      <c r="V390" t="s">
        <v>394</v>
      </c>
      <c r="W390" s="66" t="s">
        <v>271</v>
      </c>
      <c r="X390" s="66" t="s">
        <v>143</v>
      </c>
      <c r="Y390" s="66"/>
      <c r="Z390">
        <v>3</v>
      </c>
      <c r="AA390">
        <v>1250000</v>
      </c>
      <c r="AB390" s="66" t="s">
        <v>274</v>
      </c>
      <c r="AC390">
        <v>415</v>
      </c>
      <c r="AD390">
        <v>386</v>
      </c>
      <c r="AF390">
        <v>202</v>
      </c>
      <c r="AI390" s="66" t="s">
        <v>715</v>
      </c>
    </row>
    <row r="391" spans="1:35" x14ac:dyDescent="0.2">
      <c r="A391">
        <v>416</v>
      </c>
      <c r="B391">
        <v>387</v>
      </c>
      <c r="C391" s="66" t="s">
        <v>716</v>
      </c>
      <c r="D391">
        <v>55</v>
      </c>
      <c r="E391">
        <v>68</v>
      </c>
      <c r="F391">
        <v>64</v>
      </c>
      <c r="G391">
        <v>45</v>
      </c>
      <c r="H391">
        <v>55</v>
      </c>
      <c r="I391">
        <v>31</v>
      </c>
      <c r="J391">
        <v>318</v>
      </c>
      <c r="K391" s="66" t="s">
        <v>33</v>
      </c>
      <c r="L391" s="66" t="s">
        <v>271</v>
      </c>
      <c r="M391" s="66" t="s">
        <v>35</v>
      </c>
      <c r="N391" s="66" t="s">
        <v>36</v>
      </c>
      <c r="O391" s="66"/>
      <c r="P391" s="66" t="s">
        <v>293</v>
      </c>
      <c r="Q391">
        <v>10.199999999999999</v>
      </c>
      <c r="R391">
        <v>40</v>
      </c>
      <c r="S391" s="66" t="s">
        <v>120</v>
      </c>
      <c r="T391">
        <v>64</v>
      </c>
      <c r="U391" s="66" t="s">
        <v>39</v>
      </c>
      <c r="V391">
        <v>5120</v>
      </c>
      <c r="W391" s="66" t="s">
        <v>40</v>
      </c>
      <c r="X391" s="66" t="s">
        <v>41</v>
      </c>
      <c r="Y391" s="66" t="s">
        <v>33</v>
      </c>
      <c r="Z391">
        <v>45</v>
      </c>
      <c r="AA391">
        <v>1059860</v>
      </c>
      <c r="AB391" s="66"/>
      <c r="AC391">
        <v>416</v>
      </c>
      <c r="AD391">
        <v>387</v>
      </c>
      <c r="AG391">
        <v>1</v>
      </c>
      <c r="AI391" s="66" t="s">
        <v>716</v>
      </c>
    </row>
    <row r="392" spans="1:35" x14ac:dyDescent="0.2">
      <c r="A392">
        <v>417</v>
      </c>
      <c r="B392">
        <v>388</v>
      </c>
      <c r="C392" s="66" t="s">
        <v>717</v>
      </c>
      <c r="D392">
        <v>75</v>
      </c>
      <c r="E392">
        <v>89</v>
      </c>
      <c r="F392">
        <v>85</v>
      </c>
      <c r="G392">
        <v>55</v>
      </c>
      <c r="H392">
        <v>65</v>
      </c>
      <c r="I392">
        <v>36</v>
      </c>
      <c r="J392">
        <v>405</v>
      </c>
      <c r="K392" s="66" t="s">
        <v>33</v>
      </c>
      <c r="L392" s="66" t="s">
        <v>271</v>
      </c>
      <c r="M392" s="66" t="s">
        <v>35</v>
      </c>
      <c r="N392" s="66" t="s">
        <v>36</v>
      </c>
      <c r="O392" s="66"/>
      <c r="P392" s="66" t="s">
        <v>293</v>
      </c>
      <c r="Q392">
        <v>97</v>
      </c>
      <c r="R392">
        <v>80</v>
      </c>
      <c r="S392" s="66" t="s">
        <v>416</v>
      </c>
      <c r="T392">
        <v>141</v>
      </c>
      <c r="U392" s="66" t="s">
        <v>39</v>
      </c>
      <c r="W392" s="66" t="s">
        <v>40</v>
      </c>
      <c r="X392" s="66" t="s">
        <v>41</v>
      </c>
      <c r="Y392" s="66" t="s">
        <v>33</v>
      </c>
      <c r="Z392">
        <v>45</v>
      </c>
      <c r="AA392">
        <v>1059860</v>
      </c>
      <c r="AB392" s="66" t="s">
        <v>105</v>
      </c>
      <c r="AC392">
        <v>417</v>
      </c>
      <c r="AD392">
        <v>388</v>
      </c>
      <c r="AG392">
        <v>2</v>
      </c>
      <c r="AI392" s="66" t="s">
        <v>717</v>
      </c>
    </row>
    <row r="393" spans="1:35" x14ac:dyDescent="0.2">
      <c r="A393">
        <v>418</v>
      </c>
      <c r="B393">
        <v>389</v>
      </c>
      <c r="C393" s="66" t="s">
        <v>718</v>
      </c>
      <c r="D393">
        <v>95</v>
      </c>
      <c r="E393">
        <v>109</v>
      </c>
      <c r="F393">
        <v>105</v>
      </c>
      <c r="G393">
        <v>75</v>
      </c>
      <c r="H393">
        <v>85</v>
      </c>
      <c r="I393">
        <v>56</v>
      </c>
      <c r="J393">
        <v>525</v>
      </c>
      <c r="K393" s="66" t="s">
        <v>33</v>
      </c>
      <c r="L393" s="66" t="s">
        <v>133</v>
      </c>
      <c r="M393" s="66" t="s">
        <v>35</v>
      </c>
      <c r="N393" s="66" t="s">
        <v>36</v>
      </c>
      <c r="O393" s="66"/>
      <c r="P393" s="66" t="s">
        <v>293</v>
      </c>
      <c r="Q393">
        <v>310</v>
      </c>
      <c r="R393">
        <v>120</v>
      </c>
      <c r="S393" s="66" t="s">
        <v>184</v>
      </c>
      <c r="T393">
        <v>208</v>
      </c>
      <c r="U393" s="66" t="s">
        <v>39</v>
      </c>
      <c r="W393" s="66" t="s">
        <v>40</v>
      </c>
      <c r="X393" s="66" t="s">
        <v>41</v>
      </c>
      <c r="Y393" s="66" t="s">
        <v>33</v>
      </c>
      <c r="Z393">
        <v>45</v>
      </c>
      <c r="AA393">
        <v>1059860</v>
      </c>
      <c r="AB393" s="66" t="s">
        <v>48</v>
      </c>
      <c r="AC393">
        <v>418</v>
      </c>
      <c r="AD393">
        <v>389</v>
      </c>
      <c r="AG393">
        <v>3</v>
      </c>
      <c r="AI393" s="66" t="s">
        <v>718</v>
      </c>
    </row>
    <row r="394" spans="1:35" x14ac:dyDescent="0.2">
      <c r="A394">
        <v>419</v>
      </c>
      <c r="B394">
        <v>390</v>
      </c>
      <c r="C394" s="66" t="s">
        <v>719</v>
      </c>
      <c r="D394">
        <v>44</v>
      </c>
      <c r="E394">
        <v>58</v>
      </c>
      <c r="F394">
        <v>44</v>
      </c>
      <c r="G394">
        <v>58</v>
      </c>
      <c r="H394">
        <v>44</v>
      </c>
      <c r="I394">
        <v>61</v>
      </c>
      <c r="J394">
        <v>309</v>
      </c>
      <c r="K394" s="66" t="s">
        <v>50</v>
      </c>
      <c r="L394" s="66" t="s">
        <v>271</v>
      </c>
      <c r="M394" s="66" t="s">
        <v>35</v>
      </c>
      <c r="N394" s="66" t="s">
        <v>51</v>
      </c>
      <c r="O394" s="66"/>
      <c r="P394" s="66" t="s">
        <v>326</v>
      </c>
      <c r="Q394">
        <v>6.2</v>
      </c>
      <c r="R394">
        <v>20</v>
      </c>
      <c r="S394" s="66" t="s">
        <v>53</v>
      </c>
      <c r="T394">
        <v>65</v>
      </c>
      <c r="U394" s="66" t="s">
        <v>90</v>
      </c>
      <c r="V394">
        <v>5120</v>
      </c>
      <c r="W394" s="66" t="s">
        <v>40</v>
      </c>
      <c r="X394" s="66" t="s">
        <v>112</v>
      </c>
      <c r="Y394" s="66" t="s">
        <v>228</v>
      </c>
      <c r="Z394">
        <v>45</v>
      </c>
      <c r="AA394">
        <v>1059860</v>
      </c>
      <c r="AB394" s="66"/>
      <c r="AC394">
        <v>419</v>
      </c>
      <c r="AD394">
        <v>390</v>
      </c>
      <c r="AG394">
        <v>4</v>
      </c>
      <c r="AI394" s="66" t="s">
        <v>719</v>
      </c>
    </row>
    <row r="395" spans="1:35" x14ac:dyDescent="0.2">
      <c r="A395">
        <v>420</v>
      </c>
      <c r="B395">
        <v>391</v>
      </c>
      <c r="C395" s="66" t="s">
        <v>720</v>
      </c>
      <c r="D395">
        <v>64</v>
      </c>
      <c r="E395">
        <v>78</v>
      </c>
      <c r="F395">
        <v>52</v>
      </c>
      <c r="G395">
        <v>78</v>
      </c>
      <c r="H395">
        <v>52</v>
      </c>
      <c r="I395">
        <v>81</v>
      </c>
      <c r="J395">
        <v>405</v>
      </c>
      <c r="K395" s="66" t="s">
        <v>50</v>
      </c>
      <c r="L395" s="66" t="s">
        <v>209</v>
      </c>
      <c r="M395" s="66" t="s">
        <v>35</v>
      </c>
      <c r="N395" s="66" t="s">
        <v>51</v>
      </c>
      <c r="O395" s="66"/>
      <c r="P395" s="66" t="s">
        <v>326</v>
      </c>
      <c r="Q395">
        <v>22</v>
      </c>
      <c r="R395">
        <v>40</v>
      </c>
      <c r="S395" s="66" t="s">
        <v>721</v>
      </c>
      <c r="T395">
        <v>142</v>
      </c>
      <c r="U395" s="66" t="s">
        <v>90</v>
      </c>
      <c r="W395" s="66" t="s">
        <v>40</v>
      </c>
      <c r="X395" s="66" t="s">
        <v>112</v>
      </c>
      <c r="Y395" s="66" t="s">
        <v>228</v>
      </c>
      <c r="Z395">
        <v>45</v>
      </c>
      <c r="AA395">
        <v>1059860</v>
      </c>
      <c r="AB395" s="66" t="s">
        <v>412</v>
      </c>
      <c r="AC395">
        <v>420</v>
      </c>
      <c r="AD395">
        <v>391</v>
      </c>
      <c r="AG395">
        <v>5</v>
      </c>
      <c r="AI395" s="66" t="s">
        <v>720</v>
      </c>
    </row>
    <row r="396" spans="1:35" ht="25.5" x14ac:dyDescent="0.2">
      <c r="A396">
        <v>421</v>
      </c>
      <c r="B396">
        <v>392</v>
      </c>
      <c r="C396" s="66" t="s">
        <v>722</v>
      </c>
      <c r="D396">
        <v>76</v>
      </c>
      <c r="E396">
        <v>104</v>
      </c>
      <c r="F396">
        <v>71</v>
      </c>
      <c r="G396">
        <v>104</v>
      </c>
      <c r="H396">
        <v>71</v>
      </c>
      <c r="I396">
        <v>108</v>
      </c>
      <c r="J396">
        <v>534</v>
      </c>
      <c r="K396" s="66" t="s">
        <v>50</v>
      </c>
      <c r="L396" s="66" t="s">
        <v>209</v>
      </c>
      <c r="M396" s="66" t="s">
        <v>46</v>
      </c>
      <c r="N396" s="66" t="s">
        <v>51</v>
      </c>
      <c r="O396" s="66"/>
      <c r="P396" s="66" t="s">
        <v>326</v>
      </c>
      <c r="Q396">
        <v>55</v>
      </c>
      <c r="R396">
        <v>80</v>
      </c>
      <c r="S396" s="66" t="s">
        <v>712</v>
      </c>
      <c r="T396">
        <v>209</v>
      </c>
      <c r="U396" s="66" t="s">
        <v>90</v>
      </c>
      <c r="W396" s="66" t="s">
        <v>40</v>
      </c>
      <c r="X396" s="66" t="s">
        <v>112</v>
      </c>
      <c r="Y396" s="66" t="s">
        <v>228</v>
      </c>
      <c r="Z396">
        <v>45</v>
      </c>
      <c r="AA396">
        <v>1059860</v>
      </c>
      <c r="AB396" s="66" t="s">
        <v>62</v>
      </c>
      <c r="AC396">
        <v>421</v>
      </c>
      <c r="AD396">
        <v>392</v>
      </c>
      <c r="AG396">
        <v>6</v>
      </c>
      <c r="AI396" s="66" t="s">
        <v>722</v>
      </c>
    </row>
    <row r="397" spans="1:35" x14ac:dyDescent="0.2">
      <c r="A397">
        <v>422</v>
      </c>
      <c r="B397">
        <v>393</v>
      </c>
      <c r="C397" s="66" t="s">
        <v>723</v>
      </c>
      <c r="D397">
        <v>53</v>
      </c>
      <c r="E397">
        <v>51</v>
      </c>
      <c r="F397">
        <v>53</v>
      </c>
      <c r="G397">
        <v>61</v>
      </c>
      <c r="H397">
        <v>56</v>
      </c>
      <c r="I397">
        <v>40</v>
      </c>
      <c r="J397">
        <v>314</v>
      </c>
      <c r="K397" s="66" t="s">
        <v>64</v>
      </c>
      <c r="L397" s="66" t="s">
        <v>271</v>
      </c>
      <c r="M397" s="66" t="s">
        <v>35</v>
      </c>
      <c r="N397" s="66" t="s">
        <v>65</v>
      </c>
      <c r="O397" s="66"/>
      <c r="P397" s="66" t="s">
        <v>212</v>
      </c>
      <c r="Q397">
        <v>5.2</v>
      </c>
      <c r="R397">
        <v>20</v>
      </c>
      <c r="S397" s="66" t="s">
        <v>38</v>
      </c>
      <c r="T397">
        <v>66</v>
      </c>
      <c r="U397" s="66" t="s">
        <v>68</v>
      </c>
      <c r="V397">
        <v>5120</v>
      </c>
      <c r="W397" s="66" t="s">
        <v>40</v>
      </c>
      <c r="X397" s="66" t="s">
        <v>69</v>
      </c>
      <c r="Y397" s="66" t="s">
        <v>112</v>
      </c>
      <c r="Z397">
        <v>45</v>
      </c>
      <c r="AA397">
        <v>1059860</v>
      </c>
      <c r="AB397" s="66"/>
      <c r="AC397">
        <v>422</v>
      </c>
      <c r="AD397">
        <v>393</v>
      </c>
      <c r="AG397">
        <v>7</v>
      </c>
      <c r="AI397" s="66" t="s">
        <v>723</v>
      </c>
    </row>
    <row r="398" spans="1:35" x14ac:dyDescent="0.2">
      <c r="A398">
        <v>423</v>
      </c>
      <c r="B398">
        <v>394</v>
      </c>
      <c r="C398" s="66" t="s">
        <v>724</v>
      </c>
      <c r="D398">
        <v>64</v>
      </c>
      <c r="E398">
        <v>66</v>
      </c>
      <c r="F398">
        <v>68</v>
      </c>
      <c r="G398">
        <v>81</v>
      </c>
      <c r="H398">
        <v>76</v>
      </c>
      <c r="I398">
        <v>50</v>
      </c>
      <c r="J398">
        <v>405</v>
      </c>
      <c r="K398" s="66" t="s">
        <v>64</v>
      </c>
      <c r="L398" s="66" t="s">
        <v>271</v>
      </c>
      <c r="M398" s="66" t="s">
        <v>35</v>
      </c>
      <c r="N398" s="66" t="s">
        <v>65</v>
      </c>
      <c r="O398" s="66"/>
      <c r="P398" s="66" t="s">
        <v>212</v>
      </c>
      <c r="Q398">
        <v>23</v>
      </c>
      <c r="R398">
        <v>40</v>
      </c>
      <c r="S398" s="66" t="s">
        <v>206</v>
      </c>
      <c r="T398">
        <v>143</v>
      </c>
      <c r="U398" s="66" t="s">
        <v>68</v>
      </c>
      <c r="W398" s="66" t="s">
        <v>40</v>
      </c>
      <c r="X398" s="66" t="s">
        <v>69</v>
      </c>
      <c r="Y398" s="66" t="s">
        <v>112</v>
      </c>
      <c r="Z398">
        <v>45</v>
      </c>
      <c r="AA398">
        <v>1059860</v>
      </c>
      <c r="AB398" s="66" t="s">
        <v>44</v>
      </c>
      <c r="AC398">
        <v>423</v>
      </c>
      <c r="AD398">
        <v>394</v>
      </c>
      <c r="AG398">
        <v>8</v>
      </c>
      <c r="AI398" s="66" t="s">
        <v>724</v>
      </c>
    </row>
    <row r="399" spans="1:35" x14ac:dyDescent="0.2">
      <c r="A399">
        <v>424</v>
      </c>
      <c r="B399">
        <v>395</v>
      </c>
      <c r="C399" s="66" t="s">
        <v>725</v>
      </c>
      <c r="D399">
        <v>84</v>
      </c>
      <c r="E399">
        <v>86</v>
      </c>
      <c r="F399">
        <v>88</v>
      </c>
      <c r="G399">
        <v>111</v>
      </c>
      <c r="H399">
        <v>101</v>
      </c>
      <c r="I399">
        <v>60</v>
      </c>
      <c r="J399">
        <v>530</v>
      </c>
      <c r="K399" s="66" t="s">
        <v>64</v>
      </c>
      <c r="L399" s="66" t="s">
        <v>268</v>
      </c>
      <c r="M399" s="66" t="s">
        <v>60</v>
      </c>
      <c r="N399" s="66" t="s">
        <v>65</v>
      </c>
      <c r="O399" s="66"/>
      <c r="P399" s="66" t="s">
        <v>212</v>
      </c>
      <c r="Q399">
        <v>84.5</v>
      </c>
      <c r="R399">
        <v>80</v>
      </c>
      <c r="S399" s="66" t="s">
        <v>61</v>
      </c>
      <c r="T399">
        <v>210</v>
      </c>
      <c r="U399" s="66" t="s">
        <v>68</v>
      </c>
      <c r="W399" s="66" t="s">
        <v>40</v>
      </c>
      <c r="X399" s="66" t="s">
        <v>69</v>
      </c>
      <c r="Y399" s="66" t="s">
        <v>112</v>
      </c>
      <c r="Z399">
        <v>45</v>
      </c>
      <c r="AA399">
        <v>1059860</v>
      </c>
      <c r="AB399" s="66" t="s">
        <v>62</v>
      </c>
      <c r="AC399">
        <v>424</v>
      </c>
      <c r="AD399">
        <v>395</v>
      </c>
      <c r="AG399">
        <v>9</v>
      </c>
      <c r="AI399" s="66" t="s">
        <v>725</v>
      </c>
    </row>
    <row r="400" spans="1:35" x14ac:dyDescent="0.2">
      <c r="A400">
        <v>425</v>
      </c>
      <c r="B400">
        <v>396</v>
      </c>
      <c r="C400" s="66" t="s">
        <v>726</v>
      </c>
      <c r="D400">
        <v>40</v>
      </c>
      <c r="E400">
        <v>55</v>
      </c>
      <c r="F400">
        <v>30</v>
      </c>
      <c r="G400">
        <v>30</v>
      </c>
      <c r="H400">
        <v>30</v>
      </c>
      <c r="I400">
        <v>60</v>
      </c>
      <c r="J400">
        <v>245</v>
      </c>
      <c r="K400" s="66" t="s">
        <v>99</v>
      </c>
      <c r="L400" s="66" t="s">
        <v>59</v>
      </c>
      <c r="M400" s="66" t="s">
        <v>35</v>
      </c>
      <c r="N400" s="66" t="s">
        <v>100</v>
      </c>
      <c r="O400" s="66"/>
      <c r="P400" s="66"/>
      <c r="Q400">
        <v>2</v>
      </c>
      <c r="R400">
        <v>20</v>
      </c>
      <c r="S400" s="66" t="s">
        <v>53</v>
      </c>
      <c r="T400">
        <v>56</v>
      </c>
      <c r="U400" s="66" t="s">
        <v>90</v>
      </c>
      <c r="V400">
        <v>3840</v>
      </c>
      <c r="W400" s="66" t="s">
        <v>80</v>
      </c>
      <c r="X400" s="66" t="s">
        <v>59</v>
      </c>
      <c r="Y400" s="66"/>
      <c r="Z400">
        <v>255</v>
      </c>
      <c r="AA400">
        <v>1059860</v>
      </c>
      <c r="AB400" s="66"/>
      <c r="AC400">
        <v>425</v>
      </c>
      <c r="AD400">
        <v>396</v>
      </c>
      <c r="AG400">
        <v>10</v>
      </c>
      <c r="AI400" s="66" t="s">
        <v>726</v>
      </c>
    </row>
    <row r="401" spans="1:35" x14ac:dyDescent="0.2">
      <c r="A401">
        <v>426</v>
      </c>
      <c r="B401">
        <v>397</v>
      </c>
      <c r="C401" s="66" t="s">
        <v>727</v>
      </c>
      <c r="D401">
        <v>55</v>
      </c>
      <c r="E401">
        <v>75</v>
      </c>
      <c r="F401">
        <v>50</v>
      </c>
      <c r="G401">
        <v>40</v>
      </c>
      <c r="H401">
        <v>40</v>
      </c>
      <c r="I401">
        <v>80</v>
      </c>
      <c r="J401">
        <v>340</v>
      </c>
      <c r="K401" s="66" t="s">
        <v>99</v>
      </c>
      <c r="L401" s="66" t="s">
        <v>59</v>
      </c>
      <c r="M401" s="66" t="s">
        <v>35</v>
      </c>
      <c r="N401" s="66" t="s">
        <v>118</v>
      </c>
      <c r="O401" s="66"/>
      <c r="P401" s="66" t="s">
        <v>322</v>
      </c>
      <c r="Q401">
        <v>15.5</v>
      </c>
      <c r="R401">
        <v>40</v>
      </c>
      <c r="S401" s="66" t="s">
        <v>104</v>
      </c>
      <c r="T401">
        <v>113</v>
      </c>
      <c r="U401" s="66" t="s">
        <v>90</v>
      </c>
      <c r="W401" s="66" t="s">
        <v>80</v>
      </c>
      <c r="X401" s="66" t="s">
        <v>59</v>
      </c>
      <c r="Y401" s="66"/>
      <c r="Z401">
        <v>120</v>
      </c>
      <c r="AA401">
        <v>1059860</v>
      </c>
      <c r="AB401" s="66" t="s">
        <v>412</v>
      </c>
      <c r="AC401">
        <v>426</v>
      </c>
      <c r="AD401">
        <v>397</v>
      </c>
      <c r="AG401">
        <v>11</v>
      </c>
      <c r="AI401" s="66" t="s">
        <v>727</v>
      </c>
    </row>
    <row r="402" spans="1:35" x14ac:dyDescent="0.2">
      <c r="A402">
        <v>427</v>
      </c>
      <c r="B402">
        <v>398</v>
      </c>
      <c r="C402" s="66" t="s">
        <v>728</v>
      </c>
      <c r="D402">
        <v>85</v>
      </c>
      <c r="E402">
        <v>120</v>
      </c>
      <c r="F402">
        <v>70</v>
      </c>
      <c r="G402">
        <v>50</v>
      </c>
      <c r="H402">
        <v>50</v>
      </c>
      <c r="I402">
        <v>100</v>
      </c>
      <c r="J402">
        <v>475</v>
      </c>
      <c r="K402" s="66" t="s">
        <v>99</v>
      </c>
      <c r="L402" s="66" t="s">
        <v>59</v>
      </c>
      <c r="M402" s="66" t="s">
        <v>465</v>
      </c>
      <c r="N402" s="66" t="s">
        <v>118</v>
      </c>
      <c r="O402" s="66"/>
      <c r="P402" s="66" t="s">
        <v>322</v>
      </c>
      <c r="Q402">
        <v>24.9</v>
      </c>
      <c r="R402">
        <v>40</v>
      </c>
      <c r="S402" s="66" t="s">
        <v>152</v>
      </c>
      <c r="T402">
        <v>172</v>
      </c>
      <c r="U402" s="66" t="s">
        <v>90</v>
      </c>
      <c r="W402" s="66" t="s">
        <v>80</v>
      </c>
      <c r="X402" s="66" t="s">
        <v>59</v>
      </c>
      <c r="Y402" s="66"/>
      <c r="Z402">
        <v>45</v>
      </c>
      <c r="AA402">
        <v>1059860</v>
      </c>
      <c r="AB402" s="66" t="s">
        <v>284</v>
      </c>
      <c r="AC402">
        <v>427</v>
      </c>
      <c r="AD402">
        <v>398</v>
      </c>
      <c r="AG402">
        <v>12</v>
      </c>
      <c r="AI402" s="66" t="s">
        <v>728</v>
      </c>
    </row>
    <row r="403" spans="1:35" x14ac:dyDescent="0.2">
      <c r="A403">
        <v>428</v>
      </c>
      <c r="B403">
        <v>399</v>
      </c>
      <c r="C403" s="66" t="s">
        <v>729</v>
      </c>
      <c r="D403">
        <v>59</v>
      </c>
      <c r="E403">
        <v>45</v>
      </c>
      <c r="F403">
        <v>40</v>
      </c>
      <c r="G403">
        <v>35</v>
      </c>
      <c r="H403">
        <v>40</v>
      </c>
      <c r="I403">
        <v>31</v>
      </c>
      <c r="J403">
        <v>250</v>
      </c>
      <c r="K403" s="66" t="s">
        <v>99</v>
      </c>
      <c r="L403" s="66" t="s">
        <v>271</v>
      </c>
      <c r="M403" s="66" t="s">
        <v>35</v>
      </c>
      <c r="N403" s="66" t="s">
        <v>628</v>
      </c>
      <c r="O403" s="66" t="s">
        <v>160</v>
      </c>
      <c r="P403" s="66" t="s">
        <v>507</v>
      </c>
      <c r="Q403">
        <v>20</v>
      </c>
      <c r="R403">
        <v>40</v>
      </c>
      <c r="S403" s="66" t="s">
        <v>79</v>
      </c>
      <c r="T403">
        <v>58</v>
      </c>
      <c r="U403" s="66" t="s">
        <v>90</v>
      </c>
      <c r="V403">
        <v>3840</v>
      </c>
      <c r="W403" s="66" t="s">
        <v>80</v>
      </c>
      <c r="X403" s="66" t="s">
        <v>69</v>
      </c>
      <c r="Y403" s="66" t="s">
        <v>112</v>
      </c>
      <c r="Z403">
        <v>255</v>
      </c>
      <c r="AA403">
        <v>1000000</v>
      </c>
      <c r="AB403" s="66"/>
      <c r="AC403">
        <v>428</v>
      </c>
      <c r="AD403">
        <v>399</v>
      </c>
      <c r="AG403">
        <v>13</v>
      </c>
      <c r="AI403" s="66" t="s">
        <v>729</v>
      </c>
    </row>
    <row r="404" spans="1:35" x14ac:dyDescent="0.2">
      <c r="A404">
        <v>429</v>
      </c>
      <c r="B404">
        <v>400</v>
      </c>
      <c r="C404" s="66" t="s">
        <v>730</v>
      </c>
      <c r="D404">
        <v>79</v>
      </c>
      <c r="E404">
        <v>85</v>
      </c>
      <c r="F404">
        <v>60</v>
      </c>
      <c r="G404">
        <v>60</v>
      </c>
      <c r="H404">
        <v>71</v>
      </c>
      <c r="I404">
        <v>55</v>
      </c>
      <c r="J404">
        <v>410</v>
      </c>
      <c r="K404" s="66" t="s">
        <v>99</v>
      </c>
      <c r="L404" s="66" t="s">
        <v>64</v>
      </c>
      <c r="M404" s="66" t="s">
        <v>35</v>
      </c>
      <c r="N404" s="66" t="s">
        <v>628</v>
      </c>
      <c r="O404" s="66" t="s">
        <v>160</v>
      </c>
      <c r="P404" s="66" t="s">
        <v>507</v>
      </c>
      <c r="Q404">
        <v>31.5</v>
      </c>
      <c r="R404">
        <v>60</v>
      </c>
      <c r="S404" s="66" t="s">
        <v>122</v>
      </c>
      <c r="T404">
        <v>116</v>
      </c>
      <c r="U404" s="66" t="s">
        <v>90</v>
      </c>
      <c r="W404" s="66" t="s">
        <v>80</v>
      </c>
      <c r="X404" s="66" t="s">
        <v>69</v>
      </c>
      <c r="Y404" s="66" t="s">
        <v>112</v>
      </c>
      <c r="Z404">
        <v>127</v>
      </c>
      <c r="AA404">
        <v>1000000</v>
      </c>
      <c r="AB404" s="66" t="s">
        <v>420</v>
      </c>
      <c r="AC404">
        <v>429</v>
      </c>
      <c r="AD404">
        <v>400</v>
      </c>
      <c r="AG404">
        <v>14</v>
      </c>
      <c r="AI404" s="66" t="s">
        <v>730</v>
      </c>
    </row>
    <row r="405" spans="1:35" x14ac:dyDescent="0.2">
      <c r="A405">
        <v>430</v>
      </c>
      <c r="B405">
        <v>401</v>
      </c>
      <c r="C405" s="66" t="s">
        <v>731</v>
      </c>
      <c r="D405">
        <v>37</v>
      </c>
      <c r="E405">
        <v>25</v>
      </c>
      <c r="F405">
        <v>41</v>
      </c>
      <c r="G405">
        <v>25</v>
      </c>
      <c r="H405">
        <v>41</v>
      </c>
      <c r="I405">
        <v>25</v>
      </c>
      <c r="J405">
        <v>194</v>
      </c>
      <c r="K405" s="66" t="s">
        <v>76</v>
      </c>
      <c r="L405" s="66" t="s">
        <v>271</v>
      </c>
      <c r="M405" s="66" t="s">
        <v>35</v>
      </c>
      <c r="N405" s="66" t="s">
        <v>82</v>
      </c>
      <c r="O405" s="66"/>
      <c r="P405" s="66" t="s">
        <v>78</v>
      </c>
      <c r="Q405">
        <v>2.2000000000000002</v>
      </c>
      <c r="R405">
        <v>20</v>
      </c>
      <c r="S405" s="66" t="s">
        <v>67</v>
      </c>
      <c r="T405">
        <v>54</v>
      </c>
      <c r="U405" s="66" t="s">
        <v>54</v>
      </c>
      <c r="V405">
        <v>3840</v>
      </c>
      <c r="W405" s="66" t="s">
        <v>80</v>
      </c>
      <c r="X405" s="66" t="s">
        <v>76</v>
      </c>
      <c r="Y405" s="66"/>
      <c r="Z405">
        <v>255</v>
      </c>
      <c r="AA405">
        <v>1059860</v>
      </c>
      <c r="AB405" s="66"/>
      <c r="AC405">
        <v>430</v>
      </c>
      <c r="AD405">
        <v>401</v>
      </c>
      <c r="AG405">
        <v>15</v>
      </c>
      <c r="AI405" s="66" t="s">
        <v>731</v>
      </c>
    </row>
    <row r="406" spans="1:35" x14ac:dyDescent="0.2">
      <c r="A406">
        <v>431</v>
      </c>
      <c r="B406">
        <v>402</v>
      </c>
      <c r="C406" s="66" t="s">
        <v>732</v>
      </c>
      <c r="D406">
        <v>77</v>
      </c>
      <c r="E406">
        <v>85</v>
      </c>
      <c r="F406">
        <v>51</v>
      </c>
      <c r="G406">
        <v>55</v>
      </c>
      <c r="H406">
        <v>51</v>
      </c>
      <c r="I406">
        <v>65</v>
      </c>
      <c r="J406">
        <v>384</v>
      </c>
      <c r="K406" s="66" t="s">
        <v>76</v>
      </c>
      <c r="L406" s="66" t="s">
        <v>271</v>
      </c>
      <c r="M406" s="66" t="s">
        <v>35</v>
      </c>
      <c r="N406" s="66" t="s">
        <v>95</v>
      </c>
      <c r="O406" s="66"/>
      <c r="P406" s="66" t="s">
        <v>198</v>
      </c>
      <c r="Q406">
        <v>25.5</v>
      </c>
      <c r="R406">
        <v>60</v>
      </c>
      <c r="S406" s="66" t="s">
        <v>122</v>
      </c>
      <c r="T406">
        <v>159</v>
      </c>
      <c r="U406" s="66" t="s">
        <v>54</v>
      </c>
      <c r="W406" s="66" t="s">
        <v>80</v>
      </c>
      <c r="X406" s="66" t="s">
        <v>76</v>
      </c>
      <c r="Y406" s="66"/>
      <c r="Z406">
        <v>45</v>
      </c>
      <c r="AA406">
        <v>1059860</v>
      </c>
      <c r="AB406" s="66" t="s">
        <v>88</v>
      </c>
      <c r="AC406">
        <v>431</v>
      </c>
      <c r="AD406">
        <v>402</v>
      </c>
      <c r="AG406">
        <v>16</v>
      </c>
      <c r="AI406" s="66" t="s">
        <v>732</v>
      </c>
    </row>
    <row r="407" spans="1:35" x14ac:dyDescent="0.2">
      <c r="A407">
        <v>432</v>
      </c>
      <c r="B407">
        <v>403</v>
      </c>
      <c r="C407" s="66" t="s">
        <v>733</v>
      </c>
      <c r="D407">
        <v>45</v>
      </c>
      <c r="E407">
        <v>65</v>
      </c>
      <c r="F407">
        <v>34</v>
      </c>
      <c r="G407">
        <v>40</v>
      </c>
      <c r="H407">
        <v>34</v>
      </c>
      <c r="I407">
        <v>45</v>
      </c>
      <c r="J407">
        <v>263</v>
      </c>
      <c r="K407" s="66" t="s">
        <v>125</v>
      </c>
      <c r="L407" s="66" t="s">
        <v>271</v>
      </c>
      <c r="M407" s="66" t="s">
        <v>35</v>
      </c>
      <c r="N407" s="66" t="s">
        <v>139</v>
      </c>
      <c r="O407" s="66" t="s">
        <v>118</v>
      </c>
      <c r="P407" s="66" t="s">
        <v>109</v>
      </c>
      <c r="Q407">
        <v>9.5</v>
      </c>
      <c r="R407">
        <v>20</v>
      </c>
      <c r="S407" s="66" t="s">
        <v>526</v>
      </c>
      <c r="T407">
        <v>60</v>
      </c>
      <c r="U407" s="66" t="s">
        <v>68</v>
      </c>
      <c r="V407">
        <v>5120</v>
      </c>
      <c r="W407" s="66" t="s">
        <v>80</v>
      </c>
      <c r="X407" s="66" t="s">
        <v>112</v>
      </c>
      <c r="Y407" s="66"/>
      <c r="Z407">
        <v>235</v>
      </c>
      <c r="AA407">
        <v>1059860</v>
      </c>
      <c r="AB407" s="66"/>
      <c r="AC407">
        <v>432</v>
      </c>
      <c r="AD407">
        <v>403</v>
      </c>
      <c r="AG407">
        <v>17</v>
      </c>
      <c r="AI407" s="66" t="s">
        <v>733</v>
      </c>
    </row>
    <row r="408" spans="1:35" x14ac:dyDescent="0.2">
      <c r="A408">
        <v>433</v>
      </c>
      <c r="B408">
        <v>404</v>
      </c>
      <c r="C408" s="66" t="s">
        <v>734</v>
      </c>
      <c r="D408">
        <v>60</v>
      </c>
      <c r="E408">
        <v>85</v>
      </c>
      <c r="F408">
        <v>49</v>
      </c>
      <c r="G408">
        <v>60</v>
      </c>
      <c r="H408">
        <v>49</v>
      </c>
      <c r="I408">
        <v>60</v>
      </c>
      <c r="J408">
        <v>363</v>
      </c>
      <c r="K408" s="66" t="s">
        <v>125</v>
      </c>
      <c r="L408" s="66" t="s">
        <v>271</v>
      </c>
      <c r="M408" s="66" t="s">
        <v>35</v>
      </c>
      <c r="N408" s="66" t="s">
        <v>139</v>
      </c>
      <c r="O408" s="66" t="s">
        <v>118</v>
      </c>
      <c r="P408" s="66" t="s">
        <v>109</v>
      </c>
      <c r="Q408">
        <v>30.5</v>
      </c>
      <c r="R408">
        <v>60</v>
      </c>
      <c r="S408" s="66" t="s">
        <v>122</v>
      </c>
      <c r="T408">
        <v>117</v>
      </c>
      <c r="U408" s="66" t="s">
        <v>68</v>
      </c>
      <c r="W408" s="66" t="s">
        <v>80</v>
      </c>
      <c r="X408" s="66" t="s">
        <v>112</v>
      </c>
      <c r="Y408" s="66"/>
      <c r="Z408">
        <v>120</v>
      </c>
      <c r="AA408">
        <v>1059860</v>
      </c>
      <c r="AB408" s="66" t="s">
        <v>420</v>
      </c>
      <c r="AC408">
        <v>433</v>
      </c>
      <c r="AD408">
        <v>404</v>
      </c>
      <c r="AG408">
        <v>18</v>
      </c>
      <c r="AI408" s="66" t="s">
        <v>734</v>
      </c>
    </row>
    <row r="409" spans="1:35" x14ac:dyDescent="0.2">
      <c r="A409">
        <v>434</v>
      </c>
      <c r="B409">
        <v>405</v>
      </c>
      <c r="C409" s="66" t="s">
        <v>735</v>
      </c>
      <c r="D409">
        <v>80</v>
      </c>
      <c r="E409">
        <v>120</v>
      </c>
      <c r="F409">
        <v>79</v>
      </c>
      <c r="G409">
        <v>95</v>
      </c>
      <c r="H409">
        <v>79</v>
      </c>
      <c r="I409">
        <v>70</v>
      </c>
      <c r="J409">
        <v>523</v>
      </c>
      <c r="K409" s="66" t="s">
        <v>125</v>
      </c>
      <c r="L409" s="66" t="s">
        <v>271</v>
      </c>
      <c r="M409" s="66" t="s">
        <v>35</v>
      </c>
      <c r="N409" s="66" t="s">
        <v>139</v>
      </c>
      <c r="O409" s="66" t="s">
        <v>118</v>
      </c>
      <c r="P409" s="66" t="s">
        <v>109</v>
      </c>
      <c r="Q409">
        <v>42</v>
      </c>
      <c r="R409">
        <v>60</v>
      </c>
      <c r="S409" s="66" t="s">
        <v>152</v>
      </c>
      <c r="T409">
        <v>194</v>
      </c>
      <c r="U409" s="66" t="s">
        <v>68</v>
      </c>
      <c r="W409" s="66" t="s">
        <v>80</v>
      </c>
      <c r="X409" s="66" t="s">
        <v>112</v>
      </c>
      <c r="Y409" s="66"/>
      <c r="Z409">
        <v>45</v>
      </c>
      <c r="AA409">
        <v>1059860</v>
      </c>
      <c r="AB409" s="66" t="s">
        <v>249</v>
      </c>
      <c r="AC409">
        <v>434</v>
      </c>
      <c r="AD409">
        <v>405</v>
      </c>
      <c r="AG409">
        <v>19</v>
      </c>
      <c r="AI409" s="66" t="s">
        <v>735</v>
      </c>
    </row>
    <row r="410" spans="1:35" ht="25.5" x14ac:dyDescent="0.2">
      <c r="A410">
        <v>340</v>
      </c>
      <c r="B410">
        <v>406</v>
      </c>
      <c r="C410" s="66" t="s">
        <v>736</v>
      </c>
      <c r="D410">
        <v>40</v>
      </c>
      <c r="E410">
        <v>30</v>
      </c>
      <c r="F410">
        <v>35</v>
      </c>
      <c r="G410">
        <v>50</v>
      </c>
      <c r="H410">
        <v>70</v>
      </c>
      <c r="I410">
        <v>55</v>
      </c>
      <c r="J410">
        <v>280</v>
      </c>
      <c r="K410" s="66" t="s">
        <v>33</v>
      </c>
      <c r="L410" s="66" t="s">
        <v>34</v>
      </c>
      <c r="M410" s="66" t="s">
        <v>35</v>
      </c>
      <c r="N410" s="66" t="s">
        <v>336</v>
      </c>
      <c r="O410" s="66" t="s">
        <v>138</v>
      </c>
      <c r="P410" s="66" t="s">
        <v>341</v>
      </c>
      <c r="Q410">
        <v>1.2</v>
      </c>
      <c r="R410">
        <v>20</v>
      </c>
      <c r="S410" s="66" t="s">
        <v>38</v>
      </c>
      <c r="T410">
        <v>68</v>
      </c>
      <c r="U410" s="66" t="s">
        <v>39</v>
      </c>
      <c r="V410">
        <v>5120</v>
      </c>
      <c r="W410" s="66" t="s">
        <v>80</v>
      </c>
      <c r="X410" s="66" t="s">
        <v>143</v>
      </c>
      <c r="Y410" s="66"/>
      <c r="Z410">
        <v>255</v>
      </c>
      <c r="AA410">
        <v>1059860</v>
      </c>
      <c r="AB410" s="66"/>
      <c r="AC410">
        <v>340</v>
      </c>
      <c r="AD410">
        <v>406</v>
      </c>
      <c r="AG410">
        <v>25</v>
      </c>
      <c r="AI410" s="66" t="s">
        <v>736</v>
      </c>
    </row>
    <row r="411" spans="1:35" ht="25.5" x14ac:dyDescent="0.2">
      <c r="A411">
        <v>342</v>
      </c>
      <c r="B411">
        <v>407</v>
      </c>
      <c r="C411" s="66" t="s">
        <v>737</v>
      </c>
      <c r="D411">
        <v>60</v>
      </c>
      <c r="E411">
        <v>70</v>
      </c>
      <c r="F411">
        <v>55</v>
      </c>
      <c r="G411">
        <v>125</v>
      </c>
      <c r="H411">
        <v>105</v>
      </c>
      <c r="I411">
        <v>90</v>
      </c>
      <c r="J411">
        <v>505</v>
      </c>
      <c r="K411" s="66" t="s">
        <v>33</v>
      </c>
      <c r="L411" s="66" t="s">
        <v>34</v>
      </c>
      <c r="M411" s="66" t="s">
        <v>60</v>
      </c>
      <c r="N411" s="66" t="s">
        <v>336</v>
      </c>
      <c r="O411" s="66" t="s">
        <v>138</v>
      </c>
      <c r="P411" s="66" t="s">
        <v>198</v>
      </c>
      <c r="Q411">
        <v>14.5</v>
      </c>
      <c r="R411">
        <v>40</v>
      </c>
      <c r="S411" s="66" t="s">
        <v>61</v>
      </c>
      <c r="T411">
        <v>204</v>
      </c>
      <c r="U411" s="66" t="s">
        <v>39</v>
      </c>
      <c r="W411" s="66" t="s">
        <v>80</v>
      </c>
      <c r="X411" s="66" t="s">
        <v>128</v>
      </c>
      <c r="Y411" s="66" t="s">
        <v>33</v>
      </c>
      <c r="Z411">
        <v>75</v>
      </c>
      <c r="AA411">
        <v>1059860</v>
      </c>
      <c r="AB411" s="66" t="s">
        <v>738</v>
      </c>
      <c r="AC411">
        <v>342</v>
      </c>
      <c r="AD411">
        <v>407</v>
      </c>
      <c r="AG411">
        <v>27</v>
      </c>
      <c r="AI411" s="66" t="s">
        <v>737</v>
      </c>
    </row>
    <row r="412" spans="1:35" ht="25.5" x14ac:dyDescent="0.2">
      <c r="A412">
        <v>435</v>
      </c>
      <c r="B412">
        <v>408</v>
      </c>
      <c r="C412" s="66" t="s">
        <v>739</v>
      </c>
      <c r="D412">
        <v>67</v>
      </c>
      <c r="E412">
        <v>125</v>
      </c>
      <c r="F412">
        <v>40</v>
      </c>
      <c r="G412">
        <v>30</v>
      </c>
      <c r="H412">
        <v>30</v>
      </c>
      <c r="I412">
        <v>58</v>
      </c>
      <c r="J412">
        <v>350</v>
      </c>
      <c r="K412" s="66" t="s">
        <v>251</v>
      </c>
      <c r="L412" s="66" t="s">
        <v>271</v>
      </c>
      <c r="M412" s="66" t="s">
        <v>35</v>
      </c>
      <c r="N412" s="66" t="s">
        <v>362</v>
      </c>
      <c r="O412" s="66"/>
      <c r="P412" s="66" t="s">
        <v>145</v>
      </c>
      <c r="Q412">
        <v>31.5</v>
      </c>
      <c r="R412">
        <v>60</v>
      </c>
      <c r="S412" s="66" t="s">
        <v>120</v>
      </c>
      <c r="T412">
        <v>99</v>
      </c>
      <c r="U412" s="66" t="s">
        <v>68</v>
      </c>
      <c r="V412">
        <v>7680</v>
      </c>
      <c r="W412" s="66" t="s">
        <v>40</v>
      </c>
      <c r="X412" s="66" t="s">
        <v>41</v>
      </c>
      <c r="Y412" s="66"/>
      <c r="Z412">
        <v>45</v>
      </c>
      <c r="AA412">
        <v>600000</v>
      </c>
      <c r="AB412" s="66"/>
      <c r="AC412">
        <v>435</v>
      </c>
      <c r="AD412">
        <v>408</v>
      </c>
      <c r="AG412">
        <v>36</v>
      </c>
      <c r="AI412" s="66" t="s">
        <v>739</v>
      </c>
    </row>
    <row r="413" spans="1:35" ht="25.5" x14ac:dyDescent="0.2">
      <c r="A413">
        <v>436</v>
      </c>
      <c r="B413">
        <v>409</v>
      </c>
      <c r="C413" s="66" t="s">
        <v>740</v>
      </c>
      <c r="D413">
        <v>97</v>
      </c>
      <c r="E413">
        <v>165</v>
      </c>
      <c r="F413">
        <v>60</v>
      </c>
      <c r="G413">
        <v>65</v>
      </c>
      <c r="H413">
        <v>50</v>
      </c>
      <c r="I413">
        <v>58</v>
      </c>
      <c r="J413">
        <v>495</v>
      </c>
      <c r="K413" s="66" t="s">
        <v>251</v>
      </c>
      <c r="L413" s="66" t="s">
        <v>271</v>
      </c>
      <c r="M413" s="66" t="s">
        <v>35</v>
      </c>
      <c r="N413" s="66" t="s">
        <v>362</v>
      </c>
      <c r="O413" s="66"/>
      <c r="P413" s="66" t="s">
        <v>145</v>
      </c>
      <c r="Q413">
        <v>102.5</v>
      </c>
      <c r="R413">
        <v>100</v>
      </c>
      <c r="S413" s="66" t="s">
        <v>122</v>
      </c>
      <c r="T413">
        <v>199</v>
      </c>
      <c r="U413" s="66" t="s">
        <v>68</v>
      </c>
      <c r="W413" s="66" t="s">
        <v>40</v>
      </c>
      <c r="X413" s="66" t="s">
        <v>41</v>
      </c>
      <c r="Y413" s="66"/>
      <c r="Z413">
        <v>45</v>
      </c>
      <c r="AA413">
        <v>600000</v>
      </c>
      <c r="AB413" s="66" t="s">
        <v>249</v>
      </c>
      <c r="AC413">
        <v>436</v>
      </c>
      <c r="AD413">
        <v>409</v>
      </c>
      <c r="AG413">
        <v>37</v>
      </c>
      <c r="AI413" s="66" t="s">
        <v>740</v>
      </c>
    </row>
    <row r="414" spans="1:35" x14ac:dyDescent="0.2">
      <c r="A414">
        <v>437</v>
      </c>
      <c r="B414">
        <v>410</v>
      </c>
      <c r="C414" s="66" t="s">
        <v>741</v>
      </c>
      <c r="D414">
        <v>30</v>
      </c>
      <c r="E414">
        <v>42</v>
      </c>
      <c r="F414">
        <v>118</v>
      </c>
      <c r="G414">
        <v>42</v>
      </c>
      <c r="H414">
        <v>88</v>
      </c>
      <c r="I414">
        <v>30</v>
      </c>
      <c r="J414">
        <v>350</v>
      </c>
      <c r="K414" s="66" t="s">
        <v>251</v>
      </c>
      <c r="L414" s="66" t="s">
        <v>268</v>
      </c>
      <c r="M414" s="66" t="s">
        <v>35</v>
      </c>
      <c r="N414" s="66" t="s">
        <v>253</v>
      </c>
      <c r="O414" s="66"/>
      <c r="P414" s="66" t="s">
        <v>312</v>
      </c>
      <c r="Q414">
        <v>57</v>
      </c>
      <c r="R414">
        <v>80</v>
      </c>
      <c r="S414" s="66" t="s">
        <v>67</v>
      </c>
      <c r="T414">
        <v>99</v>
      </c>
      <c r="U414" s="66" t="s">
        <v>235</v>
      </c>
      <c r="V414">
        <v>7680</v>
      </c>
      <c r="W414" s="66" t="s">
        <v>40</v>
      </c>
      <c r="X414" s="66" t="s">
        <v>41</v>
      </c>
      <c r="Y414" s="66"/>
      <c r="Z414">
        <v>45</v>
      </c>
      <c r="AA414">
        <v>600000</v>
      </c>
      <c r="AB414" s="66"/>
      <c r="AC414">
        <v>437</v>
      </c>
      <c r="AD414">
        <v>410</v>
      </c>
      <c r="AG414">
        <v>38</v>
      </c>
      <c r="AI414" s="66" t="s">
        <v>741</v>
      </c>
    </row>
    <row r="415" spans="1:35" x14ac:dyDescent="0.2">
      <c r="A415">
        <v>438</v>
      </c>
      <c r="B415">
        <v>411</v>
      </c>
      <c r="C415" s="66" t="s">
        <v>742</v>
      </c>
      <c r="D415">
        <v>60</v>
      </c>
      <c r="E415">
        <v>52</v>
      </c>
      <c r="F415">
        <v>168</v>
      </c>
      <c r="G415">
        <v>47</v>
      </c>
      <c r="H415">
        <v>138</v>
      </c>
      <c r="I415">
        <v>30</v>
      </c>
      <c r="J415">
        <v>495</v>
      </c>
      <c r="K415" s="66" t="s">
        <v>251</v>
      </c>
      <c r="L415" s="66" t="s">
        <v>268</v>
      </c>
      <c r="M415" s="66" t="s">
        <v>35</v>
      </c>
      <c r="N415" s="66" t="s">
        <v>253</v>
      </c>
      <c r="O415" s="66"/>
      <c r="P415" s="66" t="s">
        <v>312</v>
      </c>
      <c r="Q415">
        <v>149.5</v>
      </c>
      <c r="R415">
        <v>100</v>
      </c>
      <c r="S415" s="66" t="s">
        <v>92</v>
      </c>
      <c r="T415">
        <v>199</v>
      </c>
      <c r="U415" s="66" t="s">
        <v>235</v>
      </c>
      <c r="W415" s="66" t="s">
        <v>40</v>
      </c>
      <c r="X415" s="66" t="s">
        <v>41</v>
      </c>
      <c r="Y415" s="66"/>
      <c r="Z415">
        <v>45</v>
      </c>
      <c r="AA415">
        <v>600000</v>
      </c>
      <c r="AB415" s="66" t="s">
        <v>249</v>
      </c>
      <c r="AC415">
        <v>438</v>
      </c>
      <c r="AD415">
        <v>411</v>
      </c>
      <c r="AG415">
        <v>39</v>
      </c>
      <c r="AI415" s="66" t="s">
        <v>742</v>
      </c>
    </row>
    <row r="416" spans="1:35" x14ac:dyDescent="0.2">
      <c r="A416">
        <v>439</v>
      </c>
      <c r="B416">
        <v>412</v>
      </c>
      <c r="C416" s="66" t="s">
        <v>743</v>
      </c>
      <c r="D416">
        <v>40</v>
      </c>
      <c r="E416">
        <v>29</v>
      </c>
      <c r="F416">
        <v>45</v>
      </c>
      <c r="G416">
        <v>29</v>
      </c>
      <c r="H416">
        <v>45</v>
      </c>
      <c r="I416">
        <v>36</v>
      </c>
      <c r="J416">
        <v>224</v>
      </c>
      <c r="K416" s="66" t="s">
        <v>76</v>
      </c>
      <c r="L416" s="66" t="s">
        <v>271</v>
      </c>
      <c r="M416" s="66" t="s">
        <v>35</v>
      </c>
      <c r="N416" s="66" t="s">
        <v>82</v>
      </c>
      <c r="O416" s="66"/>
      <c r="P416" s="66" t="s">
        <v>295</v>
      </c>
      <c r="Q416">
        <v>3.4</v>
      </c>
      <c r="R416">
        <v>20</v>
      </c>
      <c r="S416" s="66" t="s">
        <v>187</v>
      </c>
      <c r="T416">
        <v>61</v>
      </c>
      <c r="U416" s="66" t="s">
        <v>235</v>
      </c>
      <c r="V416">
        <v>3840</v>
      </c>
      <c r="W416" s="66" t="s">
        <v>80</v>
      </c>
      <c r="X416" s="66" t="s">
        <v>76</v>
      </c>
      <c r="Y416" s="66"/>
      <c r="Z416">
        <v>120</v>
      </c>
      <c r="AA416">
        <v>1000000</v>
      </c>
      <c r="AB416" s="66"/>
      <c r="AC416">
        <v>439</v>
      </c>
      <c r="AD416">
        <v>412</v>
      </c>
      <c r="AG416">
        <v>45</v>
      </c>
      <c r="AI416" s="66" t="s">
        <v>743</v>
      </c>
    </row>
    <row r="417" spans="1:35" ht="38.25" x14ac:dyDescent="0.2">
      <c r="A417">
        <v>440</v>
      </c>
      <c r="B417">
        <v>413</v>
      </c>
      <c r="C417" s="66" t="s">
        <v>744</v>
      </c>
      <c r="D417">
        <v>60</v>
      </c>
      <c r="E417">
        <v>59</v>
      </c>
      <c r="F417">
        <v>85</v>
      </c>
      <c r="G417">
        <v>79</v>
      </c>
      <c r="H417">
        <v>105</v>
      </c>
      <c r="I417">
        <v>36</v>
      </c>
      <c r="J417">
        <v>424</v>
      </c>
      <c r="K417" s="66" t="s">
        <v>76</v>
      </c>
      <c r="L417" s="66" t="s">
        <v>33</v>
      </c>
      <c r="M417" s="66" t="s">
        <v>35</v>
      </c>
      <c r="N417" s="66" t="s">
        <v>651</v>
      </c>
      <c r="O417" s="66"/>
      <c r="P417" s="66" t="s">
        <v>295</v>
      </c>
      <c r="Q417">
        <v>6.5</v>
      </c>
      <c r="R417">
        <v>20</v>
      </c>
      <c r="S417" s="66" t="s">
        <v>248</v>
      </c>
      <c r="T417">
        <v>159</v>
      </c>
      <c r="U417" s="66" t="s">
        <v>235</v>
      </c>
      <c r="W417" s="66" t="s">
        <v>140</v>
      </c>
      <c r="X417" s="66" t="s">
        <v>76</v>
      </c>
      <c r="Y417" s="66"/>
      <c r="Z417">
        <v>45</v>
      </c>
      <c r="AA417">
        <v>1000000</v>
      </c>
      <c r="AB417" s="66" t="s">
        <v>745</v>
      </c>
      <c r="AC417">
        <v>440</v>
      </c>
      <c r="AD417">
        <v>413</v>
      </c>
      <c r="AG417">
        <v>46</v>
      </c>
      <c r="AI417" s="66" t="s">
        <v>744</v>
      </c>
    </row>
    <row r="418" spans="1:35" ht="38.25" x14ac:dyDescent="0.2">
      <c r="A418">
        <v>440</v>
      </c>
      <c r="B418">
        <v>413</v>
      </c>
      <c r="C418" s="66" t="s">
        <v>746</v>
      </c>
      <c r="D418">
        <v>60</v>
      </c>
      <c r="E418">
        <v>79</v>
      </c>
      <c r="F418">
        <v>105</v>
      </c>
      <c r="G418">
        <v>59</v>
      </c>
      <c r="H418">
        <v>85</v>
      </c>
      <c r="I418">
        <v>36</v>
      </c>
      <c r="J418">
        <v>424</v>
      </c>
      <c r="K418" s="66" t="s">
        <v>76</v>
      </c>
      <c r="L418" s="66" t="s">
        <v>133</v>
      </c>
      <c r="M418" s="66" t="s">
        <v>35</v>
      </c>
      <c r="N418" s="66" t="s">
        <v>651</v>
      </c>
      <c r="O418" s="66"/>
      <c r="P418" s="66" t="s">
        <v>295</v>
      </c>
      <c r="Q418">
        <v>6.5</v>
      </c>
      <c r="R418">
        <v>20</v>
      </c>
      <c r="S418" s="66" t="s">
        <v>248</v>
      </c>
      <c r="T418">
        <v>159</v>
      </c>
      <c r="U418" s="66" t="s">
        <v>235</v>
      </c>
      <c r="W418" s="66" t="s">
        <v>140</v>
      </c>
      <c r="X418" s="66" t="s">
        <v>76</v>
      </c>
      <c r="Y418" s="66"/>
      <c r="Z418">
        <v>45</v>
      </c>
      <c r="AA418">
        <v>1000000</v>
      </c>
      <c r="AB418" s="66" t="s">
        <v>747</v>
      </c>
      <c r="AC418">
        <v>440</v>
      </c>
      <c r="AD418">
        <v>413</v>
      </c>
      <c r="AG418">
        <v>46</v>
      </c>
      <c r="AI418" s="66" t="s">
        <v>746</v>
      </c>
    </row>
    <row r="419" spans="1:35" ht="38.25" x14ac:dyDescent="0.2">
      <c r="A419">
        <v>440</v>
      </c>
      <c r="B419">
        <v>413</v>
      </c>
      <c r="C419" s="66" t="s">
        <v>748</v>
      </c>
      <c r="D419">
        <v>60</v>
      </c>
      <c r="E419">
        <v>69</v>
      </c>
      <c r="F419">
        <v>95</v>
      </c>
      <c r="G419">
        <v>69</v>
      </c>
      <c r="H419">
        <v>95</v>
      </c>
      <c r="I419">
        <v>36</v>
      </c>
      <c r="J419">
        <v>424</v>
      </c>
      <c r="K419" s="66" t="s">
        <v>76</v>
      </c>
      <c r="L419" s="66" t="s">
        <v>268</v>
      </c>
      <c r="M419" s="66" t="s">
        <v>35</v>
      </c>
      <c r="N419" s="66" t="s">
        <v>651</v>
      </c>
      <c r="O419" s="66"/>
      <c r="P419" s="66" t="s">
        <v>295</v>
      </c>
      <c r="Q419">
        <v>6.5</v>
      </c>
      <c r="R419">
        <v>20</v>
      </c>
      <c r="S419" s="66" t="s">
        <v>248</v>
      </c>
      <c r="T419">
        <v>159</v>
      </c>
      <c r="U419" s="66" t="s">
        <v>235</v>
      </c>
      <c r="W419" s="66" t="s">
        <v>140</v>
      </c>
      <c r="X419" s="66" t="s">
        <v>76</v>
      </c>
      <c r="Y419" s="66"/>
      <c r="Z419">
        <v>45</v>
      </c>
      <c r="AA419">
        <v>1000000</v>
      </c>
      <c r="AB419" s="66" t="s">
        <v>749</v>
      </c>
      <c r="AC419">
        <v>440</v>
      </c>
      <c r="AD419">
        <v>413</v>
      </c>
      <c r="AG419">
        <v>46</v>
      </c>
      <c r="AI419" s="66" t="s">
        <v>748</v>
      </c>
    </row>
    <row r="420" spans="1:35" x14ac:dyDescent="0.2">
      <c r="A420">
        <v>441</v>
      </c>
      <c r="B420">
        <v>414</v>
      </c>
      <c r="C420" s="66" t="s">
        <v>750</v>
      </c>
      <c r="D420">
        <v>70</v>
      </c>
      <c r="E420">
        <v>94</v>
      </c>
      <c r="F420">
        <v>50</v>
      </c>
      <c r="G420">
        <v>94</v>
      </c>
      <c r="H420">
        <v>50</v>
      </c>
      <c r="I420">
        <v>66</v>
      </c>
      <c r="J420">
        <v>424</v>
      </c>
      <c r="K420" s="66" t="s">
        <v>76</v>
      </c>
      <c r="L420" s="66" t="s">
        <v>59</v>
      </c>
      <c r="M420" s="66" t="s">
        <v>35</v>
      </c>
      <c r="N420" s="66" t="s">
        <v>95</v>
      </c>
      <c r="O420" s="66"/>
      <c r="P420" s="66" t="s">
        <v>86</v>
      </c>
      <c r="Q420">
        <v>23.3</v>
      </c>
      <c r="R420">
        <v>40</v>
      </c>
      <c r="S420" s="66" t="s">
        <v>475</v>
      </c>
      <c r="T420">
        <v>159</v>
      </c>
      <c r="U420" s="66" t="s">
        <v>93</v>
      </c>
      <c r="W420" s="66" t="s">
        <v>149</v>
      </c>
      <c r="X420" s="66" t="s">
        <v>76</v>
      </c>
      <c r="Y420" s="66"/>
      <c r="Z420">
        <v>45</v>
      </c>
      <c r="AA420">
        <v>1000000</v>
      </c>
      <c r="AB420" s="66" t="s">
        <v>751</v>
      </c>
      <c r="AC420">
        <v>441</v>
      </c>
      <c r="AD420">
        <v>414</v>
      </c>
      <c r="AG420">
        <v>47</v>
      </c>
      <c r="AI420" s="66" t="s">
        <v>750</v>
      </c>
    </row>
    <row r="421" spans="1:35" ht="25.5" x14ac:dyDescent="0.2">
      <c r="A421">
        <v>442</v>
      </c>
      <c r="B421">
        <v>415</v>
      </c>
      <c r="C421" s="66" t="s">
        <v>752</v>
      </c>
      <c r="D421">
        <v>30</v>
      </c>
      <c r="E421">
        <v>30</v>
      </c>
      <c r="F421">
        <v>42</v>
      </c>
      <c r="G421">
        <v>30</v>
      </c>
      <c r="H421">
        <v>42</v>
      </c>
      <c r="I421">
        <v>70</v>
      </c>
      <c r="J421">
        <v>244</v>
      </c>
      <c r="K421" s="66" t="s">
        <v>76</v>
      </c>
      <c r="L421" s="66" t="s">
        <v>59</v>
      </c>
      <c r="M421" s="66" t="s">
        <v>35</v>
      </c>
      <c r="N421" s="66" t="s">
        <v>498</v>
      </c>
      <c r="O421" s="66"/>
      <c r="P421" s="66" t="s">
        <v>110</v>
      </c>
      <c r="Q421">
        <v>5.5</v>
      </c>
      <c r="R421">
        <v>20</v>
      </c>
      <c r="S421" s="66" t="s">
        <v>53</v>
      </c>
      <c r="T421">
        <v>63</v>
      </c>
      <c r="U421" s="66" t="s">
        <v>93</v>
      </c>
      <c r="V421">
        <v>3840</v>
      </c>
      <c r="W421" s="66" t="s">
        <v>40</v>
      </c>
      <c r="X421" s="66" t="s">
        <v>76</v>
      </c>
      <c r="Y421" s="66"/>
      <c r="Z421">
        <v>120</v>
      </c>
      <c r="AA421">
        <v>1059860</v>
      </c>
      <c r="AB421" s="66"/>
      <c r="AC421">
        <v>442</v>
      </c>
      <c r="AD421">
        <v>415</v>
      </c>
      <c r="AG421">
        <v>53</v>
      </c>
      <c r="AI421" s="66" t="s">
        <v>752</v>
      </c>
    </row>
    <row r="422" spans="1:35" x14ac:dyDescent="0.2">
      <c r="A422">
        <v>443</v>
      </c>
      <c r="B422">
        <v>416</v>
      </c>
      <c r="C422" s="66" t="s">
        <v>753</v>
      </c>
      <c r="D422">
        <v>70</v>
      </c>
      <c r="E422">
        <v>80</v>
      </c>
      <c r="F422">
        <v>102</v>
      </c>
      <c r="G422">
        <v>80</v>
      </c>
      <c r="H422">
        <v>102</v>
      </c>
      <c r="I422">
        <v>40</v>
      </c>
      <c r="J422">
        <v>474</v>
      </c>
      <c r="K422" s="66" t="s">
        <v>76</v>
      </c>
      <c r="L422" s="66" t="s">
        <v>59</v>
      </c>
      <c r="M422" s="66" t="s">
        <v>35</v>
      </c>
      <c r="N422" s="66" t="s">
        <v>388</v>
      </c>
      <c r="O422" s="66"/>
      <c r="P422" s="66" t="s">
        <v>119</v>
      </c>
      <c r="Q422">
        <v>38.5</v>
      </c>
      <c r="R422">
        <v>60</v>
      </c>
      <c r="S422" s="66" t="s">
        <v>71</v>
      </c>
      <c r="T422">
        <v>188</v>
      </c>
      <c r="U422" s="66" t="s">
        <v>93</v>
      </c>
      <c r="W422" s="66" t="s">
        <v>140</v>
      </c>
      <c r="X422" s="66" t="s">
        <v>76</v>
      </c>
      <c r="Y422" s="66"/>
      <c r="Z422">
        <v>45</v>
      </c>
      <c r="AA422">
        <v>1059860</v>
      </c>
      <c r="AB422" s="66" t="s">
        <v>754</v>
      </c>
      <c r="AC422">
        <v>443</v>
      </c>
      <c r="AD422">
        <v>416</v>
      </c>
      <c r="AG422">
        <v>54</v>
      </c>
      <c r="AI422" s="66" t="s">
        <v>753</v>
      </c>
    </row>
    <row r="423" spans="1:35" x14ac:dyDescent="0.2">
      <c r="A423">
        <v>444</v>
      </c>
      <c r="B423">
        <v>417</v>
      </c>
      <c r="C423" s="66" t="s">
        <v>755</v>
      </c>
      <c r="D423">
        <v>60</v>
      </c>
      <c r="E423">
        <v>45</v>
      </c>
      <c r="F423">
        <v>70</v>
      </c>
      <c r="G423">
        <v>45</v>
      </c>
      <c r="H423">
        <v>90</v>
      </c>
      <c r="I423">
        <v>95</v>
      </c>
      <c r="J423">
        <v>405</v>
      </c>
      <c r="K423" s="66" t="s">
        <v>125</v>
      </c>
      <c r="L423" s="66" t="s">
        <v>271</v>
      </c>
      <c r="M423" s="66" t="s">
        <v>35</v>
      </c>
      <c r="N423" s="66" t="s">
        <v>78</v>
      </c>
      <c r="O423" s="66" t="s">
        <v>197</v>
      </c>
      <c r="P423" s="66" t="s">
        <v>377</v>
      </c>
      <c r="Q423">
        <v>3.9</v>
      </c>
      <c r="R423">
        <v>20</v>
      </c>
      <c r="S423" s="66" t="s">
        <v>53</v>
      </c>
      <c r="T423">
        <v>120</v>
      </c>
      <c r="U423" s="66" t="s">
        <v>87</v>
      </c>
      <c r="V423">
        <v>2560</v>
      </c>
      <c r="W423" s="66" t="s">
        <v>80</v>
      </c>
      <c r="X423" s="66" t="s">
        <v>112</v>
      </c>
      <c r="Y423" s="66" t="s">
        <v>128</v>
      </c>
      <c r="Z423">
        <v>200</v>
      </c>
      <c r="AA423">
        <v>1000000</v>
      </c>
      <c r="AB423" s="66" t="s">
        <v>274</v>
      </c>
      <c r="AC423">
        <v>444</v>
      </c>
      <c r="AD423">
        <v>417</v>
      </c>
      <c r="AG423">
        <v>55</v>
      </c>
      <c r="AI423" s="66" t="s">
        <v>755</v>
      </c>
    </row>
    <row r="424" spans="1:35" x14ac:dyDescent="0.2">
      <c r="A424">
        <v>445</v>
      </c>
      <c r="B424">
        <v>418</v>
      </c>
      <c r="C424" s="66" t="s">
        <v>756</v>
      </c>
      <c r="D424">
        <v>55</v>
      </c>
      <c r="E424">
        <v>65</v>
      </c>
      <c r="F424">
        <v>35</v>
      </c>
      <c r="G424">
        <v>60</v>
      </c>
      <c r="H424">
        <v>30</v>
      </c>
      <c r="I424">
        <v>85</v>
      </c>
      <c r="J424">
        <v>330</v>
      </c>
      <c r="K424" s="66" t="s">
        <v>64</v>
      </c>
      <c r="L424" s="66" t="s">
        <v>271</v>
      </c>
      <c r="M424" s="66" t="s">
        <v>35</v>
      </c>
      <c r="N424" s="66" t="s">
        <v>204</v>
      </c>
      <c r="O424" s="66"/>
      <c r="P424" s="66" t="s">
        <v>348</v>
      </c>
      <c r="Q424">
        <v>29.5</v>
      </c>
      <c r="R424">
        <v>60</v>
      </c>
      <c r="S424" s="66" t="s">
        <v>53</v>
      </c>
      <c r="T424">
        <v>75</v>
      </c>
      <c r="U424" s="66" t="s">
        <v>90</v>
      </c>
      <c r="V424">
        <v>5120</v>
      </c>
      <c r="W424" s="66" t="s">
        <v>80</v>
      </c>
      <c r="X424" s="66" t="s">
        <v>69</v>
      </c>
      <c r="Y424" s="66" t="s">
        <v>112</v>
      </c>
      <c r="Z424">
        <v>190</v>
      </c>
      <c r="AA424">
        <v>1000000</v>
      </c>
      <c r="AB424" s="66"/>
      <c r="AC424">
        <v>445</v>
      </c>
      <c r="AD424">
        <v>418</v>
      </c>
      <c r="AG424">
        <v>56</v>
      </c>
      <c r="AI424" s="66" t="s">
        <v>756</v>
      </c>
    </row>
    <row r="425" spans="1:35" x14ac:dyDescent="0.2">
      <c r="A425">
        <v>446</v>
      </c>
      <c r="B425">
        <v>419</v>
      </c>
      <c r="C425" s="66" t="s">
        <v>757</v>
      </c>
      <c r="D425">
        <v>85</v>
      </c>
      <c r="E425">
        <v>105</v>
      </c>
      <c r="F425">
        <v>55</v>
      </c>
      <c r="G425">
        <v>85</v>
      </c>
      <c r="H425">
        <v>50</v>
      </c>
      <c r="I425">
        <v>115</v>
      </c>
      <c r="J425">
        <v>495</v>
      </c>
      <c r="K425" s="66" t="s">
        <v>64</v>
      </c>
      <c r="L425" s="66" t="s">
        <v>271</v>
      </c>
      <c r="M425" s="66" t="s">
        <v>35</v>
      </c>
      <c r="N425" s="66" t="s">
        <v>204</v>
      </c>
      <c r="O425" s="66"/>
      <c r="P425" s="66" t="s">
        <v>348</v>
      </c>
      <c r="Q425">
        <v>33.5</v>
      </c>
      <c r="R425">
        <v>60</v>
      </c>
      <c r="S425" s="66" t="s">
        <v>104</v>
      </c>
      <c r="T425">
        <v>178</v>
      </c>
      <c r="U425" s="66" t="s">
        <v>90</v>
      </c>
      <c r="W425" s="66" t="s">
        <v>80</v>
      </c>
      <c r="X425" s="66" t="s">
        <v>69</v>
      </c>
      <c r="Y425" s="66" t="s">
        <v>112</v>
      </c>
      <c r="Z425">
        <v>75</v>
      </c>
      <c r="AA425">
        <v>1000000</v>
      </c>
      <c r="AB425" s="66" t="s">
        <v>195</v>
      </c>
      <c r="AC425">
        <v>446</v>
      </c>
      <c r="AD425">
        <v>419</v>
      </c>
      <c r="AG425">
        <v>57</v>
      </c>
      <c r="AI425" s="66" t="s">
        <v>757</v>
      </c>
    </row>
    <row r="426" spans="1:35" x14ac:dyDescent="0.2">
      <c r="A426">
        <v>447</v>
      </c>
      <c r="B426">
        <v>420</v>
      </c>
      <c r="C426" s="66" t="s">
        <v>758</v>
      </c>
      <c r="D426">
        <v>45</v>
      </c>
      <c r="E426">
        <v>35</v>
      </c>
      <c r="F426">
        <v>45</v>
      </c>
      <c r="G426">
        <v>62</v>
      </c>
      <c r="H426">
        <v>53</v>
      </c>
      <c r="I426">
        <v>35</v>
      </c>
      <c r="J426">
        <v>275</v>
      </c>
      <c r="K426" s="66" t="s">
        <v>33</v>
      </c>
      <c r="L426" s="66" t="s">
        <v>271</v>
      </c>
      <c r="M426" s="66" t="s">
        <v>35</v>
      </c>
      <c r="N426" s="66" t="s">
        <v>37</v>
      </c>
      <c r="O426" s="66"/>
      <c r="P426" s="66"/>
      <c r="Q426">
        <v>3.3</v>
      </c>
      <c r="R426">
        <v>20</v>
      </c>
      <c r="S426" s="66" t="s">
        <v>38</v>
      </c>
      <c r="T426">
        <v>68</v>
      </c>
      <c r="U426" s="66" t="s">
        <v>157</v>
      </c>
      <c r="V426">
        <v>5120</v>
      </c>
      <c r="W426" s="66" t="s">
        <v>80</v>
      </c>
      <c r="X426" s="66" t="s">
        <v>128</v>
      </c>
      <c r="Y426" s="66" t="s">
        <v>33</v>
      </c>
      <c r="Z426">
        <v>190</v>
      </c>
      <c r="AA426">
        <v>1000000</v>
      </c>
      <c r="AB426" s="66"/>
      <c r="AC426">
        <v>447</v>
      </c>
      <c r="AD426">
        <v>420</v>
      </c>
      <c r="AG426">
        <v>58</v>
      </c>
      <c r="AI426" s="66" t="s">
        <v>758</v>
      </c>
    </row>
    <row r="427" spans="1:35" x14ac:dyDescent="0.2">
      <c r="A427">
        <v>448</v>
      </c>
      <c r="B427">
        <v>421</v>
      </c>
      <c r="C427" s="66" t="s">
        <v>759</v>
      </c>
      <c r="D427">
        <v>70</v>
      </c>
      <c r="E427">
        <v>60</v>
      </c>
      <c r="F427">
        <v>70</v>
      </c>
      <c r="G427">
        <v>87</v>
      </c>
      <c r="H427">
        <v>78</v>
      </c>
      <c r="I427">
        <v>85</v>
      </c>
      <c r="J427">
        <v>450</v>
      </c>
      <c r="K427" s="66" t="s">
        <v>33</v>
      </c>
      <c r="L427" s="66" t="s">
        <v>271</v>
      </c>
      <c r="M427" s="66" t="s">
        <v>35</v>
      </c>
      <c r="N427" s="66" t="s">
        <v>760</v>
      </c>
      <c r="O427" s="66"/>
      <c r="P427" s="66"/>
      <c r="Q427">
        <v>9.3000000000000007</v>
      </c>
      <c r="R427">
        <v>20</v>
      </c>
      <c r="S427" s="66" t="s">
        <v>206</v>
      </c>
      <c r="T427">
        <v>133</v>
      </c>
      <c r="U427" s="66" t="s">
        <v>157</v>
      </c>
      <c r="W427" s="66" t="s">
        <v>80</v>
      </c>
      <c r="X427" s="66" t="s">
        <v>128</v>
      </c>
      <c r="Y427" s="66" t="s">
        <v>33</v>
      </c>
      <c r="Z427">
        <v>75</v>
      </c>
      <c r="AA427">
        <v>1000000</v>
      </c>
      <c r="AB427" s="66" t="s">
        <v>221</v>
      </c>
      <c r="AC427">
        <v>448</v>
      </c>
      <c r="AD427">
        <v>421</v>
      </c>
      <c r="AG427">
        <v>59</v>
      </c>
      <c r="AI427" s="66" t="s">
        <v>759</v>
      </c>
    </row>
    <row r="428" spans="1:35" ht="25.5" x14ac:dyDescent="0.2">
      <c r="A428">
        <v>449</v>
      </c>
      <c r="B428">
        <v>422</v>
      </c>
      <c r="C428" s="66" t="s">
        <v>761</v>
      </c>
      <c r="D428">
        <v>76</v>
      </c>
      <c r="E428">
        <v>48</v>
      </c>
      <c r="F428">
        <v>48</v>
      </c>
      <c r="G428">
        <v>57</v>
      </c>
      <c r="H428">
        <v>62</v>
      </c>
      <c r="I428">
        <v>34</v>
      </c>
      <c r="J428">
        <v>325</v>
      </c>
      <c r="K428" s="66" t="s">
        <v>64</v>
      </c>
      <c r="L428" s="66" t="s">
        <v>271</v>
      </c>
      <c r="M428" s="66" t="s">
        <v>35</v>
      </c>
      <c r="N428" s="66" t="s">
        <v>286</v>
      </c>
      <c r="O428" s="66" t="s">
        <v>658</v>
      </c>
      <c r="P428" s="66" t="s">
        <v>193</v>
      </c>
      <c r="Q428">
        <v>6.3</v>
      </c>
      <c r="R428">
        <v>20</v>
      </c>
      <c r="S428" s="66" t="s">
        <v>79</v>
      </c>
      <c r="T428">
        <v>73</v>
      </c>
      <c r="U428" s="66" t="s">
        <v>111</v>
      </c>
      <c r="V428">
        <v>5120</v>
      </c>
      <c r="W428" s="66" t="s">
        <v>80</v>
      </c>
      <c r="X428" s="66" t="s">
        <v>69</v>
      </c>
      <c r="Y428" s="66" t="s">
        <v>288</v>
      </c>
      <c r="Z428">
        <v>190</v>
      </c>
      <c r="AA428">
        <v>1000000</v>
      </c>
      <c r="AB428" s="66"/>
      <c r="AC428">
        <v>449</v>
      </c>
      <c r="AD428">
        <v>422</v>
      </c>
      <c r="AG428">
        <v>60</v>
      </c>
      <c r="AI428" s="66" t="s">
        <v>761</v>
      </c>
    </row>
    <row r="429" spans="1:35" ht="25.5" x14ac:dyDescent="0.2">
      <c r="A429">
        <v>450</v>
      </c>
      <c r="B429">
        <v>423</v>
      </c>
      <c r="C429" s="66" t="s">
        <v>762</v>
      </c>
      <c r="D429">
        <v>111</v>
      </c>
      <c r="E429">
        <v>83</v>
      </c>
      <c r="F429">
        <v>68</v>
      </c>
      <c r="G429">
        <v>92</v>
      </c>
      <c r="H429">
        <v>82</v>
      </c>
      <c r="I429">
        <v>39</v>
      </c>
      <c r="J429">
        <v>475</v>
      </c>
      <c r="K429" s="66" t="s">
        <v>64</v>
      </c>
      <c r="L429" s="66" t="s">
        <v>133</v>
      </c>
      <c r="M429" s="66" t="s">
        <v>73</v>
      </c>
      <c r="N429" s="66" t="s">
        <v>286</v>
      </c>
      <c r="O429" s="66" t="s">
        <v>658</v>
      </c>
      <c r="P429" s="66" t="s">
        <v>193</v>
      </c>
      <c r="Q429">
        <v>29.9</v>
      </c>
      <c r="R429">
        <v>60</v>
      </c>
      <c r="S429" s="66" t="s">
        <v>142</v>
      </c>
      <c r="T429">
        <v>176</v>
      </c>
      <c r="U429" s="66" t="s">
        <v>111</v>
      </c>
      <c r="W429" s="66" t="s">
        <v>80</v>
      </c>
      <c r="X429" s="66" t="s">
        <v>69</v>
      </c>
      <c r="Y429" s="66" t="s">
        <v>288</v>
      </c>
      <c r="Z429">
        <v>75</v>
      </c>
      <c r="AA429">
        <v>1000000</v>
      </c>
      <c r="AB429" s="66" t="s">
        <v>249</v>
      </c>
      <c r="AC429">
        <v>450</v>
      </c>
      <c r="AD429">
        <v>423</v>
      </c>
      <c r="AG429">
        <v>61</v>
      </c>
      <c r="AI429" s="66" t="s">
        <v>762</v>
      </c>
    </row>
    <row r="430" spans="1:35" ht="38.25" x14ac:dyDescent="0.2">
      <c r="A430">
        <v>219</v>
      </c>
      <c r="B430">
        <v>424</v>
      </c>
      <c r="C430" s="66" t="s">
        <v>763</v>
      </c>
      <c r="D430">
        <v>75</v>
      </c>
      <c r="E430">
        <v>100</v>
      </c>
      <c r="F430">
        <v>66</v>
      </c>
      <c r="G430">
        <v>60</v>
      </c>
      <c r="H430">
        <v>66</v>
      </c>
      <c r="I430">
        <v>115</v>
      </c>
      <c r="J430">
        <v>482</v>
      </c>
      <c r="K430" s="66" t="s">
        <v>99</v>
      </c>
      <c r="L430" s="66" t="s">
        <v>271</v>
      </c>
      <c r="M430" s="66" t="s">
        <v>60</v>
      </c>
      <c r="N430" s="66" t="s">
        <v>198</v>
      </c>
      <c r="O430" s="66" t="s">
        <v>197</v>
      </c>
      <c r="P430" s="66" t="s">
        <v>294</v>
      </c>
      <c r="Q430">
        <v>20.3</v>
      </c>
      <c r="R430">
        <v>40</v>
      </c>
      <c r="S430" s="66" t="s">
        <v>104</v>
      </c>
      <c r="T430">
        <v>186</v>
      </c>
      <c r="U430" s="66" t="s">
        <v>111</v>
      </c>
      <c r="W430" s="66" t="s">
        <v>80</v>
      </c>
      <c r="X430" s="66" t="s">
        <v>112</v>
      </c>
      <c r="Y430" s="66"/>
      <c r="Z430">
        <v>45</v>
      </c>
      <c r="AA430">
        <v>800000</v>
      </c>
      <c r="AB430" s="66" t="s">
        <v>764</v>
      </c>
      <c r="AC430">
        <v>219</v>
      </c>
      <c r="AD430">
        <v>424</v>
      </c>
      <c r="AG430">
        <v>64</v>
      </c>
      <c r="AI430" s="66" t="s">
        <v>763</v>
      </c>
    </row>
    <row r="431" spans="1:35" x14ac:dyDescent="0.2">
      <c r="A431">
        <v>451</v>
      </c>
      <c r="B431">
        <v>425</v>
      </c>
      <c r="C431" s="66" t="s">
        <v>765</v>
      </c>
      <c r="D431">
        <v>90</v>
      </c>
      <c r="E431">
        <v>50</v>
      </c>
      <c r="F431">
        <v>34</v>
      </c>
      <c r="G431">
        <v>60</v>
      </c>
      <c r="H431">
        <v>44</v>
      </c>
      <c r="I431">
        <v>70</v>
      </c>
      <c r="J431">
        <v>348</v>
      </c>
      <c r="K431" s="66" t="s">
        <v>298</v>
      </c>
      <c r="L431" s="66" t="s">
        <v>59</v>
      </c>
      <c r="M431" s="66" t="s">
        <v>35</v>
      </c>
      <c r="N431" s="66" t="s">
        <v>313</v>
      </c>
      <c r="O431" s="66" t="s">
        <v>323</v>
      </c>
      <c r="P431" s="66" t="s">
        <v>766</v>
      </c>
      <c r="Q431">
        <v>1.2</v>
      </c>
      <c r="R431">
        <v>20</v>
      </c>
      <c r="S431" s="66" t="s">
        <v>79</v>
      </c>
      <c r="T431">
        <v>127</v>
      </c>
      <c r="U431" s="66" t="s">
        <v>111</v>
      </c>
      <c r="V431">
        <v>7680</v>
      </c>
      <c r="W431" s="66" t="s">
        <v>80</v>
      </c>
      <c r="X431" s="66" t="s">
        <v>288</v>
      </c>
      <c r="Y431" s="66"/>
      <c r="Z431">
        <v>125</v>
      </c>
      <c r="AA431">
        <v>1640000</v>
      </c>
      <c r="AB431" s="66"/>
      <c r="AC431">
        <v>451</v>
      </c>
      <c r="AD431">
        <v>425</v>
      </c>
      <c r="AG431">
        <v>66</v>
      </c>
      <c r="AI431" s="66" t="s">
        <v>765</v>
      </c>
    </row>
    <row r="432" spans="1:35" x14ac:dyDescent="0.2">
      <c r="A432">
        <v>452</v>
      </c>
      <c r="B432">
        <v>426</v>
      </c>
      <c r="C432" s="66" t="s">
        <v>767</v>
      </c>
      <c r="D432">
        <v>150</v>
      </c>
      <c r="E432">
        <v>80</v>
      </c>
      <c r="F432">
        <v>44</v>
      </c>
      <c r="G432">
        <v>90</v>
      </c>
      <c r="H432">
        <v>54</v>
      </c>
      <c r="I432">
        <v>80</v>
      </c>
      <c r="J432">
        <v>498</v>
      </c>
      <c r="K432" s="66" t="s">
        <v>298</v>
      </c>
      <c r="L432" s="66" t="s">
        <v>59</v>
      </c>
      <c r="M432" s="66" t="s">
        <v>35</v>
      </c>
      <c r="N432" s="66" t="s">
        <v>313</v>
      </c>
      <c r="O432" s="66" t="s">
        <v>323</v>
      </c>
      <c r="P432" s="66" t="s">
        <v>766</v>
      </c>
      <c r="Q432">
        <v>15</v>
      </c>
      <c r="R432">
        <v>40</v>
      </c>
      <c r="S432" s="66" t="s">
        <v>142</v>
      </c>
      <c r="T432">
        <v>204</v>
      </c>
      <c r="U432" s="66" t="s">
        <v>111</v>
      </c>
      <c r="W432" s="66" t="s">
        <v>80</v>
      </c>
      <c r="X432" s="66" t="s">
        <v>288</v>
      </c>
      <c r="Y432" s="66"/>
      <c r="Z432">
        <v>60</v>
      </c>
      <c r="AA432">
        <v>1640000</v>
      </c>
      <c r="AB432" s="66" t="s">
        <v>201</v>
      </c>
      <c r="AC432">
        <v>452</v>
      </c>
      <c r="AD432">
        <v>426</v>
      </c>
      <c r="AG432">
        <v>67</v>
      </c>
      <c r="AI432" s="66" t="s">
        <v>767</v>
      </c>
    </row>
    <row r="433" spans="1:35" x14ac:dyDescent="0.2">
      <c r="A433">
        <v>453</v>
      </c>
      <c r="B433">
        <v>427</v>
      </c>
      <c r="C433" s="66" t="s">
        <v>768</v>
      </c>
      <c r="D433">
        <v>55</v>
      </c>
      <c r="E433">
        <v>66</v>
      </c>
      <c r="F433">
        <v>44</v>
      </c>
      <c r="G433">
        <v>44</v>
      </c>
      <c r="H433">
        <v>56</v>
      </c>
      <c r="I433">
        <v>85</v>
      </c>
      <c r="J433">
        <v>350</v>
      </c>
      <c r="K433" s="66" t="s">
        <v>99</v>
      </c>
      <c r="L433" s="66" t="s">
        <v>271</v>
      </c>
      <c r="M433" s="66" t="s">
        <v>35</v>
      </c>
      <c r="N433" s="66" t="s">
        <v>78</v>
      </c>
      <c r="O433" s="66" t="s">
        <v>769</v>
      </c>
      <c r="P433" s="66" t="s">
        <v>200</v>
      </c>
      <c r="Q433">
        <v>5.5</v>
      </c>
      <c r="R433">
        <v>20</v>
      </c>
      <c r="S433" s="66" t="s">
        <v>53</v>
      </c>
      <c r="T433">
        <v>84</v>
      </c>
      <c r="U433" s="66" t="s">
        <v>90</v>
      </c>
      <c r="V433">
        <v>5120</v>
      </c>
      <c r="W433" s="66" t="s">
        <v>80</v>
      </c>
      <c r="X433" s="66" t="s">
        <v>112</v>
      </c>
      <c r="Y433" s="66" t="s">
        <v>228</v>
      </c>
      <c r="Z433">
        <v>190</v>
      </c>
      <c r="AA433">
        <v>1000000</v>
      </c>
      <c r="AB433" s="66"/>
      <c r="AC433">
        <v>453</v>
      </c>
      <c r="AD433">
        <v>427</v>
      </c>
      <c r="AG433">
        <v>67</v>
      </c>
      <c r="AI433" s="66" t="s">
        <v>768</v>
      </c>
    </row>
    <row r="434" spans="1:35" ht="25.5" x14ac:dyDescent="0.2">
      <c r="A434">
        <v>454</v>
      </c>
      <c r="B434">
        <v>428</v>
      </c>
      <c r="C434" s="66" t="s">
        <v>770</v>
      </c>
      <c r="D434">
        <v>65</v>
      </c>
      <c r="E434">
        <v>76</v>
      </c>
      <c r="F434">
        <v>84</v>
      </c>
      <c r="G434">
        <v>54</v>
      </c>
      <c r="H434">
        <v>96</v>
      </c>
      <c r="I434">
        <v>105</v>
      </c>
      <c r="J434">
        <v>480</v>
      </c>
      <c r="K434" s="66" t="s">
        <v>99</v>
      </c>
      <c r="L434" s="66" t="s">
        <v>271</v>
      </c>
      <c r="M434" s="66" t="s">
        <v>35</v>
      </c>
      <c r="N434" s="66" t="s">
        <v>154</v>
      </c>
      <c r="O434" s="66" t="s">
        <v>769</v>
      </c>
      <c r="P434" s="66" t="s">
        <v>200</v>
      </c>
      <c r="Q434">
        <v>33.299999999999997</v>
      </c>
      <c r="R434">
        <v>60</v>
      </c>
      <c r="S434" s="66" t="s">
        <v>104</v>
      </c>
      <c r="T434">
        <v>178</v>
      </c>
      <c r="U434" s="66" t="s">
        <v>90</v>
      </c>
      <c r="W434" s="66" t="s">
        <v>80</v>
      </c>
      <c r="X434" s="66" t="s">
        <v>112</v>
      </c>
      <c r="Y434" s="66" t="s">
        <v>228</v>
      </c>
      <c r="Z434">
        <v>60</v>
      </c>
      <c r="AA434">
        <v>1000000</v>
      </c>
      <c r="AB434" s="66" t="s">
        <v>129</v>
      </c>
      <c r="AC434">
        <v>454</v>
      </c>
      <c r="AD434">
        <v>428</v>
      </c>
      <c r="AG434">
        <v>68</v>
      </c>
      <c r="AI434" s="66" t="s">
        <v>770</v>
      </c>
    </row>
    <row r="435" spans="1:35" ht="25.5" x14ac:dyDescent="0.2">
      <c r="A435">
        <v>229</v>
      </c>
      <c r="B435">
        <v>429</v>
      </c>
      <c r="C435" s="66" t="s">
        <v>771</v>
      </c>
      <c r="D435">
        <v>60</v>
      </c>
      <c r="E435">
        <v>60</v>
      </c>
      <c r="F435">
        <v>60</v>
      </c>
      <c r="G435">
        <v>105</v>
      </c>
      <c r="H435">
        <v>105</v>
      </c>
      <c r="I435">
        <v>105</v>
      </c>
      <c r="J435">
        <v>495</v>
      </c>
      <c r="K435" s="66" t="s">
        <v>298</v>
      </c>
      <c r="L435" s="66" t="s">
        <v>271</v>
      </c>
      <c r="M435" s="66" t="s">
        <v>60</v>
      </c>
      <c r="N435" s="66" t="s">
        <v>299</v>
      </c>
      <c r="O435" s="66"/>
      <c r="P435" s="66"/>
      <c r="Q435">
        <v>4.4000000000000004</v>
      </c>
      <c r="R435">
        <v>20</v>
      </c>
      <c r="S435" s="66" t="s">
        <v>43</v>
      </c>
      <c r="T435">
        <v>187</v>
      </c>
      <c r="U435" s="66" t="s">
        <v>111</v>
      </c>
      <c r="W435" s="66" t="s">
        <v>80</v>
      </c>
      <c r="X435" s="66" t="s">
        <v>288</v>
      </c>
      <c r="Y435" s="66"/>
      <c r="Z435">
        <v>45</v>
      </c>
      <c r="AA435">
        <v>800000</v>
      </c>
      <c r="AB435" s="66" t="s">
        <v>772</v>
      </c>
      <c r="AC435">
        <v>229</v>
      </c>
      <c r="AD435">
        <v>429</v>
      </c>
      <c r="AG435">
        <v>73</v>
      </c>
      <c r="AI435" s="66" t="s">
        <v>771</v>
      </c>
    </row>
    <row r="436" spans="1:35" ht="25.5" x14ac:dyDescent="0.2">
      <c r="A436">
        <v>227</v>
      </c>
      <c r="B436">
        <v>430</v>
      </c>
      <c r="C436" s="66" t="s">
        <v>773</v>
      </c>
      <c r="D436">
        <v>100</v>
      </c>
      <c r="E436">
        <v>125</v>
      </c>
      <c r="F436">
        <v>52</v>
      </c>
      <c r="G436">
        <v>105</v>
      </c>
      <c r="H436">
        <v>52</v>
      </c>
      <c r="I436">
        <v>71</v>
      </c>
      <c r="J436">
        <v>505</v>
      </c>
      <c r="K436" s="66" t="s">
        <v>468</v>
      </c>
      <c r="L436" s="66" t="s">
        <v>59</v>
      </c>
      <c r="M436" s="66" t="s">
        <v>73</v>
      </c>
      <c r="N436" s="66" t="s">
        <v>305</v>
      </c>
      <c r="O436" s="66" t="s">
        <v>435</v>
      </c>
      <c r="P436" s="66" t="s">
        <v>363</v>
      </c>
      <c r="Q436">
        <v>27.3</v>
      </c>
      <c r="R436">
        <v>60</v>
      </c>
      <c r="S436" s="66" t="s">
        <v>122</v>
      </c>
      <c r="T436">
        <v>187</v>
      </c>
      <c r="U436" s="66" t="s">
        <v>391</v>
      </c>
      <c r="W436" s="66" t="s">
        <v>80</v>
      </c>
      <c r="X436" s="66" t="s">
        <v>59</v>
      </c>
      <c r="Y436" s="66"/>
      <c r="Z436">
        <v>30</v>
      </c>
      <c r="AA436">
        <v>1059860</v>
      </c>
      <c r="AB436" s="66" t="s">
        <v>772</v>
      </c>
      <c r="AC436">
        <v>227</v>
      </c>
      <c r="AD436">
        <v>430</v>
      </c>
      <c r="AG436">
        <v>75</v>
      </c>
      <c r="AI436" s="66" t="s">
        <v>773</v>
      </c>
    </row>
    <row r="437" spans="1:35" ht="25.5" x14ac:dyDescent="0.2">
      <c r="A437">
        <v>455</v>
      </c>
      <c r="B437">
        <v>431</v>
      </c>
      <c r="C437" s="66" t="s">
        <v>774</v>
      </c>
      <c r="D437">
        <v>49</v>
      </c>
      <c r="E437">
        <v>55</v>
      </c>
      <c r="F437">
        <v>42</v>
      </c>
      <c r="G437">
        <v>42</v>
      </c>
      <c r="H437">
        <v>37</v>
      </c>
      <c r="I437">
        <v>85</v>
      </c>
      <c r="J437">
        <v>310</v>
      </c>
      <c r="K437" s="66" t="s">
        <v>99</v>
      </c>
      <c r="L437" s="66" t="s">
        <v>271</v>
      </c>
      <c r="M437" s="66" t="s">
        <v>35</v>
      </c>
      <c r="N437" s="66" t="s">
        <v>200</v>
      </c>
      <c r="O437" s="66" t="s">
        <v>263</v>
      </c>
      <c r="P437" s="66" t="s">
        <v>100</v>
      </c>
      <c r="Q437">
        <v>3.9</v>
      </c>
      <c r="R437">
        <v>20</v>
      </c>
      <c r="S437" s="66" t="s">
        <v>53</v>
      </c>
      <c r="T437">
        <v>71</v>
      </c>
      <c r="U437" s="66" t="s">
        <v>235</v>
      </c>
      <c r="V437">
        <v>5120</v>
      </c>
      <c r="W437" s="66" t="s">
        <v>158</v>
      </c>
      <c r="X437" s="66" t="s">
        <v>112</v>
      </c>
      <c r="Y437" s="66"/>
      <c r="Z437">
        <v>190</v>
      </c>
      <c r="AA437">
        <v>800000</v>
      </c>
      <c r="AB437" s="66"/>
      <c r="AC437">
        <v>455</v>
      </c>
      <c r="AD437">
        <v>431</v>
      </c>
      <c r="AG437">
        <v>76</v>
      </c>
      <c r="AI437" s="66" t="s">
        <v>774</v>
      </c>
    </row>
    <row r="438" spans="1:35" ht="25.5" x14ac:dyDescent="0.2">
      <c r="A438">
        <v>456</v>
      </c>
      <c r="B438">
        <v>432</v>
      </c>
      <c r="C438" s="66" t="s">
        <v>775</v>
      </c>
      <c r="D438">
        <v>71</v>
      </c>
      <c r="E438">
        <v>82</v>
      </c>
      <c r="F438">
        <v>64</v>
      </c>
      <c r="G438">
        <v>64</v>
      </c>
      <c r="H438">
        <v>59</v>
      </c>
      <c r="I438">
        <v>112</v>
      </c>
      <c r="J438">
        <v>452</v>
      </c>
      <c r="K438" s="66" t="s">
        <v>99</v>
      </c>
      <c r="L438" s="66" t="s">
        <v>271</v>
      </c>
      <c r="M438" s="66" t="s">
        <v>35</v>
      </c>
      <c r="N438" s="66" t="s">
        <v>279</v>
      </c>
      <c r="O438" s="66" t="s">
        <v>263</v>
      </c>
      <c r="P438" s="66" t="s">
        <v>212</v>
      </c>
      <c r="Q438">
        <v>43.8</v>
      </c>
      <c r="R438">
        <v>60</v>
      </c>
      <c r="S438" s="66" t="s">
        <v>104</v>
      </c>
      <c r="T438">
        <v>183</v>
      </c>
      <c r="U438" s="66" t="s">
        <v>235</v>
      </c>
      <c r="W438" s="66" t="s">
        <v>158</v>
      </c>
      <c r="X438" s="66" t="s">
        <v>112</v>
      </c>
      <c r="Y438" s="66"/>
      <c r="Z438">
        <v>75</v>
      </c>
      <c r="AA438">
        <v>800000</v>
      </c>
      <c r="AB438" s="66" t="s">
        <v>291</v>
      </c>
      <c r="AC438">
        <v>456</v>
      </c>
      <c r="AD438">
        <v>432</v>
      </c>
      <c r="AG438">
        <v>77</v>
      </c>
      <c r="AI438" s="66" t="s">
        <v>775</v>
      </c>
    </row>
    <row r="439" spans="1:35" x14ac:dyDescent="0.2">
      <c r="A439">
        <v>386</v>
      </c>
      <c r="B439">
        <v>433</v>
      </c>
      <c r="C439" s="66" t="s">
        <v>776</v>
      </c>
      <c r="D439">
        <v>45</v>
      </c>
      <c r="E439">
        <v>30</v>
      </c>
      <c r="F439">
        <v>50</v>
      </c>
      <c r="G439">
        <v>65</v>
      </c>
      <c r="H439">
        <v>50</v>
      </c>
      <c r="I439">
        <v>45</v>
      </c>
      <c r="J439">
        <v>285</v>
      </c>
      <c r="K439" s="66" t="s">
        <v>226</v>
      </c>
      <c r="L439" s="66" t="s">
        <v>271</v>
      </c>
      <c r="M439" s="66" t="s">
        <v>35</v>
      </c>
      <c r="N439" s="66" t="s">
        <v>299</v>
      </c>
      <c r="O439" s="66"/>
      <c r="P439" s="66"/>
      <c r="Q439">
        <v>0.6</v>
      </c>
      <c r="R439">
        <v>20</v>
      </c>
      <c r="S439" s="66" t="s">
        <v>38</v>
      </c>
      <c r="T439">
        <v>74</v>
      </c>
      <c r="U439" s="66" t="s">
        <v>93</v>
      </c>
      <c r="V439">
        <v>6400</v>
      </c>
      <c r="W439" s="66" t="s">
        <v>80</v>
      </c>
      <c r="X439" s="66" t="s">
        <v>143</v>
      </c>
      <c r="Y439" s="66"/>
      <c r="Z439">
        <v>120</v>
      </c>
      <c r="AA439">
        <v>800000</v>
      </c>
      <c r="AB439" s="66"/>
      <c r="AC439">
        <v>386</v>
      </c>
      <c r="AD439">
        <v>433</v>
      </c>
      <c r="AG439">
        <v>82</v>
      </c>
      <c r="AI439" s="66" t="s">
        <v>776</v>
      </c>
    </row>
    <row r="440" spans="1:35" x14ac:dyDescent="0.2">
      <c r="A440">
        <v>457</v>
      </c>
      <c r="B440">
        <v>434</v>
      </c>
      <c r="C440" s="66" t="s">
        <v>777</v>
      </c>
      <c r="D440">
        <v>63</v>
      </c>
      <c r="E440">
        <v>63</v>
      </c>
      <c r="F440">
        <v>47</v>
      </c>
      <c r="G440">
        <v>41</v>
      </c>
      <c r="H440">
        <v>41</v>
      </c>
      <c r="I440">
        <v>74</v>
      </c>
      <c r="J440">
        <v>329</v>
      </c>
      <c r="K440" s="66" t="s">
        <v>34</v>
      </c>
      <c r="L440" s="66" t="s">
        <v>468</v>
      </c>
      <c r="M440" s="66" t="s">
        <v>35</v>
      </c>
      <c r="N440" s="66" t="s">
        <v>176</v>
      </c>
      <c r="O440" s="66" t="s">
        <v>313</v>
      </c>
      <c r="P440" s="66" t="s">
        <v>100</v>
      </c>
      <c r="Q440">
        <v>19.2</v>
      </c>
      <c r="R440">
        <v>40</v>
      </c>
      <c r="S440" s="66" t="s">
        <v>53</v>
      </c>
      <c r="T440">
        <v>79</v>
      </c>
      <c r="U440" s="66" t="s">
        <v>111</v>
      </c>
      <c r="V440">
        <v>5120</v>
      </c>
      <c r="W440" s="66" t="s">
        <v>80</v>
      </c>
      <c r="X440" s="66" t="s">
        <v>112</v>
      </c>
      <c r="Y440" s="66"/>
      <c r="Z440">
        <v>225</v>
      </c>
      <c r="AA440">
        <v>1000000</v>
      </c>
      <c r="AB440" s="66"/>
      <c r="AC440">
        <v>457</v>
      </c>
      <c r="AD440">
        <v>434</v>
      </c>
      <c r="AG440">
        <v>84</v>
      </c>
      <c r="AI440" s="66" t="s">
        <v>777</v>
      </c>
    </row>
    <row r="441" spans="1:35" x14ac:dyDescent="0.2">
      <c r="A441">
        <v>458</v>
      </c>
      <c r="B441">
        <v>435</v>
      </c>
      <c r="C441" s="66" t="s">
        <v>778</v>
      </c>
      <c r="D441">
        <v>103</v>
      </c>
      <c r="E441">
        <v>93</v>
      </c>
      <c r="F441">
        <v>67</v>
      </c>
      <c r="G441">
        <v>71</v>
      </c>
      <c r="H441">
        <v>61</v>
      </c>
      <c r="I441">
        <v>84</v>
      </c>
      <c r="J441">
        <v>479</v>
      </c>
      <c r="K441" s="66" t="s">
        <v>34</v>
      </c>
      <c r="L441" s="66" t="s">
        <v>468</v>
      </c>
      <c r="M441" s="66" t="s">
        <v>35</v>
      </c>
      <c r="N441" s="66" t="s">
        <v>176</v>
      </c>
      <c r="O441" s="66" t="s">
        <v>313</v>
      </c>
      <c r="P441" s="66" t="s">
        <v>100</v>
      </c>
      <c r="Q441">
        <v>38</v>
      </c>
      <c r="R441">
        <v>60</v>
      </c>
      <c r="S441" s="66" t="s">
        <v>142</v>
      </c>
      <c r="T441">
        <v>209</v>
      </c>
      <c r="U441" s="66" t="s">
        <v>111</v>
      </c>
      <c r="W441" s="66" t="s">
        <v>80</v>
      </c>
      <c r="X441" s="66" t="s">
        <v>112</v>
      </c>
      <c r="Y441" s="66"/>
      <c r="Z441">
        <v>60</v>
      </c>
      <c r="AA441">
        <v>1000000</v>
      </c>
      <c r="AB441" s="66" t="s">
        <v>284</v>
      </c>
      <c r="AC441">
        <v>458</v>
      </c>
      <c r="AD441">
        <v>435</v>
      </c>
      <c r="AG441">
        <v>85</v>
      </c>
      <c r="AI441" s="66" t="s">
        <v>778</v>
      </c>
    </row>
    <row r="442" spans="1:35" x14ac:dyDescent="0.2">
      <c r="A442">
        <v>459</v>
      </c>
      <c r="B442">
        <v>436</v>
      </c>
      <c r="C442" s="66" t="s">
        <v>779</v>
      </c>
      <c r="D442">
        <v>57</v>
      </c>
      <c r="E442">
        <v>24</v>
      </c>
      <c r="F442">
        <v>86</v>
      </c>
      <c r="G442">
        <v>24</v>
      </c>
      <c r="H442">
        <v>86</v>
      </c>
      <c r="I442">
        <v>23</v>
      </c>
      <c r="J442">
        <v>300</v>
      </c>
      <c r="K442" s="66" t="s">
        <v>268</v>
      </c>
      <c r="L442" s="66" t="s">
        <v>226</v>
      </c>
      <c r="M442" s="66" t="s">
        <v>35</v>
      </c>
      <c r="N442" s="66" t="s">
        <v>299</v>
      </c>
      <c r="O442" s="66" t="s">
        <v>780</v>
      </c>
      <c r="P442" s="66" t="s">
        <v>606</v>
      </c>
      <c r="Q442">
        <v>60.5</v>
      </c>
      <c r="R442">
        <v>80</v>
      </c>
      <c r="S442" s="66" t="s">
        <v>67</v>
      </c>
      <c r="T442">
        <v>72</v>
      </c>
      <c r="U442" s="66" t="s">
        <v>39</v>
      </c>
      <c r="V442">
        <v>5120</v>
      </c>
      <c r="W442" s="66" t="s">
        <v>271</v>
      </c>
      <c r="X442" s="66" t="s">
        <v>254</v>
      </c>
      <c r="Y442" s="66"/>
      <c r="Z442">
        <v>255</v>
      </c>
      <c r="AA442">
        <v>1000000</v>
      </c>
      <c r="AB442" s="66"/>
      <c r="AC442">
        <v>459</v>
      </c>
      <c r="AD442">
        <v>436</v>
      </c>
      <c r="AG442">
        <v>88</v>
      </c>
      <c r="AI442" s="66" t="s">
        <v>779</v>
      </c>
    </row>
    <row r="443" spans="1:35" x14ac:dyDescent="0.2">
      <c r="A443">
        <v>460</v>
      </c>
      <c r="B443">
        <v>437</v>
      </c>
      <c r="C443" s="66" t="s">
        <v>781</v>
      </c>
      <c r="D443">
        <v>67</v>
      </c>
      <c r="E443">
        <v>89</v>
      </c>
      <c r="F443">
        <v>116</v>
      </c>
      <c r="G443">
        <v>79</v>
      </c>
      <c r="H443">
        <v>116</v>
      </c>
      <c r="I443">
        <v>33</v>
      </c>
      <c r="J443">
        <v>500</v>
      </c>
      <c r="K443" s="66" t="s">
        <v>268</v>
      </c>
      <c r="L443" s="66" t="s">
        <v>226</v>
      </c>
      <c r="M443" s="66" t="s">
        <v>46</v>
      </c>
      <c r="N443" s="66" t="s">
        <v>299</v>
      </c>
      <c r="O443" s="66" t="s">
        <v>780</v>
      </c>
      <c r="P443" s="66" t="s">
        <v>606</v>
      </c>
      <c r="Q443">
        <v>187</v>
      </c>
      <c r="R443">
        <v>100</v>
      </c>
      <c r="S443" s="66" t="s">
        <v>71</v>
      </c>
      <c r="T443">
        <v>188</v>
      </c>
      <c r="U443" s="66" t="s">
        <v>39</v>
      </c>
      <c r="W443" s="66" t="s">
        <v>271</v>
      </c>
      <c r="X443" s="66" t="s">
        <v>254</v>
      </c>
      <c r="Y443" s="66"/>
      <c r="Z443">
        <v>90</v>
      </c>
      <c r="AA443">
        <v>1000000</v>
      </c>
      <c r="AB443" s="66" t="s">
        <v>207</v>
      </c>
      <c r="AC443">
        <v>460</v>
      </c>
      <c r="AD443">
        <v>437</v>
      </c>
      <c r="AG443">
        <v>89</v>
      </c>
      <c r="AI443" s="66" t="s">
        <v>781</v>
      </c>
    </row>
    <row r="444" spans="1:35" x14ac:dyDescent="0.2">
      <c r="A444">
        <v>213</v>
      </c>
      <c r="B444">
        <v>438</v>
      </c>
      <c r="C444" s="66" t="s">
        <v>782</v>
      </c>
      <c r="D444">
        <v>50</v>
      </c>
      <c r="E444">
        <v>80</v>
      </c>
      <c r="F444">
        <v>95</v>
      </c>
      <c r="G444">
        <v>10</v>
      </c>
      <c r="H444">
        <v>45</v>
      </c>
      <c r="I444">
        <v>10</v>
      </c>
      <c r="J444">
        <v>290</v>
      </c>
      <c r="K444" s="66" t="s">
        <v>251</v>
      </c>
      <c r="L444" s="66" t="s">
        <v>271</v>
      </c>
      <c r="M444" s="66" t="s">
        <v>35</v>
      </c>
      <c r="N444" s="66" t="s">
        <v>253</v>
      </c>
      <c r="O444" s="66" t="s">
        <v>252</v>
      </c>
      <c r="P444" s="66" t="s">
        <v>367</v>
      </c>
      <c r="Q444">
        <v>15</v>
      </c>
      <c r="R444">
        <v>40</v>
      </c>
      <c r="S444" s="66" t="s">
        <v>67</v>
      </c>
      <c r="T444">
        <v>68</v>
      </c>
      <c r="U444" s="66" t="s">
        <v>90</v>
      </c>
      <c r="V444">
        <v>5120</v>
      </c>
      <c r="W444" s="66" t="s">
        <v>80</v>
      </c>
      <c r="X444" s="66" t="s">
        <v>143</v>
      </c>
      <c r="Y444" s="66"/>
      <c r="Z444">
        <v>255</v>
      </c>
      <c r="AA444">
        <v>1000000</v>
      </c>
      <c r="AB444" s="66"/>
      <c r="AC444">
        <v>213</v>
      </c>
      <c r="AD444">
        <v>438</v>
      </c>
      <c r="AG444">
        <v>92</v>
      </c>
      <c r="AI444" s="66" t="s">
        <v>782</v>
      </c>
    </row>
    <row r="445" spans="1:35" ht="25.5" x14ac:dyDescent="0.2">
      <c r="A445">
        <v>139</v>
      </c>
      <c r="B445">
        <v>439</v>
      </c>
      <c r="C445" s="66" t="s">
        <v>783</v>
      </c>
      <c r="D445">
        <v>20</v>
      </c>
      <c r="E445">
        <v>25</v>
      </c>
      <c r="F445">
        <v>45</v>
      </c>
      <c r="G445">
        <v>70</v>
      </c>
      <c r="H445">
        <v>90</v>
      </c>
      <c r="I445">
        <v>60</v>
      </c>
      <c r="J445">
        <v>310</v>
      </c>
      <c r="K445" s="66" t="s">
        <v>226</v>
      </c>
      <c r="L445" s="66" t="s">
        <v>271</v>
      </c>
      <c r="M445" s="66" t="s">
        <v>35</v>
      </c>
      <c r="N445" s="66" t="s">
        <v>312</v>
      </c>
      <c r="O445" s="66" t="s">
        <v>355</v>
      </c>
      <c r="P445" s="66" t="s">
        <v>198</v>
      </c>
      <c r="Q445">
        <v>13</v>
      </c>
      <c r="R445">
        <v>40</v>
      </c>
      <c r="S445" s="66" t="s">
        <v>187</v>
      </c>
      <c r="T445">
        <v>78</v>
      </c>
      <c r="U445" s="66" t="s">
        <v>157</v>
      </c>
      <c r="V445">
        <v>6400</v>
      </c>
      <c r="W445" s="66" t="s">
        <v>80</v>
      </c>
      <c r="X445" s="66" t="s">
        <v>143</v>
      </c>
      <c r="Y445" s="66"/>
      <c r="Z445">
        <v>145</v>
      </c>
      <c r="AA445">
        <v>1000000</v>
      </c>
      <c r="AB445" s="66"/>
      <c r="AC445">
        <v>139</v>
      </c>
      <c r="AD445">
        <v>439</v>
      </c>
      <c r="AG445">
        <v>94</v>
      </c>
      <c r="AI445" s="66" t="s">
        <v>783</v>
      </c>
    </row>
    <row r="446" spans="1:35" ht="25.5" x14ac:dyDescent="0.2">
      <c r="A446">
        <v>126</v>
      </c>
      <c r="B446">
        <v>440</v>
      </c>
      <c r="C446" s="66" t="s">
        <v>784</v>
      </c>
      <c r="D446">
        <v>100</v>
      </c>
      <c r="E446">
        <v>5</v>
      </c>
      <c r="F446">
        <v>5</v>
      </c>
      <c r="G446">
        <v>15</v>
      </c>
      <c r="H446">
        <v>65</v>
      </c>
      <c r="I446">
        <v>30</v>
      </c>
      <c r="J446">
        <v>220</v>
      </c>
      <c r="K446" s="66" t="s">
        <v>99</v>
      </c>
      <c r="L446" s="66" t="s">
        <v>271</v>
      </c>
      <c r="M446" s="66" t="s">
        <v>35</v>
      </c>
      <c r="N446" s="66" t="s">
        <v>336</v>
      </c>
      <c r="O446" s="66" t="s">
        <v>337</v>
      </c>
      <c r="P446" s="66" t="s">
        <v>156</v>
      </c>
      <c r="Q446">
        <v>24.4</v>
      </c>
      <c r="R446">
        <v>40</v>
      </c>
      <c r="S446" s="66" t="s">
        <v>79</v>
      </c>
      <c r="T446">
        <v>255</v>
      </c>
      <c r="U446" s="66" t="s">
        <v>157</v>
      </c>
      <c r="V446">
        <v>10240</v>
      </c>
      <c r="W446" s="66" t="s">
        <v>140</v>
      </c>
      <c r="X446" s="66" t="s">
        <v>143</v>
      </c>
      <c r="Y446" s="66"/>
      <c r="Z446">
        <v>130</v>
      </c>
      <c r="AA446">
        <v>800000</v>
      </c>
      <c r="AB446" s="66"/>
      <c r="AC446">
        <v>126</v>
      </c>
      <c r="AD446">
        <v>440</v>
      </c>
      <c r="AG446">
        <v>96</v>
      </c>
      <c r="AI446" s="66" t="s">
        <v>784</v>
      </c>
    </row>
    <row r="447" spans="1:35" ht="25.5" x14ac:dyDescent="0.2">
      <c r="A447">
        <v>461</v>
      </c>
      <c r="B447">
        <v>441</v>
      </c>
      <c r="C447" s="66" t="s">
        <v>785</v>
      </c>
      <c r="D447">
        <v>76</v>
      </c>
      <c r="E447">
        <v>65</v>
      </c>
      <c r="F447">
        <v>45</v>
      </c>
      <c r="G447">
        <v>92</v>
      </c>
      <c r="H447">
        <v>42</v>
      </c>
      <c r="I447">
        <v>91</v>
      </c>
      <c r="J447">
        <v>411</v>
      </c>
      <c r="K447" s="66" t="s">
        <v>99</v>
      </c>
      <c r="L447" s="66" t="s">
        <v>59</v>
      </c>
      <c r="M447" s="66" t="s">
        <v>35</v>
      </c>
      <c r="N447" s="66" t="s">
        <v>100</v>
      </c>
      <c r="O447" s="66" t="s">
        <v>101</v>
      </c>
      <c r="P447" s="66" t="s">
        <v>102</v>
      </c>
      <c r="Q447">
        <v>1.9</v>
      </c>
      <c r="R447">
        <v>20</v>
      </c>
      <c r="S447" s="66" t="s">
        <v>120</v>
      </c>
      <c r="T447">
        <v>107</v>
      </c>
      <c r="U447" s="66" t="s">
        <v>391</v>
      </c>
      <c r="V447">
        <v>5120</v>
      </c>
      <c r="W447" s="66" t="s">
        <v>80</v>
      </c>
      <c r="X447" s="66" t="s">
        <v>59</v>
      </c>
      <c r="Y447" s="66"/>
      <c r="Z447">
        <v>30</v>
      </c>
      <c r="AA447">
        <v>1059860</v>
      </c>
      <c r="AB447" s="66" t="s">
        <v>274</v>
      </c>
      <c r="AC447">
        <v>461</v>
      </c>
      <c r="AD447">
        <v>441</v>
      </c>
      <c r="AG447">
        <v>102</v>
      </c>
      <c r="AI447" s="66" t="s">
        <v>785</v>
      </c>
    </row>
    <row r="448" spans="1:35" x14ac:dyDescent="0.2">
      <c r="A448">
        <v>462</v>
      </c>
      <c r="B448">
        <v>442</v>
      </c>
      <c r="C448" s="66" t="s">
        <v>786</v>
      </c>
      <c r="D448">
        <v>50</v>
      </c>
      <c r="E448">
        <v>92</v>
      </c>
      <c r="F448">
        <v>108</v>
      </c>
      <c r="G448">
        <v>92</v>
      </c>
      <c r="H448">
        <v>108</v>
      </c>
      <c r="I448">
        <v>35</v>
      </c>
      <c r="J448">
        <v>485</v>
      </c>
      <c r="K448" s="66" t="s">
        <v>298</v>
      </c>
      <c r="L448" s="66" t="s">
        <v>468</v>
      </c>
      <c r="M448" s="66" t="s">
        <v>60</v>
      </c>
      <c r="N448" s="66" t="s">
        <v>388</v>
      </c>
      <c r="O448" s="66"/>
      <c r="P448" s="66" t="s">
        <v>172</v>
      </c>
      <c r="Q448">
        <v>108</v>
      </c>
      <c r="R448">
        <v>100</v>
      </c>
      <c r="S448" s="66" t="s">
        <v>71</v>
      </c>
      <c r="T448">
        <v>168</v>
      </c>
      <c r="U448" s="66" t="s">
        <v>111</v>
      </c>
      <c r="V448">
        <v>7680</v>
      </c>
      <c r="W448" s="66" t="s">
        <v>80</v>
      </c>
      <c r="X448" s="66" t="s">
        <v>288</v>
      </c>
      <c r="Y448" s="66"/>
      <c r="Z448">
        <v>100</v>
      </c>
      <c r="AA448">
        <v>1000000</v>
      </c>
      <c r="AB448" s="66" t="s">
        <v>274</v>
      </c>
      <c r="AC448">
        <v>462</v>
      </c>
      <c r="AD448">
        <v>442</v>
      </c>
      <c r="AG448">
        <v>108</v>
      </c>
      <c r="AI448" s="66" t="s">
        <v>786</v>
      </c>
    </row>
    <row r="449" spans="1:35" x14ac:dyDescent="0.2">
      <c r="A449">
        <v>463</v>
      </c>
      <c r="B449">
        <v>443</v>
      </c>
      <c r="C449" s="66" t="s">
        <v>787</v>
      </c>
      <c r="D449">
        <v>58</v>
      </c>
      <c r="E449">
        <v>70</v>
      </c>
      <c r="F449">
        <v>45</v>
      </c>
      <c r="G449">
        <v>40</v>
      </c>
      <c r="H449">
        <v>45</v>
      </c>
      <c r="I449">
        <v>42</v>
      </c>
      <c r="J449">
        <v>300</v>
      </c>
      <c r="K449" s="66" t="s">
        <v>55</v>
      </c>
      <c r="L449" s="66" t="s">
        <v>133</v>
      </c>
      <c r="M449" s="66" t="s">
        <v>35</v>
      </c>
      <c r="N449" s="66" t="s">
        <v>134</v>
      </c>
      <c r="O449" s="66"/>
      <c r="P449" s="66" t="s">
        <v>623</v>
      </c>
      <c r="Q449">
        <v>20.5</v>
      </c>
      <c r="R449">
        <v>40</v>
      </c>
      <c r="S449" s="66" t="s">
        <v>120</v>
      </c>
      <c r="T449">
        <v>67</v>
      </c>
      <c r="U449" s="66" t="s">
        <v>68</v>
      </c>
      <c r="V449">
        <v>10240</v>
      </c>
      <c r="W449" s="66" t="s">
        <v>80</v>
      </c>
      <c r="X449" s="66" t="s">
        <v>41</v>
      </c>
      <c r="Y449" s="66" t="s">
        <v>55</v>
      </c>
      <c r="Z449">
        <v>45</v>
      </c>
      <c r="AA449">
        <v>1250000</v>
      </c>
      <c r="AB449" s="66"/>
      <c r="AC449">
        <v>463</v>
      </c>
      <c r="AD449">
        <v>443</v>
      </c>
      <c r="AG449">
        <v>109</v>
      </c>
      <c r="AI449" s="66" t="s">
        <v>787</v>
      </c>
    </row>
    <row r="450" spans="1:35" x14ac:dyDescent="0.2">
      <c r="A450">
        <v>464</v>
      </c>
      <c r="B450">
        <v>444</v>
      </c>
      <c r="C450" s="66" t="s">
        <v>788</v>
      </c>
      <c r="D450">
        <v>68</v>
      </c>
      <c r="E450">
        <v>90</v>
      </c>
      <c r="F450">
        <v>65</v>
      </c>
      <c r="G450">
        <v>50</v>
      </c>
      <c r="H450">
        <v>55</v>
      </c>
      <c r="I450">
        <v>82</v>
      </c>
      <c r="J450">
        <v>410</v>
      </c>
      <c r="K450" s="66" t="s">
        <v>55</v>
      </c>
      <c r="L450" s="66" t="s">
        <v>133</v>
      </c>
      <c r="M450" s="66" t="s">
        <v>35</v>
      </c>
      <c r="N450" s="66" t="s">
        <v>134</v>
      </c>
      <c r="O450" s="66"/>
      <c r="P450" s="66" t="s">
        <v>623</v>
      </c>
      <c r="Q450">
        <v>56</v>
      </c>
      <c r="R450">
        <v>80</v>
      </c>
      <c r="S450" s="66" t="s">
        <v>122</v>
      </c>
      <c r="T450">
        <v>144</v>
      </c>
      <c r="U450" s="66" t="s">
        <v>68</v>
      </c>
      <c r="W450" s="66" t="s">
        <v>80</v>
      </c>
      <c r="X450" s="66" t="s">
        <v>41</v>
      </c>
      <c r="Y450" s="66" t="s">
        <v>55</v>
      </c>
      <c r="Z450">
        <v>45</v>
      </c>
      <c r="AA450">
        <v>1250000</v>
      </c>
      <c r="AB450" s="66" t="s">
        <v>185</v>
      </c>
      <c r="AC450">
        <v>464</v>
      </c>
      <c r="AD450">
        <v>444</v>
      </c>
      <c r="AG450">
        <v>110</v>
      </c>
      <c r="AI450" s="66" t="s">
        <v>788</v>
      </c>
    </row>
    <row r="451" spans="1:35" x14ac:dyDescent="0.2">
      <c r="A451">
        <v>465</v>
      </c>
      <c r="B451">
        <v>445</v>
      </c>
      <c r="C451" s="66" t="s">
        <v>789</v>
      </c>
      <c r="D451">
        <v>108</v>
      </c>
      <c r="E451">
        <v>130</v>
      </c>
      <c r="F451">
        <v>95</v>
      </c>
      <c r="G451">
        <v>80</v>
      </c>
      <c r="H451">
        <v>85</v>
      </c>
      <c r="I451">
        <v>102</v>
      </c>
      <c r="J451">
        <v>600</v>
      </c>
      <c r="K451" s="66" t="s">
        <v>55</v>
      </c>
      <c r="L451" s="66" t="s">
        <v>133</v>
      </c>
      <c r="M451" s="66" t="s">
        <v>404</v>
      </c>
      <c r="N451" s="66" t="s">
        <v>134</v>
      </c>
      <c r="O451" s="66"/>
      <c r="P451" s="66" t="s">
        <v>623</v>
      </c>
      <c r="Q451">
        <v>95</v>
      </c>
      <c r="R451">
        <v>80</v>
      </c>
      <c r="S451" s="66" t="s">
        <v>152</v>
      </c>
      <c r="T451">
        <v>218</v>
      </c>
      <c r="U451" s="66" t="s">
        <v>68</v>
      </c>
      <c r="W451" s="66" t="s">
        <v>80</v>
      </c>
      <c r="X451" s="66" t="s">
        <v>41</v>
      </c>
      <c r="Y451" s="66" t="s">
        <v>55</v>
      </c>
      <c r="Z451">
        <v>45</v>
      </c>
      <c r="AA451">
        <v>1250000</v>
      </c>
      <c r="AB451" s="66" t="s">
        <v>790</v>
      </c>
      <c r="AC451">
        <v>465</v>
      </c>
      <c r="AD451">
        <v>445</v>
      </c>
      <c r="AG451">
        <v>111</v>
      </c>
      <c r="AI451" s="66" t="s">
        <v>789</v>
      </c>
    </row>
    <row r="452" spans="1:35" x14ac:dyDescent="0.2">
      <c r="A452">
        <v>173</v>
      </c>
      <c r="B452">
        <v>446</v>
      </c>
      <c r="C452" s="66" t="s">
        <v>791</v>
      </c>
      <c r="D452">
        <v>135</v>
      </c>
      <c r="E452">
        <v>85</v>
      </c>
      <c r="F452">
        <v>40</v>
      </c>
      <c r="G452">
        <v>40</v>
      </c>
      <c r="H452">
        <v>85</v>
      </c>
      <c r="I452">
        <v>5</v>
      </c>
      <c r="J452">
        <v>390</v>
      </c>
      <c r="K452" s="66" t="s">
        <v>99</v>
      </c>
      <c r="L452" s="66" t="s">
        <v>271</v>
      </c>
      <c r="M452" s="66" t="s">
        <v>35</v>
      </c>
      <c r="N452" s="66" t="s">
        <v>197</v>
      </c>
      <c r="O452" s="66" t="s">
        <v>279</v>
      </c>
      <c r="P452" s="66" t="s">
        <v>239</v>
      </c>
      <c r="Q452">
        <v>105</v>
      </c>
      <c r="R452">
        <v>100</v>
      </c>
      <c r="S452" s="66" t="s">
        <v>79</v>
      </c>
      <c r="T452">
        <v>94</v>
      </c>
      <c r="U452" s="66" t="s">
        <v>391</v>
      </c>
      <c r="V452">
        <v>10240</v>
      </c>
      <c r="W452" s="66" t="s">
        <v>40</v>
      </c>
      <c r="X452" s="66" t="s">
        <v>143</v>
      </c>
      <c r="Y452" s="66"/>
      <c r="Z452">
        <v>50</v>
      </c>
      <c r="AA452">
        <v>1250000</v>
      </c>
      <c r="AB452" s="66"/>
      <c r="AC452">
        <v>173</v>
      </c>
      <c r="AD452">
        <v>446</v>
      </c>
      <c r="AG452">
        <v>112</v>
      </c>
      <c r="AI452" s="66" t="s">
        <v>791</v>
      </c>
    </row>
    <row r="453" spans="1:35" x14ac:dyDescent="0.2">
      <c r="A453">
        <v>466</v>
      </c>
      <c r="B453">
        <v>447</v>
      </c>
      <c r="C453" s="66" t="s">
        <v>792</v>
      </c>
      <c r="D453">
        <v>40</v>
      </c>
      <c r="E453">
        <v>70</v>
      </c>
      <c r="F453">
        <v>40</v>
      </c>
      <c r="G453">
        <v>35</v>
      </c>
      <c r="H453">
        <v>40</v>
      </c>
      <c r="I453">
        <v>60</v>
      </c>
      <c r="J453">
        <v>285</v>
      </c>
      <c r="K453" s="66" t="s">
        <v>209</v>
      </c>
      <c r="L453" s="66" t="s">
        <v>271</v>
      </c>
      <c r="M453" s="66" t="s">
        <v>35</v>
      </c>
      <c r="N453" s="66" t="s">
        <v>234</v>
      </c>
      <c r="O453" s="66" t="s">
        <v>171</v>
      </c>
      <c r="P453" s="66" t="s">
        <v>471</v>
      </c>
      <c r="Q453">
        <v>20.2</v>
      </c>
      <c r="R453">
        <v>40</v>
      </c>
      <c r="S453" s="66" t="s">
        <v>120</v>
      </c>
      <c r="T453">
        <v>72</v>
      </c>
      <c r="U453" s="66" t="s">
        <v>68</v>
      </c>
      <c r="V453">
        <v>6400</v>
      </c>
      <c r="W453" s="66" t="s">
        <v>40</v>
      </c>
      <c r="X453" s="66" t="s">
        <v>143</v>
      </c>
      <c r="Y453" s="66"/>
      <c r="Z453">
        <v>75</v>
      </c>
      <c r="AA453">
        <v>1059860</v>
      </c>
      <c r="AB453" s="66"/>
      <c r="AC453">
        <v>466</v>
      </c>
      <c r="AD453">
        <v>447</v>
      </c>
      <c r="AG453">
        <v>115</v>
      </c>
      <c r="AI453" s="66" t="s">
        <v>792</v>
      </c>
    </row>
    <row r="454" spans="1:35" ht="38.25" x14ac:dyDescent="0.2">
      <c r="A454">
        <v>467</v>
      </c>
      <c r="B454">
        <v>448</v>
      </c>
      <c r="C454" s="66" t="s">
        <v>793</v>
      </c>
      <c r="D454">
        <v>70</v>
      </c>
      <c r="E454">
        <v>110</v>
      </c>
      <c r="F454">
        <v>70</v>
      </c>
      <c r="G454">
        <v>115</v>
      </c>
      <c r="H454">
        <v>70</v>
      </c>
      <c r="I454">
        <v>90</v>
      </c>
      <c r="J454">
        <v>525</v>
      </c>
      <c r="K454" s="66" t="s">
        <v>209</v>
      </c>
      <c r="L454" s="66" t="s">
        <v>268</v>
      </c>
      <c r="M454" s="66" t="s">
        <v>46</v>
      </c>
      <c r="N454" s="66" t="s">
        <v>234</v>
      </c>
      <c r="O454" s="66" t="s">
        <v>171</v>
      </c>
      <c r="P454" s="66" t="s">
        <v>215</v>
      </c>
      <c r="Q454">
        <v>54</v>
      </c>
      <c r="R454">
        <v>80</v>
      </c>
      <c r="S454" s="66" t="s">
        <v>475</v>
      </c>
      <c r="T454">
        <v>204</v>
      </c>
      <c r="U454" s="66" t="s">
        <v>68</v>
      </c>
      <c r="W454" s="66" t="s">
        <v>40</v>
      </c>
      <c r="X454" s="66" t="s">
        <v>112</v>
      </c>
      <c r="Y454" s="66" t="s">
        <v>228</v>
      </c>
      <c r="Z454">
        <v>45</v>
      </c>
      <c r="AA454">
        <v>1059860</v>
      </c>
      <c r="AB454" s="66" t="s">
        <v>466</v>
      </c>
      <c r="AC454">
        <v>467</v>
      </c>
      <c r="AD454">
        <v>448</v>
      </c>
      <c r="AG454">
        <v>116</v>
      </c>
      <c r="AI454" s="66" t="s">
        <v>793</v>
      </c>
    </row>
    <row r="455" spans="1:35" ht="25.5" x14ac:dyDescent="0.2">
      <c r="A455">
        <v>468</v>
      </c>
      <c r="B455">
        <v>449</v>
      </c>
      <c r="C455" s="66" t="s">
        <v>794</v>
      </c>
      <c r="D455">
        <v>68</v>
      </c>
      <c r="E455">
        <v>72</v>
      </c>
      <c r="F455">
        <v>78</v>
      </c>
      <c r="G455">
        <v>38</v>
      </c>
      <c r="H455">
        <v>42</v>
      </c>
      <c r="I455">
        <v>32</v>
      </c>
      <c r="J455">
        <v>330</v>
      </c>
      <c r="K455" s="66" t="s">
        <v>133</v>
      </c>
      <c r="L455" s="66" t="s">
        <v>271</v>
      </c>
      <c r="M455" s="66" t="s">
        <v>60</v>
      </c>
      <c r="N455" s="66" t="s">
        <v>542</v>
      </c>
      <c r="O455" s="66"/>
      <c r="P455" s="66" t="s">
        <v>193</v>
      </c>
      <c r="Q455">
        <v>49.5</v>
      </c>
      <c r="R455">
        <v>60</v>
      </c>
      <c r="S455" s="66" t="s">
        <v>67</v>
      </c>
      <c r="T455">
        <v>95</v>
      </c>
      <c r="U455" s="66" t="s">
        <v>90</v>
      </c>
      <c r="V455">
        <v>7680</v>
      </c>
      <c r="W455" s="66" t="s">
        <v>80</v>
      </c>
      <c r="X455" s="66" t="s">
        <v>112</v>
      </c>
      <c r="Y455" s="66"/>
      <c r="Z455">
        <v>140</v>
      </c>
      <c r="AA455">
        <v>1250000</v>
      </c>
      <c r="AB455" s="66"/>
      <c r="AC455">
        <v>468</v>
      </c>
      <c r="AD455">
        <v>449</v>
      </c>
      <c r="AG455">
        <v>122</v>
      </c>
      <c r="AI455" s="66" t="s">
        <v>794</v>
      </c>
    </row>
    <row r="456" spans="1:35" ht="25.5" x14ac:dyDescent="0.2">
      <c r="A456">
        <v>469</v>
      </c>
      <c r="B456">
        <v>450</v>
      </c>
      <c r="C456" s="66" t="s">
        <v>795</v>
      </c>
      <c r="D456">
        <v>108</v>
      </c>
      <c r="E456">
        <v>112</v>
      </c>
      <c r="F456">
        <v>118</v>
      </c>
      <c r="G456">
        <v>68</v>
      </c>
      <c r="H456">
        <v>72</v>
      </c>
      <c r="I456">
        <v>47</v>
      </c>
      <c r="J456">
        <v>525</v>
      </c>
      <c r="K456" s="66" t="s">
        <v>133</v>
      </c>
      <c r="L456" s="66" t="s">
        <v>271</v>
      </c>
      <c r="M456" s="66" t="s">
        <v>46</v>
      </c>
      <c r="N456" s="66" t="s">
        <v>542</v>
      </c>
      <c r="O456" s="66"/>
      <c r="P456" s="66" t="s">
        <v>193</v>
      </c>
      <c r="Q456">
        <v>300</v>
      </c>
      <c r="R456">
        <v>120</v>
      </c>
      <c r="S456" s="66" t="s">
        <v>92</v>
      </c>
      <c r="T456">
        <v>198</v>
      </c>
      <c r="U456" s="66" t="s">
        <v>90</v>
      </c>
      <c r="W456" s="66" t="s">
        <v>80</v>
      </c>
      <c r="X456" s="66" t="s">
        <v>112</v>
      </c>
      <c r="Y456" s="66"/>
      <c r="Z456">
        <v>60</v>
      </c>
      <c r="AA456">
        <v>1250000</v>
      </c>
      <c r="AB456" s="66" t="s">
        <v>284</v>
      </c>
      <c r="AC456">
        <v>469</v>
      </c>
      <c r="AD456">
        <v>450</v>
      </c>
      <c r="AG456">
        <v>123</v>
      </c>
      <c r="AI456" s="66" t="s">
        <v>795</v>
      </c>
    </row>
    <row r="457" spans="1:35" ht="25.5" x14ac:dyDescent="0.2">
      <c r="A457">
        <v>470</v>
      </c>
      <c r="B457">
        <v>451</v>
      </c>
      <c r="C457" s="66" t="s">
        <v>796</v>
      </c>
      <c r="D457">
        <v>40</v>
      </c>
      <c r="E457">
        <v>50</v>
      </c>
      <c r="F457">
        <v>90</v>
      </c>
      <c r="G457">
        <v>30</v>
      </c>
      <c r="H457">
        <v>55</v>
      </c>
      <c r="I457">
        <v>65</v>
      </c>
      <c r="J457">
        <v>330</v>
      </c>
      <c r="K457" s="66" t="s">
        <v>34</v>
      </c>
      <c r="L457" s="66" t="s">
        <v>76</v>
      </c>
      <c r="M457" s="66" t="s">
        <v>35</v>
      </c>
      <c r="N457" s="66" t="s">
        <v>319</v>
      </c>
      <c r="O457" s="66" t="s">
        <v>96</v>
      </c>
      <c r="P457" s="66" t="s">
        <v>100</v>
      </c>
      <c r="Q457">
        <v>12</v>
      </c>
      <c r="R457">
        <v>40</v>
      </c>
      <c r="S457" s="66" t="s">
        <v>67</v>
      </c>
      <c r="T457">
        <v>114</v>
      </c>
      <c r="U457" s="66" t="s">
        <v>111</v>
      </c>
      <c r="V457">
        <v>5120</v>
      </c>
      <c r="W457" s="66" t="s">
        <v>80</v>
      </c>
      <c r="X457" s="66" t="s">
        <v>76</v>
      </c>
      <c r="Y457" s="66" t="s">
        <v>246</v>
      </c>
      <c r="Z457">
        <v>120</v>
      </c>
      <c r="AA457">
        <v>1250000</v>
      </c>
      <c r="AB457" s="66"/>
      <c r="AC457">
        <v>470</v>
      </c>
      <c r="AD457">
        <v>451</v>
      </c>
      <c r="AG457">
        <v>127</v>
      </c>
      <c r="AI457" s="66" t="s">
        <v>796</v>
      </c>
    </row>
    <row r="458" spans="1:35" ht="25.5" x14ac:dyDescent="0.2">
      <c r="A458">
        <v>471</v>
      </c>
      <c r="B458">
        <v>452</v>
      </c>
      <c r="C458" s="66" t="s">
        <v>797</v>
      </c>
      <c r="D458">
        <v>70</v>
      </c>
      <c r="E458">
        <v>90</v>
      </c>
      <c r="F458">
        <v>110</v>
      </c>
      <c r="G458">
        <v>60</v>
      </c>
      <c r="H458">
        <v>75</v>
      </c>
      <c r="I458">
        <v>95</v>
      </c>
      <c r="J458">
        <v>500</v>
      </c>
      <c r="K458" s="66" t="s">
        <v>34</v>
      </c>
      <c r="L458" s="66" t="s">
        <v>468</v>
      </c>
      <c r="M458" s="66" t="s">
        <v>73</v>
      </c>
      <c r="N458" s="66" t="s">
        <v>319</v>
      </c>
      <c r="O458" s="66" t="s">
        <v>96</v>
      </c>
      <c r="P458" s="66" t="s">
        <v>100</v>
      </c>
      <c r="Q458">
        <v>61.5</v>
      </c>
      <c r="R458">
        <v>80</v>
      </c>
      <c r="S458" s="66" t="s">
        <v>92</v>
      </c>
      <c r="T458">
        <v>204</v>
      </c>
      <c r="U458" s="66" t="s">
        <v>111</v>
      </c>
      <c r="W458" s="66" t="s">
        <v>80</v>
      </c>
      <c r="X458" s="66" t="s">
        <v>76</v>
      </c>
      <c r="Y458" s="66" t="s">
        <v>246</v>
      </c>
      <c r="Z458">
        <v>45</v>
      </c>
      <c r="AA458">
        <v>1250000</v>
      </c>
      <c r="AB458" s="66" t="s">
        <v>260</v>
      </c>
      <c r="AC458">
        <v>471</v>
      </c>
      <c r="AD458">
        <v>452</v>
      </c>
      <c r="AG458">
        <v>128</v>
      </c>
      <c r="AI458" s="66" t="s">
        <v>797</v>
      </c>
    </row>
    <row r="459" spans="1:35" x14ac:dyDescent="0.2">
      <c r="A459">
        <v>472</v>
      </c>
      <c r="B459">
        <v>453</v>
      </c>
      <c r="C459" s="66" t="s">
        <v>798</v>
      </c>
      <c r="D459">
        <v>48</v>
      </c>
      <c r="E459">
        <v>61</v>
      </c>
      <c r="F459">
        <v>40</v>
      </c>
      <c r="G459">
        <v>61</v>
      </c>
      <c r="H459">
        <v>40</v>
      </c>
      <c r="I459">
        <v>50</v>
      </c>
      <c r="J459">
        <v>300</v>
      </c>
      <c r="K459" s="66" t="s">
        <v>34</v>
      </c>
      <c r="L459" s="66" t="s">
        <v>209</v>
      </c>
      <c r="M459" s="66" t="s">
        <v>35</v>
      </c>
      <c r="N459" s="66" t="s">
        <v>651</v>
      </c>
      <c r="O459" s="66" t="s">
        <v>181</v>
      </c>
      <c r="P459" s="66" t="s">
        <v>287</v>
      </c>
      <c r="Q459">
        <v>23</v>
      </c>
      <c r="R459">
        <v>40</v>
      </c>
      <c r="S459" s="66" t="s">
        <v>120</v>
      </c>
      <c r="T459">
        <v>83</v>
      </c>
      <c r="U459" s="66" t="s">
        <v>68</v>
      </c>
      <c r="V459">
        <v>2560</v>
      </c>
      <c r="W459" s="66" t="s">
        <v>80</v>
      </c>
      <c r="X459" s="66" t="s">
        <v>228</v>
      </c>
      <c r="Y459" s="66"/>
      <c r="Z459">
        <v>140</v>
      </c>
      <c r="AA459">
        <v>1000000</v>
      </c>
      <c r="AB459" s="66"/>
      <c r="AC459">
        <v>472</v>
      </c>
      <c r="AD459">
        <v>453</v>
      </c>
      <c r="AG459">
        <v>129</v>
      </c>
      <c r="AI459" s="66" t="s">
        <v>798</v>
      </c>
    </row>
    <row r="460" spans="1:35" x14ac:dyDescent="0.2">
      <c r="A460">
        <v>473</v>
      </c>
      <c r="B460">
        <v>454</v>
      </c>
      <c r="C460" s="66" t="s">
        <v>799</v>
      </c>
      <c r="D460">
        <v>83</v>
      </c>
      <c r="E460">
        <v>106</v>
      </c>
      <c r="F460">
        <v>65</v>
      </c>
      <c r="G460">
        <v>86</v>
      </c>
      <c r="H460">
        <v>65</v>
      </c>
      <c r="I460">
        <v>85</v>
      </c>
      <c r="J460">
        <v>490</v>
      </c>
      <c r="K460" s="66" t="s">
        <v>34</v>
      </c>
      <c r="L460" s="66" t="s">
        <v>209</v>
      </c>
      <c r="M460" s="66" t="s">
        <v>46</v>
      </c>
      <c r="N460" s="66" t="s">
        <v>651</v>
      </c>
      <c r="O460" s="66" t="s">
        <v>181</v>
      </c>
      <c r="P460" s="66" t="s">
        <v>287</v>
      </c>
      <c r="Q460">
        <v>44.4</v>
      </c>
      <c r="R460">
        <v>60</v>
      </c>
      <c r="S460" s="66" t="s">
        <v>122</v>
      </c>
      <c r="T460">
        <v>181</v>
      </c>
      <c r="U460" s="66" t="s">
        <v>68</v>
      </c>
      <c r="W460" s="66" t="s">
        <v>80</v>
      </c>
      <c r="X460" s="66" t="s">
        <v>228</v>
      </c>
      <c r="Y460" s="66"/>
      <c r="Z460">
        <v>75</v>
      </c>
      <c r="AA460">
        <v>1000000</v>
      </c>
      <c r="AB460" s="66" t="s">
        <v>266</v>
      </c>
      <c r="AC460">
        <v>473</v>
      </c>
      <c r="AD460">
        <v>454</v>
      </c>
      <c r="AG460">
        <v>130</v>
      </c>
      <c r="AI460" s="66" t="s">
        <v>799</v>
      </c>
    </row>
    <row r="461" spans="1:35" x14ac:dyDescent="0.2">
      <c r="A461">
        <v>474</v>
      </c>
      <c r="B461">
        <v>455</v>
      </c>
      <c r="C461" s="66" t="s">
        <v>800</v>
      </c>
      <c r="D461">
        <v>74</v>
      </c>
      <c r="E461">
        <v>100</v>
      </c>
      <c r="F461">
        <v>72</v>
      </c>
      <c r="G461">
        <v>90</v>
      </c>
      <c r="H461">
        <v>72</v>
      </c>
      <c r="I461">
        <v>46</v>
      </c>
      <c r="J461">
        <v>454</v>
      </c>
      <c r="K461" s="66" t="s">
        <v>33</v>
      </c>
      <c r="L461" s="66" t="s">
        <v>271</v>
      </c>
      <c r="M461" s="66" t="s">
        <v>35</v>
      </c>
      <c r="N461" s="66" t="s">
        <v>299</v>
      </c>
      <c r="O461" s="66"/>
      <c r="P461" s="66"/>
      <c r="Q461">
        <v>27</v>
      </c>
      <c r="R461">
        <v>60</v>
      </c>
      <c r="S461" s="66" t="s">
        <v>122</v>
      </c>
      <c r="T461">
        <v>164</v>
      </c>
      <c r="U461" s="66" t="s">
        <v>39</v>
      </c>
      <c r="V461">
        <v>6400</v>
      </c>
      <c r="W461" s="66" t="s">
        <v>80</v>
      </c>
      <c r="X461" s="66" t="s">
        <v>33</v>
      </c>
      <c r="Y461" s="66"/>
      <c r="Z461">
        <v>200</v>
      </c>
      <c r="AA461">
        <v>1250000</v>
      </c>
      <c r="AB461" s="66" t="s">
        <v>274</v>
      </c>
      <c r="AC461">
        <v>474</v>
      </c>
      <c r="AD461">
        <v>455</v>
      </c>
      <c r="AG461">
        <v>131</v>
      </c>
      <c r="AI461" s="66" t="s">
        <v>800</v>
      </c>
    </row>
    <row r="462" spans="1:35" ht="25.5" x14ac:dyDescent="0.2">
      <c r="A462">
        <v>475</v>
      </c>
      <c r="B462">
        <v>456</v>
      </c>
      <c r="C462" s="66" t="s">
        <v>801</v>
      </c>
      <c r="D462">
        <v>49</v>
      </c>
      <c r="E462">
        <v>49</v>
      </c>
      <c r="F462">
        <v>56</v>
      </c>
      <c r="G462">
        <v>49</v>
      </c>
      <c r="H462">
        <v>61</v>
      </c>
      <c r="I462">
        <v>66</v>
      </c>
      <c r="J462">
        <v>330</v>
      </c>
      <c r="K462" s="66" t="s">
        <v>64</v>
      </c>
      <c r="L462" s="66" t="s">
        <v>271</v>
      </c>
      <c r="M462" s="66" t="s">
        <v>35</v>
      </c>
      <c r="N462" s="66" t="s">
        <v>204</v>
      </c>
      <c r="O462" s="66" t="s">
        <v>658</v>
      </c>
      <c r="P462" s="66" t="s">
        <v>348</v>
      </c>
      <c r="Q462">
        <v>7</v>
      </c>
      <c r="R462">
        <v>20</v>
      </c>
      <c r="S462" s="66" t="s">
        <v>53</v>
      </c>
      <c r="T462">
        <v>90</v>
      </c>
      <c r="U462" s="66" t="s">
        <v>68</v>
      </c>
      <c r="V462">
        <v>5120</v>
      </c>
      <c r="W462" s="66" t="s">
        <v>80</v>
      </c>
      <c r="X462" s="66" t="s">
        <v>349</v>
      </c>
      <c r="Y462" s="66"/>
      <c r="Z462">
        <v>190</v>
      </c>
      <c r="AA462">
        <v>600000</v>
      </c>
      <c r="AB462" s="66"/>
      <c r="AC462">
        <v>475</v>
      </c>
      <c r="AD462">
        <v>456</v>
      </c>
      <c r="AG462">
        <v>134</v>
      </c>
      <c r="AI462" s="66" t="s">
        <v>801</v>
      </c>
    </row>
    <row r="463" spans="1:35" ht="25.5" x14ac:dyDescent="0.2">
      <c r="A463">
        <v>476</v>
      </c>
      <c r="B463">
        <v>457</v>
      </c>
      <c r="C463" s="66" t="s">
        <v>802</v>
      </c>
      <c r="D463">
        <v>69</v>
      </c>
      <c r="E463">
        <v>69</v>
      </c>
      <c r="F463">
        <v>76</v>
      </c>
      <c r="G463">
        <v>69</v>
      </c>
      <c r="H463">
        <v>86</v>
      </c>
      <c r="I463">
        <v>91</v>
      </c>
      <c r="J463">
        <v>460</v>
      </c>
      <c r="K463" s="66" t="s">
        <v>64</v>
      </c>
      <c r="L463" s="66" t="s">
        <v>271</v>
      </c>
      <c r="M463" s="66" t="s">
        <v>35</v>
      </c>
      <c r="N463" s="66" t="s">
        <v>204</v>
      </c>
      <c r="O463" s="66" t="s">
        <v>658</v>
      </c>
      <c r="P463" s="66" t="s">
        <v>348</v>
      </c>
      <c r="Q463">
        <v>24</v>
      </c>
      <c r="R463">
        <v>40</v>
      </c>
      <c r="S463" s="66" t="s">
        <v>104</v>
      </c>
      <c r="T463">
        <v>156</v>
      </c>
      <c r="U463" s="66" t="s">
        <v>68</v>
      </c>
      <c r="W463" s="66" t="s">
        <v>80</v>
      </c>
      <c r="X463" s="66" t="s">
        <v>349</v>
      </c>
      <c r="Y463" s="66"/>
      <c r="Z463">
        <v>75</v>
      </c>
      <c r="AA463">
        <v>600000</v>
      </c>
      <c r="AB463" s="66" t="s">
        <v>190</v>
      </c>
      <c r="AC463">
        <v>476</v>
      </c>
      <c r="AD463">
        <v>457</v>
      </c>
      <c r="AG463">
        <v>135</v>
      </c>
      <c r="AI463" s="66" t="s">
        <v>802</v>
      </c>
    </row>
    <row r="464" spans="1:35" ht="25.5" x14ac:dyDescent="0.2">
      <c r="A464">
        <v>257</v>
      </c>
      <c r="B464">
        <v>458</v>
      </c>
      <c r="C464" s="66" t="s">
        <v>803</v>
      </c>
      <c r="D464">
        <v>45</v>
      </c>
      <c r="E464">
        <v>20</v>
      </c>
      <c r="F464">
        <v>50</v>
      </c>
      <c r="G464">
        <v>60</v>
      </c>
      <c r="H464">
        <v>120</v>
      </c>
      <c r="I464">
        <v>50</v>
      </c>
      <c r="J464">
        <v>345</v>
      </c>
      <c r="K464" s="66" t="s">
        <v>64</v>
      </c>
      <c r="L464" s="66" t="s">
        <v>59</v>
      </c>
      <c r="M464" s="66" t="s">
        <v>35</v>
      </c>
      <c r="N464" s="66" t="s">
        <v>204</v>
      </c>
      <c r="O464" s="66" t="s">
        <v>219</v>
      </c>
      <c r="P464" s="66"/>
      <c r="Q464">
        <v>65</v>
      </c>
      <c r="R464">
        <v>80</v>
      </c>
      <c r="S464" s="66" t="s">
        <v>187</v>
      </c>
      <c r="T464">
        <v>108</v>
      </c>
      <c r="U464" s="66" t="s">
        <v>68</v>
      </c>
      <c r="V464">
        <v>6400</v>
      </c>
      <c r="W464" s="66" t="s">
        <v>80</v>
      </c>
      <c r="X464" s="66" t="s">
        <v>143</v>
      </c>
      <c r="Y464" s="66"/>
      <c r="Z464">
        <v>25</v>
      </c>
      <c r="AA464">
        <v>1250000</v>
      </c>
      <c r="AB464" s="66"/>
      <c r="AC464">
        <v>257</v>
      </c>
      <c r="AD464">
        <v>458</v>
      </c>
      <c r="AG464">
        <v>140</v>
      </c>
      <c r="AI464" s="66" t="s">
        <v>803</v>
      </c>
    </row>
    <row r="465" spans="1:35" ht="25.5" x14ac:dyDescent="0.2">
      <c r="A465">
        <v>477</v>
      </c>
      <c r="B465">
        <v>459</v>
      </c>
      <c r="C465" s="66" t="s">
        <v>804</v>
      </c>
      <c r="D465">
        <v>60</v>
      </c>
      <c r="E465">
        <v>62</v>
      </c>
      <c r="F465">
        <v>50</v>
      </c>
      <c r="G465">
        <v>62</v>
      </c>
      <c r="H465">
        <v>60</v>
      </c>
      <c r="I465">
        <v>40</v>
      </c>
      <c r="J465">
        <v>334</v>
      </c>
      <c r="K465" s="66" t="s">
        <v>283</v>
      </c>
      <c r="L465" s="66" t="s">
        <v>33</v>
      </c>
      <c r="M465" s="66" t="s">
        <v>73</v>
      </c>
      <c r="N465" s="66" t="s">
        <v>805</v>
      </c>
      <c r="O465" s="66"/>
      <c r="P465" s="66" t="s">
        <v>312</v>
      </c>
      <c r="Q465">
        <v>50.5</v>
      </c>
      <c r="R465">
        <v>80</v>
      </c>
      <c r="S465" s="66" t="s">
        <v>120</v>
      </c>
      <c r="T465">
        <v>131</v>
      </c>
      <c r="U465" s="66" t="s">
        <v>87</v>
      </c>
      <c r="V465">
        <v>5120</v>
      </c>
      <c r="W465" s="66" t="s">
        <v>80</v>
      </c>
      <c r="X465" s="66" t="s">
        <v>41</v>
      </c>
      <c r="Y465" s="66" t="s">
        <v>33</v>
      </c>
      <c r="Z465">
        <v>120</v>
      </c>
      <c r="AA465">
        <v>1250000</v>
      </c>
      <c r="AB465" s="66"/>
      <c r="AC465">
        <v>477</v>
      </c>
      <c r="AD465">
        <v>459</v>
      </c>
      <c r="AG465">
        <v>142</v>
      </c>
      <c r="AI465" s="66" t="s">
        <v>804</v>
      </c>
    </row>
    <row r="466" spans="1:35" ht="25.5" x14ac:dyDescent="0.2">
      <c r="A466">
        <v>478</v>
      </c>
      <c r="B466">
        <v>460</v>
      </c>
      <c r="C466" s="66" t="s">
        <v>806</v>
      </c>
      <c r="D466">
        <v>90</v>
      </c>
      <c r="E466">
        <v>92</v>
      </c>
      <c r="F466">
        <v>75</v>
      </c>
      <c r="G466">
        <v>92</v>
      </c>
      <c r="H466">
        <v>85</v>
      </c>
      <c r="I466">
        <v>60</v>
      </c>
      <c r="J466">
        <v>494</v>
      </c>
      <c r="K466" s="66" t="s">
        <v>283</v>
      </c>
      <c r="L466" s="66" t="s">
        <v>33</v>
      </c>
      <c r="M466" s="66" t="s">
        <v>60</v>
      </c>
      <c r="N466" s="66" t="s">
        <v>805</v>
      </c>
      <c r="O466" s="66"/>
      <c r="P466" s="66" t="s">
        <v>312</v>
      </c>
      <c r="Q466">
        <v>135.5</v>
      </c>
      <c r="R466">
        <v>100</v>
      </c>
      <c r="S466" s="66" t="s">
        <v>475</v>
      </c>
      <c r="T466">
        <v>214</v>
      </c>
      <c r="U466" s="66" t="s">
        <v>87</v>
      </c>
      <c r="W466" s="66" t="s">
        <v>80</v>
      </c>
      <c r="X466" s="66" t="s">
        <v>41</v>
      </c>
      <c r="Y466" s="66" t="s">
        <v>33</v>
      </c>
      <c r="Z466">
        <v>60</v>
      </c>
      <c r="AA466">
        <v>1250000</v>
      </c>
      <c r="AB466" s="66" t="s">
        <v>260</v>
      </c>
      <c r="AC466">
        <v>478</v>
      </c>
      <c r="AD466">
        <v>460</v>
      </c>
      <c r="AG466">
        <v>143</v>
      </c>
      <c r="AI466" s="66" t="s">
        <v>806</v>
      </c>
    </row>
    <row r="467" spans="1:35" ht="38.25" x14ac:dyDescent="0.2">
      <c r="A467">
        <v>245</v>
      </c>
      <c r="B467">
        <v>461</v>
      </c>
      <c r="C467" s="66" t="s">
        <v>807</v>
      </c>
      <c r="D467">
        <v>70</v>
      </c>
      <c r="E467">
        <v>120</v>
      </c>
      <c r="F467">
        <v>65</v>
      </c>
      <c r="G467">
        <v>45</v>
      </c>
      <c r="H467">
        <v>85</v>
      </c>
      <c r="I467">
        <v>125</v>
      </c>
      <c r="J467">
        <v>510</v>
      </c>
      <c r="K467" s="66" t="s">
        <v>468</v>
      </c>
      <c r="L467" s="66" t="s">
        <v>283</v>
      </c>
      <c r="M467" s="66" t="s">
        <v>60</v>
      </c>
      <c r="N467" s="66" t="s">
        <v>388</v>
      </c>
      <c r="O467" s="66"/>
      <c r="P467" s="66" t="s">
        <v>496</v>
      </c>
      <c r="Q467">
        <v>34</v>
      </c>
      <c r="R467">
        <v>60</v>
      </c>
      <c r="S467" s="66" t="s">
        <v>365</v>
      </c>
      <c r="T467">
        <v>199</v>
      </c>
      <c r="U467" s="66" t="s">
        <v>391</v>
      </c>
      <c r="W467" s="66" t="s">
        <v>80</v>
      </c>
      <c r="X467" s="66" t="s">
        <v>112</v>
      </c>
      <c r="Y467" s="66"/>
      <c r="Z467">
        <v>45</v>
      </c>
      <c r="AA467">
        <v>1059860</v>
      </c>
      <c r="AB467" s="66" t="s">
        <v>808</v>
      </c>
      <c r="AC467">
        <v>245</v>
      </c>
      <c r="AD467">
        <v>461</v>
      </c>
      <c r="AG467">
        <v>145</v>
      </c>
      <c r="AI467" s="66" t="s">
        <v>807</v>
      </c>
    </row>
    <row r="468" spans="1:35" ht="38.25" x14ac:dyDescent="0.2">
      <c r="A468">
        <v>90</v>
      </c>
      <c r="B468">
        <v>462</v>
      </c>
      <c r="C468" s="66" t="s">
        <v>809</v>
      </c>
      <c r="D468">
        <v>70</v>
      </c>
      <c r="E468">
        <v>70</v>
      </c>
      <c r="F468">
        <v>115</v>
      </c>
      <c r="G468">
        <v>130</v>
      </c>
      <c r="H468">
        <v>90</v>
      </c>
      <c r="I468">
        <v>60</v>
      </c>
      <c r="J468">
        <v>535</v>
      </c>
      <c r="K468" s="66" t="s">
        <v>125</v>
      </c>
      <c r="L468" s="66" t="s">
        <v>268</v>
      </c>
      <c r="M468" s="66" t="s">
        <v>46</v>
      </c>
      <c r="N468" s="66" t="s">
        <v>269</v>
      </c>
      <c r="O468" s="66" t="s">
        <v>253</v>
      </c>
      <c r="P468" s="66" t="s">
        <v>270</v>
      </c>
      <c r="Q468">
        <v>180</v>
      </c>
      <c r="R468">
        <v>100</v>
      </c>
      <c r="S468" s="66" t="s">
        <v>61</v>
      </c>
      <c r="T468">
        <v>211</v>
      </c>
      <c r="U468" s="66" t="s">
        <v>235</v>
      </c>
      <c r="W468" s="66" t="s">
        <v>271</v>
      </c>
      <c r="X468" s="66" t="s">
        <v>254</v>
      </c>
      <c r="Y468" s="66"/>
      <c r="Z468">
        <v>30</v>
      </c>
      <c r="AA468">
        <v>1000000</v>
      </c>
      <c r="AB468" s="66" t="s">
        <v>810</v>
      </c>
      <c r="AC468">
        <v>90</v>
      </c>
      <c r="AD468">
        <v>462</v>
      </c>
      <c r="AG468">
        <v>180</v>
      </c>
      <c r="AI468" s="66" t="s">
        <v>809</v>
      </c>
    </row>
    <row r="469" spans="1:35" ht="25.5" x14ac:dyDescent="0.2">
      <c r="A469">
        <v>120</v>
      </c>
      <c r="B469">
        <v>463</v>
      </c>
      <c r="C469" s="66" t="s">
        <v>811</v>
      </c>
      <c r="D469">
        <v>110</v>
      </c>
      <c r="E469">
        <v>85</v>
      </c>
      <c r="F469">
        <v>95</v>
      </c>
      <c r="G469">
        <v>80</v>
      </c>
      <c r="H469">
        <v>95</v>
      </c>
      <c r="I469">
        <v>50</v>
      </c>
      <c r="J469">
        <v>515</v>
      </c>
      <c r="K469" s="66" t="s">
        <v>99</v>
      </c>
      <c r="L469" s="66" t="s">
        <v>271</v>
      </c>
      <c r="M469" s="66" t="s">
        <v>35</v>
      </c>
      <c r="N469" s="66" t="s">
        <v>263</v>
      </c>
      <c r="O469" s="66" t="s">
        <v>262</v>
      </c>
      <c r="P469" s="66" t="s">
        <v>203</v>
      </c>
      <c r="Q469">
        <v>140</v>
      </c>
      <c r="R469">
        <v>100</v>
      </c>
      <c r="S469" s="66" t="s">
        <v>146</v>
      </c>
      <c r="T469">
        <v>193</v>
      </c>
      <c r="U469" s="66" t="s">
        <v>157</v>
      </c>
      <c r="W469" s="66" t="s">
        <v>80</v>
      </c>
      <c r="X469" s="66" t="s">
        <v>41</v>
      </c>
      <c r="Y469" s="66"/>
      <c r="Z469">
        <v>30</v>
      </c>
      <c r="AA469">
        <v>1000000</v>
      </c>
      <c r="AB469" s="66" t="s">
        <v>812</v>
      </c>
      <c r="AC469">
        <v>120</v>
      </c>
      <c r="AD469">
        <v>463</v>
      </c>
      <c r="AG469">
        <v>162</v>
      </c>
      <c r="AI469" s="66" t="s">
        <v>811</v>
      </c>
    </row>
    <row r="470" spans="1:35" ht="25.5" x14ac:dyDescent="0.2">
      <c r="A470">
        <v>125</v>
      </c>
      <c r="B470">
        <v>464</v>
      </c>
      <c r="C470" s="66" t="s">
        <v>813</v>
      </c>
      <c r="D470">
        <v>115</v>
      </c>
      <c r="E470">
        <v>140</v>
      </c>
      <c r="F470">
        <v>130</v>
      </c>
      <c r="G470">
        <v>55</v>
      </c>
      <c r="H470">
        <v>55</v>
      </c>
      <c r="I470">
        <v>40</v>
      </c>
      <c r="J470">
        <v>535</v>
      </c>
      <c r="K470" s="66" t="s">
        <v>133</v>
      </c>
      <c r="L470" s="66" t="s">
        <v>251</v>
      </c>
      <c r="M470" s="66" t="s">
        <v>73</v>
      </c>
      <c r="N470" s="66" t="s">
        <v>127</v>
      </c>
      <c r="O470" s="66" t="s">
        <v>630</v>
      </c>
      <c r="P470" s="66" t="s">
        <v>322</v>
      </c>
      <c r="Q470">
        <v>282.8</v>
      </c>
      <c r="R470">
        <v>120</v>
      </c>
      <c r="S470" s="66" t="s">
        <v>152</v>
      </c>
      <c r="T470">
        <v>217</v>
      </c>
      <c r="U470" s="66" t="s">
        <v>235</v>
      </c>
      <c r="W470" s="66" t="s">
        <v>80</v>
      </c>
      <c r="X470" s="66" t="s">
        <v>41</v>
      </c>
      <c r="Y470" s="66" t="s">
        <v>112</v>
      </c>
      <c r="Z470">
        <v>30</v>
      </c>
      <c r="AA470">
        <v>1250000</v>
      </c>
      <c r="AB470" s="66" t="s">
        <v>814</v>
      </c>
      <c r="AC470">
        <v>125</v>
      </c>
      <c r="AD470">
        <v>464</v>
      </c>
      <c r="AG470">
        <v>188</v>
      </c>
      <c r="AI470" s="66" t="s">
        <v>813</v>
      </c>
    </row>
    <row r="471" spans="1:35" ht="38.25" x14ac:dyDescent="0.2">
      <c r="A471">
        <v>130</v>
      </c>
      <c r="B471">
        <v>465</v>
      </c>
      <c r="C471" s="66" t="s">
        <v>815</v>
      </c>
      <c r="D471">
        <v>100</v>
      </c>
      <c r="E471">
        <v>100</v>
      </c>
      <c r="F471">
        <v>125</v>
      </c>
      <c r="G471">
        <v>110</v>
      </c>
      <c r="H471">
        <v>50</v>
      </c>
      <c r="I471">
        <v>50</v>
      </c>
      <c r="J471">
        <v>535</v>
      </c>
      <c r="K471" s="66" t="s">
        <v>33</v>
      </c>
      <c r="L471" s="66" t="s">
        <v>271</v>
      </c>
      <c r="M471" s="66" t="s">
        <v>60</v>
      </c>
      <c r="N471" s="66" t="s">
        <v>37</v>
      </c>
      <c r="O471" s="66" t="s">
        <v>341</v>
      </c>
      <c r="P471" s="66" t="s">
        <v>264</v>
      </c>
      <c r="Q471">
        <v>128.6</v>
      </c>
      <c r="R471">
        <v>100</v>
      </c>
      <c r="S471" s="66" t="s">
        <v>92</v>
      </c>
      <c r="T471">
        <v>211</v>
      </c>
      <c r="U471" s="66" t="s">
        <v>68</v>
      </c>
      <c r="W471" s="66" t="s">
        <v>80</v>
      </c>
      <c r="X471" s="66" t="s">
        <v>33</v>
      </c>
      <c r="Y471" s="66"/>
      <c r="Z471">
        <v>30</v>
      </c>
      <c r="AA471">
        <v>1000000</v>
      </c>
      <c r="AB471" s="66" t="s">
        <v>816</v>
      </c>
      <c r="AC471">
        <v>130</v>
      </c>
      <c r="AD471">
        <v>465</v>
      </c>
      <c r="AG471">
        <v>182</v>
      </c>
      <c r="AI471" s="66" t="s">
        <v>815</v>
      </c>
    </row>
    <row r="472" spans="1:35" ht="25.5" x14ac:dyDescent="0.2">
      <c r="A472">
        <v>147</v>
      </c>
      <c r="B472">
        <v>466</v>
      </c>
      <c r="C472" s="66" t="s">
        <v>817</v>
      </c>
      <c r="D472">
        <v>75</v>
      </c>
      <c r="E472">
        <v>123</v>
      </c>
      <c r="F472">
        <v>67</v>
      </c>
      <c r="G472">
        <v>95</v>
      </c>
      <c r="H472">
        <v>85</v>
      </c>
      <c r="I472">
        <v>95</v>
      </c>
      <c r="J472">
        <v>540</v>
      </c>
      <c r="K472" s="66" t="s">
        <v>125</v>
      </c>
      <c r="L472" s="66" t="s">
        <v>271</v>
      </c>
      <c r="M472" s="66" t="s">
        <v>73</v>
      </c>
      <c r="N472" s="66" t="s">
        <v>818</v>
      </c>
      <c r="O472" s="66"/>
      <c r="P472" s="66" t="s">
        <v>210</v>
      </c>
      <c r="Q472">
        <v>138.6</v>
      </c>
      <c r="R472">
        <v>100</v>
      </c>
      <c r="S472" s="66" t="s">
        <v>152</v>
      </c>
      <c r="T472">
        <v>199</v>
      </c>
      <c r="U472" s="66" t="s">
        <v>93</v>
      </c>
      <c r="W472" s="66" t="s">
        <v>216</v>
      </c>
      <c r="X472" s="66" t="s">
        <v>228</v>
      </c>
      <c r="Y472" s="66"/>
      <c r="Z472">
        <v>30</v>
      </c>
      <c r="AA472">
        <v>1000000</v>
      </c>
      <c r="AB472" s="66" t="s">
        <v>819</v>
      </c>
      <c r="AC472">
        <v>147</v>
      </c>
      <c r="AD472">
        <v>466</v>
      </c>
      <c r="AG472">
        <v>199</v>
      </c>
      <c r="AI472" s="66" t="s">
        <v>817</v>
      </c>
    </row>
    <row r="473" spans="1:35" ht="38.25" x14ac:dyDescent="0.2">
      <c r="A473">
        <v>150</v>
      </c>
      <c r="B473">
        <v>467</v>
      </c>
      <c r="C473" s="66" t="s">
        <v>820</v>
      </c>
      <c r="D473">
        <v>75</v>
      </c>
      <c r="E473">
        <v>95</v>
      </c>
      <c r="F473">
        <v>67</v>
      </c>
      <c r="G473">
        <v>125</v>
      </c>
      <c r="H473">
        <v>95</v>
      </c>
      <c r="I473">
        <v>83</v>
      </c>
      <c r="J473">
        <v>540</v>
      </c>
      <c r="K473" s="66" t="s">
        <v>50</v>
      </c>
      <c r="L473" s="66" t="s">
        <v>271</v>
      </c>
      <c r="M473" s="66" t="s">
        <v>35</v>
      </c>
      <c r="N473" s="66" t="s">
        <v>258</v>
      </c>
      <c r="O473" s="66"/>
      <c r="P473" s="66" t="s">
        <v>210</v>
      </c>
      <c r="Q473">
        <v>68</v>
      </c>
      <c r="R473">
        <v>80</v>
      </c>
      <c r="S473" s="66" t="s">
        <v>61</v>
      </c>
      <c r="T473">
        <v>199</v>
      </c>
      <c r="U473" s="66" t="s">
        <v>54</v>
      </c>
      <c r="W473" s="66" t="s">
        <v>216</v>
      </c>
      <c r="X473" s="66" t="s">
        <v>228</v>
      </c>
      <c r="Y473" s="66"/>
      <c r="Z473">
        <v>30</v>
      </c>
      <c r="AA473">
        <v>1000000</v>
      </c>
      <c r="AB473" s="66" t="s">
        <v>821</v>
      </c>
      <c r="AC473">
        <v>150</v>
      </c>
      <c r="AD473">
        <v>467</v>
      </c>
      <c r="AG473">
        <v>202</v>
      </c>
      <c r="AI473" s="66" t="s">
        <v>820</v>
      </c>
    </row>
    <row r="474" spans="1:35" ht="25.5" x14ac:dyDescent="0.2">
      <c r="A474">
        <v>204</v>
      </c>
      <c r="B474">
        <v>468</v>
      </c>
      <c r="C474" s="66" t="s">
        <v>822</v>
      </c>
      <c r="D474">
        <v>85</v>
      </c>
      <c r="E474">
        <v>50</v>
      </c>
      <c r="F474">
        <v>95</v>
      </c>
      <c r="G474">
        <v>120</v>
      </c>
      <c r="H474">
        <v>115</v>
      </c>
      <c r="I474">
        <v>80</v>
      </c>
      <c r="J474">
        <v>545</v>
      </c>
      <c r="K474" s="66" t="s">
        <v>99</v>
      </c>
      <c r="L474" s="66" t="s">
        <v>59</v>
      </c>
      <c r="M474" s="66" t="s">
        <v>60</v>
      </c>
      <c r="N474" s="66" t="s">
        <v>110</v>
      </c>
      <c r="O474" s="66" t="s">
        <v>337</v>
      </c>
      <c r="P474" s="66" t="s">
        <v>435</v>
      </c>
      <c r="Q474">
        <v>38</v>
      </c>
      <c r="R474">
        <v>60</v>
      </c>
      <c r="S474" s="66" t="s">
        <v>47</v>
      </c>
      <c r="T474">
        <v>220</v>
      </c>
      <c r="U474" s="66" t="s">
        <v>87</v>
      </c>
      <c r="W474" s="66" t="s">
        <v>40</v>
      </c>
      <c r="X474" s="66" t="s">
        <v>59</v>
      </c>
      <c r="Y474" s="66" t="s">
        <v>128</v>
      </c>
      <c r="Z474">
        <v>30</v>
      </c>
      <c r="AA474">
        <v>800000</v>
      </c>
      <c r="AB474" s="66" t="s">
        <v>738</v>
      </c>
      <c r="AC474">
        <v>204</v>
      </c>
      <c r="AD474">
        <v>468</v>
      </c>
      <c r="AG474">
        <v>175</v>
      </c>
      <c r="AI474" s="66" t="s">
        <v>822</v>
      </c>
    </row>
    <row r="475" spans="1:35" ht="38.25" x14ac:dyDescent="0.2">
      <c r="A475">
        <v>223</v>
      </c>
      <c r="B475">
        <v>469</v>
      </c>
      <c r="C475" s="66" t="s">
        <v>823</v>
      </c>
      <c r="D475">
        <v>86</v>
      </c>
      <c r="E475">
        <v>76</v>
      </c>
      <c r="F475">
        <v>86</v>
      </c>
      <c r="G475">
        <v>116</v>
      </c>
      <c r="H475">
        <v>56</v>
      </c>
      <c r="I475">
        <v>95</v>
      </c>
      <c r="J475">
        <v>515</v>
      </c>
      <c r="K475" s="66" t="s">
        <v>76</v>
      </c>
      <c r="L475" s="66" t="s">
        <v>59</v>
      </c>
      <c r="M475" s="66" t="s">
        <v>73</v>
      </c>
      <c r="N475" s="66" t="s">
        <v>461</v>
      </c>
      <c r="O475" s="66" t="s">
        <v>86</v>
      </c>
      <c r="P475" s="66" t="s">
        <v>169</v>
      </c>
      <c r="Q475">
        <v>51.5</v>
      </c>
      <c r="R475">
        <v>80</v>
      </c>
      <c r="S475" s="66" t="s">
        <v>122</v>
      </c>
      <c r="T475">
        <v>198</v>
      </c>
      <c r="U475" s="66" t="s">
        <v>39</v>
      </c>
      <c r="W475" s="66" t="s">
        <v>80</v>
      </c>
      <c r="X475" s="66" t="s">
        <v>76</v>
      </c>
      <c r="Y475" s="66"/>
      <c r="Z475">
        <v>30</v>
      </c>
      <c r="AA475">
        <v>1000000</v>
      </c>
      <c r="AB475" s="66" t="s">
        <v>816</v>
      </c>
      <c r="AC475">
        <v>223</v>
      </c>
      <c r="AD475">
        <v>469</v>
      </c>
      <c r="AG475">
        <v>184</v>
      </c>
      <c r="AI475" s="66" t="s">
        <v>823</v>
      </c>
    </row>
    <row r="476" spans="1:35" ht="38.25" x14ac:dyDescent="0.2">
      <c r="A476">
        <v>163</v>
      </c>
      <c r="B476">
        <v>470</v>
      </c>
      <c r="C476" s="66" t="s">
        <v>824</v>
      </c>
      <c r="D476">
        <v>65</v>
      </c>
      <c r="E476">
        <v>110</v>
      </c>
      <c r="F476">
        <v>130</v>
      </c>
      <c r="G476">
        <v>60</v>
      </c>
      <c r="H476">
        <v>65</v>
      </c>
      <c r="I476">
        <v>95</v>
      </c>
      <c r="J476">
        <v>525</v>
      </c>
      <c r="K476" s="66" t="s">
        <v>33</v>
      </c>
      <c r="L476" s="66" t="s">
        <v>271</v>
      </c>
      <c r="M476" s="66" t="s">
        <v>35</v>
      </c>
      <c r="N476" s="66" t="s">
        <v>341</v>
      </c>
      <c r="O476" s="66"/>
      <c r="P476" s="66" t="s">
        <v>37</v>
      </c>
      <c r="Q476">
        <v>25.5</v>
      </c>
      <c r="R476">
        <v>60</v>
      </c>
      <c r="S476" s="66" t="s">
        <v>92</v>
      </c>
      <c r="T476">
        <v>196</v>
      </c>
      <c r="U476" s="66" t="s">
        <v>39</v>
      </c>
      <c r="W476" s="66" t="s">
        <v>40</v>
      </c>
      <c r="X476" s="66" t="s">
        <v>112</v>
      </c>
      <c r="Y476" s="66"/>
      <c r="Z476">
        <v>45</v>
      </c>
      <c r="AA476">
        <v>1000000</v>
      </c>
      <c r="AB476" s="66" t="s">
        <v>825</v>
      </c>
      <c r="AC476">
        <v>163</v>
      </c>
      <c r="AD476">
        <v>470</v>
      </c>
      <c r="AG476">
        <v>169</v>
      </c>
      <c r="AI476" s="66" t="s">
        <v>824</v>
      </c>
    </row>
    <row r="477" spans="1:35" ht="25.5" x14ac:dyDescent="0.2">
      <c r="A477">
        <v>164</v>
      </c>
      <c r="B477">
        <v>471</v>
      </c>
      <c r="C477" s="66" t="s">
        <v>826</v>
      </c>
      <c r="D477">
        <v>65</v>
      </c>
      <c r="E477">
        <v>60</v>
      </c>
      <c r="F477">
        <v>110</v>
      </c>
      <c r="G477">
        <v>130</v>
      </c>
      <c r="H477">
        <v>95</v>
      </c>
      <c r="I477">
        <v>65</v>
      </c>
      <c r="J477">
        <v>525</v>
      </c>
      <c r="K477" s="66" t="s">
        <v>283</v>
      </c>
      <c r="L477" s="66" t="s">
        <v>271</v>
      </c>
      <c r="M477" s="66" t="s">
        <v>35</v>
      </c>
      <c r="N477" s="66" t="s">
        <v>393</v>
      </c>
      <c r="O477" s="66"/>
      <c r="P477" s="66" t="s">
        <v>281</v>
      </c>
      <c r="Q477">
        <v>25.9</v>
      </c>
      <c r="R477">
        <v>60</v>
      </c>
      <c r="S477" s="66" t="s">
        <v>206</v>
      </c>
      <c r="T477">
        <v>196</v>
      </c>
      <c r="U477" s="66" t="s">
        <v>68</v>
      </c>
      <c r="W477" s="66" t="s">
        <v>40</v>
      </c>
      <c r="X477" s="66" t="s">
        <v>112</v>
      </c>
      <c r="Y477" s="66"/>
      <c r="Z477">
        <v>45</v>
      </c>
      <c r="AA477">
        <v>1000000</v>
      </c>
      <c r="AB477" s="66" t="s">
        <v>827</v>
      </c>
      <c r="AC477">
        <v>164</v>
      </c>
      <c r="AD477">
        <v>471</v>
      </c>
      <c r="AG477">
        <v>170</v>
      </c>
      <c r="AI477" s="66" t="s">
        <v>826</v>
      </c>
    </row>
    <row r="478" spans="1:35" ht="38.25" x14ac:dyDescent="0.2">
      <c r="A478">
        <v>238</v>
      </c>
      <c r="B478">
        <v>472</v>
      </c>
      <c r="C478" s="66" t="s">
        <v>828</v>
      </c>
      <c r="D478">
        <v>75</v>
      </c>
      <c r="E478">
        <v>95</v>
      </c>
      <c r="F478">
        <v>125</v>
      </c>
      <c r="G478">
        <v>45</v>
      </c>
      <c r="H478">
        <v>75</v>
      </c>
      <c r="I478">
        <v>95</v>
      </c>
      <c r="J478">
        <v>510</v>
      </c>
      <c r="K478" s="66" t="s">
        <v>133</v>
      </c>
      <c r="L478" s="66" t="s">
        <v>59</v>
      </c>
      <c r="M478" s="66" t="s">
        <v>46</v>
      </c>
      <c r="N478" s="66" t="s">
        <v>309</v>
      </c>
      <c r="O478" s="66" t="s">
        <v>134</v>
      </c>
      <c r="P478" s="66" t="s">
        <v>580</v>
      </c>
      <c r="Q478">
        <v>42.5</v>
      </c>
      <c r="R478">
        <v>60</v>
      </c>
      <c r="S478" s="66" t="s">
        <v>92</v>
      </c>
      <c r="T478">
        <v>192</v>
      </c>
      <c r="U478" s="66" t="s">
        <v>111</v>
      </c>
      <c r="W478" s="66" t="s">
        <v>80</v>
      </c>
      <c r="X478" s="66" t="s">
        <v>76</v>
      </c>
      <c r="Y478" s="66"/>
      <c r="Z478">
        <v>30</v>
      </c>
      <c r="AA478">
        <v>1059860</v>
      </c>
      <c r="AB478" s="66" t="s">
        <v>829</v>
      </c>
      <c r="AC478">
        <v>238</v>
      </c>
      <c r="AD478">
        <v>472</v>
      </c>
      <c r="AG478">
        <v>154</v>
      </c>
      <c r="AI478" s="66" t="s">
        <v>828</v>
      </c>
    </row>
    <row r="479" spans="1:35" ht="38.25" x14ac:dyDescent="0.2">
      <c r="A479">
        <v>252</v>
      </c>
      <c r="B479">
        <v>473</v>
      </c>
      <c r="C479" s="66" t="s">
        <v>830</v>
      </c>
      <c r="D479">
        <v>110</v>
      </c>
      <c r="E479">
        <v>130</v>
      </c>
      <c r="F479">
        <v>80</v>
      </c>
      <c r="G479">
        <v>70</v>
      </c>
      <c r="H479">
        <v>60</v>
      </c>
      <c r="I479">
        <v>80</v>
      </c>
      <c r="J479">
        <v>530</v>
      </c>
      <c r="K479" s="66" t="s">
        <v>283</v>
      </c>
      <c r="L479" s="66" t="s">
        <v>133</v>
      </c>
      <c r="M479" s="66" t="s">
        <v>60</v>
      </c>
      <c r="N479" s="66" t="s">
        <v>262</v>
      </c>
      <c r="O479" s="66" t="s">
        <v>393</v>
      </c>
      <c r="P479" s="66" t="s">
        <v>279</v>
      </c>
      <c r="Q479">
        <v>291</v>
      </c>
      <c r="R479">
        <v>120</v>
      </c>
      <c r="S479" s="66" t="s">
        <v>152</v>
      </c>
      <c r="T479">
        <v>207</v>
      </c>
      <c r="U479" s="66" t="s">
        <v>90</v>
      </c>
      <c r="W479" s="66" t="s">
        <v>80</v>
      </c>
      <c r="X479" s="66" t="s">
        <v>112</v>
      </c>
      <c r="Y479" s="66"/>
      <c r="Z479">
        <v>50</v>
      </c>
      <c r="AA479">
        <v>1250000</v>
      </c>
      <c r="AB479" s="66" t="s">
        <v>816</v>
      </c>
      <c r="AC479">
        <v>252</v>
      </c>
      <c r="AD479">
        <v>473</v>
      </c>
      <c r="AG479">
        <v>205</v>
      </c>
      <c r="AI479" s="66" t="s">
        <v>830</v>
      </c>
    </row>
    <row r="480" spans="1:35" ht="38.25" x14ac:dyDescent="0.2">
      <c r="A480">
        <v>167</v>
      </c>
      <c r="B480">
        <v>474</v>
      </c>
      <c r="C480" s="66" t="s">
        <v>831</v>
      </c>
      <c r="D480">
        <v>85</v>
      </c>
      <c r="E480">
        <v>80</v>
      </c>
      <c r="F480">
        <v>70</v>
      </c>
      <c r="G480">
        <v>135</v>
      </c>
      <c r="H480">
        <v>75</v>
      </c>
      <c r="I480">
        <v>90</v>
      </c>
      <c r="J480">
        <v>535</v>
      </c>
      <c r="K480" s="66" t="s">
        <v>99</v>
      </c>
      <c r="L480" s="66" t="s">
        <v>271</v>
      </c>
      <c r="M480" s="66" t="s">
        <v>73</v>
      </c>
      <c r="N480" s="66" t="s">
        <v>373</v>
      </c>
      <c r="O480" s="66" t="s">
        <v>382</v>
      </c>
      <c r="P480" s="66" t="s">
        <v>270</v>
      </c>
      <c r="Q480">
        <v>34</v>
      </c>
      <c r="R480">
        <v>60</v>
      </c>
      <c r="S480" s="66" t="s">
        <v>61</v>
      </c>
      <c r="T480">
        <v>185</v>
      </c>
      <c r="U480" s="66" t="s">
        <v>54</v>
      </c>
      <c r="W480" s="66" t="s">
        <v>271</v>
      </c>
      <c r="X480" s="66" t="s">
        <v>254</v>
      </c>
      <c r="Y480" s="66"/>
      <c r="Z480">
        <v>30</v>
      </c>
      <c r="AA480">
        <v>1000000</v>
      </c>
      <c r="AB480" s="66" t="s">
        <v>832</v>
      </c>
      <c r="AC480">
        <v>167</v>
      </c>
      <c r="AD480">
        <v>474</v>
      </c>
      <c r="AG480">
        <v>194</v>
      </c>
      <c r="AI480" s="66" t="s">
        <v>831</v>
      </c>
    </row>
    <row r="481" spans="1:35" ht="25.5" x14ac:dyDescent="0.2">
      <c r="A481">
        <v>307</v>
      </c>
      <c r="B481">
        <v>475</v>
      </c>
      <c r="C481" s="66" t="s">
        <v>833</v>
      </c>
      <c r="D481">
        <v>68</v>
      </c>
      <c r="E481">
        <v>125</v>
      </c>
      <c r="F481">
        <v>65</v>
      </c>
      <c r="G481">
        <v>65</v>
      </c>
      <c r="H481">
        <v>115</v>
      </c>
      <c r="I481">
        <v>80</v>
      </c>
      <c r="J481">
        <v>518</v>
      </c>
      <c r="K481" s="66" t="s">
        <v>226</v>
      </c>
      <c r="L481" s="66" t="s">
        <v>209</v>
      </c>
      <c r="M481" s="66" t="s">
        <v>73</v>
      </c>
      <c r="N481" s="66" t="s">
        <v>234</v>
      </c>
      <c r="O481" s="66"/>
      <c r="P481" s="66" t="s">
        <v>215</v>
      </c>
      <c r="Q481">
        <v>52</v>
      </c>
      <c r="R481">
        <v>80</v>
      </c>
      <c r="S481" s="66" t="s">
        <v>152</v>
      </c>
      <c r="T481">
        <v>208</v>
      </c>
      <c r="U481" s="66" t="s">
        <v>87</v>
      </c>
      <c r="W481" s="66" t="s">
        <v>149</v>
      </c>
      <c r="X481" s="66" t="s">
        <v>288</v>
      </c>
      <c r="Y481" s="66"/>
      <c r="Z481">
        <v>45</v>
      </c>
      <c r="AA481">
        <v>1250000</v>
      </c>
      <c r="AB481" s="66" t="s">
        <v>834</v>
      </c>
      <c r="AC481">
        <v>307</v>
      </c>
      <c r="AD481">
        <v>475</v>
      </c>
      <c r="AG481">
        <v>160</v>
      </c>
      <c r="AI481" s="66" t="s">
        <v>833</v>
      </c>
    </row>
    <row r="482" spans="1:35" ht="38.25" x14ac:dyDescent="0.2">
      <c r="A482">
        <v>324</v>
      </c>
      <c r="B482">
        <v>476</v>
      </c>
      <c r="C482" s="66" t="s">
        <v>835</v>
      </c>
      <c r="D482">
        <v>60</v>
      </c>
      <c r="E482">
        <v>55</v>
      </c>
      <c r="F482">
        <v>145</v>
      </c>
      <c r="G482">
        <v>75</v>
      </c>
      <c r="H482">
        <v>150</v>
      </c>
      <c r="I482">
        <v>40</v>
      </c>
      <c r="J482">
        <v>525</v>
      </c>
      <c r="K482" s="66" t="s">
        <v>251</v>
      </c>
      <c r="L482" s="66" t="s">
        <v>268</v>
      </c>
      <c r="M482" s="66" t="s">
        <v>35</v>
      </c>
      <c r="N482" s="66" t="s">
        <v>253</v>
      </c>
      <c r="O482" s="66" t="s">
        <v>269</v>
      </c>
      <c r="P482" s="66" t="s">
        <v>193</v>
      </c>
      <c r="Q482">
        <v>340</v>
      </c>
      <c r="R482">
        <v>120</v>
      </c>
      <c r="S482" s="66" t="s">
        <v>409</v>
      </c>
      <c r="T482">
        <v>198</v>
      </c>
      <c r="U482" s="66" t="s">
        <v>235</v>
      </c>
      <c r="W482" s="66" t="s">
        <v>80</v>
      </c>
      <c r="X482" s="66" t="s">
        <v>254</v>
      </c>
      <c r="Y482" s="66"/>
      <c r="Z482">
        <v>60</v>
      </c>
      <c r="AA482">
        <v>1000000</v>
      </c>
      <c r="AB482" s="66" t="s">
        <v>810</v>
      </c>
      <c r="AC482">
        <v>324</v>
      </c>
      <c r="AD482">
        <v>476</v>
      </c>
      <c r="AG482">
        <v>156</v>
      </c>
      <c r="AI482" s="66" t="s">
        <v>835</v>
      </c>
    </row>
    <row r="483" spans="1:35" ht="38.25" x14ac:dyDescent="0.2">
      <c r="A483">
        <v>384</v>
      </c>
      <c r="B483">
        <v>477</v>
      </c>
      <c r="C483" s="66" t="s">
        <v>836</v>
      </c>
      <c r="D483">
        <v>45</v>
      </c>
      <c r="E483">
        <v>100</v>
      </c>
      <c r="F483">
        <v>135</v>
      </c>
      <c r="G483">
        <v>65</v>
      </c>
      <c r="H483">
        <v>135</v>
      </c>
      <c r="I483">
        <v>45</v>
      </c>
      <c r="J483">
        <v>525</v>
      </c>
      <c r="K483" s="66" t="s">
        <v>298</v>
      </c>
      <c r="L483" s="66" t="s">
        <v>271</v>
      </c>
      <c r="M483" s="66" t="s">
        <v>73</v>
      </c>
      <c r="N483" s="66" t="s">
        <v>388</v>
      </c>
      <c r="O483" s="66"/>
      <c r="P483" s="66"/>
      <c r="Q483">
        <v>106.6</v>
      </c>
      <c r="R483">
        <v>100</v>
      </c>
      <c r="S483" s="66" t="s">
        <v>409</v>
      </c>
      <c r="T483">
        <v>210</v>
      </c>
      <c r="U483" s="66" t="s">
        <v>391</v>
      </c>
      <c r="W483" s="66" t="s">
        <v>80</v>
      </c>
      <c r="X483" s="66" t="s">
        <v>288</v>
      </c>
      <c r="Y483" s="66"/>
      <c r="Z483">
        <v>45</v>
      </c>
      <c r="AA483">
        <v>800000</v>
      </c>
      <c r="AB483" s="66" t="s">
        <v>837</v>
      </c>
      <c r="AC483">
        <v>384</v>
      </c>
      <c r="AD483">
        <v>477</v>
      </c>
      <c r="AG483">
        <v>191</v>
      </c>
      <c r="AI483" s="66" t="s">
        <v>836</v>
      </c>
    </row>
    <row r="484" spans="1:35" ht="25.5" x14ac:dyDescent="0.2">
      <c r="A484">
        <v>391</v>
      </c>
      <c r="B484">
        <v>478</v>
      </c>
      <c r="C484" s="66" t="s">
        <v>838</v>
      </c>
      <c r="D484">
        <v>70</v>
      </c>
      <c r="E484">
        <v>80</v>
      </c>
      <c r="F484">
        <v>70</v>
      </c>
      <c r="G484">
        <v>80</v>
      </c>
      <c r="H484">
        <v>70</v>
      </c>
      <c r="I484">
        <v>110</v>
      </c>
      <c r="J484">
        <v>480</v>
      </c>
      <c r="K484" s="66" t="s">
        <v>283</v>
      </c>
      <c r="L484" s="66" t="s">
        <v>298</v>
      </c>
      <c r="M484" s="66" t="s">
        <v>60</v>
      </c>
      <c r="N484" s="66" t="s">
        <v>393</v>
      </c>
      <c r="O484" s="66"/>
      <c r="P484" s="66" t="s">
        <v>670</v>
      </c>
      <c r="Q484">
        <v>26.6</v>
      </c>
      <c r="R484">
        <v>60</v>
      </c>
      <c r="S484" s="66" t="s">
        <v>104</v>
      </c>
      <c r="T484">
        <v>187</v>
      </c>
      <c r="U484" s="66" t="s">
        <v>87</v>
      </c>
      <c r="W484" s="66" t="s">
        <v>140</v>
      </c>
      <c r="X484" s="66" t="s">
        <v>128</v>
      </c>
      <c r="Y484" s="66" t="s">
        <v>254</v>
      </c>
      <c r="Z484">
        <v>75</v>
      </c>
      <c r="AA484">
        <v>1000000</v>
      </c>
      <c r="AB484" s="66" t="s">
        <v>839</v>
      </c>
      <c r="AC484">
        <v>391</v>
      </c>
      <c r="AD484">
        <v>478</v>
      </c>
      <c r="AG484">
        <v>208</v>
      </c>
      <c r="AI484" s="66" t="s">
        <v>838</v>
      </c>
    </row>
    <row r="485" spans="1:35" x14ac:dyDescent="0.2">
      <c r="A485">
        <v>479</v>
      </c>
      <c r="B485">
        <v>479</v>
      </c>
      <c r="C485" s="66" t="s">
        <v>840</v>
      </c>
      <c r="D485">
        <v>50</v>
      </c>
      <c r="E485">
        <v>50</v>
      </c>
      <c r="F485">
        <v>77</v>
      </c>
      <c r="G485">
        <v>95</v>
      </c>
      <c r="H485">
        <v>77</v>
      </c>
      <c r="I485">
        <v>91</v>
      </c>
      <c r="J485">
        <v>440</v>
      </c>
      <c r="K485" s="66" t="s">
        <v>125</v>
      </c>
      <c r="L485" s="66" t="s">
        <v>298</v>
      </c>
      <c r="M485" s="66" t="s">
        <v>35</v>
      </c>
      <c r="N485" s="66" t="s">
        <v>299</v>
      </c>
      <c r="O485" s="66"/>
      <c r="P485" s="66"/>
      <c r="Q485">
        <v>0.3</v>
      </c>
      <c r="R485">
        <v>20</v>
      </c>
      <c r="S485" s="66" t="s">
        <v>57</v>
      </c>
      <c r="T485">
        <v>132</v>
      </c>
      <c r="U485" s="66" t="s">
        <v>54</v>
      </c>
      <c r="V485">
        <v>5120</v>
      </c>
      <c r="W485" s="66" t="s">
        <v>271</v>
      </c>
      <c r="X485" s="66" t="s">
        <v>288</v>
      </c>
      <c r="Y485" s="66"/>
      <c r="Z485">
        <v>45</v>
      </c>
      <c r="AA485">
        <v>1000000</v>
      </c>
      <c r="AB485" s="66" t="s">
        <v>274</v>
      </c>
      <c r="AC485">
        <v>479</v>
      </c>
      <c r="AD485">
        <v>479</v>
      </c>
      <c r="AG485">
        <v>152</v>
      </c>
      <c r="AI485" s="66" t="s">
        <v>840</v>
      </c>
    </row>
    <row r="486" spans="1:35" ht="25.5" x14ac:dyDescent="0.2">
      <c r="A486">
        <v>479</v>
      </c>
      <c r="B486">
        <v>479</v>
      </c>
      <c r="C486" s="66" t="s">
        <v>841</v>
      </c>
      <c r="D486">
        <v>50</v>
      </c>
      <c r="E486">
        <v>65</v>
      </c>
      <c r="F486">
        <v>107</v>
      </c>
      <c r="G486">
        <v>105</v>
      </c>
      <c r="H486">
        <v>107</v>
      </c>
      <c r="I486">
        <v>86</v>
      </c>
      <c r="J486">
        <v>520</v>
      </c>
      <c r="K486" s="66" t="s">
        <v>125</v>
      </c>
      <c r="L486" s="66" t="s">
        <v>50</v>
      </c>
      <c r="M486" s="66" t="s">
        <v>60</v>
      </c>
      <c r="N486" s="66" t="s">
        <v>299</v>
      </c>
      <c r="O486" s="66"/>
      <c r="P486" s="66"/>
      <c r="Q486">
        <v>0.3</v>
      </c>
      <c r="R486">
        <v>20</v>
      </c>
      <c r="S486" s="66" t="s">
        <v>57</v>
      </c>
      <c r="T486">
        <v>132</v>
      </c>
      <c r="U486" s="66" t="s">
        <v>54</v>
      </c>
      <c r="W486" s="66" t="s">
        <v>271</v>
      </c>
      <c r="X486" s="66" t="s">
        <v>288</v>
      </c>
      <c r="Y486" s="66"/>
      <c r="Z486">
        <v>45</v>
      </c>
      <c r="AA486">
        <v>1000000</v>
      </c>
      <c r="AB486" s="66" t="s">
        <v>274</v>
      </c>
      <c r="AC486">
        <v>479</v>
      </c>
      <c r="AD486">
        <v>479</v>
      </c>
      <c r="AG486">
        <v>152</v>
      </c>
      <c r="AI486" s="66" t="s">
        <v>841</v>
      </c>
    </row>
    <row r="487" spans="1:35" ht="25.5" x14ac:dyDescent="0.2">
      <c r="A487">
        <v>479</v>
      </c>
      <c r="B487">
        <v>479</v>
      </c>
      <c r="C487" s="66" t="s">
        <v>842</v>
      </c>
      <c r="D487">
        <v>50</v>
      </c>
      <c r="E487">
        <v>65</v>
      </c>
      <c r="F487">
        <v>107</v>
      </c>
      <c r="G487">
        <v>105</v>
      </c>
      <c r="H487">
        <v>107</v>
      </c>
      <c r="I487">
        <v>86</v>
      </c>
      <c r="J487">
        <v>520</v>
      </c>
      <c r="K487" s="66" t="s">
        <v>125</v>
      </c>
      <c r="L487" s="66" t="s">
        <v>64</v>
      </c>
      <c r="M487" s="66" t="s">
        <v>46</v>
      </c>
      <c r="N487" s="66" t="s">
        <v>299</v>
      </c>
      <c r="O487" s="66"/>
      <c r="P487" s="66"/>
      <c r="Q487">
        <v>0.3</v>
      </c>
      <c r="R487">
        <v>20</v>
      </c>
      <c r="S487" s="66" t="s">
        <v>57</v>
      </c>
      <c r="T487">
        <v>132</v>
      </c>
      <c r="U487" s="66" t="s">
        <v>54</v>
      </c>
      <c r="W487" s="66" t="s">
        <v>271</v>
      </c>
      <c r="X487" s="66" t="s">
        <v>288</v>
      </c>
      <c r="Y487" s="66"/>
      <c r="Z487">
        <v>45</v>
      </c>
      <c r="AA487">
        <v>1000000</v>
      </c>
      <c r="AB487" s="66" t="s">
        <v>274</v>
      </c>
      <c r="AC487">
        <v>479</v>
      </c>
      <c r="AD487">
        <v>479</v>
      </c>
      <c r="AG487">
        <v>152</v>
      </c>
      <c r="AI487" s="66" t="s">
        <v>842</v>
      </c>
    </row>
    <row r="488" spans="1:35" ht="25.5" x14ac:dyDescent="0.2">
      <c r="A488">
        <v>479</v>
      </c>
      <c r="B488">
        <v>479</v>
      </c>
      <c r="C488" s="66" t="s">
        <v>843</v>
      </c>
      <c r="D488">
        <v>50</v>
      </c>
      <c r="E488">
        <v>65</v>
      </c>
      <c r="F488">
        <v>107</v>
      </c>
      <c r="G488">
        <v>105</v>
      </c>
      <c r="H488">
        <v>107</v>
      </c>
      <c r="I488">
        <v>86</v>
      </c>
      <c r="J488">
        <v>520</v>
      </c>
      <c r="K488" s="66" t="s">
        <v>125</v>
      </c>
      <c r="L488" s="66" t="s">
        <v>283</v>
      </c>
      <c r="M488" s="66" t="s">
        <v>35</v>
      </c>
      <c r="N488" s="66" t="s">
        <v>299</v>
      </c>
      <c r="O488" s="66"/>
      <c r="P488" s="66"/>
      <c r="Q488">
        <v>0.3</v>
      </c>
      <c r="R488">
        <v>20</v>
      </c>
      <c r="S488" s="66" t="s">
        <v>57</v>
      </c>
      <c r="T488">
        <v>132</v>
      </c>
      <c r="U488" s="66" t="s">
        <v>54</v>
      </c>
      <c r="W488" s="66" t="s">
        <v>271</v>
      </c>
      <c r="X488" s="66" t="s">
        <v>288</v>
      </c>
      <c r="Y488" s="66"/>
      <c r="Z488">
        <v>45</v>
      </c>
      <c r="AA488">
        <v>1000000</v>
      </c>
      <c r="AB488" s="66" t="s">
        <v>274</v>
      </c>
      <c r="AC488">
        <v>479</v>
      </c>
      <c r="AD488">
        <v>479</v>
      </c>
      <c r="AG488">
        <v>152</v>
      </c>
      <c r="AI488" s="66" t="s">
        <v>843</v>
      </c>
    </row>
    <row r="489" spans="1:35" x14ac:dyDescent="0.2">
      <c r="A489">
        <v>479</v>
      </c>
      <c r="B489">
        <v>479</v>
      </c>
      <c r="C489" s="66" t="s">
        <v>844</v>
      </c>
      <c r="D489">
        <v>50</v>
      </c>
      <c r="E489">
        <v>65</v>
      </c>
      <c r="F489">
        <v>107</v>
      </c>
      <c r="G489">
        <v>105</v>
      </c>
      <c r="H489">
        <v>107</v>
      </c>
      <c r="I489">
        <v>86</v>
      </c>
      <c r="J489">
        <v>520</v>
      </c>
      <c r="K489" s="66" t="s">
        <v>125</v>
      </c>
      <c r="L489" s="66" t="s">
        <v>59</v>
      </c>
      <c r="M489" s="66" t="s">
        <v>35</v>
      </c>
      <c r="N489" s="66" t="s">
        <v>299</v>
      </c>
      <c r="O489" s="66"/>
      <c r="P489" s="66"/>
      <c r="Q489">
        <v>0.3</v>
      </c>
      <c r="R489">
        <v>20</v>
      </c>
      <c r="S489" s="66" t="s">
        <v>57</v>
      </c>
      <c r="T489">
        <v>132</v>
      </c>
      <c r="U489" s="66" t="s">
        <v>54</v>
      </c>
      <c r="W489" s="66" t="s">
        <v>271</v>
      </c>
      <c r="X489" s="66" t="s">
        <v>288</v>
      </c>
      <c r="Y489" s="66"/>
      <c r="Z489">
        <v>45</v>
      </c>
      <c r="AA489">
        <v>1000000</v>
      </c>
      <c r="AB489" s="66" t="s">
        <v>274</v>
      </c>
      <c r="AC489">
        <v>479</v>
      </c>
      <c r="AD489">
        <v>479</v>
      </c>
      <c r="AG489">
        <v>152</v>
      </c>
      <c r="AI489" s="66" t="s">
        <v>844</v>
      </c>
    </row>
    <row r="490" spans="1:35" x14ac:dyDescent="0.2">
      <c r="A490">
        <v>480</v>
      </c>
      <c r="B490">
        <v>480</v>
      </c>
      <c r="C490" s="66" t="s">
        <v>845</v>
      </c>
      <c r="D490">
        <v>50</v>
      </c>
      <c r="E490">
        <v>65</v>
      </c>
      <c r="F490">
        <v>107</v>
      </c>
      <c r="G490">
        <v>105</v>
      </c>
      <c r="H490">
        <v>107</v>
      </c>
      <c r="I490">
        <v>86</v>
      </c>
      <c r="J490">
        <v>520</v>
      </c>
      <c r="K490" s="66" t="s">
        <v>125</v>
      </c>
      <c r="L490" s="66" t="s">
        <v>33</v>
      </c>
      <c r="M490" s="66" t="s">
        <v>73</v>
      </c>
      <c r="N490" s="66" t="s">
        <v>299</v>
      </c>
      <c r="O490" s="66"/>
      <c r="P490" s="66"/>
      <c r="Q490">
        <v>0.3</v>
      </c>
      <c r="R490">
        <v>20</v>
      </c>
      <c r="S490" s="66" t="s">
        <v>57</v>
      </c>
      <c r="T490">
        <v>132</v>
      </c>
      <c r="U490" s="66" t="s">
        <v>54</v>
      </c>
      <c r="W490" s="66" t="s">
        <v>271</v>
      </c>
      <c r="X490" s="66" t="s">
        <v>288</v>
      </c>
      <c r="Y490" s="66"/>
      <c r="Z490">
        <v>45</v>
      </c>
      <c r="AA490">
        <v>1000000</v>
      </c>
      <c r="AB490" s="66" t="s">
        <v>274</v>
      </c>
      <c r="AC490">
        <v>480</v>
      </c>
      <c r="AD490">
        <v>480</v>
      </c>
      <c r="AG490">
        <v>152</v>
      </c>
      <c r="AI490" s="66" t="s">
        <v>845</v>
      </c>
    </row>
    <row r="491" spans="1:35" x14ac:dyDescent="0.2">
      <c r="A491">
        <v>480</v>
      </c>
      <c r="B491">
        <v>480</v>
      </c>
      <c r="C491" s="66" t="s">
        <v>846</v>
      </c>
      <c r="D491">
        <v>75</v>
      </c>
      <c r="E491">
        <v>75</v>
      </c>
      <c r="F491">
        <v>130</v>
      </c>
      <c r="G491">
        <v>75</v>
      </c>
      <c r="H491">
        <v>130</v>
      </c>
      <c r="I491">
        <v>95</v>
      </c>
      <c r="J491">
        <v>580</v>
      </c>
      <c r="K491" s="66" t="s">
        <v>226</v>
      </c>
      <c r="L491" s="66" t="s">
        <v>271</v>
      </c>
      <c r="M491" s="66" t="s">
        <v>73</v>
      </c>
      <c r="N491" s="66" t="s">
        <v>299</v>
      </c>
      <c r="O491" s="66"/>
      <c r="P491" s="66"/>
      <c r="Q491">
        <v>0.3</v>
      </c>
      <c r="R491">
        <v>20</v>
      </c>
      <c r="S491" s="66" t="s">
        <v>702</v>
      </c>
      <c r="T491">
        <v>210</v>
      </c>
      <c r="U491" s="66" t="s">
        <v>93</v>
      </c>
      <c r="V491" t="s">
        <v>394</v>
      </c>
      <c r="W491" s="66" t="s">
        <v>271</v>
      </c>
      <c r="X491" s="66" t="s">
        <v>143</v>
      </c>
      <c r="Y491" s="66"/>
      <c r="Z491">
        <v>3</v>
      </c>
      <c r="AA491">
        <v>1250000</v>
      </c>
      <c r="AB491" s="66" t="s">
        <v>274</v>
      </c>
      <c r="AC491">
        <v>480</v>
      </c>
      <c r="AD491">
        <v>480</v>
      </c>
      <c r="AG491">
        <v>146</v>
      </c>
      <c r="AI491" s="66" t="s">
        <v>846</v>
      </c>
    </row>
    <row r="492" spans="1:35" ht="25.5" x14ac:dyDescent="0.2">
      <c r="A492">
        <v>481</v>
      </c>
      <c r="B492">
        <v>481</v>
      </c>
      <c r="C492" s="66" t="s">
        <v>847</v>
      </c>
      <c r="D492">
        <v>80</v>
      </c>
      <c r="E492">
        <v>105</v>
      </c>
      <c r="F492">
        <v>105</v>
      </c>
      <c r="G492">
        <v>105</v>
      </c>
      <c r="H492">
        <v>105</v>
      </c>
      <c r="I492">
        <v>80</v>
      </c>
      <c r="J492">
        <v>580</v>
      </c>
      <c r="K492" s="66" t="s">
        <v>226</v>
      </c>
      <c r="L492" s="66" t="s">
        <v>271</v>
      </c>
      <c r="M492" s="66" t="s">
        <v>35</v>
      </c>
      <c r="N492" s="66" t="s">
        <v>299</v>
      </c>
      <c r="O492" s="66"/>
      <c r="P492" s="66"/>
      <c r="Q492">
        <v>0.3</v>
      </c>
      <c r="R492">
        <v>20</v>
      </c>
      <c r="S492" s="66" t="s">
        <v>517</v>
      </c>
      <c r="T492">
        <v>210</v>
      </c>
      <c r="U492" s="66" t="s">
        <v>157</v>
      </c>
      <c r="V492" t="s">
        <v>394</v>
      </c>
      <c r="W492" s="66" t="s">
        <v>271</v>
      </c>
      <c r="X492" s="66" t="s">
        <v>143</v>
      </c>
      <c r="Y492" s="66"/>
      <c r="Z492">
        <v>3</v>
      </c>
      <c r="AA492">
        <v>1250000</v>
      </c>
      <c r="AB492" s="66" t="s">
        <v>274</v>
      </c>
      <c r="AC492">
        <v>481</v>
      </c>
      <c r="AD492">
        <v>481</v>
      </c>
      <c r="AG492">
        <v>147</v>
      </c>
      <c r="AI492" s="66" t="s">
        <v>847</v>
      </c>
    </row>
    <row r="493" spans="1:35" x14ac:dyDescent="0.2">
      <c r="A493">
        <v>482</v>
      </c>
      <c r="B493">
        <v>482</v>
      </c>
      <c r="C493" s="66" t="s">
        <v>848</v>
      </c>
      <c r="D493">
        <v>75</v>
      </c>
      <c r="E493">
        <v>125</v>
      </c>
      <c r="F493">
        <v>70</v>
      </c>
      <c r="G493">
        <v>125</v>
      </c>
      <c r="H493">
        <v>70</v>
      </c>
      <c r="I493">
        <v>115</v>
      </c>
      <c r="J493">
        <v>580</v>
      </c>
      <c r="K493" s="66" t="s">
        <v>226</v>
      </c>
      <c r="L493" s="66" t="s">
        <v>271</v>
      </c>
      <c r="M493" s="66" t="s">
        <v>60</v>
      </c>
      <c r="N493" s="66" t="s">
        <v>299</v>
      </c>
      <c r="O493" s="66"/>
      <c r="P493" s="66"/>
      <c r="Q493">
        <v>0.3</v>
      </c>
      <c r="R493">
        <v>20</v>
      </c>
      <c r="S493" s="66" t="s">
        <v>709</v>
      </c>
      <c r="T493">
        <v>210</v>
      </c>
      <c r="U493" s="66" t="s">
        <v>68</v>
      </c>
      <c r="V493" t="s">
        <v>394</v>
      </c>
      <c r="W493" s="66" t="s">
        <v>271</v>
      </c>
      <c r="X493" s="66" t="s">
        <v>143</v>
      </c>
      <c r="Y493" s="66"/>
      <c r="Z493">
        <v>3</v>
      </c>
      <c r="AA493">
        <v>1250000</v>
      </c>
      <c r="AB493" s="66" t="s">
        <v>274</v>
      </c>
      <c r="AC493">
        <v>482</v>
      </c>
      <c r="AD493">
        <v>482</v>
      </c>
      <c r="AG493">
        <v>148</v>
      </c>
      <c r="AI493" s="66" t="s">
        <v>848</v>
      </c>
    </row>
    <row r="494" spans="1:35" x14ac:dyDescent="0.2">
      <c r="A494">
        <v>483</v>
      </c>
      <c r="B494">
        <v>483</v>
      </c>
      <c r="C494" s="66" t="s">
        <v>849</v>
      </c>
      <c r="D494">
        <v>100</v>
      </c>
      <c r="E494">
        <v>120</v>
      </c>
      <c r="F494">
        <v>120</v>
      </c>
      <c r="G494">
        <v>150</v>
      </c>
      <c r="H494">
        <v>100</v>
      </c>
      <c r="I494">
        <v>90</v>
      </c>
      <c r="J494">
        <v>680</v>
      </c>
      <c r="K494" s="66" t="s">
        <v>268</v>
      </c>
      <c r="L494" s="66" t="s">
        <v>55</v>
      </c>
      <c r="M494" s="66" t="s">
        <v>404</v>
      </c>
      <c r="N494" s="66" t="s">
        <v>388</v>
      </c>
      <c r="O494" s="66"/>
      <c r="P494" s="66" t="s">
        <v>478</v>
      </c>
      <c r="Q494">
        <v>683</v>
      </c>
      <c r="R494">
        <v>120</v>
      </c>
      <c r="S494" s="66" t="s">
        <v>61</v>
      </c>
      <c r="T494">
        <v>220</v>
      </c>
      <c r="U494" s="66" t="s">
        <v>87</v>
      </c>
      <c r="V494" t="s">
        <v>394</v>
      </c>
      <c r="W494" s="66" t="s">
        <v>271</v>
      </c>
      <c r="X494" s="66" t="s">
        <v>143</v>
      </c>
      <c r="Y494" s="66"/>
      <c r="Z494">
        <v>30</v>
      </c>
      <c r="AA494">
        <v>1250000</v>
      </c>
      <c r="AB494" s="66" t="s">
        <v>274</v>
      </c>
      <c r="AC494">
        <v>483</v>
      </c>
      <c r="AD494">
        <v>483</v>
      </c>
      <c r="AG494">
        <v>149</v>
      </c>
      <c r="AI494" s="66" t="s">
        <v>849</v>
      </c>
    </row>
    <row r="495" spans="1:35" x14ac:dyDescent="0.2">
      <c r="A495">
        <v>484</v>
      </c>
      <c r="B495">
        <v>484</v>
      </c>
      <c r="C495" s="66" t="s">
        <v>850</v>
      </c>
      <c r="D495">
        <v>90</v>
      </c>
      <c r="E495">
        <v>120</v>
      </c>
      <c r="F495">
        <v>100</v>
      </c>
      <c r="G495">
        <v>150</v>
      </c>
      <c r="H495">
        <v>120</v>
      </c>
      <c r="I495">
        <v>100</v>
      </c>
      <c r="J495">
        <v>680</v>
      </c>
      <c r="K495" s="66" t="s">
        <v>64</v>
      </c>
      <c r="L495" s="66" t="s">
        <v>55</v>
      </c>
      <c r="M495" s="66" t="s">
        <v>404</v>
      </c>
      <c r="N495" s="66" t="s">
        <v>388</v>
      </c>
      <c r="O495" s="66"/>
      <c r="P495" s="66" t="s">
        <v>478</v>
      </c>
      <c r="Q495">
        <v>336</v>
      </c>
      <c r="R495">
        <v>120</v>
      </c>
      <c r="S495" s="66" t="s">
        <v>61</v>
      </c>
      <c r="T495">
        <v>220</v>
      </c>
      <c r="U495" s="66" t="s">
        <v>111</v>
      </c>
      <c r="V495" t="s">
        <v>394</v>
      </c>
      <c r="W495" s="66" t="s">
        <v>271</v>
      </c>
      <c r="X495" s="66" t="s">
        <v>143</v>
      </c>
      <c r="Y495" s="66"/>
      <c r="Z495">
        <v>30</v>
      </c>
      <c r="AA495">
        <v>1250000</v>
      </c>
      <c r="AB495" s="66" t="s">
        <v>274</v>
      </c>
      <c r="AC495">
        <v>484</v>
      </c>
      <c r="AD495">
        <v>484</v>
      </c>
      <c r="AG495">
        <v>150</v>
      </c>
      <c r="AI495" s="66" t="s">
        <v>850</v>
      </c>
    </row>
    <row r="496" spans="1:35" x14ac:dyDescent="0.2">
      <c r="A496">
        <v>485</v>
      </c>
      <c r="B496">
        <v>485</v>
      </c>
      <c r="C496" s="66" t="s">
        <v>851</v>
      </c>
      <c r="D496">
        <v>91</v>
      </c>
      <c r="E496">
        <v>90</v>
      </c>
      <c r="F496">
        <v>106</v>
      </c>
      <c r="G496">
        <v>130</v>
      </c>
      <c r="H496">
        <v>106</v>
      </c>
      <c r="I496">
        <v>77</v>
      </c>
      <c r="J496">
        <v>600</v>
      </c>
      <c r="K496" s="66" t="s">
        <v>50</v>
      </c>
      <c r="L496" s="66" t="s">
        <v>268</v>
      </c>
      <c r="M496" s="66" t="s">
        <v>46</v>
      </c>
      <c r="N496" s="66" t="s">
        <v>162</v>
      </c>
      <c r="O496" s="66"/>
      <c r="P496" s="66" t="s">
        <v>258</v>
      </c>
      <c r="Q496">
        <v>430</v>
      </c>
      <c r="R496">
        <v>120</v>
      </c>
      <c r="S496" s="66" t="s">
        <v>61</v>
      </c>
      <c r="T496">
        <v>215</v>
      </c>
      <c r="U496" s="66" t="s">
        <v>90</v>
      </c>
      <c r="V496" t="s">
        <v>394</v>
      </c>
      <c r="W496" s="66" t="s">
        <v>80</v>
      </c>
      <c r="X496" s="66" t="s">
        <v>143</v>
      </c>
      <c r="Y496" s="66"/>
      <c r="Z496">
        <v>3</v>
      </c>
      <c r="AA496">
        <v>1250000</v>
      </c>
      <c r="AB496" s="66" t="s">
        <v>274</v>
      </c>
      <c r="AC496">
        <v>485</v>
      </c>
      <c r="AD496">
        <v>485</v>
      </c>
      <c r="AI496" s="66" t="s">
        <v>851</v>
      </c>
    </row>
    <row r="497" spans="1:35" x14ac:dyDescent="0.2">
      <c r="A497">
        <v>486</v>
      </c>
      <c r="B497">
        <v>486</v>
      </c>
      <c r="C497" s="66" t="s">
        <v>852</v>
      </c>
      <c r="D497">
        <v>110</v>
      </c>
      <c r="E497">
        <v>160</v>
      </c>
      <c r="F497">
        <v>110</v>
      </c>
      <c r="G497">
        <v>80</v>
      </c>
      <c r="H497">
        <v>110</v>
      </c>
      <c r="I497">
        <v>100</v>
      </c>
      <c r="J497">
        <v>670</v>
      </c>
      <c r="K497" s="66" t="s">
        <v>99</v>
      </c>
      <c r="L497" s="66" t="s">
        <v>271</v>
      </c>
      <c r="M497" s="66" t="s">
        <v>35</v>
      </c>
      <c r="N497" s="66" t="s">
        <v>853</v>
      </c>
      <c r="O497" s="66"/>
      <c r="P497" s="66"/>
      <c r="Q497">
        <v>420</v>
      </c>
      <c r="R497">
        <v>120</v>
      </c>
      <c r="S497" s="66" t="s">
        <v>152</v>
      </c>
      <c r="T497">
        <v>220</v>
      </c>
      <c r="U497" s="66" t="s">
        <v>87</v>
      </c>
      <c r="V497" t="s">
        <v>394</v>
      </c>
      <c r="W497" s="66" t="s">
        <v>271</v>
      </c>
      <c r="X497" s="66" t="s">
        <v>143</v>
      </c>
      <c r="Y497" s="66"/>
      <c r="Z497">
        <v>3</v>
      </c>
      <c r="AA497">
        <v>1250000</v>
      </c>
      <c r="AB497" s="66" t="s">
        <v>274</v>
      </c>
      <c r="AC497">
        <v>486</v>
      </c>
      <c r="AD497">
        <v>486</v>
      </c>
      <c r="AI497" s="66" t="s">
        <v>852</v>
      </c>
    </row>
    <row r="498" spans="1:35" x14ac:dyDescent="0.2">
      <c r="A498">
        <v>487</v>
      </c>
      <c r="B498">
        <v>487</v>
      </c>
      <c r="C498" s="66" t="s">
        <v>854</v>
      </c>
      <c r="D498">
        <v>150</v>
      </c>
      <c r="E498">
        <v>100</v>
      </c>
      <c r="F498">
        <v>120</v>
      </c>
      <c r="G498">
        <v>100</v>
      </c>
      <c r="H498">
        <v>120</v>
      </c>
      <c r="I498">
        <v>90</v>
      </c>
      <c r="J498">
        <v>680</v>
      </c>
      <c r="K498" s="66" t="s">
        <v>298</v>
      </c>
      <c r="L498" s="66" t="s">
        <v>55</v>
      </c>
      <c r="M498" s="66" t="s">
        <v>404</v>
      </c>
      <c r="N498" s="66" t="s">
        <v>388</v>
      </c>
      <c r="O498" s="66"/>
      <c r="P498" s="66" t="s">
        <v>478</v>
      </c>
      <c r="Q498">
        <v>750</v>
      </c>
      <c r="R498">
        <v>120</v>
      </c>
      <c r="S498" s="66" t="s">
        <v>146</v>
      </c>
      <c r="T498">
        <v>220</v>
      </c>
      <c r="U498" s="66" t="s">
        <v>391</v>
      </c>
      <c r="V498" t="s">
        <v>394</v>
      </c>
      <c r="W498" s="66" t="s">
        <v>271</v>
      </c>
      <c r="X498" s="66" t="s">
        <v>143</v>
      </c>
      <c r="Y498" s="66"/>
      <c r="Z498">
        <v>3</v>
      </c>
      <c r="AA498">
        <v>1250000</v>
      </c>
      <c r="AB498" s="66" t="s">
        <v>274</v>
      </c>
      <c r="AC498">
        <v>487</v>
      </c>
      <c r="AD498">
        <v>487</v>
      </c>
      <c r="AG498">
        <v>210</v>
      </c>
      <c r="AI498" s="66" t="s">
        <v>854</v>
      </c>
    </row>
    <row r="499" spans="1:35" x14ac:dyDescent="0.2">
      <c r="A499">
        <v>487</v>
      </c>
      <c r="B499">
        <v>487</v>
      </c>
      <c r="C499" s="66" t="s">
        <v>855</v>
      </c>
      <c r="D499">
        <v>150</v>
      </c>
      <c r="E499">
        <v>120</v>
      </c>
      <c r="F499">
        <v>100</v>
      </c>
      <c r="G499">
        <v>120</v>
      </c>
      <c r="H499">
        <v>100</v>
      </c>
      <c r="I499">
        <v>90</v>
      </c>
      <c r="J499">
        <v>680</v>
      </c>
      <c r="K499" s="66" t="s">
        <v>298</v>
      </c>
      <c r="L499" s="66" t="s">
        <v>55</v>
      </c>
      <c r="M499" s="66" t="s">
        <v>404</v>
      </c>
      <c r="N499" s="66" t="s">
        <v>299</v>
      </c>
      <c r="O499" s="66"/>
      <c r="P499" s="66"/>
      <c r="Q499">
        <v>650</v>
      </c>
      <c r="R499">
        <v>120</v>
      </c>
      <c r="S499" s="66" t="s">
        <v>146</v>
      </c>
      <c r="T499">
        <v>220</v>
      </c>
      <c r="U499" s="66" t="s">
        <v>391</v>
      </c>
      <c r="V499" t="s">
        <v>394</v>
      </c>
      <c r="W499" s="66" t="s">
        <v>271</v>
      </c>
      <c r="X499" s="66" t="s">
        <v>143</v>
      </c>
      <c r="Y499" s="66"/>
      <c r="Z499">
        <v>3</v>
      </c>
      <c r="AA499">
        <v>1250000</v>
      </c>
      <c r="AB499" s="66" t="s">
        <v>274</v>
      </c>
      <c r="AC499">
        <v>487</v>
      </c>
      <c r="AD499">
        <v>487</v>
      </c>
      <c r="AG499">
        <v>210</v>
      </c>
      <c r="AI499" s="66" t="s">
        <v>855</v>
      </c>
    </row>
    <row r="500" spans="1:35" x14ac:dyDescent="0.2">
      <c r="A500">
        <v>488</v>
      </c>
      <c r="B500">
        <v>488</v>
      </c>
      <c r="C500" s="66" t="s">
        <v>856</v>
      </c>
      <c r="D500">
        <v>120</v>
      </c>
      <c r="E500">
        <v>70</v>
      </c>
      <c r="F500">
        <v>120</v>
      </c>
      <c r="G500">
        <v>75</v>
      </c>
      <c r="H500">
        <v>130</v>
      </c>
      <c r="I500">
        <v>85</v>
      </c>
      <c r="J500">
        <v>600</v>
      </c>
      <c r="K500" s="66" t="s">
        <v>226</v>
      </c>
      <c r="L500" s="66" t="s">
        <v>271</v>
      </c>
      <c r="M500" s="66" t="s">
        <v>73</v>
      </c>
      <c r="N500" s="66" t="s">
        <v>299</v>
      </c>
      <c r="O500" s="66"/>
      <c r="P500" s="66"/>
      <c r="Q500">
        <v>85.6</v>
      </c>
      <c r="R500">
        <v>80</v>
      </c>
      <c r="S500" s="66" t="s">
        <v>74</v>
      </c>
      <c r="T500">
        <v>210</v>
      </c>
      <c r="U500" s="66" t="s">
        <v>93</v>
      </c>
      <c r="V500" t="s">
        <v>394</v>
      </c>
      <c r="W500" s="66" t="s">
        <v>140</v>
      </c>
      <c r="X500" s="66" t="s">
        <v>143</v>
      </c>
      <c r="Y500" s="66"/>
      <c r="Z500">
        <v>3</v>
      </c>
      <c r="AA500">
        <v>1250000</v>
      </c>
      <c r="AB500" s="66" t="s">
        <v>274</v>
      </c>
      <c r="AC500">
        <v>488</v>
      </c>
      <c r="AD500">
        <v>488</v>
      </c>
      <c r="AI500" s="66" t="s">
        <v>856</v>
      </c>
    </row>
    <row r="501" spans="1:35" x14ac:dyDescent="0.2">
      <c r="A501">
        <v>489</v>
      </c>
      <c r="B501">
        <v>489</v>
      </c>
      <c r="C501" s="66" t="s">
        <v>857</v>
      </c>
      <c r="D501">
        <v>80</v>
      </c>
      <c r="E501">
        <v>80</v>
      </c>
      <c r="F501">
        <v>80</v>
      </c>
      <c r="G501">
        <v>80</v>
      </c>
      <c r="H501">
        <v>80</v>
      </c>
      <c r="I501">
        <v>80</v>
      </c>
      <c r="J501">
        <v>480</v>
      </c>
      <c r="K501" s="66" t="s">
        <v>64</v>
      </c>
      <c r="L501" s="66" t="s">
        <v>271</v>
      </c>
      <c r="M501" s="66" t="s">
        <v>35</v>
      </c>
      <c r="N501" s="66" t="s">
        <v>280</v>
      </c>
      <c r="O501" s="66"/>
      <c r="P501" s="66"/>
      <c r="Q501">
        <v>3.1</v>
      </c>
      <c r="R501">
        <v>20</v>
      </c>
      <c r="S501" s="66" t="s">
        <v>79</v>
      </c>
      <c r="T501">
        <v>165</v>
      </c>
      <c r="U501" s="66" t="s">
        <v>68</v>
      </c>
      <c r="V501" t="s">
        <v>394</v>
      </c>
      <c r="W501" s="66" t="s">
        <v>271</v>
      </c>
      <c r="X501" s="66" t="s">
        <v>143</v>
      </c>
      <c r="Y501" s="66"/>
      <c r="Z501">
        <v>30</v>
      </c>
      <c r="AA501">
        <v>1250000</v>
      </c>
      <c r="AB501" s="66" t="s">
        <v>274</v>
      </c>
      <c r="AC501">
        <v>489</v>
      </c>
      <c r="AD501">
        <v>489</v>
      </c>
      <c r="AI501" s="66" t="s">
        <v>857</v>
      </c>
    </row>
    <row r="502" spans="1:35" x14ac:dyDescent="0.2">
      <c r="A502">
        <v>490</v>
      </c>
      <c r="B502">
        <v>490</v>
      </c>
      <c r="C502" s="66" t="s">
        <v>858</v>
      </c>
      <c r="D502">
        <v>100</v>
      </c>
      <c r="E502">
        <v>100</v>
      </c>
      <c r="F502">
        <v>100</v>
      </c>
      <c r="G502">
        <v>100</v>
      </c>
      <c r="H502">
        <v>100</v>
      </c>
      <c r="I502">
        <v>100</v>
      </c>
      <c r="J502">
        <v>600</v>
      </c>
      <c r="K502" s="66" t="s">
        <v>64</v>
      </c>
      <c r="L502" s="66" t="s">
        <v>271</v>
      </c>
      <c r="M502" s="66" t="s">
        <v>404</v>
      </c>
      <c r="N502" s="66" t="s">
        <v>280</v>
      </c>
      <c r="O502" s="66"/>
      <c r="P502" s="66"/>
      <c r="Q502">
        <v>1.4</v>
      </c>
      <c r="R502">
        <v>20</v>
      </c>
      <c r="S502" s="66" t="s">
        <v>146</v>
      </c>
      <c r="T502">
        <v>215</v>
      </c>
      <c r="U502" s="66" t="s">
        <v>68</v>
      </c>
      <c r="V502" t="s">
        <v>394</v>
      </c>
      <c r="W502" s="66" t="s">
        <v>271</v>
      </c>
      <c r="X502" s="66" t="s">
        <v>143</v>
      </c>
      <c r="Y502" s="66"/>
      <c r="Z502">
        <v>3</v>
      </c>
      <c r="AA502">
        <v>1250000</v>
      </c>
      <c r="AB502" s="66" t="s">
        <v>274</v>
      </c>
      <c r="AC502">
        <v>490</v>
      </c>
      <c r="AD502">
        <v>490</v>
      </c>
      <c r="AG502">
        <v>151</v>
      </c>
      <c r="AI502" s="66" t="s">
        <v>858</v>
      </c>
    </row>
    <row r="503" spans="1:35" ht="25.5" x14ac:dyDescent="0.2">
      <c r="A503">
        <v>491</v>
      </c>
      <c r="B503">
        <v>491</v>
      </c>
      <c r="C503" s="66" t="s">
        <v>859</v>
      </c>
      <c r="D503">
        <v>70</v>
      </c>
      <c r="E503">
        <v>90</v>
      </c>
      <c r="F503">
        <v>90</v>
      </c>
      <c r="G503">
        <v>135</v>
      </c>
      <c r="H503">
        <v>90</v>
      </c>
      <c r="I503">
        <v>125</v>
      </c>
      <c r="J503">
        <v>600</v>
      </c>
      <c r="K503" s="66" t="s">
        <v>468</v>
      </c>
      <c r="L503" s="66" t="s">
        <v>271</v>
      </c>
      <c r="M503" s="66" t="s">
        <v>404</v>
      </c>
      <c r="N503" s="66" t="s">
        <v>860</v>
      </c>
      <c r="O503" s="66"/>
      <c r="P503" s="66"/>
      <c r="Q503">
        <v>50.5</v>
      </c>
      <c r="R503">
        <v>80</v>
      </c>
      <c r="S503" s="66" t="s">
        <v>861</v>
      </c>
      <c r="T503">
        <v>210</v>
      </c>
      <c r="U503" s="66" t="s">
        <v>391</v>
      </c>
      <c r="V503" t="s">
        <v>394</v>
      </c>
      <c r="W503" s="66" t="s">
        <v>271</v>
      </c>
      <c r="X503" s="66" t="s">
        <v>143</v>
      </c>
      <c r="Y503" s="66"/>
      <c r="Z503">
        <v>3</v>
      </c>
      <c r="AA503">
        <v>1250000</v>
      </c>
      <c r="AB503" s="66" t="s">
        <v>274</v>
      </c>
      <c r="AC503">
        <v>491</v>
      </c>
      <c r="AD503">
        <v>491</v>
      </c>
      <c r="AI503" s="66" t="s">
        <v>859</v>
      </c>
    </row>
    <row r="504" spans="1:35" ht="25.5" x14ac:dyDescent="0.2">
      <c r="A504">
        <v>492</v>
      </c>
      <c r="B504">
        <v>492</v>
      </c>
      <c r="C504" s="66" t="s">
        <v>862</v>
      </c>
      <c r="D504">
        <v>100</v>
      </c>
      <c r="E504">
        <v>100</v>
      </c>
      <c r="F504">
        <v>100</v>
      </c>
      <c r="G504">
        <v>100</v>
      </c>
      <c r="H504">
        <v>100</v>
      </c>
      <c r="I504">
        <v>100</v>
      </c>
      <c r="J504">
        <v>600</v>
      </c>
      <c r="K504" s="66" t="s">
        <v>33</v>
      </c>
      <c r="L504" s="66" t="s">
        <v>271</v>
      </c>
      <c r="M504" s="66" t="s">
        <v>60</v>
      </c>
      <c r="N504" s="66" t="s">
        <v>336</v>
      </c>
      <c r="O504" s="66"/>
      <c r="P504" s="66"/>
      <c r="Q504">
        <v>2.1</v>
      </c>
      <c r="R504">
        <v>20</v>
      </c>
      <c r="S504" s="66" t="s">
        <v>146</v>
      </c>
      <c r="T504">
        <v>64</v>
      </c>
      <c r="U504" s="66" t="s">
        <v>39</v>
      </c>
      <c r="V504" t="s">
        <v>394</v>
      </c>
      <c r="W504" s="66" t="s">
        <v>271</v>
      </c>
      <c r="X504" s="66" t="s">
        <v>143</v>
      </c>
      <c r="Y504" s="66"/>
      <c r="Z504">
        <v>45</v>
      </c>
      <c r="AA504">
        <v>1059860</v>
      </c>
      <c r="AB504" s="66" t="s">
        <v>274</v>
      </c>
      <c r="AC504">
        <v>492</v>
      </c>
      <c r="AD504">
        <v>492</v>
      </c>
      <c r="AI504" s="66" t="s">
        <v>862</v>
      </c>
    </row>
    <row r="505" spans="1:35" ht="25.5" x14ac:dyDescent="0.2">
      <c r="A505">
        <v>492</v>
      </c>
      <c r="B505">
        <v>492</v>
      </c>
      <c r="C505" s="66" t="s">
        <v>863</v>
      </c>
      <c r="D505">
        <v>100</v>
      </c>
      <c r="E505">
        <v>103</v>
      </c>
      <c r="F505">
        <v>75</v>
      </c>
      <c r="G505">
        <v>120</v>
      </c>
      <c r="H505">
        <v>75</v>
      </c>
      <c r="I505">
        <v>127</v>
      </c>
      <c r="J505">
        <v>600</v>
      </c>
      <c r="K505" s="66" t="s">
        <v>33</v>
      </c>
      <c r="L505" s="66" t="s">
        <v>59</v>
      </c>
      <c r="M505" s="66" t="s">
        <v>404</v>
      </c>
      <c r="N505" s="66" t="s">
        <v>337</v>
      </c>
      <c r="O505" s="66"/>
      <c r="P505" s="66"/>
      <c r="Q505">
        <v>5.2</v>
      </c>
      <c r="R505">
        <v>20</v>
      </c>
      <c r="S505" s="66" t="s">
        <v>146</v>
      </c>
      <c r="T505">
        <v>64</v>
      </c>
      <c r="U505" s="66" t="s">
        <v>39</v>
      </c>
      <c r="V505" t="s">
        <v>394</v>
      </c>
      <c r="W505" s="66" t="s">
        <v>271</v>
      </c>
      <c r="X505" s="66" t="s">
        <v>143</v>
      </c>
      <c r="Y505" s="66"/>
      <c r="Z505">
        <v>45</v>
      </c>
      <c r="AA505">
        <v>1059860</v>
      </c>
      <c r="AB505" s="66" t="s">
        <v>274</v>
      </c>
      <c r="AC505">
        <v>492</v>
      </c>
      <c r="AD505">
        <v>492</v>
      </c>
      <c r="AI505" s="66" t="s">
        <v>863</v>
      </c>
    </row>
    <row r="506" spans="1:35" x14ac:dyDescent="0.2">
      <c r="A506">
        <v>493</v>
      </c>
      <c r="B506">
        <v>493</v>
      </c>
      <c r="C506" s="66" t="s">
        <v>864</v>
      </c>
      <c r="D506">
        <v>120</v>
      </c>
      <c r="E506">
        <v>120</v>
      </c>
      <c r="F506">
        <v>120</v>
      </c>
      <c r="G506">
        <v>120</v>
      </c>
      <c r="H506">
        <v>120</v>
      </c>
      <c r="I506">
        <v>120</v>
      </c>
      <c r="J506">
        <v>720</v>
      </c>
      <c r="K506" s="66" t="s">
        <v>99</v>
      </c>
      <c r="L506" s="66" t="s">
        <v>271</v>
      </c>
      <c r="M506" s="66" t="s">
        <v>404</v>
      </c>
      <c r="N506" s="66" t="s">
        <v>865</v>
      </c>
      <c r="O506" s="66"/>
      <c r="P506" s="66"/>
      <c r="Q506">
        <v>320</v>
      </c>
      <c r="R506">
        <v>120</v>
      </c>
      <c r="S506" s="66" t="s">
        <v>146</v>
      </c>
      <c r="T506">
        <v>255</v>
      </c>
      <c r="U506" s="66" t="s">
        <v>235</v>
      </c>
      <c r="V506" t="s">
        <v>394</v>
      </c>
      <c r="W506" s="66" t="s">
        <v>271</v>
      </c>
      <c r="X506" s="66" t="s">
        <v>143</v>
      </c>
      <c r="Y506" s="66"/>
      <c r="Z506">
        <v>3</v>
      </c>
      <c r="AA506">
        <v>1250000</v>
      </c>
      <c r="AB506" s="66" t="s">
        <v>274</v>
      </c>
      <c r="AC506">
        <v>493</v>
      </c>
      <c r="AD506">
        <v>493</v>
      </c>
      <c r="AI506" s="66" t="s">
        <v>864</v>
      </c>
    </row>
    <row r="507" spans="1:35" ht="25.5" x14ac:dyDescent="0.2">
      <c r="A507">
        <v>494</v>
      </c>
      <c r="B507">
        <v>494</v>
      </c>
      <c r="C507" s="66" t="s">
        <v>866</v>
      </c>
      <c r="D507">
        <v>100</v>
      </c>
      <c r="E507">
        <v>100</v>
      </c>
      <c r="F507">
        <v>100</v>
      </c>
      <c r="G507">
        <v>100</v>
      </c>
      <c r="H507">
        <v>100</v>
      </c>
      <c r="I507">
        <v>100</v>
      </c>
      <c r="J507">
        <v>600</v>
      </c>
      <c r="K507" s="66" t="s">
        <v>226</v>
      </c>
      <c r="L507" s="66" t="s">
        <v>50</v>
      </c>
      <c r="M507" s="66" t="s">
        <v>60</v>
      </c>
      <c r="N507" s="66" t="s">
        <v>867</v>
      </c>
      <c r="O507" s="66"/>
      <c r="P507" s="66"/>
      <c r="Q507">
        <v>4</v>
      </c>
      <c r="R507">
        <v>20</v>
      </c>
      <c r="S507" s="66" t="s">
        <v>146</v>
      </c>
      <c r="T507">
        <v>270</v>
      </c>
      <c r="U507" s="66" t="s">
        <v>93</v>
      </c>
      <c r="V507" t="s">
        <v>394</v>
      </c>
      <c r="W507" s="66" t="s">
        <v>271</v>
      </c>
      <c r="X507" s="66" t="s">
        <v>143</v>
      </c>
      <c r="Y507" s="66"/>
      <c r="Z507">
        <v>3</v>
      </c>
      <c r="AA507">
        <v>1250000</v>
      </c>
      <c r="AB507" s="66" t="s">
        <v>274</v>
      </c>
      <c r="AC507">
        <v>494</v>
      </c>
      <c r="AD507">
        <v>494</v>
      </c>
      <c r="AH507">
        <v>0</v>
      </c>
      <c r="AI507" s="66" t="s">
        <v>866</v>
      </c>
    </row>
    <row r="508" spans="1:35" x14ac:dyDescent="0.2">
      <c r="A508">
        <v>495</v>
      </c>
      <c r="B508">
        <v>495</v>
      </c>
      <c r="C508" s="66" t="s">
        <v>868</v>
      </c>
      <c r="D508">
        <v>45</v>
      </c>
      <c r="E508">
        <v>45</v>
      </c>
      <c r="F508">
        <v>55</v>
      </c>
      <c r="G508">
        <v>45</v>
      </c>
      <c r="H508">
        <v>55</v>
      </c>
      <c r="I508">
        <v>63</v>
      </c>
      <c r="J508">
        <v>308</v>
      </c>
      <c r="K508" s="66" t="s">
        <v>33</v>
      </c>
      <c r="L508" s="66" t="s">
        <v>271</v>
      </c>
      <c r="M508" s="66" t="s">
        <v>35</v>
      </c>
      <c r="N508" s="66" t="s">
        <v>36</v>
      </c>
      <c r="O508" s="66"/>
      <c r="P508" s="66" t="s">
        <v>493</v>
      </c>
      <c r="Q508">
        <v>8.1</v>
      </c>
      <c r="R508">
        <v>40</v>
      </c>
      <c r="S508" s="66" t="s">
        <v>53</v>
      </c>
      <c r="T508">
        <v>28</v>
      </c>
      <c r="U508" s="66" t="s">
        <v>39</v>
      </c>
      <c r="V508">
        <v>5120</v>
      </c>
      <c r="W508" s="66" t="s">
        <v>40</v>
      </c>
      <c r="X508" s="66" t="s">
        <v>112</v>
      </c>
      <c r="Y508" s="66" t="s">
        <v>33</v>
      </c>
      <c r="Z508">
        <v>45</v>
      </c>
      <c r="AA508">
        <v>1059860</v>
      </c>
      <c r="AB508" s="66"/>
      <c r="AC508">
        <v>495</v>
      </c>
      <c r="AD508">
        <v>495</v>
      </c>
      <c r="AH508">
        <v>1</v>
      </c>
      <c r="AI508" s="66" t="s">
        <v>868</v>
      </c>
    </row>
    <row r="509" spans="1:35" x14ac:dyDescent="0.2">
      <c r="A509">
        <v>496</v>
      </c>
      <c r="B509">
        <v>496</v>
      </c>
      <c r="C509" s="66" t="s">
        <v>869</v>
      </c>
      <c r="D509">
        <v>60</v>
      </c>
      <c r="E509">
        <v>60</v>
      </c>
      <c r="F509">
        <v>75</v>
      </c>
      <c r="G509">
        <v>60</v>
      </c>
      <c r="H509">
        <v>75</v>
      </c>
      <c r="I509">
        <v>83</v>
      </c>
      <c r="J509">
        <v>413</v>
      </c>
      <c r="K509" s="66" t="s">
        <v>33</v>
      </c>
      <c r="L509" s="66" t="s">
        <v>271</v>
      </c>
      <c r="M509" s="66" t="s">
        <v>35</v>
      </c>
      <c r="N509" s="66" t="s">
        <v>36</v>
      </c>
      <c r="O509" s="66"/>
      <c r="P509" s="66" t="s">
        <v>493</v>
      </c>
      <c r="Q509">
        <v>16</v>
      </c>
      <c r="R509">
        <v>40</v>
      </c>
      <c r="S509" s="66" t="s">
        <v>104</v>
      </c>
      <c r="T509">
        <v>145</v>
      </c>
      <c r="U509" s="66" t="s">
        <v>39</v>
      </c>
      <c r="W509" s="66" t="s">
        <v>40</v>
      </c>
      <c r="X509" s="66" t="s">
        <v>112</v>
      </c>
      <c r="Y509" s="66" t="s">
        <v>33</v>
      </c>
      <c r="Z509">
        <v>45</v>
      </c>
      <c r="AA509">
        <v>1059860</v>
      </c>
      <c r="AB509" s="66" t="s">
        <v>870</v>
      </c>
      <c r="AC509">
        <v>496</v>
      </c>
      <c r="AD509">
        <v>496</v>
      </c>
      <c r="AH509">
        <v>2</v>
      </c>
      <c r="AI509" s="66" t="s">
        <v>869</v>
      </c>
    </row>
    <row r="510" spans="1:35" x14ac:dyDescent="0.2">
      <c r="A510">
        <v>497</v>
      </c>
      <c r="B510">
        <v>497</v>
      </c>
      <c r="C510" s="66" t="s">
        <v>871</v>
      </c>
      <c r="D510">
        <v>75</v>
      </c>
      <c r="E510">
        <v>75</v>
      </c>
      <c r="F510">
        <v>95</v>
      </c>
      <c r="G510">
        <v>75</v>
      </c>
      <c r="H510">
        <v>95</v>
      </c>
      <c r="I510">
        <v>113</v>
      </c>
      <c r="J510">
        <v>528</v>
      </c>
      <c r="K510" s="66" t="s">
        <v>33</v>
      </c>
      <c r="L510" s="66" t="s">
        <v>271</v>
      </c>
      <c r="M510" s="66" t="s">
        <v>35</v>
      </c>
      <c r="N510" s="66" t="s">
        <v>36</v>
      </c>
      <c r="O510" s="66"/>
      <c r="P510" s="66" t="s">
        <v>493</v>
      </c>
      <c r="Q510">
        <v>63</v>
      </c>
      <c r="R510">
        <v>80</v>
      </c>
      <c r="S510" s="66" t="s">
        <v>107</v>
      </c>
      <c r="T510">
        <v>238</v>
      </c>
      <c r="U510" s="66" t="s">
        <v>39</v>
      </c>
      <c r="W510" s="66" t="s">
        <v>40</v>
      </c>
      <c r="X510" s="66" t="s">
        <v>112</v>
      </c>
      <c r="Y510" s="66" t="s">
        <v>33</v>
      </c>
      <c r="Z510">
        <v>45</v>
      </c>
      <c r="AA510">
        <v>1059860</v>
      </c>
      <c r="AB510" s="66" t="s">
        <v>62</v>
      </c>
      <c r="AC510">
        <v>497</v>
      </c>
      <c r="AD510">
        <v>497</v>
      </c>
      <c r="AH510">
        <v>3</v>
      </c>
      <c r="AI510" s="66" t="s">
        <v>871</v>
      </c>
    </row>
    <row r="511" spans="1:35" x14ac:dyDescent="0.2">
      <c r="A511">
        <v>498</v>
      </c>
      <c r="B511">
        <v>498</v>
      </c>
      <c r="C511" s="66" t="s">
        <v>872</v>
      </c>
      <c r="D511">
        <v>65</v>
      </c>
      <c r="E511">
        <v>63</v>
      </c>
      <c r="F511">
        <v>45</v>
      </c>
      <c r="G511">
        <v>45</v>
      </c>
      <c r="H511">
        <v>45</v>
      </c>
      <c r="I511">
        <v>45</v>
      </c>
      <c r="J511">
        <v>308</v>
      </c>
      <c r="K511" s="66" t="s">
        <v>50</v>
      </c>
      <c r="L511" s="66" t="s">
        <v>271</v>
      </c>
      <c r="M511" s="66" t="s">
        <v>35</v>
      </c>
      <c r="N511" s="66" t="s">
        <v>51</v>
      </c>
      <c r="O511" s="66"/>
      <c r="P511" s="66" t="s">
        <v>279</v>
      </c>
      <c r="Q511">
        <v>9.9</v>
      </c>
      <c r="R511">
        <v>20</v>
      </c>
      <c r="S511" s="66" t="s">
        <v>79</v>
      </c>
      <c r="T511">
        <v>28</v>
      </c>
      <c r="U511" s="66" t="s">
        <v>54</v>
      </c>
      <c r="V511">
        <v>5120</v>
      </c>
      <c r="W511" s="66" t="s">
        <v>40</v>
      </c>
      <c r="X511" s="66" t="s">
        <v>112</v>
      </c>
      <c r="Y511" s="66"/>
      <c r="Z511">
        <v>45</v>
      </c>
      <c r="AA511">
        <v>1059860</v>
      </c>
      <c r="AB511" s="66"/>
      <c r="AC511">
        <v>498</v>
      </c>
      <c r="AD511">
        <v>498</v>
      </c>
      <c r="AH511">
        <v>4</v>
      </c>
      <c r="AI511" s="66" t="s">
        <v>872</v>
      </c>
    </row>
    <row r="512" spans="1:35" x14ac:dyDescent="0.2">
      <c r="A512">
        <v>499</v>
      </c>
      <c r="B512">
        <v>499</v>
      </c>
      <c r="C512" s="66" t="s">
        <v>873</v>
      </c>
      <c r="D512">
        <v>90</v>
      </c>
      <c r="E512">
        <v>93</v>
      </c>
      <c r="F512">
        <v>55</v>
      </c>
      <c r="G512">
        <v>70</v>
      </c>
      <c r="H512">
        <v>55</v>
      </c>
      <c r="I512">
        <v>55</v>
      </c>
      <c r="J512">
        <v>418</v>
      </c>
      <c r="K512" s="66" t="s">
        <v>50</v>
      </c>
      <c r="L512" s="66" t="s">
        <v>209</v>
      </c>
      <c r="M512" s="66" t="s">
        <v>35</v>
      </c>
      <c r="N512" s="66" t="s">
        <v>51</v>
      </c>
      <c r="O512" s="66"/>
      <c r="P512" s="66" t="s">
        <v>279</v>
      </c>
      <c r="Q512">
        <v>55.5</v>
      </c>
      <c r="R512">
        <v>80</v>
      </c>
      <c r="S512" s="66" t="s">
        <v>122</v>
      </c>
      <c r="T512">
        <v>146</v>
      </c>
      <c r="U512" s="66" t="s">
        <v>54</v>
      </c>
      <c r="W512" s="66" t="s">
        <v>40</v>
      </c>
      <c r="X512" s="66" t="s">
        <v>112</v>
      </c>
      <c r="Y512" s="66"/>
      <c r="Z512">
        <v>45</v>
      </c>
      <c r="AA512">
        <v>1059860</v>
      </c>
      <c r="AB512" s="66" t="s">
        <v>870</v>
      </c>
      <c r="AC512">
        <v>499</v>
      </c>
      <c r="AD512">
        <v>499</v>
      </c>
      <c r="AH512">
        <v>5</v>
      </c>
      <c r="AI512" s="66" t="s">
        <v>873</v>
      </c>
    </row>
    <row r="513" spans="1:35" x14ac:dyDescent="0.2">
      <c r="A513">
        <v>500</v>
      </c>
      <c r="B513">
        <v>500</v>
      </c>
      <c r="C513" s="66" t="s">
        <v>874</v>
      </c>
      <c r="D513">
        <v>110</v>
      </c>
      <c r="E513">
        <v>123</v>
      </c>
      <c r="F513">
        <v>65</v>
      </c>
      <c r="G513">
        <v>100</v>
      </c>
      <c r="H513">
        <v>65</v>
      </c>
      <c r="I513">
        <v>65</v>
      </c>
      <c r="J513">
        <v>528</v>
      </c>
      <c r="K513" s="66" t="s">
        <v>50</v>
      </c>
      <c r="L513" s="66" t="s">
        <v>209</v>
      </c>
      <c r="M513" s="66" t="s">
        <v>35</v>
      </c>
      <c r="N513" s="66" t="s">
        <v>51</v>
      </c>
      <c r="O513" s="66"/>
      <c r="P513" s="66" t="s">
        <v>322</v>
      </c>
      <c r="Q513">
        <v>150</v>
      </c>
      <c r="R513">
        <v>100</v>
      </c>
      <c r="S513" s="66" t="s">
        <v>152</v>
      </c>
      <c r="T513">
        <v>238</v>
      </c>
      <c r="U513" s="66" t="s">
        <v>54</v>
      </c>
      <c r="W513" s="66" t="s">
        <v>40</v>
      </c>
      <c r="X513" s="66" t="s">
        <v>112</v>
      </c>
      <c r="Y513" s="66"/>
      <c r="Z513">
        <v>45</v>
      </c>
      <c r="AA513">
        <v>1059860</v>
      </c>
      <c r="AB513" s="66" t="s">
        <v>62</v>
      </c>
      <c r="AC513">
        <v>500</v>
      </c>
      <c r="AD513">
        <v>500</v>
      </c>
      <c r="AH513">
        <v>6</v>
      </c>
      <c r="AI513" s="66" t="s">
        <v>874</v>
      </c>
    </row>
    <row r="514" spans="1:35" x14ac:dyDescent="0.2">
      <c r="A514">
        <v>501</v>
      </c>
      <c r="B514">
        <v>501</v>
      </c>
      <c r="C514" s="66" t="s">
        <v>875</v>
      </c>
      <c r="D514">
        <v>55</v>
      </c>
      <c r="E514">
        <v>55</v>
      </c>
      <c r="F514">
        <v>45</v>
      </c>
      <c r="G514">
        <v>63</v>
      </c>
      <c r="H514">
        <v>45</v>
      </c>
      <c r="I514">
        <v>45</v>
      </c>
      <c r="J514">
        <v>308</v>
      </c>
      <c r="K514" s="66" t="s">
        <v>64</v>
      </c>
      <c r="L514" s="66" t="s">
        <v>271</v>
      </c>
      <c r="M514" s="66" t="s">
        <v>35</v>
      </c>
      <c r="N514" s="66" t="s">
        <v>65</v>
      </c>
      <c r="O514" s="66"/>
      <c r="P514" s="66" t="s">
        <v>293</v>
      </c>
      <c r="Q514">
        <v>5.9</v>
      </c>
      <c r="R514">
        <v>20</v>
      </c>
      <c r="S514" s="66" t="s">
        <v>38</v>
      </c>
      <c r="T514">
        <v>28</v>
      </c>
      <c r="U514" s="66" t="s">
        <v>68</v>
      </c>
      <c r="V514">
        <v>5120</v>
      </c>
      <c r="W514" s="66" t="s">
        <v>40</v>
      </c>
      <c r="X514" s="66" t="s">
        <v>112</v>
      </c>
      <c r="Y514" s="66"/>
      <c r="Z514">
        <v>45</v>
      </c>
      <c r="AA514">
        <v>1059860</v>
      </c>
      <c r="AB514" s="66"/>
      <c r="AC514">
        <v>501</v>
      </c>
      <c r="AD514">
        <v>501</v>
      </c>
      <c r="AH514">
        <v>7</v>
      </c>
      <c r="AI514" s="66" t="s">
        <v>875</v>
      </c>
    </row>
    <row r="515" spans="1:35" x14ac:dyDescent="0.2">
      <c r="A515">
        <v>502</v>
      </c>
      <c r="B515">
        <v>502</v>
      </c>
      <c r="C515" s="66" t="s">
        <v>876</v>
      </c>
      <c r="D515">
        <v>75</v>
      </c>
      <c r="E515">
        <v>75</v>
      </c>
      <c r="F515">
        <v>60</v>
      </c>
      <c r="G515">
        <v>83</v>
      </c>
      <c r="H515">
        <v>60</v>
      </c>
      <c r="I515">
        <v>60</v>
      </c>
      <c r="J515">
        <v>413</v>
      </c>
      <c r="K515" s="66" t="s">
        <v>64</v>
      </c>
      <c r="L515" s="66" t="s">
        <v>271</v>
      </c>
      <c r="M515" s="66" t="s">
        <v>35</v>
      </c>
      <c r="N515" s="66" t="s">
        <v>65</v>
      </c>
      <c r="O515" s="66"/>
      <c r="P515" s="66" t="s">
        <v>293</v>
      </c>
      <c r="Q515">
        <v>24.5</v>
      </c>
      <c r="R515">
        <v>40</v>
      </c>
      <c r="S515" s="66" t="s">
        <v>206</v>
      </c>
      <c r="T515">
        <v>145</v>
      </c>
      <c r="U515" s="66" t="s">
        <v>68</v>
      </c>
      <c r="W515" s="66" t="s">
        <v>40</v>
      </c>
      <c r="X515" s="66" t="s">
        <v>112</v>
      </c>
      <c r="Y515" s="66"/>
      <c r="Z515">
        <v>45</v>
      </c>
      <c r="AA515">
        <v>1059860</v>
      </c>
      <c r="AB515" s="66" t="s">
        <v>870</v>
      </c>
      <c r="AC515">
        <v>502</v>
      </c>
      <c r="AD515">
        <v>502</v>
      </c>
      <c r="AH515">
        <v>8</v>
      </c>
      <c r="AI515" s="66" t="s">
        <v>876</v>
      </c>
    </row>
    <row r="516" spans="1:35" x14ac:dyDescent="0.2">
      <c r="A516">
        <v>503</v>
      </c>
      <c r="B516">
        <v>503</v>
      </c>
      <c r="C516" s="66" t="s">
        <v>877</v>
      </c>
      <c r="D516">
        <v>95</v>
      </c>
      <c r="E516">
        <v>100</v>
      </c>
      <c r="F516">
        <v>85</v>
      </c>
      <c r="G516">
        <v>108</v>
      </c>
      <c r="H516">
        <v>70</v>
      </c>
      <c r="I516">
        <v>70</v>
      </c>
      <c r="J516">
        <v>528</v>
      </c>
      <c r="K516" s="66" t="s">
        <v>64</v>
      </c>
      <c r="L516" s="66" t="s">
        <v>271</v>
      </c>
      <c r="M516" s="66" t="s">
        <v>35</v>
      </c>
      <c r="N516" s="66" t="s">
        <v>65</v>
      </c>
      <c r="O516" s="66"/>
      <c r="P516" s="66" t="s">
        <v>293</v>
      </c>
      <c r="Q516">
        <v>94.6</v>
      </c>
      <c r="R516">
        <v>80</v>
      </c>
      <c r="S516" s="66" t="s">
        <v>61</v>
      </c>
      <c r="T516">
        <v>238</v>
      </c>
      <c r="U516" s="66" t="s">
        <v>68</v>
      </c>
      <c r="W516" s="66" t="s">
        <v>40</v>
      </c>
      <c r="X516" s="66" t="s">
        <v>112</v>
      </c>
      <c r="Y516" s="66"/>
      <c r="Z516">
        <v>45</v>
      </c>
      <c r="AA516">
        <v>1059860</v>
      </c>
      <c r="AB516" s="66" t="s">
        <v>62</v>
      </c>
      <c r="AC516">
        <v>503</v>
      </c>
      <c r="AD516">
        <v>503</v>
      </c>
      <c r="AH516">
        <v>9</v>
      </c>
      <c r="AI516" s="66" t="s">
        <v>877</v>
      </c>
    </row>
    <row r="517" spans="1:35" x14ac:dyDescent="0.2">
      <c r="A517">
        <v>504</v>
      </c>
      <c r="B517">
        <v>504</v>
      </c>
      <c r="C517" s="66" t="s">
        <v>878</v>
      </c>
      <c r="D517">
        <v>45</v>
      </c>
      <c r="E517">
        <v>55</v>
      </c>
      <c r="F517">
        <v>39</v>
      </c>
      <c r="G517">
        <v>35</v>
      </c>
      <c r="H517">
        <v>39</v>
      </c>
      <c r="I517">
        <v>42</v>
      </c>
      <c r="J517">
        <v>255</v>
      </c>
      <c r="K517" s="66" t="s">
        <v>99</v>
      </c>
      <c r="L517" s="66" t="s">
        <v>271</v>
      </c>
      <c r="M517" s="66" t="s">
        <v>35</v>
      </c>
      <c r="N517" s="66" t="s">
        <v>78</v>
      </c>
      <c r="O517" s="66" t="s">
        <v>100</v>
      </c>
      <c r="P517" s="66" t="s">
        <v>270</v>
      </c>
      <c r="Q517">
        <v>11.6</v>
      </c>
      <c r="R517">
        <v>40</v>
      </c>
      <c r="S517" s="66" t="s">
        <v>120</v>
      </c>
      <c r="T517">
        <v>51</v>
      </c>
      <c r="U517" s="66" t="s">
        <v>90</v>
      </c>
      <c r="V517">
        <v>3840</v>
      </c>
      <c r="W517" s="66" t="s">
        <v>80</v>
      </c>
      <c r="X517" s="66" t="s">
        <v>112</v>
      </c>
      <c r="Y517" s="66"/>
      <c r="Z517">
        <v>255</v>
      </c>
      <c r="AA517">
        <v>1000000</v>
      </c>
      <c r="AB517" s="66"/>
      <c r="AC517">
        <v>504</v>
      </c>
      <c r="AD517">
        <v>504</v>
      </c>
      <c r="AH517">
        <v>10</v>
      </c>
      <c r="AI517" s="66" t="s">
        <v>878</v>
      </c>
    </row>
    <row r="518" spans="1:35" x14ac:dyDescent="0.2">
      <c r="A518">
        <v>505</v>
      </c>
      <c r="B518">
        <v>505</v>
      </c>
      <c r="C518" s="66" t="s">
        <v>879</v>
      </c>
      <c r="D518">
        <v>60</v>
      </c>
      <c r="E518">
        <v>85</v>
      </c>
      <c r="F518">
        <v>69</v>
      </c>
      <c r="G518">
        <v>60</v>
      </c>
      <c r="H518">
        <v>69</v>
      </c>
      <c r="I518">
        <v>77</v>
      </c>
      <c r="J518">
        <v>420</v>
      </c>
      <c r="K518" s="66" t="s">
        <v>99</v>
      </c>
      <c r="L518" s="66" t="s">
        <v>271</v>
      </c>
      <c r="M518" s="66" t="s">
        <v>35</v>
      </c>
      <c r="N518" s="66" t="s">
        <v>352</v>
      </c>
      <c r="O518" s="66" t="s">
        <v>100</v>
      </c>
      <c r="P518" s="66" t="s">
        <v>270</v>
      </c>
      <c r="Q518">
        <v>27</v>
      </c>
      <c r="R518">
        <v>60</v>
      </c>
      <c r="S518" s="66" t="s">
        <v>120</v>
      </c>
      <c r="T518">
        <v>147</v>
      </c>
      <c r="U518" s="66" t="s">
        <v>90</v>
      </c>
      <c r="W518" s="66" t="s">
        <v>80</v>
      </c>
      <c r="X518" s="66" t="s">
        <v>112</v>
      </c>
      <c r="Y518" s="66"/>
      <c r="Z518">
        <v>255</v>
      </c>
      <c r="AA518">
        <v>1000000</v>
      </c>
      <c r="AB518" s="66" t="s">
        <v>114</v>
      </c>
      <c r="AC518">
        <v>505</v>
      </c>
      <c r="AD518">
        <v>505</v>
      </c>
      <c r="AH518">
        <v>11</v>
      </c>
      <c r="AI518" s="66" t="s">
        <v>879</v>
      </c>
    </row>
    <row r="519" spans="1:35" x14ac:dyDescent="0.2">
      <c r="A519">
        <v>506</v>
      </c>
      <c r="B519">
        <v>506</v>
      </c>
      <c r="C519" s="66" t="s">
        <v>880</v>
      </c>
      <c r="D519">
        <v>45</v>
      </c>
      <c r="E519">
        <v>60</v>
      </c>
      <c r="F519">
        <v>45</v>
      </c>
      <c r="G519">
        <v>25</v>
      </c>
      <c r="H519">
        <v>45</v>
      </c>
      <c r="I519">
        <v>55</v>
      </c>
      <c r="J519">
        <v>275</v>
      </c>
      <c r="K519" s="66" t="s">
        <v>99</v>
      </c>
      <c r="L519" s="66" t="s">
        <v>271</v>
      </c>
      <c r="M519" s="66" t="s">
        <v>35</v>
      </c>
      <c r="N519" s="66" t="s">
        <v>210</v>
      </c>
      <c r="O519" s="66" t="s">
        <v>197</v>
      </c>
      <c r="P519" s="66" t="s">
        <v>78</v>
      </c>
      <c r="Q519">
        <v>4.0999999999999996</v>
      </c>
      <c r="R519">
        <v>20</v>
      </c>
      <c r="S519" s="66" t="s">
        <v>120</v>
      </c>
      <c r="T519">
        <v>55</v>
      </c>
      <c r="U519" s="66" t="s">
        <v>90</v>
      </c>
      <c r="V519">
        <v>3840</v>
      </c>
      <c r="W519" s="66" t="s">
        <v>80</v>
      </c>
      <c r="X519" s="66" t="s">
        <v>112</v>
      </c>
      <c r="Y519" s="66"/>
      <c r="Z519">
        <v>255</v>
      </c>
      <c r="AA519">
        <v>1059860</v>
      </c>
      <c r="AB519" s="66"/>
      <c r="AC519">
        <v>506</v>
      </c>
      <c r="AD519">
        <v>506</v>
      </c>
      <c r="AH519">
        <v>12</v>
      </c>
      <c r="AI519" s="66" t="s">
        <v>880</v>
      </c>
    </row>
    <row r="520" spans="1:35" x14ac:dyDescent="0.2">
      <c r="A520">
        <v>507</v>
      </c>
      <c r="B520">
        <v>507</v>
      </c>
      <c r="C520" s="66" t="s">
        <v>881</v>
      </c>
      <c r="D520">
        <v>65</v>
      </c>
      <c r="E520">
        <v>80</v>
      </c>
      <c r="F520">
        <v>65</v>
      </c>
      <c r="G520">
        <v>35</v>
      </c>
      <c r="H520">
        <v>65</v>
      </c>
      <c r="I520">
        <v>60</v>
      </c>
      <c r="J520">
        <v>370</v>
      </c>
      <c r="K520" s="66" t="s">
        <v>99</v>
      </c>
      <c r="L520" s="66" t="s">
        <v>271</v>
      </c>
      <c r="M520" s="66" t="s">
        <v>35</v>
      </c>
      <c r="N520" s="66" t="s">
        <v>118</v>
      </c>
      <c r="O520" s="66" t="s">
        <v>135</v>
      </c>
      <c r="P520" s="66" t="s">
        <v>343</v>
      </c>
      <c r="Q520">
        <v>14.7</v>
      </c>
      <c r="R520">
        <v>40</v>
      </c>
      <c r="S520" s="66" t="s">
        <v>122</v>
      </c>
      <c r="T520">
        <v>130</v>
      </c>
      <c r="U520" s="66" t="s">
        <v>235</v>
      </c>
      <c r="W520" s="66" t="s">
        <v>80</v>
      </c>
      <c r="X520" s="66" t="s">
        <v>112</v>
      </c>
      <c r="Y520" s="66"/>
      <c r="Z520">
        <v>120</v>
      </c>
      <c r="AA520">
        <v>1059860</v>
      </c>
      <c r="AB520" s="66" t="s">
        <v>44</v>
      </c>
      <c r="AC520">
        <v>507</v>
      </c>
      <c r="AD520">
        <v>507</v>
      </c>
      <c r="AH520">
        <v>13</v>
      </c>
      <c r="AI520" s="66" t="s">
        <v>881</v>
      </c>
    </row>
    <row r="521" spans="1:35" x14ac:dyDescent="0.2">
      <c r="A521">
        <v>508</v>
      </c>
      <c r="B521">
        <v>508</v>
      </c>
      <c r="C521" s="66" t="s">
        <v>882</v>
      </c>
      <c r="D521">
        <v>85</v>
      </c>
      <c r="E521">
        <v>100</v>
      </c>
      <c r="F521">
        <v>90</v>
      </c>
      <c r="G521">
        <v>45</v>
      </c>
      <c r="H521">
        <v>90</v>
      </c>
      <c r="I521">
        <v>80</v>
      </c>
      <c r="J521">
        <v>490</v>
      </c>
      <c r="K521" s="66" t="s">
        <v>99</v>
      </c>
      <c r="L521" s="66" t="s">
        <v>271</v>
      </c>
      <c r="M521" s="66" t="s">
        <v>35</v>
      </c>
      <c r="N521" s="66" t="s">
        <v>118</v>
      </c>
      <c r="O521" s="66" t="s">
        <v>135</v>
      </c>
      <c r="P521" s="66" t="s">
        <v>343</v>
      </c>
      <c r="Q521">
        <v>61</v>
      </c>
      <c r="R521">
        <v>80</v>
      </c>
      <c r="S521" s="66" t="s">
        <v>152</v>
      </c>
      <c r="T521">
        <v>221</v>
      </c>
      <c r="U521" s="66" t="s">
        <v>235</v>
      </c>
      <c r="W521" s="66" t="s">
        <v>80</v>
      </c>
      <c r="X521" s="66" t="s">
        <v>112</v>
      </c>
      <c r="Y521" s="66"/>
      <c r="Z521">
        <v>45</v>
      </c>
      <c r="AA521">
        <v>1059860</v>
      </c>
      <c r="AB521" s="66" t="s">
        <v>48</v>
      </c>
      <c r="AC521">
        <v>508</v>
      </c>
      <c r="AD521">
        <v>508</v>
      </c>
      <c r="AH521">
        <v>14</v>
      </c>
      <c r="AI521" s="66" t="s">
        <v>882</v>
      </c>
    </row>
    <row r="522" spans="1:35" x14ac:dyDescent="0.2">
      <c r="A522">
        <v>509</v>
      </c>
      <c r="B522">
        <v>509</v>
      </c>
      <c r="C522" s="66" t="s">
        <v>883</v>
      </c>
      <c r="D522">
        <v>41</v>
      </c>
      <c r="E522">
        <v>50</v>
      </c>
      <c r="F522">
        <v>37</v>
      </c>
      <c r="G522">
        <v>50</v>
      </c>
      <c r="H522">
        <v>37</v>
      </c>
      <c r="I522">
        <v>66</v>
      </c>
      <c r="J522">
        <v>281</v>
      </c>
      <c r="K522" s="66" t="s">
        <v>468</v>
      </c>
      <c r="L522" s="66" t="s">
        <v>271</v>
      </c>
      <c r="M522" s="66" t="s">
        <v>35</v>
      </c>
      <c r="N522" s="66" t="s">
        <v>200</v>
      </c>
      <c r="O522" s="66" t="s">
        <v>323</v>
      </c>
      <c r="P522" s="66" t="s">
        <v>471</v>
      </c>
      <c r="Q522">
        <v>10.1</v>
      </c>
      <c r="R522">
        <v>40</v>
      </c>
      <c r="S522" s="66" t="s">
        <v>53</v>
      </c>
      <c r="T522">
        <v>56</v>
      </c>
      <c r="U522" s="66" t="s">
        <v>111</v>
      </c>
      <c r="V522">
        <v>5120</v>
      </c>
      <c r="W522" s="66" t="s">
        <v>80</v>
      </c>
      <c r="X522" s="66" t="s">
        <v>112</v>
      </c>
      <c r="Y522" s="66"/>
      <c r="Z522">
        <v>255</v>
      </c>
      <c r="AA522">
        <v>1000000</v>
      </c>
      <c r="AB522" s="66"/>
      <c r="AC522">
        <v>509</v>
      </c>
      <c r="AD522">
        <v>509</v>
      </c>
      <c r="AH522">
        <v>15</v>
      </c>
      <c r="AI522" s="66" t="s">
        <v>883</v>
      </c>
    </row>
    <row r="523" spans="1:35" x14ac:dyDescent="0.2">
      <c r="A523">
        <v>510</v>
      </c>
      <c r="B523">
        <v>510</v>
      </c>
      <c r="C523" s="66" t="s">
        <v>884</v>
      </c>
      <c r="D523">
        <v>64</v>
      </c>
      <c r="E523">
        <v>88</v>
      </c>
      <c r="F523">
        <v>50</v>
      </c>
      <c r="G523">
        <v>88</v>
      </c>
      <c r="H523">
        <v>50</v>
      </c>
      <c r="I523">
        <v>106</v>
      </c>
      <c r="J523">
        <v>446</v>
      </c>
      <c r="K523" s="66" t="s">
        <v>468</v>
      </c>
      <c r="L523" s="66" t="s">
        <v>271</v>
      </c>
      <c r="M523" s="66" t="s">
        <v>35</v>
      </c>
      <c r="N523" s="66" t="s">
        <v>200</v>
      </c>
      <c r="O523" s="66" t="s">
        <v>323</v>
      </c>
      <c r="P523" s="66" t="s">
        <v>471</v>
      </c>
      <c r="Q523">
        <v>37.5</v>
      </c>
      <c r="R523">
        <v>60</v>
      </c>
      <c r="S523" s="66" t="s">
        <v>104</v>
      </c>
      <c r="T523">
        <v>156</v>
      </c>
      <c r="U523" s="66" t="s">
        <v>111</v>
      </c>
      <c r="W523" s="66" t="s">
        <v>80</v>
      </c>
      <c r="X523" s="66" t="s">
        <v>112</v>
      </c>
      <c r="Y523" s="66"/>
      <c r="Z523">
        <v>90</v>
      </c>
      <c r="AA523">
        <v>1000000</v>
      </c>
      <c r="AB523" s="66" t="s">
        <v>114</v>
      </c>
      <c r="AC523">
        <v>510</v>
      </c>
      <c r="AD523">
        <v>510</v>
      </c>
      <c r="AH523">
        <v>16</v>
      </c>
      <c r="AI523" s="66" t="s">
        <v>884</v>
      </c>
    </row>
    <row r="524" spans="1:35" x14ac:dyDescent="0.2">
      <c r="A524">
        <v>511</v>
      </c>
      <c r="B524">
        <v>511</v>
      </c>
      <c r="C524" s="66" t="s">
        <v>885</v>
      </c>
      <c r="D524">
        <v>50</v>
      </c>
      <c r="E524">
        <v>53</v>
      </c>
      <c r="F524">
        <v>48</v>
      </c>
      <c r="G524">
        <v>53</v>
      </c>
      <c r="H524">
        <v>48</v>
      </c>
      <c r="I524">
        <v>64</v>
      </c>
      <c r="J524">
        <v>316</v>
      </c>
      <c r="K524" s="66" t="s">
        <v>33</v>
      </c>
      <c r="L524" s="66" t="s">
        <v>271</v>
      </c>
      <c r="M524" s="66" t="s">
        <v>35</v>
      </c>
      <c r="N524" s="66" t="s">
        <v>239</v>
      </c>
      <c r="O524" s="66"/>
      <c r="P524" s="66" t="s">
        <v>36</v>
      </c>
      <c r="Q524">
        <v>10.5</v>
      </c>
      <c r="R524">
        <v>40</v>
      </c>
      <c r="S524" s="66" t="s">
        <v>53</v>
      </c>
      <c r="T524">
        <v>63</v>
      </c>
      <c r="U524" s="66" t="s">
        <v>39</v>
      </c>
      <c r="V524">
        <v>5120</v>
      </c>
      <c r="W524" s="66" t="s">
        <v>40</v>
      </c>
      <c r="X524" s="66" t="s">
        <v>112</v>
      </c>
      <c r="Y524" s="66"/>
      <c r="Z524">
        <v>190</v>
      </c>
      <c r="AA524">
        <v>1000000</v>
      </c>
      <c r="AB524" s="66"/>
      <c r="AC524">
        <v>511</v>
      </c>
      <c r="AD524">
        <v>511</v>
      </c>
      <c r="AH524">
        <v>17</v>
      </c>
      <c r="AI524" s="66" t="s">
        <v>885</v>
      </c>
    </row>
    <row r="525" spans="1:35" ht="25.5" x14ac:dyDescent="0.2">
      <c r="A525">
        <v>512</v>
      </c>
      <c r="B525">
        <v>512</v>
      </c>
      <c r="C525" s="66" t="s">
        <v>886</v>
      </c>
      <c r="D525">
        <v>75</v>
      </c>
      <c r="E525">
        <v>98</v>
      </c>
      <c r="F525">
        <v>63</v>
      </c>
      <c r="G525">
        <v>98</v>
      </c>
      <c r="H525">
        <v>63</v>
      </c>
      <c r="I525">
        <v>101</v>
      </c>
      <c r="J525">
        <v>498</v>
      </c>
      <c r="K525" s="66" t="s">
        <v>33</v>
      </c>
      <c r="L525" s="66" t="s">
        <v>271</v>
      </c>
      <c r="M525" s="66" t="s">
        <v>35</v>
      </c>
      <c r="N525" s="66" t="s">
        <v>239</v>
      </c>
      <c r="O525" s="66"/>
      <c r="P525" s="66" t="s">
        <v>36</v>
      </c>
      <c r="Q525">
        <v>30.5</v>
      </c>
      <c r="R525">
        <v>60</v>
      </c>
      <c r="S525" s="66" t="s">
        <v>104</v>
      </c>
      <c r="T525">
        <v>174</v>
      </c>
      <c r="U525" s="66" t="s">
        <v>39</v>
      </c>
      <c r="W525" s="66" t="s">
        <v>40</v>
      </c>
      <c r="X525" s="66" t="s">
        <v>112</v>
      </c>
      <c r="Y525" s="66"/>
      <c r="Z525">
        <v>75</v>
      </c>
      <c r="AA525">
        <v>1000000</v>
      </c>
      <c r="AB525" s="66" t="s">
        <v>179</v>
      </c>
      <c r="AC525">
        <v>512</v>
      </c>
      <c r="AD525">
        <v>512</v>
      </c>
      <c r="AH525">
        <v>18</v>
      </c>
      <c r="AI525" s="66" t="s">
        <v>886</v>
      </c>
    </row>
    <row r="526" spans="1:35" x14ac:dyDescent="0.2">
      <c r="A526">
        <v>513</v>
      </c>
      <c r="B526">
        <v>513</v>
      </c>
      <c r="C526" s="66" t="s">
        <v>887</v>
      </c>
      <c r="D526">
        <v>50</v>
      </c>
      <c r="E526">
        <v>53</v>
      </c>
      <c r="F526">
        <v>48</v>
      </c>
      <c r="G526">
        <v>53</v>
      </c>
      <c r="H526">
        <v>48</v>
      </c>
      <c r="I526">
        <v>64</v>
      </c>
      <c r="J526">
        <v>316</v>
      </c>
      <c r="K526" s="66" t="s">
        <v>50</v>
      </c>
      <c r="L526" s="66" t="s">
        <v>271</v>
      </c>
      <c r="M526" s="66" t="s">
        <v>35</v>
      </c>
      <c r="N526" s="66" t="s">
        <v>239</v>
      </c>
      <c r="O526" s="66"/>
      <c r="P526" s="66" t="s">
        <v>51</v>
      </c>
      <c r="Q526">
        <v>11</v>
      </c>
      <c r="R526">
        <v>40</v>
      </c>
      <c r="S526" s="66" t="s">
        <v>53</v>
      </c>
      <c r="T526">
        <v>63</v>
      </c>
      <c r="U526" s="66" t="s">
        <v>54</v>
      </c>
      <c r="V526">
        <v>5120</v>
      </c>
      <c r="W526" s="66" t="s">
        <v>40</v>
      </c>
      <c r="X526" s="66" t="s">
        <v>112</v>
      </c>
      <c r="Y526" s="66"/>
      <c r="Z526">
        <v>190</v>
      </c>
      <c r="AA526">
        <v>1000000</v>
      </c>
      <c r="AB526" s="66"/>
      <c r="AC526">
        <v>513</v>
      </c>
      <c r="AD526">
        <v>513</v>
      </c>
      <c r="AH526">
        <v>19</v>
      </c>
      <c r="AI526" s="66" t="s">
        <v>887</v>
      </c>
    </row>
    <row r="527" spans="1:35" ht="25.5" x14ac:dyDescent="0.2">
      <c r="A527">
        <v>514</v>
      </c>
      <c r="B527">
        <v>514</v>
      </c>
      <c r="C527" s="66" t="s">
        <v>888</v>
      </c>
      <c r="D527">
        <v>75</v>
      </c>
      <c r="E527">
        <v>98</v>
      </c>
      <c r="F527">
        <v>63</v>
      </c>
      <c r="G527">
        <v>98</v>
      </c>
      <c r="H527">
        <v>63</v>
      </c>
      <c r="I527">
        <v>101</v>
      </c>
      <c r="J527">
        <v>498</v>
      </c>
      <c r="K527" s="66" t="s">
        <v>50</v>
      </c>
      <c r="L527" s="66" t="s">
        <v>271</v>
      </c>
      <c r="M527" s="66" t="s">
        <v>35</v>
      </c>
      <c r="N527" s="66" t="s">
        <v>239</v>
      </c>
      <c r="O527" s="66"/>
      <c r="P527" s="66" t="s">
        <v>51</v>
      </c>
      <c r="Q527">
        <v>28</v>
      </c>
      <c r="R527">
        <v>60</v>
      </c>
      <c r="S527" s="66" t="s">
        <v>104</v>
      </c>
      <c r="T527">
        <v>174</v>
      </c>
      <c r="U527" s="66" t="s">
        <v>54</v>
      </c>
      <c r="W527" s="66" t="s">
        <v>40</v>
      </c>
      <c r="X527" s="66" t="s">
        <v>112</v>
      </c>
      <c r="Y527" s="66"/>
      <c r="Z527">
        <v>75</v>
      </c>
      <c r="AA527">
        <v>1000000</v>
      </c>
      <c r="AB527" s="66" t="s">
        <v>166</v>
      </c>
      <c r="AC527">
        <v>514</v>
      </c>
      <c r="AD527">
        <v>514</v>
      </c>
      <c r="AH527">
        <v>20</v>
      </c>
      <c r="AI527" s="66" t="s">
        <v>888</v>
      </c>
    </row>
    <row r="528" spans="1:35" x14ac:dyDescent="0.2">
      <c r="A528">
        <v>515</v>
      </c>
      <c r="B528">
        <v>515</v>
      </c>
      <c r="C528" s="66" t="s">
        <v>889</v>
      </c>
      <c r="D528">
        <v>50</v>
      </c>
      <c r="E528">
        <v>53</v>
      </c>
      <c r="F528">
        <v>48</v>
      </c>
      <c r="G528">
        <v>53</v>
      </c>
      <c r="H528">
        <v>48</v>
      </c>
      <c r="I528">
        <v>64</v>
      </c>
      <c r="J528">
        <v>316</v>
      </c>
      <c r="K528" s="66" t="s">
        <v>64</v>
      </c>
      <c r="L528" s="66" t="s">
        <v>271</v>
      </c>
      <c r="M528" s="66" t="s">
        <v>35</v>
      </c>
      <c r="N528" s="66" t="s">
        <v>239</v>
      </c>
      <c r="O528" s="66"/>
      <c r="P528" s="66" t="s">
        <v>65</v>
      </c>
      <c r="Q528">
        <v>13.5</v>
      </c>
      <c r="R528">
        <v>40</v>
      </c>
      <c r="S528" s="66" t="s">
        <v>53</v>
      </c>
      <c r="T528">
        <v>63</v>
      </c>
      <c r="U528" s="66" t="s">
        <v>68</v>
      </c>
      <c r="V528">
        <v>5120</v>
      </c>
      <c r="W528" s="66" t="s">
        <v>40</v>
      </c>
      <c r="X528" s="66" t="s">
        <v>112</v>
      </c>
      <c r="Y528" s="66"/>
      <c r="Z528">
        <v>190</v>
      </c>
      <c r="AA528">
        <v>1000000</v>
      </c>
      <c r="AB528" s="66"/>
      <c r="AC528">
        <v>515</v>
      </c>
      <c r="AD528">
        <v>515</v>
      </c>
      <c r="AH528">
        <v>21</v>
      </c>
      <c r="AI528" s="66" t="s">
        <v>889</v>
      </c>
    </row>
    <row r="529" spans="1:35" ht="25.5" x14ac:dyDescent="0.2">
      <c r="A529">
        <v>516</v>
      </c>
      <c r="B529">
        <v>516</v>
      </c>
      <c r="C529" s="66" t="s">
        <v>890</v>
      </c>
      <c r="D529">
        <v>75</v>
      </c>
      <c r="E529">
        <v>98</v>
      </c>
      <c r="F529">
        <v>63</v>
      </c>
      <c r="G529">
        <v>98</v>
      </c>
      <c r="H529">
        <v>63</v>
      </c>
      <c r="I529">
        <v>101</v>
      </c>
      <c r="J529">
        <v>498</v>
      </c>
      <c r="K529" s="66" t="s">
        <v>64</v>
      </c>
      <c r="L529" s="66" t="s">
        <v>271</v>
      </c>
      <c r="M529" s="66" t="s">
        <v>35</v>
      </c>
      <c r="N529" s="66" t="s">
        <v>239</v>
      </c>
      <c r="O529" s="66"/>
      <c r="P529" s="66" t="s">
        <v>65</v>
      </c>
      <c r="Q529">
        <v>29</v>
      </c>
      <c r="R529">
        <v>60</v>
      </c>
      <c r="S529" s="66" t="s">
        <v>104</v>
      </c>
      <c r="T529">
        <v>174</v>
      </c>
      <c r="U529" s="66" t="s">
        <v>68</v>
      </c>
      <c r="W529" s="66" t="s">
        <v>40</v>
      </c>
      <c r="X529" s="66" t="s">
        <v>112</v>
      </c>
      <c r="Y529" s="66"/>
      <c r="Z529">
        <v>75</v>
      </c>
      <c r="AA529">
        <v>1000000</v>
      </c>
      <c r="AB529" s="66" t="s">
        <v>224</v>
      </c>
      <c r="AC529">
        <v>516</v>
      </c>
      <c r="AD529">
        <v>516</v>
      </c>
      <c r="AH529">
        <v>22</v>
      </c>
      <c r="AI529" s="66" t="s">
        <v>890</v>
      </c>
    </row>
    <row r="530" spans="1:35" ht="25.5" x14ac:dyDescent="0.2">
      <c r="A530">
        <v>517</v>
      </c>
      <c r="B530">
        <v>517</v>
      </c>
      <c r="C530" s="66" t="s">
        <v>891</v>
      </c>
      <c r="D530">
        <v>76</v>
      </c>
      <c r="E530">
        <v>25</v>
      </c>
      <c r="F530">
        <v>45</v>
      </c>
      <c r="G530">
        <v>67</v>
      </c>
      <c r="H530">
        <v>55</v>
      </c>
      <c r="I530">
        <v>24</v>
      </c>
      <c r="J530">
        <v>292</v>
      </c>
      <c r="K530" s="66" t="s">
        <v>226</v>
      </c>
      <c r="L530" s="66" t="s">
        <v>271</v>
      </c>
      <c r="M530" s="66" t="s">
        <v>35</v>
      </c>
      <c r="N530" s="66" t="s">
        <v>306</v>
      </c>
      <c r="O530" s="66" t="s">
        <v>227</v>
      </c>
      <c r="P530" s="66" t="s">
        <v>478</v>
      </c>
      <c r="Q530">
        <v>23.3</v>
      </c>
      <c r="R530">
        <v>40</v>
      </c>
      <c r="S530" s="66" t="s">
        <v>79</v>
      </c>
      <c r="T530">
        <v>58</v>
      </c>
      <c r="U530" s="66" t="s">
        <v>157</v>
      </c>
      <c r="V530">
        <v>2560</v>
      </c>
      <c r="W530" s="66" t="s">
        <v>80</v>
      </c>
      <c r="X530" s="66" t="s">
        <v>112</v>
      </c>
      <c r="Y530" s="66"/>
      <c r="Z530">
        <v>190</v>
      </c>
      <c r="AA530">
        <v>800000</v>
      </c>
      <c r="AB530" s="66"/>
      <c r="AC530">
        <v>517</v>
      </c>
      <c r="AD530">
        <v>517</v>
      </c>
      <c r="AH530">
        <v>23</v>
      </c>
      <c r="AI530" s="66" t="s">
        <v>891</v>
      </c>
    </row>
    <row r="531" spans="1:35" ht="25.5" x14ac:dyDescent="0.2">
      <c r="A531">
        <v>518</v>
      </c>
      <c r="B531">
        <v>518</v>
      </c>
      <c r="C531" s="66" t="s">
        <v>892</v>
      </c>
      <c r="D531">
        <v>116</v>
      </c>
      <c r="E531">
        <v>55</v>
      </c>
      <c r="F531">
        <v>85</v>
      </c>
      <c r="G531">
        <v>107</v>
      </c>
      <c r="H531">
        <v>95</v>
      </c>
      <c r="I531">
        <v>29</v>
      </c>
      <c r="J531">
        <v>487</v>
      </c>
      <c r="K531" s="66" t="s">
        <v>226</v>
      </c>
      <c r="L531" s="66" t="s">
        <v>271</v>
      </c>
      <c r="M531" s="66" t="s">
        <v>35</v>
      </c>
      <c r="N531" s="66" t="s">
        <v>306</v>
      </c>
      <c r="O531" s="66" t="s">
        <v>227</v>
      </c>
      <c r="P531" s="66" t="s">
        <v>478</v>
      </c>
      <c r="Q531">
        <v>60.5</v>
      </c>
      <c r="R531">
        <v>80</v>
      </c>
      <c r="S531" s="66" t="s">
        <v>142</v>
      </c>
      <c r="T531">
        <v>170</v>
      </c>
      <c r="U531" s="66" t="s">
        <v>157</v>
      </c>
      <c r="W531" s="66" t="s">
        <v>80</v>
      </c>
      <c r="X531" s="66" t="s">
        <v>112</v>
      </c>
      <c r="Y531" s="66"/>
      <c r="Z531">
        <v>75</v>
      </c>
      <c r="AA531">
        <v>800000</v>
      </c>
      <c r="AB531" s="66" t="s">
        <v>147</v>
      </c>
      <c r="AC531">
        <v>518</v>
      </c>
      <c r="AD531">
        <v>518</v>
      </c>
      <c r="AH531">
        <v>24</v>
      </c>
      <c r="AI531" s="66" t="s">
        <v>892</v>
      </c>
    </row>
    <row r="532" spans="1:35" x14ac:dyDescent="0.2">
      <c r="A532">
        <v>519</v>
      </c>
      <c r="B532">
        <v>519</v>
      </c>
      <c r="C532" s="66" t="s">
        <v>893</v>
      </c>
      <c r="D532">
        <v>50</v>
      </c>
      <c r="E532">
        <v>55</v>
      </c>
      <c r="F532">
        <v>50</v>
      </c>
      <c r="G532">
        <v>36</v>
      </c>
      <c r="H532">
        <v>30</v>
      </c>
      <c r="I532">
        <v>43</v>
      </c>
      <c r="J532">
        <v>264</v>
      </c>
      <c r="K532" s="66" t="s">
        <v>99</v>
      </c>
      <c r="L532" s="66" t="s">
        <v>59</v>
      </c>
      <c r="M532" s="66" t="s">
        <v>35</v>
      </c>
      <c r="N532" s="66" t="s">
        <v>102</v>
      </c>
      <c r="O532" s="66" t="s">
        <v>435</v>
      </c>
      <c r="P532" s="66" t="s">
        <v>139</v>
      </c>
      <c r="Q532">
        <v>2.1</v>
      </c>
      <c r="R532">
        <v>20</v>
      </c>
      <c r="S532" s="66" t="s">
        <v>120</v>
      </c>
      <c r="T532">
        <v>53</v>
      </c>
      <c r="U532" s="66" t="s">
        <v>235</v>
      </c>
      <c r="V532">
        <v>3840</v>
      </c>
      <c r="W532" s="66" t="s">
        <v>80</v>
      </c>
      <c r="X532" s="66" t="s">
        <v>59</v>
      </c>
      <c r="Y532" s="66"/>
      <c r="Z532">
        <v>255</v>
      </c>
      <c r="AA532">
        <v>1059860</v>
      </c>
      <c r="AB532" s="66"/>
      <c r="AC532">
        <v>519</v>
      </c>
      <c r="AD532">
        <v>519</v>
      </c>
      <c r="AH532">
        <v>25</v>
      </c>
      <c r="AI532" s="66" t="s">
        <v>893</v>
      </c>
    </row>
    <row r="533" spans="1:35" x14ac:dyDescent="0.2">
      <c r="A533">
        <v>520</v>
      </c>
      <c r="B533">
        <v>520</v>
      </c>
      <c r="C533" s="66" t="s">
        <v>894</v>
      </c>
      <c r="D533">
        <v>62</v>
      </c>
      <c r="E533">
        <v>77</v>
      </c>
      <c r="F533">
        <v>62</v>
      </c>
      <c r="G533">
        <v>50</v>
      </c>
      <c r="H533">
        <v>42</v>
      </c>
      <c r="I533">
        <v>65</v>
      </c>
      <c r="J533">
        <v>358</v>
      </c>
      <c r="K533" s="66" t="s">
        <v>99</v>
      </c>
      <c r="L533" s="66" t="s">
        <v>59</v>
      </c>
      <c r="M533" s="66" t="s">
        <v>35</v>
      </c>
      <c r="N533" s="66" t="s">
        <v>102</v>
      </c>
      <c r="O533" s="66" t="s">
        <v>435</v>
      </c>
      <c r="P533" s="66" t="s">
        <v>139</v>
      </c>
      <c r="Q533">
        <v>15</v>
      </c>
      <c r="R533">
        <v>40</v>
      </c>
      <c r="S533" s="66" t="s">
        <v>122</v>
      </c>
      <c r="T533">
        <v>125</v>
      </c>
      <c r="U533" s="66" t="s">
        <v>235</v>
      </c>
      <c r="W533" s="66" t="s">
        <v>80</v>
      </c>
      <c r="X533" s="66" t="s">
        <v>59</v>
      </c>
      <c r="Y533" s="66"/>
      <c r="Z533">
        <v>120</v>
      </c>
      <c r="AA533">
        <v>1059860</v>
      </c>
      <c r="AB533" s="66" t="s">
        <v>241</v>
      </c>
      <c r="AC533">
        <v>520</v>
      </c>
      <c r="AD533">
        <v>520</v>
      </c>
      <c r="AH533">
        <v>26</v>
      </c>
      <c r="AI533" s="66" t="s">
        <v>894</v>
      </c>
    </row>
    <row r="534" spans="1:35" x14ac:dyDescent="0.2">
      <c r="A534">
        <v>521</v>
      </c>
      <c r="B534">
        <v>521</v>
      </c>
      <c r="C534" s="66" t="s">
        <v>895</v>
      </c>
      <c r="D534">
        <v>80</v>
      </c>
      <c r="E534">
        <v>105</v>
      </c>
      <c r="F534">
        <v>80</v>
      </c>
      <c r="G534">
        <v>65</v>
      </c>
      <c r="H534">
        <v>55</v>
      </c>
      <c r="I534">
        <v>93</v>
      </c>
      <c r="J534">
        <v>478</v>
      </c>
      <c r="K534" s="66" t="s">
        <v>99</v>
      </c>
      <c r="L534" s="66" t="s">
        <v>59</v>
      </c>
      <c r="M534" s="66" t="s">
        <v>35</v>
      </c>
      <c r="N534" s="66" t="s">
        <v>102</v>
      </c>
      <c r="O534" s="66" t="s">
        <v>435</v>
      </c>
      <c r="P534" s="66" t="s">
        <v>139</v>
      </c>
      <c r="Q534">
        <v>29</v>
      </c>
      <c r="R534">
        <v>60</v>
      </c>
      <c r="S534" s="66" t="s">
        <v>152</v>
      </c>
      <c r="T534">
        <v>215</v>
      </c>
      <c r="U534" s="66" t="s">
        <v>235</v>
      </c>
      <c r="W534" s="66" t="s">
        <v>80</v>
      </c>
      <c r="X534" s="66" t="s">
        <v>59</v>
      </c>
      <c r="Y534" s="66"/>
      <c r="Z534">
        <v>45</v>
      </c>
      <c r="AA534">
        <v>1059860</v>
      </c>
      <c r="AB534" s="66" t="s">
        <v>48</v>
      </c>
      <c r="AC534">
        <v>521</v>
      </c>
      <c r="AD534">
        <v>521</v>
      </c>
      <c r="AH534">
        <v>27</v>
      </c>
      <c r="AI534" s="66" t="s">
        <v>895</v>
      </c>
    </row>
    <row r="535" spans="1:35" ht="25.5" x14ac:dyDescent="0.2">
      <c r="A535">
        <v>522</v>
      </c>
      <c r="B535">
        <v>522</v>
      </c>
      <c r="C535" s="66" t="s">
        <v>896</v>
      </c>
      <c r="D535">
        <v>45</v>
      </c>
      <c r="E535">
        <v>60</v>
      </c>
      <c r="F535">
        <v>32</v>
      </c>
      <c r="G535">
        <v>50</v>
      </c>
      <c r="H535">
        <v>32</v>
      </c>
      <c r="I535">
        <v>76</v>
      </c>
      <c r="J535">
        <v>295</v>
      </c>
      <c r="K535" s="66" t="s">
        <v>125</v>
      </c>
      <c r="L535" s="66" t="s">
        <v>271</v>
      </c>
      <c r="M535" s="66" t="s">
        <v>35</v>
      </c>
      <c r="N535" s="66" t="s">
        <v>127</v>
      </c>
      <c r="O535" s="66" t="s">
        <v>818</v>
      </c>
      <c r="P535" s="66" t="s">
        <v>448</v>
      </c>
      <c r="Q535">
        <v>29.8</v>
      </c>
      <c r="R535">
        <v>60</v>
      </c>
      <c r="S535" s="66" t="s">
        <v>53</v>
      </c>
      <c r="T535">
        <v>59</v>
      </c>
      <c r="U535" s="66" t="s">
        <v>391</v>
      </c>
      <c r="V535">
        <v>5120</v>
      </c>
      <c r="W535" s="66" t="s">
        <v>80</v>
      </c>
      <c r="X535" s="66" t="s">
        <v>112</v>
      </c>
      <c r="Y535" s="66"/>
      <c r="Z535">
        <v>190</v>
      </c>
      <c r="AA535">
        <v>1000000</v>
      </c>
      <c r="AB535" s="66"/>
      <c r="AC535">
        <v>522</v>
      </c>
      <c r="AD535">
        <v>522</v>
      </c>
      <c r="AH535">
        <v>28</v>
      </c>
      <c r="AI535" s="66" t="s">
        <v>896</v>
      </c>
    </row>
    <row r="536" spans="1:35" ht="25.5" x14ac:dyDescent="0.2">
      <c r="A536">
        <v>523</v>
      </c>
      <c r="B536">
        <v>523</v>
      </c>
      <c r="C536" s="66" t="s">
        <v>897</v>
      </c>
      <c r="D536">
        <v>75</v>
      </c>
      <c r="E536">
        <v>100</v>
      </c>
      <c r="F536">
        <v>63</v>
      </c>
      <c r="G536">
        <v>80</v>
      </c>
      <c r="H536">
        <v>63</v>
      </c>
      <c r="I536">
        <v>116</v>
      </c>
      <c r="J536">
        <v>497</v>
      </c>
      <c r="K536" s="66" t="s">
        <v>125</v>
      </c>
      <c r="L536" s="66" t="s">
        <v>271</v>
      </c>
      <c r="M536" s="66" t="s">
        <v>35</v>
      </c>
      <c r="N536" s="66" t="s">
        <v>127</v>
      </c>
      <c r="O536" s="66" t="s">
        <v>818</v>
      </c>
      <c r="P536" s="66" t="s">
        <v>448</v>
      </c>
      <c r="Q536">
        <v>79.5</v>
      </c>
      <c r="R536">
        <v>80</v>
      </c>
      <c r="S536" s="66" t="s">
        <v>104</v>
      </c>
      <c r="T536">
        <v>174</v>
      </c>
      <c r="U536" s="66" t="s">
        <v>391</v>
      </c>
      <c r="W536" s="66" t="s">
        <v>80</v>
      </c>
      <c r="X536" s="66" t="s">
        <v>112</v>
      </c>
      <c r="Y536" s="66"/>
      <c r="Z536">
        <v>75</v>
      </c>
      <c r="AA536">
        <v>1000000</v>
      </c>
      <c r="AB536" s="66" t="s">
        <v>430</v>
      </c>
      <c r="AC536">
        <v>523</v>
      </c>
      <c r="AD536">
        <v>523</v>
      </c>
      <c r="AH536">
        <v>29</v>
      </c>
      <c r="AI536" s="66" t="s">
        <v>897</v>
      </c>
    </row>
    <row r="537" spans="1:35" x14ac:dyDescent="0.2">
      <c r="A537">
        <v>524</v>
      </c>
      <c r="B537">
        <v>524</v>
      </c>
      <c r="C537" s="66" t="s">
        <v>898</v>
      </c>
      <c r="D537">
        <v>55</v>
      </c>
      <c r="E537">
        <v>75</v>
      </c>
      <c r="F537">
        <v>85</v>
      </c>
      <c r="G537">
        <v>25</v>
      </c>
      <c r="H537">
        <v>25</v>
      </c>
      <c r="I537">
        <v>15</v>
      </c>
      <c r="J537">
        <v>280</v>
      </c>
      <c r="K537" s="66" t="s">
        <v>251</v>
      </c>
      <c r="L537" s="66" t="s">
        <v>271</v>
      </c>
      <c r="M537" s="66" t="s">
        <v>35</v>
      </c>
      <c r="N537" s="66" t="s">
        <v>253</v>
      </c>
      <c r="O537" s="66"/>
      <c r="P537" s="66" t="s">
        <v>193</v>
      </c>
      <c r="Q537">
        <v>18</v>
      </c>
      <c r="R537">
        <v>40</v>
      </c>
      <c r="S537" s="66" t="s">
        <v>67</v>
      </c>
      <c r="T537">
        <v>56</v>
      </c>
      <c r="U537" s="66" t="s">
        <v>68</v>
      </c>
      <c r="V537">
        <v>3840</v>
      </c>
      <c r="W537" s="66" t="s">
        <v>80</v>
      </c>
      <c r="X537" s="66" t="s">
        <v>254</v>
      </c>
      <c r="Y537" s="66"/>
      <c r="Z537">
        <v>255</v>
      </c>
      <c r="AA537">
        <v>1059860</v>
      </c>
      <c r="AB537" s="66"/>
      <c r="AC537">
        <v>524</v>
      </c>
      <c r="AD537">
        <v>524</v>
      </c>
      <c r="AH537">
        <v>30</v>
      </c>
      <c r="AI537" s="66" t="s">
        <v>898</v>
      </c>
    </row>
    <row r="538" spans="1:35" x14ac:dyDescent="0.2">
      <c r="A538">
        <v>525</v>
      </c>
      <c r="B538">
        <v>525</v>
      </c>
      <c r="C538" s="66" t="s">
        <v>899</v>
      </c>
      <c r="D538">
        <v>70</v>
      </c>
      <c r="E538">
        <v>105</v>
      </c>
      <c r="F538">
        <v>105</v>
      </c>
      <c r="G538">
        <v>50</v>
      </c>
      <c r="H538">
        <v>40</v>
      </c>
      <c r="I538">
        <v>20</v>
      </c>
      <c r="J538">
        <v>390</v>
      </c>
      <c r="K538" s="66" t="s">
        <v>251</v>
      </c>
      <c r="L538" s="66" t="s">
        <v>271</v>
      </c>
      <c r="M538" s="66" t="s">
        <v>35</v>
      </c>
      <c r="N538" s="66" t="s">
        <v>253</v>
      </c>
      <c r="O538" s="66"/>
      <c r="P538" s="66" t="s">
        <v>193</v>
      </c>
      <c r="Q538">
        <v>102</v>
      </c>
      <c r="R538">
        <v>100</v>
      </c>
      <c r="S538" s="66" t="s">
        <v>416</v>
      </c>
      <c r="T538">
        <v>137</v>
      </c>
      <c r="U538" s="66" t="s">
        <v>68</v>
      </c>
      <c r="W538" s="66" t="s">
        <v>80</v>
      </c>
      <c r="X538" s="66" t="s">
        <v>254</v>
      </c>
      <c r="Y538" s="66"/>
      <c r="Z538">
        <v>120</v>
      </c>
      <c r="AA538">
        <v>1059860</v>
      </c>
      <c r="AB538" s="66" t="s">
        <v>221</v>
      </c>
      <c r="AC538">
        <v>525</v>
      </c>
      <c r="AD538">
        <v>525</v>
      </c>
      <c r="AH538">
        <v>31</v>
      </c>
      <c r="AI538" s="66" t="s">
        <v>899</v>
      </c>
    </row>
    <row r="539" spans="1:35" x14ac:dyDescent="0.2">
      <c r="A539">
        <v>526</v>
      </c>
      <c r="B539">
        <v>526</v>
      </c>
      <c r="C539" s="66" t="s">
        <v>900</v>
      </c>
      <c r="D539">
        <v>85</v>
      </c>
      <c r="E539">
        <v>135</v>
      </c>
      <c r="F539">
        <v>130</v>
      </c>
      <c r="G539">
        <v>60</v>
      </c>
      <c r="H539">
        <v>70</v>
      </c>
      <c r="I539">
        <v>25</v>
      </c>
      <c r="J539">
        <v>505</v>
      </c>
      <c r="K539" s="66" t="s">
        <v>251</v>
      </c>
      <c r="L539" s="66" t="s">
        <v>271</v>
      </c>
      <c r="M539" s="66" t="s">
        <v>35</v>
      </c>
      <c r="N539" s="66" t="s">
        <v>253</v>
      </c>
      <c r="O539" s="66"/>
      <c r="P539" s="66" t="s">
        <v>193</v>
      </c>
      <c r="Q539">
        <v>260</v>
      </c>
      <c r="R539">
        <v>120</v>
      </c>
      <c r="S539" s="66" t="s">
        <v>152</v>
      </c>
      <c r="T539">
        <v>227</v>
      </c>
      <c r="U539" s="66" t="s">
        <v>68</v>
      </c>
      <c r="W539" s="66" t="s">
        <v>80</v>
      </c>
      <c r="X539" s="66" t="s">
        <v>254</v>
      </c>
      <c r="Y539" s="66"/>
      <c r="Z539">
        <v>45</v>
      </c>
      <c r="AA539">
        <v>1059860</v>
      </c>
      <c r="AB539" s="66" t="s">
        <v>231</v>
      </c>
      <c r="AC539">
        <v>526</v>
      </c>
      <c r="AD539">
        <v>526</v>
      </c>
      <c r="AH539">
        <v>32</v>
      </c>
      <c r="AI539" s="66" t="s">
        <v>900</v>
      </c>
    </row>
    <row r="540" spans="1:35" x14ac:dyDescent="0.2">
      <c r="A540">
        <v>527</v>
      </c>
      <c r="B540">
        <v>527</v>
      </c>
      <c r="C540" s="66" t="s">
        <v>901</v>
      </c>
      <c r="D540">
        <v>55</v>
      </c>
      <c r="E540">
        <v>45</v>
      </c>
      <c r="F540">
        <v>43</v>
      </c>
      <c r="G540">
        <v>55</v>
      </c>
      <c r="H540">
        <v>43</v>
      </c>
      <c r="I540">
        <v>72</v>
      </c>
      <c r="J540">
        <v>313</v>
      </c>
      <c r="K540" s="66" t="s">
        <v>226</v>
      </c>
      <c r="L540" s="66" t="s">
        <v>59</v>
      </c>
      <c r="M540" s="66" t="s">
        <v>35</v>
      </c>
      <c r="N540" s="66" t="s">
        <v>160</v>
      </c>
      <c r="O540" s="66" t="s">
        <v>769</v>
      </c>
      <c r="P540" s="66" t="s">
        <v>628</v>
      </c>
      <c r="Q540">
        <v>2.1</v>
      </c>
      <c r="R540">
        <v>20</v>
      </c>
      <c r="S540" s="66" t="s">
        <v>53</v>
      </c>
      <c r="T540">
        <v>63</v>
      </c>
      <c r="U540" s="66" t="s">
        <v>68</v>
      </c>
      <c r="V540">
        <v>3840</v>
      </c>
      <c r="W540" s="66" t="s">
        <v>80</v>
      </c>
      <c r="X540" s="66" t="s">
        <v>112</v>
      </c>
      <c r="Y540" s="66" t="s">
        <v>59</v>
      </c>
      <c r="Z540">
        <v>190</v>
      </c>
      <c r="AA540">
        <v>1000000</v>
      </c>
      <c r="AB540" s="66"/>
      <c r="AC540">
        <v>527</v>
      </c>
      <c r="AD540">
        <v>527</v>
      </c>
      <c r="AH540">
        <v>33</v>
      </c>
      <c r="AI540" s="66" t="s">
        <v>901</v>
      </c>
    </row>
    <row r="541" spans="1:35" ht="25.5" x14ac:dyDescent="0.2">
      <c r="A541">
        <v>528</v>
      </c>
      <c r="B541">
        <v>528</v>
      </c>
      <c r="C541" s="66" t="s">
        <v>902</v>
      </c>
      <c r="D541">
        <v>67</v>
      </c>
      <c r="E541">
        <v>57</v>
      </c>
      <c r="F541">
        <v>55</v>
      </c>
      <c r="G541">
        <v>77</v>
      </c>
      <c r="H541">
        <v>55</v>
      </c>
      <c r="I541">
        <v>114</v>
      </c>
      <c r="J541">
        <v>425</v>
      </c>
      <c r="K541" s="66" t="s">
        <v>226</v>
      </c>
      <c r="L541" s="66" t="s">
        <v>59</v>
      </c>
      <c r="M541" s="66" t="s">
        <v>35</v>
      </c>
      <c r="N541" s="66" t="s">
        <v>160</v>
      </c>
      <c r="O541" s="66" t="s">
        <v>769</v>
      </c>
      <c r="P541" s="66" t="s">
        <v>628</v>
      </c>
      <c r="Q541">
        <v>10.5</v>
      </c>
      <c r="R541">
        <v>40</v>
      </c>
      <c r="S541" s="66" t="s">
        <v>104</v>
      </c>
      <c r="T541">
        <v>149</v>
      </c>
      <c r="U541" s="66" t="s">
        <v>68</v>
      </c>
      <c r="W541" s="66" t="s">
        <v>80</v>
      </c>
      <c r="X541" s="66" t="s">
        <v>112</v>
      </c>
      <c r="Y541" s="66" t="s">
        <v>59</v>
      </c>
      <c r="Z541">
        <v>45</v>
      </c>
      <c r="AA541">
        <v>1000000</v>
      </c>
      <c r="AB541" s="66" t="s">
        <v>129</v>
      </c>
      <c r="AC541">
        <v>528</v>
      </c>
      <c r="AD541">
        <v>528</v>
      </c>
      <c r="AH541">
        <v>34</v>
      </c>
      <c r="AI541" s="66" t="s">
        <v>902</v>
      </c>
    </row>
    <row r="542" spans="1:35" x14ac:dyDescent="0.2">
      <c r="A542">
        <v>529</v>
      </c>
      <c r="B542">
        <v>529</v>
      </c>
      <c r="C542" s="66" t="s">
        <v>903</v>
      </c>
      <c r="D542">
        <v>60</v>
      </c>
      <c r="E542">
        <v>85</v>
      </c>
      <c r="F542">
        <v>40</v>
      </c>
      <c r="G542">
        <v>30</v>
      </c>
      <c r="H542">
        <v>45</v>
      </c>
      <c r="I542">
        <v>68</v>
      </c>
      <c r="J542">
        <v>328</v>
      </c>
      <c r="K542" s="66" t="s">
        <v>133</v>
      </c>
      <c r="L542" s="66" t="s">
        <v>271</v>
      </c>
      <c r="M542" s="66" t="s">
        <v>35</v>
      </c>
      <c r="N542" s="66" t="s">
        <v>135</v>
      </c>
      <c r="O542" s="66" t="s">
        <v>193</v>
      </c>
      <c r="P542" s="66" t="s">
        <v>362</v>
      </c>
      <c r="Q542">
        <v>8.5</v>
      </c>
      <c r="R542">
        <v>20</v>
      </c>
      <c r="S542" s="66" t="s">
        <v>120</v>
      </c>
      <c r="T542">
        <v>66</v>
      </c>
      <c r="U542" s="66" t="s">
        <v>235</v>
      </c>
      <c r="V542">
        <v>5120</v>
      </c>
      <c r="W542" s="66" t="s">
        <v>80</v>
      </c>
      <c r="X542" s="66" t="s">
        <v>112</v>
      </c>
      <c r="Y542" s="66"/>
      <c r="Z542">
        <v>120</v>
      </c>
      <c r="AA542">
        <v>1000000</v>
      </c>
      <c r="AB542" s="66"/>
      <c r="AC542">
        <v>529</v>
      </c>
      <c r="AD542">
        <v>529</v>
      </c>
      <c r="AH542">
        <v>35</v>
      </c>
      <c r="AI542" s="66" t="s">
        <v>903</v>
      </c>
    </row>
    <row r="543" spans="1:35" x14ac:dyDescent="0.2">
      <c r="A543">
        <v>530</v>
      </c>
      <c r="B543">
        <v>530</v>
      </c>
      <c r="C543" s="66" t="s">
        <v>904</v>
      </c>
      <c r="D543">
        <v>110</v>
      </c>
      <c r="E543">
        <v>135</v>
      </c>
      <c r="F543">
        <v>60</v>
      </c>
      <c r="G543">
        <v>50</v>
      </c>
      <c r="H543">
        <v>65</v>
      </c>
      <c r="I543">
        <v>88</v>
      </c>
      <c r="J543">
        <v>508</v>
      </c>
      <c r="K543" s="66" t="s">
        <v>133</v>
      </c>
      <c r="L543" s="66" t="s">
        <v>268</v>
      </c>
      <c r="M543" s="66" t="s">
        <v>46</v>
      </c>
      <c r="N543" s="66" t="s">
        <v>135</v>
      </c>
      <c r="O543" s="66" t="s">
        <v>193</v>
      </c>
      <c r="P543" s="66" t="s">
        <v>362</v>
      </c>
      <c r="Q543">
        <v>40.4</v>
      </c>
      <c r="R543">
        <v>60</v>
      </c>
      <c r="S543" s="66" t="s">
        <v>122</v>
      </c>
      <c r="T543">
        <v>178</v>
      </c>
      <c r="U543" s="66" t="s">
        <v>235</v>
      </c>
      <c r="W543" s="66" t="s">
        <v>80</v>
      </c>
      <c r="X543" s="66" t="s">
        <v>112</v>
      </c>
      <c r="Y543" s="66"/>
      <c r="Z543">
        <v>60</v>
      </c>
      <c r="AA543">
        <v>1000000</v>
      </c>
      <c r="AB543" s="66" t="s">
        <v>190</v>
      </c>
      <c r="AC543">
        <v>530</v>
      </c>
      <c r="AD543">
        <v>530</v>
      </c>
      <c r="AH543">
        <v>36</v>
      </c>
      <c r="AI543" s="66" t="s">
        <v>904</v>
      </c>
    </row>
    <row r="544" spans="1:35" ht="25.5" x14ac:dyDescent="0.2">
      <c r="A544">
        <v>531</v>
      </c>
      <c r="B544">
        <v>531</v>
      </c>
      <c r="C544" s="66" t="s">
        <v>905</v>
      </c>
      <c r="D544">
        <v>103</v>
      </c>
      <c r="E544">
        <v>60</v>
      </c>
      <c r="F544">
        <v>86</v>
      </c>
      <c r="G544">
        <v>60</v>
      </c>
      <c r="H544">
        <v>86</v>
      </c>
      <c r="I544">
        <v>50</v>
      </c>
      <c r="J544">
        <v>445</v>
      </c>
      <c r="K544" s="66" t="s">
        <v>99</v>
      </c>
      <c r="L544" s="66" t="s">
        <v>271</v>
      </c>
      <c r="M544" s="66" t="s">
        <v>35</v>
      </c>
      <c r="N544" s="66" t="s">
        <v>338</v>
      </c>
      <c r="O544" s="66" t="s">
        <v>264</v>
      </c>
      <c r="P544" s="66" t="s">
        <v>769</v>
      </c>
      <c r="Q544">
        <v>31</v>
      </c>
      <c r="R544">
        <v>60</v>
      </c>
      <c r="S544" s="66" t="s">
        <v>142</v>
      </c>
      <c r="T544">
        <v>390</v>
      </c>
      <c r="U544" s="66" t="s">
        <v>157</v>
      </c>
      <c r="V544">
        <v>5120</v>
      </c>
      <c r="W544" s="66" t="s">
        <v>80</v>
      </c>
      <c r="X544" s="66" t="s">
        <v>128</v>
      </c>
      <c r="Y544" s="66"/>
      <c r="Z544">
        <v>255</v>
      </c>
      <c r="AA544">
        <v>800000</v>
      </c>
      <c r="AB544" s="66" t="s">
        <v>274</v>
      </c>
      <c r="AC544">
        <v>531</v>
      </c>
      <c r="AD544">
        <v>531</v>
      </c>
      <c r="AH544">
        <v>37</v>
      </c>
      <c r="AI544" s="66" t="s">
        <v>905</v>
      </c>
    </row>
    <row r="545" spans="1:35" ht="25.5" x14ac:dyDescent="0.2">
      <c r="A545">
        <v>532</v>
      </c>
      <c r="B545">
        <v>532</v>
      </c>
      <c r="C545" s="66" t="s">
        <v>906</v>
      </c>
      <c r="D545">
        <v>75</v>
      </c>
      <c r="E545">
        <v>80</v>
      </c>
      <c r="F545">
        <v>55</v>
      </c>
      <c r="G545">
        <v>25</v>
      </c>
      <c r="H545">
        <v>35</v>
      </c>
      <c r="I545">
        <v>35</v>
      </c>
      <c r="J545">
        <v>305</v>
      </c>
      <c r="K545" s="66" t="s">
        <v>209</v>
      </c>
      <c r="L545" s="66" t="s">
        <v>271</v>
      </c>
      <c r="M545" s="66" t="s">
        <v>35</v>
      </c>
      <c r="N545" s="66" t="s">
        <v>109</v>
      </c>
      <c r="O545" s="66" t="s">
        <v>145</v>
      </c>
      <c r="P545" s="66" t="s">
        <v>326</v>
      </c>
      <c r="Q545">
        <v>12.5</v>
      </c>
      <c r="R545">
        <v>40</v>
      </c>
      <c r="S545" s="66" t="s">
        <v>120</v>
      </c>
      <c r="T545">
        <v>61</v>
      </c>
      <c r="U545" s="66" t="s">
        <v>235</v>
      </c>
      <c r="V545">
        <v>5120</v>
      </c>
      <c r="W545" s="66" t="s">
        <v>216</v>
      </c>
      <c r="X545" s="66" t="s">
        <v>228</v>
      </c>
      <c r="Y545" s="66"/>
      <c r="Z545">
        <v>180</v>
      </c>
      <c r="AA545">
        <v>1059860</v>
      </c>
      <c r="AB545" s="66"/>
      <c r="AC545">
        <v>532</v>
      </c>
      <c r="AD545">
        <v>532</v>
      </c>
      <c r="AH545">
        <v>38</v>
      </c>
      <c r="AI545" s="66" t="s">
        <v>906</v>
      </c>
    </row>
    <row r="546" spans="1:35" ht="25.5" x14ac:dyDescent="0.2">
      <c r="A546">
        <v>533</v>
      </c>
      <c r="B546">
        <v>533</v>
      </c>
      <c r="C546" s="66" t="s">
        <v>907</v>
      </c>
      <c r="D546">
        <v>85</v>
      </c>
      <c r="E546">
        <v>105</v>
      </c>
      <c r="F546">
        <v>85</v>
      </c>
      <c r="G546">
        <v>40</v>
      </c>
      <c r="H546">
        <v>50</v>
      </c>
      <c r="I546">
        <v>40</v>
      </c>
      <c r="J546">
        <v>405</v>
      </c>
      <c r="K546" s="66" t="s">
        <v>209</v>
      </c>
      <c r="L546" s="66" t="s">
        <v>271</v>
      </c>
      <c r="M546" s="66" t="s">
        <v>35</v>
      </c>
      <c r="N546" s="66" t="s">
        <v>109</v>
      </c>
      <c r="O546" s="66" t="s">
        <v>145</v>
      </c>
      <c r="P546" s="66" t="s">
        <v>326</v>
      </c>
      <c r="Q546">
        <v>40</v>
      </c>
      <c r="R546">
        <v>60</v>
      </c>
      <c r="S546" s="66" t="s">
        <v>122</v>
      </c>
      <c r="T546">
        <v>142</v>
      </c>
      <c r="U546" s="66" t="s">
        <v>235</v>
      </c>
      <c r="W546" s="66" t="s">
        <v>216</v>
      </c>
      <c r="X546" s="66" t="s">
        <v>228</v>
      </c>
      <c r="Y546" s="66"/>
      <c r="Z546">
        <v>90</v>
      </c>
      <c r="AA546">
        <v>1059860</v>
      </c>
      <c r="AB546" s="66" t="s">
        <v>221</v>
      </c>
      <c r="AC546">
        <v>533</v>
      </c>
      <c r="AD546">
        <v>533</v>
      </c>
      <c r="AH546">
        <v>39</v>
      </c>
      <c r="AI546" s="66" t="s">
        <v>907</v>
      </c>
    </row>
    <row r="547" spans="1:35" ht="25.5" x14ac:dyDescent="0.2">
      <c r="A547">
        <v>534</v>
      </c>
      <c r="B547">
        <v>534</v>
      </c>
      <c r="C547" s="66" t="s">
        <v>908</v>
      </c>
      <c r="D547">
        <v>105</v>
      </c>
      <c r="E547">
        <v>140</v>
      </c>
      <c r="F547">
        <v>95</v>
      </c>
      <c r="G547">
        <v>55</v>
      </c>
      <c r="H547">
        <v>65</v>
      </c>
      <c r="I547">
        <v>45</v>
      </c>
      <c r="J547">
        <v>505</v>
      </c>
      <c r="K547" s="66" t="s">
        <v>209</v>
      </c>
      <c r="L547" s="66" t="s">
        <v>271</v>
      </c>
      <c r="M547" s="66" t="s">
        <v>46</v>
      </c>
      <c r="N547" s="66" t="s">
        <v>109</v>
      </c>
      <c r="O547" s="66" t="s">
        <v>145</v>
      </c>
      <c r="P547" s="66" t="s">
        <v>326</v>
      </c>
      <c r="Q547">
        <v>87</v>
      </c>
      <c r="R547">
        <v>80</v>
      </c>
      <c r="S547" s="66" t="s">
        <v>152</v>
      </c>
      <c r="T547">
        <v>227</v>
      </c>
      <c r="U547" s="66" t="s">
        <v>90</v>
      </c>
      <c r="W547" s="66" t="s">
        <v>216</v>
      </c>
      <c r="X547" s="66" t="s">
        <v>228</v>
      </c>
      <c r="Y547" s="66"/>
      <c r="Z547">
        <v>45</v>
      </c>
      <c r="AA547">
        <v>1059860</v>
      </c>
      <c r="AB547" s="66" t="s">
        <v>231</v>
      </c>
      <c r="AC547">
        <v>534</v>
      </c>
      <c r="AD547">
        <v>534</v>
      </c>
      <c r="AH547">
        <v>40</v>
      </c>
      <c r="AI547" s="66" t="s">
        <v>908</v>
      </c>
    </row>
    <row r="548" spans="1:35" x14ac:dyDescent="0.2">
      <c r="A548">
        <v>535</v>
      </c>
      <c r="B548">
        <v>535</v>
      </c>
      <c r="C548" s="66" t="s">
        <v>909</v>
      </c>
      <c r="D548">
        <v>50</v>
      </c>
      <c r="E548">
        <v>50</v>
      </c>
      <c r="F548">
        <v>40</v>
      </c>
      <c r="G548">
        <v>50</v>
      </c>
      <c r="H548">
        <v>40</v>
      </c>
      <c r="I548">
        <v>64</v>
      </c>
      <c r="J548">
        <v>294</v>
      </c>
      <c r="K548" s="66" t="s">
        <v>64</v>
      </c>
      <c r="L548" s="66" t="s">
        <v>271</v>
      </c>
      <c r="M548" s="66" t="s">
        <v>35</v>
      </c>
      <c r="N548" s="66" t="s">
        <v>204</v>
      </c>
      <c r="O548" s="66" t="s">
        <v>280</v>
      </c>
      <c r="P548" s="66" t="s">
        <v>219</v>
      </c>
      <c r="Q548">
        <v>4.5</v>
      </c>
      <c r="R548">
        <v>20</v>
      </c>
      <c r="S548" s="66" t="s">
        <v>53</v>
      </c>
      <c r="T548">
        <v>59</v>
      </c>
      <c r="U548" s="66" t="s">
        <v>68</v>
      </c>
      <c r="V548">
        <v>5120</v>
      </c>
      <c r="W548" s="66" t="s">
        <v>80</v>
      </c>
      <c r="X548" s="66" t="s">
        <v>69</v>
      </c>
      <c r="Y548" s="66"/>
      <c r="Z548">
        <v>255</v>
      </c>
      <c r="AA548">
        <v>1059860</v>
      </c>
      <c r="AB548" s="66"/>
      <c r="AC548">
        <v>535</v>
      </c>
      <c r="AD548">
        <v>535</v>
      </c>
      <c r="AH548">
        <v>41</v>
      </c>
      <c r="AI548" s="66" t="s">
        <v>909</v>
      </c>
    </row>
    <row r="549" spans="1:35" x14ac:dyDescent="0.2">
      <c r="A549">
        <v>536</v>
      </c>
      <c r="B549">
        <v>536</v>
      </c>
      <c r="C549" s="66" t="s">
        <v>910</v>
      </c>
      <c r="D549">
        <v>75</v>
      </c>
      <c r="E549">
        <v>65</v>
      </c>
      <c r="F549">
        <v>55</v>
      </c>
      <c r="G549">
        <v>65</v>
      </c>
      <c r="H549">
        <v>55</v>
      </c>
      <c r="I549">
        <v>69</v>
      </c>
      <c r="J549">
        <v>384</v>
      </c>
      <c r="K549" s="66" t="s">
        <v>64</v>
      </c>
      <c r="L549" s="66" t="s">
        <v>133</v>
      </c>
      <c r="M549" s="66" t="s">
        <v>35</v>
      </c>
      <c r="N549" s="66" t="s">
        <v>204</v>
      </c>
      <c r="O549" s="66" t="s">
        <v>280</v>
      </c>
      <c r="P549" s="66" t="s">
        <v>219</v>
      </c>
      <c r="Q549">
        <v>17</v>
      </c>
      <c r="R549">
        <v>40</v>
      </c>
      <c r="S549" s="66" t="s">
        <v>142</v>
      </c>
      <c r="T549">
        <v>134</v>
      </c>
      <c r="U549" s="66" t="s">
        <v>68</v>
      </c>
      <c r="W549" s="66" t="s">
        <v>80</v>
      </c>
      <c r="X549" s="66" t="s">
        <v>69</v>
      </c>
      <c r="Y549" s="66"/>
      <c r="Z549">
        <v>120</v>
      </c>
      <c r="AA549">
        <v>1059860</v>
      </c>
      <c r="AB549" s="66" t="s">
        <v>221</v>
      </c>
      <c r="AC549">
        <v>536</v>
      </c>
      <c r="AD549">
        <v>536</v>
      </c>
      <c r="AH549">
        <v>42</v>
      </c>
      <c r="AI549" s="66" t="s">
        <v>910</v>
      </c>
    </row>
    <row r="550" spans="1:35" ht="25.5" x14ac:dyDescent="0.2">
      <c r="A550">
        <v>537</v>
      </c>
      <c r="B550">
        <v>537</v>
      </c>
      <c r="C550" s="66" t="s">
        <v>911</v>
      </c>
      <c r="D550">
        <v>105</v>
      </c>
      <c r="E550">
        <v>85</v>
      </c>
      <c r="F550">
        <v>75</v>
      </c>
      <c r="G550">
        <v>85</v>
      </c>
      <c r="H550">
        <v>75</v>
      </c>
      <c r="I550">
        <v>74</v>
      </c>
      <c r="J550">
        <v>499</v>
      </c>
      <c r="K550" s="66" t="s">
        <v>64</v>
      </c>
      <c r="L550" s="66" t="s">
        <v>133</v>
      </c>
      <c r="M550" s="66" t="s">
        <v>35</v>
      </c>
      <c r="N550" s="66" t="s">
        <v>204</v>
      </c>
      <c r="O550" s="66" t="s">
        <v>287</v>
      </c>
      <c r="P550" s="66" t="s">
        <v>219</v>
      </c>
      <c r="Q550">
        <v>62</v>
      </c>
      <c r="R550">
        <v>80</v>
      </c>
      <c r="S550" s="66" t="s">
        <v>146</v>
      </c>
      <c r="T550">
        <v>225</v>
      </c>
      <c r="U550" s="66" t="s">
        <v>68</v>
      </c>
      <c r="W550" s="66" t="s">
        <v>80</v>
      </c>
      <c r="X550" s="66" t="s">
        <v>69</v>
      </c>
      <c r="Y550" s="66"/>
      <c r="Z550">
        <v>45</v>
      </c>
      <c r="AA550">
        <v>1059860</v>
      </c>
      <c r="AB550" s="66" t="s">
        <v>62</v>
      </c>
      <c r="AC550">
        <v>537</v>
      </c>
      <c r="AD550">
        <v>537</v>
      </c>
      <c r="AH550">
        <v>43</v>
      </c>
      <c r="AI550" s="66" t="s">
        <v>911</v>
      </c>
    </row>
    <row r="551" spans="1:35" x14ac:dyDescent="0.2">
      <c r="A551">
        <v>538</v>
      </c>
      <c r="B551">
        <v>538</v>
      </c>
      <c r="C551" s="66" t="s">
        <v>912</v>
      </c>
      <c r="D551">
        <v>120</v>
      </c>
      <c r="E551">
        <v>100</v>
      </c>
      <c r="F551">
        <v>85</v>
      </c>
      <c r="G551">
        <v>30</v>
      </c>
      <c r="H551">
        <v>85</v>
      </c>
      <c r="I551">
        <v>45</v>
      </c>
      <c r="J551">
        <v>465</v>
      </c>
      <c r="K551" s="66" t="s">
        <v>209</v>
      </c>
      <c r="L551" s="66" t="s">
        <v>271</v>
      </c>
      <c r="M551" s="66" t="s">
        <v>35</v>
      </c>
      <c r="N551" s="66" t="s">
        <v>109</v>
      </c>
      <c r="O551" s="66" t="s">
        <v>171</v>
      </c>
      <c r="P551" s="66" t="s">
        <v>362</v>
      </c>
      <c r="Q551">
        <v>55.5</v>
      </c>
      <c r="R551">
        <v>80</v>
      </c>
      <c r="S551" s="66" t="s">
        <v>142</v>
      </c>
      <c r="T551">
        <v>163</v>
      </c>
      <c r="U551" s="66" t="s">
        <v>54</v>
      </c>
      <c r="V551">
        <v>5120</v>
      </c>
      <c r="W551" s="66" t="s">
        <v>149</v>
      </c>
      <c r="X551" s="66" t="s">
        <v>228</v>
      </c>
      <c r="Y551" s="66"/>
      <c r="Z551">
        <v>45</v>
      </c>
      <c r="AA551">
        <v>1000000</v>
      </c>
      <c r="AB551" s="66"/>
      <c r="AC551">
        <v>538</v>
      </c>
      <c r="AD551">
        <v>538</v>
      </c>
      <c r="AH551">
        <v>44</v>
      </c>
      <c r="AI551" s="66" t="s">
        <v>912</v>
      </c>
    </row>
    <row r="552" spans="1:35" x14ac:dyDescent="0.2">
      <c r="A552">
        <v>539</v>
      </c>
      <c r="B552">
        <v>539</v>
      </c>
      <c r="C552" s="66" t="s">
        <v>913</v>
      </c>
      <c r="D552">
        <v>75</v>
      </c>
      <c r="E552">
        <v>125</v>
      </c>
      <c r="F552">
        <v>75</v>
      </c>
      <c r="G552">
        <v>30</v>
      </c>
      <c r="H552">
        <v>75</v>
      </c>
      <c r="I552">
        <v>85</v>
      </c>
      <c r="J552">
        <v>465</v>
      </c>
      <c r="K552" s="66" t="s">
        <v>209</v>
      </c>
      <c r="L552" s="66" t="s">
        <v>271</v>
      </c>
      <c r="M552" s="66" t="s">
        <v>35</v>
      </c>
      <c r="N552" s="66" t="s">
        <v>253</v>
      </c>
      <c r="O552" s="66" t="s">
        <v>171</v>
      </c>
      <c r="P552" s="66" t="s">
        <v>362</v>
      </c>
      <c r="Q552">
        <v>51</v>
      </c>
      <c r="R552">
        <v>80</v>
      </c>
      <c r="S552" s="66" t="s">
        <v>122</v>
      </c>
      <c r="T552">
        <v>163</v>
      </c>
      <c r="U552" s="66" t="s">
        <v>68</v>
      </c>
      <c r="V552">
        <v>5120</v>
      </c>
      <c r="W552" s="66" t="s">
        <v>149</v>
      </c>
      <c r="X552" s="66" t="s">
        <v>228</v>
      </c>
      <c r="Y552" s="66"/>
      <c r="Z552">
        <v>45</v>
      </c>
      <c r="AA552">
        <v>1000000</v>
      </c>
      <c r="AB552" s="66"/>
      <c r="AC552">
        <v>539</v>
      </c>
      <c r="AD552">
        <v>539</v>
      </c>
      <c r="AH552">
        <v>45</v>
      </c>
      <c r="AI552" s="66" t="s">
        <v>913</v>
      </c>
    </row>
    <row r="553" spans="1:35" x14ac:dyDescent="0.2">
      <c r="A553">
        <v>540</v>
      </c>
      <c r="B553">
        <v>540</v>
      </c>
      <c r="C553" s="66" t="s">
        <v>914</v>
      </c>
      <c r="D553">
        <v>45</v>
      </c>
      <c r="E553">
        <v>53</v>
      </c>
      <c r="F553">
        <v>70</v>
      </c>
      <c r="G553">
        <v>40</v>
      </c>
      <c r="H553">
        <v>60</v>
      </c>
      <c r="I553">
        <v>42</v>
      </c>
      <c r="J553">
        <v>310</v>
      </c>
      <c r="K553" s="66" t="s">
        <v>76</v>
      </c>
      <c r="L553" s="66" t="s">
        <v>33</v>
      </c>
      <c r="M553" s="66" t="s">
        <v>35</v>
      </c>
      <c r="N553" s="66" t="s">
        <v>95</v>
      </c>
      <c r="O553" s="66" t="s">
        <v>37</v>
      </c>
      <c r="P553" s="66" t="s">
        <v>295</v>
      </c>
      <c r="Q553">
        <v>2.5</v>
      </c>
      <c r="R553">
        <v>20</v>
      </c>
      <c r="S553" s="66" t="s">
        <v>67</v>
      </c>
      <c r="T553">
        <v>62</v>
      </c>
      <c r="U553" s="66" t="s">
        <v>93</v>
      </c>
      <c r="V553">
        <v>3840</v>
      </c>
      <c r="W553" s="66" t="s">
        <v>80</v>
      </c>
      <c r="X553" s="66" t="s">
        <v>76</v>
      </c>
      <c r="Y553" s="66"/>
      <c r="Z553">
        <v>255</v>
      </c>
      <c r="AA553">
        <v>1059860</v>
      </c>
      <c r="AB553" s="66"/>
      <c r="AC553">
        <v>540</v>
      </c>
      <c r="AD553">
        <v>540</v>
      </c>
      <c r="AH553">
        <v>46</v>
      </c>
      <c r="AI553" s="66" t="s">
        <v>914</v>
      </c>
    </row>
    <row r="554" spans="1:35" x14ac:dyDescent="0.2">
      <c r="A554">
        <v>541</v>
      </c>
      <c r="B554">
        <v>541</v>
      </c>
      <c r="C554" s="66" t="s">
        <v>915</v>
      </c>
      <c r="D554">
        <v>55</v>
      </c>
      <c r="E554">
        <v>63</v>
      </c>
      <c r="F554">
        <v>90</v>
      </c>
      <c r="G554">
        <v>50</v>
      </c>
      <c r="H554">
        <v>80</v>
      </c>
      <c r="I554">
        <v>42</v>
      </c>
      <c r="J554">
        <v>380</v>
      </c>
      <c r="K554" s="66" t="s">
        <v>76</v>
      </c>
      <c r="L554" s="66" t="s">
        <v>33</v>
      </c>
      <c r="M554" s="66" t="s">
        <v>35</v>
      </c>
      <c r="N554" s="66" t="s">
        <v>341</v>
      </c>
      <c r="O554" s="66" t="s">
        <v>37</v>
      </c>
      <c r="P554" s="66" t="s">
        <v>295</v>
      </c>
      <c r="Q554">
        <v>7.3</v>
      </c>
      <c r="R554">
        <v>20</v>
      </c>
      <c r="S554" s="66" t="s">
        <v>92</v>
      </c>
      <c r="T554">
        <v>133</v>
      </c>
      <c r="U554" s="66" t="s">
        <v>39</v>
      </c>
      <c r="W554" s="66" t="s">
        <v>80</v>
      </c>
      <c r="X554" s="66" t="s">
        <v>76</v>
      </c>
      <c r="Y554" s="66"/>
      <c r="Z554">
        <v>120</v>
      </c>
      <c r="AA554">
        <v>1059860</v>
      </c>
      <c r="AB554" s="66" t="s">
        <v>114</v>
      </c>
      <c r="AC554">
        <v>541</v>
      </c>
      <c r="AD554">
        <v>541</v>
      </c>
      <c r="AH554">
        <v>47</v>
      </c>
      <c r="AI554" s="66" t="s">
        <v>915</v>
      </c>
    </row>
    <row r="555" spans="1:35" ht="25.5" x14ac:dyDescent="0.2">
      <c r="A555">
        <v>542</v>
      </c>
      <c r="B555">
        <v>542</v>
      </c>
      <c r="C555" s="66" t="s">
        <v>916</v>
      </c>
      <c r="D555">
        <v>75</v>
      </c>
      <c r="E555">
        <v>103</v>
      </c>
      <c r="F555">
        <v>80</v>
      </c>
      <c r="G555">
        <v>70</v>
      </c>
      <c r="H555">
        <v>70</v>
      </c>
      <c r="I555">
        <v>92</v>
      </c>
      <c r="J555">
        <v>490</v>
      </c>
      <c r="K555" s="66" t="s">
        <v>76</v>
      </c>
      <c r="L555" s="66" t="s">
        <v>33</v>
      </c>
      <c r="M555" s="66" t="s">
        <v>35</v>
      </c>
      <c r="N555" s="66" t="s">
        <v>95</v>
      </c>
      <c r="O555" s="66" t="s">
        <v>37</v>
      </c>
      <c r="P555" s="66" t="s">
        <v>295</v>
      </c>
      <c r="Q555">
        <v>20.5</v>
      </c>
      <c r="R555">
        <v>40</v>
      </c>
      <c r="S555" s="66" t="s">
        <v>152</v>
      </c>
      <c r="T555">
        <v>221</v>
      </c>
      <c r="U555" s="66" t="s">
        <v>93</v>
      </c>
      <c r="W555" s="66" t="s">
        <v>80</v>
      </c>
      <c r="X555" s="66" t="s">
        <v>76</v>
      </c>
      <c r="Y555" s="66"/>
      <c r="Z555">
        <v>45</v>
      </c>
      <c r="AA555">
        <v>1059860</v>
      </c>
      <c r="AB555" s="66" t="s">
        <v>129</v>
      </c>
      <c r="AC555">
        <v>542</v>
      </c>
      <c r="AD555">
        <v>542</v>
      </c>
      <c r="AH555">
        <v>48</v>
      </c>
      <c r="AI555" s="66" t="s">
        <v>916</v>
      </c>
    </row>
    <row r="556" spans="1:35" ht="25.5" x14ac:dyDescent="0.2">
      <c r="A556">
        <v>543</v>
      </c>
      <c r="B556">
        <v>543</v>
      </c>
      <c r="C556" s="66" t="s">
        <v>917</v>
      </c>
      <c r="D556">
        <v>30</v>
      </c>
      <c r="E556">
        <v>45</v>
      </c>
      <c r="F556">
        <v>59</v>
      </c>
      <c r="G556">
        <v>30</v>
      </c>
      <c r="H556">
        <v>39</v>
      </c>
      <c r="I556">
        <v>57</v>
      </c>
      <c r="J556">
        <v>260</v>
      </c>
      <c r="K556" s="66" t="s">
        <v>76</v>
      </c>
      <c r="L556" s="66" t="s">
        <v>34</v>
      </c>
      <c r="M556" s="66" t="s">
        <v>35</v>
      </c>
      <c r="N556" s="66" t="s">
        <v>138</v>
      </c>
      <c r="O556" s="66" t="s">
        <v>95</v>
      </c>
      <c r="P556" s="66" t="s">
        <v>378</v>
      </c>
      <c r="Q556">
        <v>5.3</v>
      </c>
      <c r="R556">
        <v>20</v>
      </c>
      <c r="S556" s="66" t="s">
        <v>67</v>
      </c>
      <c r="T556">
        <v>52</v>
      </c>
      <c r="U556" s="66" t="s">
        <v>54</v>
      </c>
      <c r="V556">
        <v>3840</v>
      </c>
      <c r="W556" s="66" t="s">
        <v>80</v>
      </c>
      <c r="X556" s="66" t="s">
        <v>76</v>
      </c>
      <c r="Y556" s="66"/>
      <c r="Z556">
        <v>255</v>
      </c>
      <c r="AA556">
        <v>1059860</v>
      </c>
      <c r="AB556" s="66"/>
      <c r="AC556">
        <v>543</v>
      </c>
      <c r="AD556">
        <v>543</v>
      </c>
      <c r="AH556">
        <v>49</v>
      </c>
      <c r="AI556" s="66" t="s">
        <v>917</v>
      </c>
    </row>
    <row r="557" spans="1:35" ht="25.5" x14ac:dyDescent="0.2">
      <c r="A557">
        <v>544</v>
      </c>
      <c r="B557">
        <v>544</v>
      </c>
      <c r="C557" s="66" t="s">
        <v>918</v>
      </c>
      <c r="D557">
        <v>40</v>
      </c>
      <c r="E557">
        <v>55</v>
      </c>
      <c r="F557">
        <v>99</v>
      </c>
      <c r="G557">
        <v>40</v>
      </c>
      <c r="H557">
        <v>79</v>
      </c>
      <c r="I557">
        <v>47</v>
      </c>
      <c r="J557">
        <v>360</v>
      </c>
      <c r="K557" s="66" t="s">
        <v>76</v>
      </c>
      <c r="L557" s="66" t="s">
        <v>34</v>
      </c>
      <c r="M557" s="66" t="s">
        <v>35</v>
      </c>
      <c r="N557" s="66" t="s">
        <v>138</v>
      </c>
      <c r="O557" s="66" t="s">
        <v>95</v>
      </c>
      <c r="P557" s="66" t="s">
        <v>378</v>
      </c>
      <c r="Q557">
        <v>58.5</v>
      </c>
      <c r="R557">
        <v>80</v>
      </c>
      <c r="S557" s="66" t="s">
        <v>92</v>
      </c>
      <c r="T557">
        <v>126</v>
      </c>
      <c r="U557" s="66" t="s">
        <v>235</v>
      </c>
      <c r="W557" s="66" t="s">
        <v>80</v>
      </c>
      <c r="X557" s="66" t="s">
        <v>76</v>
      </c>
      <c r="Y557" s="66"/>
      <c r="Z557">
        <v>120</v>
      </c>
      <c r="AA557">
        <v>1059860</v>
      </c>
      <c r="AB557" s="66" t="s">
        <v>123</v>
      </c>
      <c r="AC557">
        <v>544</v>
      </c>
      <c r="AD557">
        <v>544</v>
      </c>
      <c r="AH557">
        <v>50</v>
      </c>
      <c r="AI557" s="66" t="s">
        <v>918</v>
      </c>
    </row>
    <row r="558" spans="1:35" ht="25.5" x14ac:dyDescent="0.2">
      <c r="A558">
        <v>545</v>
      </c>
      <c r="B558">
        <v>545</v>
      </c>
      <c r="C558" s="66" t="s">
        <v>919</v>
      </c>
      <c r="D558">
        <v>60</v>
      </c>
      <c r="E558">
        <v>90</v>
      </c>
      <c r="F558">
        <v>89</v>
      </c>
      <c r="G558">
        <v>55</v>
      </c>
      <c r="H558">
        <v>69</v>
      </c>
      <c r="I558">
        <v>112</v>
      </c>
      <c r="J558">
        <v>475</v>
      </c>
      <c r="K558" s="66" t="s">
        <v>76</v>
      </c>
      <c r="L558" s="66" t="s">
        <v>34</v>
      </c>
      <c r="M558" s="66" t="s">
        <v>73</v>
      </c>
      <c r="N558" s="66" t="s">
        <v>138</v>
      </c>
      <c r="O558" s="66" t="s">
        <v>95</v>
      </c>
      <c r="P558" s="66" t="s">
        <v>378</v>
      </c>
      <c r="Q558">
        <v>200.5</v>
      </c>
      <c r="R558">
        <v>120</v>
      </c>
      <c r="S558" s="66" t="s">
        <v>107</v>
      </c>
      <c r="T558">
        <v>214</v>
      </c>
      <c r="U558" s="66" t="s">
        <v>54</v>
      </c>
      <c r="W558" s="66" t="s">
        <v>80</v>
      </c>
      <c r="X558" s="66" t="s">
        <v>76</v>
      </c>
      <c r="Y558" s="66"/>
      <c r="Z558">
        <v>45</v>
      </c>
      <c r="AA558">
        <v>1059860</v>
      </c>
      <c r="AB558" s="66" t="s">
        <v>249</v>
      </c>
      <c r="AC558">
        <v>545</v>
      </c>
      <c r="AD558">
        <v>545</v>
      </c>
      <c r="AH558">
        <v>51</v>
      </c>
      <c r="AI558" s="66" t="s">
        <v>919</v>
      </c>
    </row>
    <row r="559" spans="1:35" x14ac:dyDescent="0.2">
      <c r="A559">
        <v>546</v>
      </c>
      <c r="B559">
        <v>546</v>
      </c>
      <c r="C559" s="66" t="s">
        <v>920</v>
      </c>
      <c r="D559">
        <v>40</v>
      </c>
      <c r="E559">
        <v>27</v>
      </c>
      <c r="F559">
        <v>60</v>
      </c>
      <c r="G559">
        <v>37</v>
      </c>
      <c r="H559">
        <v>50</v>
      </c>
      <c r="I559">
        <v>66</v>
      </c>
      <c r="J559">
        <v>280</v>
      </c>
      <c r="K559" s="66" t="s">
        <v>33</v>
      </c>
      <c r="L559" s="66" t="s">
        <v>271</v>
      </c>
      <c r="M559" s="66" t="s">
        <v>35</v>
      </c>
      <c r="N559" s="66" t="s">
        <v>471</v>
      </c>
      <c r="O559" s="66" t="s">
        <v>172</v>
      </c>
      <c r="P559" s="66" t="s">
        <v>37</v>
      </c>
      <c r="Q559">
        <v>0.6</v>
      </c>
      <c r="R559">
        <v>20</v>
      </c>
      <c r="S559" s="66" t="s">
        <v>53</v>
      </c>
      <c r="T559">
        <v>56</v>
      </c>
      <c r="U559" s="66" t="s">
        <v>39</v>
      </c>
      <c r="V559">
        <v>5120</v>
      </c>
      <c r="W559" s="66" t="s">
        <v>80</v>
      </c>
      <c r="X559" s="66" t="s">
        <v>33</v>
      </c>
      <c r="Y559" s="66" t="s">
        <v>128</v>
      </c>
      <c r="Z559">
        <v>190</v>
      </c>
      <c r="AA559">
        <v>1000000</v>
      </c>
      <c r="AB559" s="66"/>
      <c r="AC559">
        <v>546</v>
      </c>
      <c r="AD559">
        <v>546</v>
      </c>
      <c r="AH559">
        <v>52</v>
      </c>
      <c r="AI559" s="66" t="s">
        <v>920</v>
      </c>
    </row>
    <row r="560" spans="1:35" ht="25.5" x14ac:dyDescent="0.2">
      <c r="A560">
        <v>547</v>
      </c>
      <c r="B560">
        <v>547</v>
      </c>
      <c r="C560" s="66" t="s">
        <v>921</v>
      </c>
      <c r="D560">
        <v>60</v>
      </c>
      <c r="E560">
        <v>67</v>
      </c>
      <c r="F560">
        <v>85</v>
      </c>
      <c r="G560">
        <v>77</v>
      </c>
      <c r="H560">
        <v>75</v>
      </c>
      <c r="I560">
        <v>116</v>
      </c>
      <c r="J560">
        <v>480</v>
      </c>
      <c r="K560" s="66" t="s">
        <v>33</v>
      </c>
      <c r="L560" s="66" t="s">
        <v>271</v>
      </c>
      <c r="M560" s="66" t="s">
        <v>46</v>
      </c>
      <c r="N560" s="66" t="s">
        <v>471</v>
      </c>
      <c r="O560" s="66" t="s">
        <v>172</v>
      </c>
      <c r="P560" s="66" t="s">
        <v>37</v>
      </c>
      <c r="Q560">
        <v>6.6</v>
      </c>
      <c r="R560">
        <v>20</v>
      </c>
      <c r="S560" s="66" t="s">
        <v>104</v>
      </c>
      <c r="T560">
        <v>168</v>
      </c>
      <c r="U560" s="66" t="s">
        <v>39</v>
      </c>
      <c r="W560" s="66" t="s">
        <v>80</v>
      </c>
      <c r="X560" s="66" t="s">
        <v>33</v>
      </c>
      <c r="Y560" s="66" t="s">
        <v>128</v>
      </c>
      <c r="Z560">
        <v>75</v>
      </c>
      <c r="AA560">
        <v>1000000</v>
      </c>
      <c r="AB560" s="66" t="s">
        <v>445</v>
      </c>
      <c r="AC560">
        <v>547</v>
      </c>
      <c r="AD560">
        <v>547</v>
      </c>
      <c r="AH560">
        <v>53</v>
      </c>
      <c r="AI560" s="66" t="s">
        <v>921</v>
      </c>
    </row>
    <row r="561" spans="1:35" ht="25.5" x14ac:dyDescent="0.2">
      <c r="A561">
        <v>548</v>
      </c>
      <c r="B561">
        <v>548</v>
      </c>
      <c r="C561" s="66" t="s">
        <v>922</v>
      </c>
      <c r="D561">
        <v>45</v>
      </c>
      <c r="E561">
        <v>35</v>
      </c>
      <c r="F561">
        <v>50</v>
      </c>
      <c r="G561">
        <v>70</v>
      </c>
      <c r="H561">
        <v>50</v>
      </c>
      <c r="I561">
        <v>30</v>
      </c>
      <c r="J561">
        <v>280</v>
      </c>
      <c r="K561" s="66" t="s">
        <v>33</v>
      </c>
      <c r="L561" s="66" t="s">
        <v>271</v>
      </c>
      <c r="M561" s="66" t="s">
        <v>35</v>
      </c>
      <c r="N561" s="66" t="s">
        <v>37</v>
      </c>
      <c r="O561" s="66" t="s">
        <v>263</v>
      </c>
      <c r="P561" s="66" t="s">
        <v>341</v>
      </c>
      <c r="Q561">
        <v>6.6</v>
      </c>
      <c r="R561">
        <v>20</v>
      </c>
      <c r="S561" s="66" t="s">
        <v>38</v>
      </c>
      <c r="T561">
        <v>56</v>
      </c>
      <c r="U561" s="66" t="s">
        <v>39</v>
      </c>
      <c r="V561">
        <v>5120</v>
      </c>
      <c r="W561" s="66" t="s">
        <v>140</v>
      </c>
      <c r="X561" s="66" t="s">
        <v>33</v>
      </c>
      <c r="Y561" s="66"/>
      <c r="Z561">
        <v>190</v>
      </c>
      <c r="AA561">
        <v>1000000</v>
      </c>
      <c r="AB561" s="66"/>
      <c r="AC561">
        <v>548</v>
      </c>
      <c r="AD561">
        <v>548</v>
      </c>
      <c r="AH561">
        <v>54</v>
      </c>
      <c r="AI561" s="66" t="s">
        <v>922</v>
      </c>
    </row>
    <row r="562" spans="1:35" ht="25.5" x14ac:dyDescent="0.2">
      <c r="A562">
        <v>549</v>
      </c>
      <c r="B562">
        <v>549</v>
      </c>
      <c r="C562" s="66" t="s">
        <v>923</v>
      </c>
      <c r="D562">
        <v>70</v>
      </c>
      <c r="E562">
        <v>60</v>
      </c>
      <c r="F562">
        <v>75</v>
      </c>
      <c r="G562">
        <v>110</v>
      </c>
      <c r="H562">
        <v>75</v>
      </c>
      <c r="I562">
        <v>90</v>
      </c>
      <c r="J562">
        <v>480</v>
      </c>
      <c r="K562" s="66" t="s">
        <v>33</v>
      </c>
      <c r="L562" s="66" t="s">
        <v>271</v>
      </c>
      <c r="M562" s="66" t="s">
        <v>73</v>
      </c>
      <c r="N562" s="66" t="s">
        <v>37</v>
      </c>
      <c r="O562" s="66" t="s">
        <v>263</v>
      </c>
      <c r="P562" s="66" t="s">
        <v>341</v>
      </c>
      <c r="Q562">
        <v>16.3</v>
      </c>
      <c r="R562">
        <v>40</v>
      </c>
      <c r="S562" s="66" t="s">
        <v>206</v>
      </c>
      <c r="T562">
        <v>168</v>
      </c>
      <c r="U562" s="66" t="s">
        <v>39</v>
      </c>
      <c r="W562" s="66" t="s">
        <v>140</v>
      </c>
      <c r="X562" s="66" t="s">
        <v>33</v>
      </c>
      <c r="Y562" s="66"/>
      <c r="Z562">
        <v>75</v>
      </c>
      <c r="AA562">
        <v>1000000</v>
      </c>
      <c r="AB562" s="66" t="s">
        <v>445</v>
      </c>
      <c r="AC562">
        <v>549</v>
      </c>
      <c r="AD562">
        <v>549</v>
      </c>
      <c r="AH562">
        <v>55</v>
      </c>
      <c r="AI562" s="66" t="s">
        <v>923</v>
      </c>
    </row>
    <row r="563" spans="1:35" x14ac:dyDescent="0.2">
      <c r="A563">
        <v>550</v>
      </c>
      <c r="B563">
        <v>550</v>
      </c>
      <c r="C563" s="66" t="s">
        <v>924</v>
      </c>
      <c r="D563">
        <v>70</v>
      </c>
      <c r="E563">
        <v>92</v>
      </c>
      <c r="F563">
        <v>65</v>
      </c>
      <c r="G563">
        <v>80</v>
      </c>
      <c r="H563">
        <v>55</v>
      </c>
      <c r="I563">
        <v>98</v>
      </c>
      <c r="J563">
        <v>460</v>
      </c>
      <c r="K563" s="66" t="s">
        <v>64</v>
      </c>
      <c r="L563" s="66" t="s">
        <v>271</v>
      </c>
      <c r="M563" s="66" t="s">
        <v>35</v>
      </c>
      <c r="N563" s="66" t="s">
        <v>322</v>
      </c>
      <c r="O563" s="66" t="s">
        <v>373</v>
      </c>
      <c r="P563" s="66" t="s">
        <v>362</v>
      </c>
      <c r="Q563">
        <v>18</v>
      </c>
      <c r="R563">
        <v>40</v>
      </c>
      <c r="S563" s="66" t="s">
        <v>104</v>
      </c>
      <c r="T563">
        <v>161</v>
      </c>
      <c r="U563" s="66" t="s">
        <v>39</v>
      </c>
      <c r="V563">
        <v>10240</v>
      </c>
      <c r="W563" s="66" t="s">
        <v>80</v>
      </c>
      <c r="X563" s="66" t="s">
        <v>349</v>
      </c>
      <c r="Y563" s="66"/>
      <c r="Z563">
        <v>25</v>
      </c>
      <c r="AA563">
        <v>1000000</v>
      </c>
      <c r="AB563" s="66" t="s">
        <v>274</v>
      </c>
      <c r="AC563">
        <v>550</v>
      </c>
      <c r="AD563">
        <v>550</v>
      </c>
      <c r="AH563">
        <v>56</v>
      </c>
      <c r="AI563" s="66" t="s">
        <v>924</v>
      </c>
    </row>
    <row r="564" spans="1:35" x14ac:dyDescent="0.2">
      <c r="A564">
        <v>551</v>
      </c>
      <c r="B564">
        <v>551</v>
      </c>
      <c r="C564" s="66" t="s">
        <v>925</v>
      </c>
      <c r="D564">
        <v>50</v>
      </c>
      <c r="E564">
        <v>72</v>
      </c>
      <c r="F564">
        <v>35</v>
      </c>
      <c r="G564">
        <v>35</v>
      </c>
      <c r="H564">
        <v>35</v>
      </c>
      <c r="I564">
        <v>65</v>
      </c>
      <c r="J564">
        <v>292</v>
      </c>
      <c r="K564" s="66" t="s">
        <v>133</v>
      </c>
      <c r="L564" s="66" t="s">
        <v>468</v>
      </c>
      <c r="M564" s="66" t="s">
        <v>35</v>
      </c>
      <c r="N564" s="66" t="s">
        <v>118</v>
      </c>
      <c r="O564" s="66" t="s">
        <v>363</v>
      </c>
      <c r="P564" s="66" t="s">
        <v>211</v>
      </c>
      <c r="Q564">
        <v>15.2</v>
      </c>
      <c r="R564">
        <v>40</v>
      </c>
      <c r="S564" s="66" t="s">
        <v>120</v>
      </c>
      <c r="T564">
        <v>58</v>
      </c>
      <c r="U564" s="66" t="s">
        <v>90</v>
      </c>
      <c r="V564">
        <v>5120</v>
      </c>
      <c r="W564" s="66" t="s">
        <v>80</v>
      </c>
      <c r="X564" s="66" t="s">
        <v>112</v>
      </c>
      <c r="Y564" s="66"/>
      <c r="Z564">
        <v>180</v>
      </c>
      <c r="AA564">
        <v>1059860</v>
      </c>
      <c r="AB564" s="66"/>
      <c r="AC564">
        <v>551</v>
      </c>
      <c r="AD564">
        <v>551</v>
      </c>
      <c r="AH564">
        <v>57</v>
      </c>
      <c r="AI564" s="66" t="s">
        <v>925</v>
      </c>
    </row>
    <row r="565" spans="1:35" x14ac:dyDescent="0.2">
      <c r="A565">
        <v>552</v>
      </c>
      <c r="B565">
        <v>552</v>
      </c>
      <c r="C565" s="66" t="s">
        <v>926</v>
      </c>
      <c r="D565">
        <v>60</v>
      </c>
      <c r="E565">
        <v>82</v>
      </c>
      <c r="F565">
        <v>45</v>
      </c>
      <c r="G565">
        <v>45</v>
      </c>
      <c r="H565">
        <v>45</v>
      </c>
      <c r="I565">
        <v>74</v>
      </c>
      <c r="J565">
        <v>351</v>
      </c>
      <c r="K565" s="66" t="s">
        <v>133</v>
      </c>
      <c r="L565" s="66" t="s">
        <v>468</v>
      </c>
      <c r="M565" s="66" t="s">
        <v>35</v>
      </c>
      <c r="N565" s="66" t="s">
        <v>118</v>
      </c>
      <c r="O565" s="66" t="s">
        <v>363</v>
      </c>
      <c r="P565" s="66" t="s">
        <v>211</v>
      </c>
      <c r="Q565">
        <v>33.4</v>
      </c>
      <c r="R565">
        <v>60</v>
      </c>
      <c r="S565" s="66" t="s">
        <v>122</v>
      </c>
      <c r="T565">
        <v>123</v>
      </c>
      <c r="U565" s="66" t="s">
        <v>90</v>
      </c>
      <c r="W565" s="66" t="s">
        <v>80</v>
      </c>
      <c r="X565" s="66" t="s">
        <v>112</v>
      </c>
      <c r="Y565" s="66"/>
      <c r="Z565">
        <v>90</v>
      </c>
      <c r="AA565">
        <v>1059860</v>
      </c>
      <c r="AB565" s="66" t="s">
        <v>927</v>
      </c>
      <c r="AC565">
        <v>552</v>
      </c>
      <c r="AD565">
        <v>552</v>
      </c>
      <c r="AH565">
        <v>58</v>
      </c>
      <c r="AI565" s="66" t="s">
        <v>926</v>
      </c>
    </row>
    <row r="566" spans="1:35" x14ac:dyDescent="0.2">
      <c r="A566">
        <v>553</v>
      </c>
      <c r="B566">
        <v>553</v>
      </c>
      <c r="C566" s="66" t="s">
        <v>928</v>
      </c>
      <c r="D566">
        <v>95</v>
      </c>
      <c r="E566">
        <v>117</v>
      </c>
      <c r="F566">
        <v>70</v>
      </c>
      <c r="G566">
        <v>65</v>
      </c>
      <c r="H566">
        <v>70</v>
      </c>
      <c r="I566">
        <v>92</v>
      </c>
      <c r="J566">
        <v>509</v>
      </c>
      <c r="K566" s="66" t="s">
        <v>133</v>
      </c>
      <c r="L566" s="66" t="s">
        <v>468</v>
      </c>
      <c r="M566" s="66" t="s">
        <v>73</v>
      </c>
      <c r="N566" s="66" t="s">
        <v>118</v>
      </c>
      <c r="O566" s="66" t="s">
        <v>363</v>
      </c>
      <c r="P566" s="66" t="s">
        <v>211</v>
      </c>
      <c r="Q566">
        <v>96.3</v>
      </c>
      <c r="R566">
        <v>80</v>
      </c>
      <c r="S566" s="66" t="s">
        <v>152</v>
      </c>
      <c r="T566">
        <v>229</v>
      </c>
      <c r="U566" s="66" t="s">
        <v>54</v>
      </c>
      <c r="W566" s="66" t="s">
        <v>80</v>
      </c>
      <c r="X566" s="66" t="s">
        <v>112</v>
      </c>
      <c r="Y566" s="66"/>
      <c r="Z566">
        <v>45</v>
      </c>
      <c r="AA566">
        <v>1059860</v>
      </c>
      <c r="AB566" s="66" t="s">
        <v>260</v>
      </c>
      <c r="AC566">
        <v>553</v>
      </c>
      <c r="AD566">
        <v>553</v>
      </c>
      <c r="AH566">
        <v>59</v>
      </c>
      <c r="AI566" s="66" t="s">
        <v>928</v>
      </c>
    </row>
    <row r="567" spans="1:35" x14ac:dyDescent="0.2">
      <c r="A567">
        <v>554</v>
      </c>
      <c r="B567">
        <v>554</v>
      </c>
      <c r="C567" s="66" t="s">
        <v>929</v>
      </c>
      <c r="D567">
        <v>70</v>
      </c>
      <c r="E567">
        <v>90</v>
      </c>
      <c r="F567">
        <v>45</v>
      </c>
      <c r="G567">
        <v>15</v>
      </c>
      <c r="H567">
        <v>45</v>
      </c>
      <c r="I567">
        <v>50</v>
      </c>
      <c r="J567">
        <v>315</v>
      </c>
      <c r="K567" s="66" t="s">
        <v>50</v>
      </c>
      <c r="L567" s="66" t="s">
        <v>271</v>
      </c>
      <c r="M567" s="66" t="s">
        <v>35</v>
      </c>
      <c r="N567" s="66" t="s">
        <v>110</v>
      </c>
      <c r="O567" s="66"/>
      <c r="P567" s="66" t="s">
        <v>171</v>
      </c>
      <c r="Q567">
        <v>37.5</v>
      </c>
      <c r="R567">
        <v>60</v>
      </c>
      <c r="S567" s="66" t="s">
        <v>120</v>
      </c>
      <c r="T567">
        <v>63</v>
      </c>
      <c r="U567" s="66" t="s">
        <v>54</v>
      </c>
      <c r="V567">
        <v>5120</v>
      </c>
      <c r="W567" s="66" t="s">
        <v>80</v>
      </c>
      <c r="X567" s="66" t="s">
        <v>112</v>
      </c>
      <c r="Y567" s="66"/>
      <c r="Z567">
        <v>120</v>
      </c>
      <c r="AA567">
        <v>1059860</v>
      </c>
      <c r="AB567" s="66"/>
      <c r="AC567">
        <v>554</v>
      </c>
      <c r="AD567">
        <v>554</v>
      </c>
      <c r="AH567">
        <v>60</v>
      </c>
      <c r="AI567" s="66" t="s">
        <v>929</v>
      </c>
    </row>
    <row r="568" spans="1:35" ht="25.5" x14ac:dyDescent="0.2">
      <c r="A568">
        <v>555</v>
      </c>
      <c r="B568">
        <v>555</v>
      </c>
      <c r="C568" s="66" t="s">
        <v>930</v>
      </c>
      <c r="D568">
        <v>105</v>
      </c>
      <c r="E568">
        <v>140</v>
      </c>
      <c r="F568">
        <v>55</v>
      </c>
      <c r="G568">
        <v>30</v>
      </c>
      <c r="H568">
        <v>55</v>
      </c>
      <c r="I568">
        <v>95</v>
      </c>
      <c r="J568">
        <v>480</v>
      </c>
      <c r="K568" s="66" t="s">
        <v>50</v>
      </c>
      <c r="L568" s="66" t="s">
        <v>271</v>
      </c>
      <c r="M568" s="66" t="s">
        <v>46</v>
      </c>
      <c r="N568" s="66" t="s">
        <v>145</v>
      </c>
      <c r="O568" s="66"/>
      <c r="P568" s="66" t="s">
        <v>931</v>
      </c>
      <c r="Q568">
        <v>92.9</v>
      </c>
      <c r="R568">
        <v>80</v>
      </c>
      <c r="S568" s="66" t="s">
        <v>122</v>
      </c>
      <c r="T568">
        <v>168</v>
      </c>
      <c r="U568" s="66" t="s">
        <v>54</v>
      </c>
      <c r="W568" s="66" t="s">
        <v>80</v>
      </c>
      <c r="X568" s="66" t="s">
        <v>112</v>
      </c>
      <c r="Y568" s="66"/>
      <c r="Z568">
        <v>60</v>
      </c>
      <c r="AA568">
        <v>1059860</v>
      </c>
      <c r="AB568" s="66" t="s">
        <v>331</v>
      </c>
      <c r="AC568">
        <v>555</v>
      </c>
      <c r="AD568">
        <v>555</v>
      </c>
      <c r="AH568">
        <v>61</v>
      </c>
      <c r="AI568" s="66" t="s">
        <v>930</v>
      </c>
    </row>
    <row r="569" spans="1:35" ht="25.5" x14ac:dyDescent="0.2">
      <c r="A569">
        <v>555</v>
      </c>
      <c r="B569">
        <v>555</v>
      </c>
      <c r="C569" s="66" t="s">
        <v>932</v>
      </c>
      <c r="D569">
        <v>105</v>
      </c>
      <c r="E569">
        <v>30</v>
      </c>
      <c r="F569">
        <v>105</v>
      </c>
      <c r="G569">
        <v>140</v>
      </c>
      <c r="H569">
        <v>105</v>
      </c>
      <c r="I569">
        <v>55</v>
      </c>
      <c r="J569">
        <v>540</v>
      </c>
      <c r="K569" s="66" t="s">
        <v>50</v>
      </c>
      <c r="L569" s="66" t="s">
        <v>226</v>
      </c>
      <c r="M569" s="66" t="s">
        <v>46</v>
      </c>
      <c r="N569" s="66"/>
      <c r="O569" s="66"/>
      <c r="P569" s="66" t="s">
        <v>931</v>
      </c>
      <c r="Q569">
        <v>92.9</v>
      </c>
      <c r="R569">
        <v>80</v>
      </c>
      <c r="S569" s="66" t="s">
        <v>122</v>
      </c>
      <c r="T569">
        <v>189</v>
      </c>
      <c r="U569" s="66" t="s">
        <v>54</v>
      </c>
      <c r="W569" s="66" t="s">
        <v>80</v>
      </c>
      <c r="X569" s="66" t="s">
        <v>112</v>
      </c>
      <c r="Y569" s="66"/>
      <c r="Z569">
        <v>60</v>
      </c>
      <c r="AA569">
        <v>1059860</v>
      </c>
      <c r="AB569" s="66"/>
      <c r="AC569">
        <v>555</v>
      </c>
      <c r="AD569">
        <v>555</v>
      </c>
      <c r="AH569">
        <v>61.1</v>
      </c>
      <c r="AI569" s="66" t="s">
        <v>932</v>
      </c>
    </row>
    <row r="570" spans="1:35" ht="25.5" x14ac:dyDescent="0.2">
      <c r="A570">
        <v>556</v>
      </c>
      <c r="B570">
        <v>556</v>
      </c>
      <c r="C570" s="66" t="s">
        <v>933</v>
      </c>
      <c r="D570">
        <v>75</v>
      </c>
      <c r="E570">
        <v>86</v>
      </c>
      <c r="F570">
        <v>67</v>
      </c>
      <c r="G570">
        <v>106</v>
      </c>
      <c r="H570">
        <v>67</v>
      </c>
      <c r="I570">
        <v>60</v>
      </c>
      <c r="J570">
        <v>461</v>
      </c>
      <c r="K570" s="66" t="s">
        <v>33</v>
      </c>
      <c r="L570" s="66" t="s">
        <v>271</v>
      </c>
      <c r="M570" s="66" t="s">
        <v>35</v>
      </c>
      <c r="N570" s="66" t="s">
        <v>219</v>
      </c>
      <c r="O570" s="66" t="s">
        <v>37</v>
      </c>
      <c r="P570" s="66" t="s">
        <v>658</v>
      </c>
      <c r="Q570">
        <v>28</v>
      </c>
      <c r="R570">
        <v>60</v>
      </c>
      <c r="S570" s="66" t="s">
        <v>206</v>
      </c>
      <c r="T570">
        <v>161</v>
      </c>
      <c r="U570" s="66" t="s">
        <v>39</v>
      </c>
      <c r="V570">
        <v>5120</v>
      </c>
      <c r="W570" s="66" t="s">
        <v>80</v>
      </c>
      <c r="X570" s="66" t="s">
        <v>33</v>
      </c>
      <c r="Y570" s="66"/>
      <c r="Z570">
        <v>255</v>
      </c>
      <c r="AA570">
        <v>1000000</v>
      </c>
      <c r="AB570" s="66" t="s">
        <v>274</v>
      </c>
      <c r="AC570">
        <v>556</v>
      </c>
      <c r="AD570">
        <v>556</v>
      </c>
      <c r="AH570">
        <v>62</v>
      </c>
      <c r="AI570" s="66" t="s">
        <v>933</v>
      </c>
    </row>
    <row r="571" spans="1:35" x14ac:dyDescent="0.2">
      <c r="A571">
        <v>557</v>
      </c>
      <c r="B571">
        <v>557</v>
      </c>
      <c r="C571" s="66" t="s">
        <v>934</v>
      </c>
      <c r="D571">
        <v>50</v>
      </c>
      <c r="E571">
        <v>65</v>
      </c>
      <c r="F571">
        <v>85</v>
      </c>
      <c r="G571">
        <v>35</v>
      </c>
      <c r="H571">
        <v>35</v>
      </c>
      <c r="I571">
        <v>55</v>
      </c>
      <c r="J571">
        <v>325</v>
      </c>
      <c r="K571" s="66" t="s">
        <v>76</v>
      </c>
      <c r="L571" s="66" t="s">
        <v>251</v>
      </c>
      <c r="M571" s="66" t="s">
        <v>35</v>
      </c>
      <c r="N571" s="66" t="s">
        <v>253</v>
      </c>
      <c r="O571" s="66" t="s">
        <v>293</v>
      </c>
      <c r="P571" s="66" t="s">
        <v>303</v>
      </c>
      <c r="Q571">
        <v>14.5</v>
      </c>
      <c r="R571">
        <v>40</v>
      </c>
      <c r="S571" s="66" t="s">
        <v>67</v>
      </c>
      <c r="T571">
        <v>65</v>
      </c>
      <c r="U571" s="66" t="s">
        <v>54</v>
      </c>
      <c r="V571">
        <v>5120</v>
      </c>
      <c r="W571" s="66" t="s">
        <v>80</v>
      </c>
      <c r="X571" s="66" t="s">
        <v>76</v>
      </c>
      <c r="Y571" s="66" t="s">
        <v>254</v>
      </c>
      <c r="Z571">
        <v>190</v>
      </c>
      <c r="AA571">
        <v>1000000</v>
      </c>
      <c r="AB571" s="66"/>
      <c r="AC571">
        <v>557</v>
      </c>
      <c r="AD571">
        <v>557</v>
      </c>
      <c r="AH571">
        <v>63</v>
      </c>
      <c r="AI571" s="66" t="s">
        <v>934</v>
      </c>
    </row>
    <row r="572" spans="1:35" x14ac:dyDescent="0.2">
      <c r="A572">
        <v>558</v>
      </c>
      <c r="B572">
        <v>558</v>
      </c>
      <c r="C572" s="66" t="s">
        <v>935</v>
      </c>
      <c r="D572">
        <v>70</v>
      </c>
      <c r="E572">
        <v>95</v>
      </c>
      <c r="F572">
        <v>125</v>
      </c>
      <c r="G572">
        <v>65</v>
      </c>
      <c r="H572">
        <v>75</v>
      </c>
      <c r="I572">
        <v>45</v>
      </c>
      <c r="J572">
        <v>475</v>
      </c>
      <c r="K572" s="66" t="s">
        <v>76</v>
      </c>
      <c r="L572" s="66" t="s">
        <v>251</v>
      </c>
      <c r="M572" s="66" t="s">
        <v>73</v>
      </c>
      <c r="N572" s="66" t="s">
        <v>253</v>
      </c>
      <c r="O572" s="66" t="s">
        <v>293</v>
      </c>
      <c r="P572" s="66" t="s">
        <v>303</v>
      </c>
      <c r="Q572">
        <v>200</v>
      </c>
      <c r="R572">
        <v>120</v>
      </c>
      <c r="S572" s="66" t="s">
        <v>92</v>
      </c>
      <c r="T572">
        <v>166</v>
      </c>
      <c r="U572" s="66" t="s">
        <v>54</v>
      </c>
      <c r="W572" s="66" t="s">
        <v>80</v>
      </c>
      <c r="X572" s="66" t="s">
        <v>76</v>
      </c>
      <c r="Y572" s="66" t="s">
        <v>254</v>
      </c>
      <c r="Z572">
        <v>75</v>
      </c>
      <c r="AA572">
        <v>1000000</v>
      </c>
      <c r="AB572" s="66" t="s">
        <v>284</v>
      </c>
      <c r="AC572">
        <v>558</v>
      </c>
      <c r="AD572">
        <v>558</v>
      </c>
      <c r="AH572">
        <v>64</v>
      </c>
      <c r="AI572" s="66" t="s">
        <v>935</v>
      </c>
    </row>
    <row r="573" spans="1:35" x14ac:dyDescent="0.2">
      <c r="A573">
        <v>559</v>
      </c>
      <c r="B573">
        <v>559</v>
      </c>
      <c r="C573" s="66" t="s">
        <v>936</v>
      </c>
      <c r="D573">
        <v>50</v>
      </c>
      <c r="E573">
        <v>75</v>
      </c>
      <c r="F573">
        <v>70</v>
      </c>
      <c r="G573">
        <v>35</v>
      </c>
      <c r="H573">
        <v>70</v>
      </c>
      <c r="I573">
        <v>48</v>
      </c>
      <c r="J573">
        <v>348</v>
      </c>
      <c r="K573" s="66" t="s">
        <v>468</v>
      </c>
      <c r="L573" s="66" t="s">
        <v>209</v>
      </c>
      <c r="M573" s="66" t="s">
        <v>35</v>
      </c>
      <c r="N573" s="66" t="s">
        <v>82</v>
      </c>
      <c r="O573" s="66" t="s">
        <v>363</v>
      </c>
      <c r="P573" s="66" t="s">
        <v>118</v>
      </c>
      <c r="Q573">
        <v>11.8</v>
      </c>
      <c r="R573">
        <v>40</v>
      </c>
      <c r="S573" s="66" t="s">
        <v>120</v>
      </c>
      <c r="T573">
        <v>70</v>
      </c>
      <c r="U573" s="66" t="s">
        <v>93</v>
      </c>
      <c r="V573">
        <v>3840</v>
      </c>
      <c r="W573" s="66" t="s">
        <v>80</v>
      </c>
      <c r="X573" s="66" t="s">
        <v>112</v>
      </c>
      <c r="Y573" s="66" t="s">
        <v>55</v>
      </c>
      <c r="Z573">
        <v>180</v>
      </c>
      <c r="AA573">
        <v>1000000</v>
      </c>
      <c r="AB573" s="66"/>
      <c r="AC573">
        <v>559</v>
      </c>
      <c r="AD573">
        <v>559</v>
      </c>
      <c r="AH573">
        <v>65</v>
      </c>
      <c r="AI573" s="66" t="s">
        <v>936</v>
      </c>
    </row>
    <row r="574" spans="1:35" x14ac:dyDescent="0.2">
      <c r="A574">
        <v>560</v>
      </c>
      <c r="B574">
        <v>560</v>
      </c>
      <c r="C574" s="66" t="s">
        <v>937</v>
      </c>
      <c r="D574">
        <v>65</v>
      </c>
      <c r="E574">
        <v>90</v>
      </c>
      <c r="F574">
        <v>115</v>
      </c>
      <c r="G574">
        <v>45</v>
      </c>
      <c r="H574">
        <v>115</v>
      </c>
      <c r="I574">
        <v>58</v>
      </c>
      <c r="J574">
        <v>488</v>
      </c>
      <c r="K574" s="66" t="s">
        <v>468</v>
      </c>
      <c r="L574" s="66" t="s">
        <v>209</v>
      </c>
      <c r="M574" s="66" t="s">
        <v>46</v>
      </c>
      <c r="N574" s="66" t="s">
        <v>82</v>
      </c>
      <c r="O574" s="66" t="s">
        <v>363</v>
      </c>
      <c r="P574" s="66" t="s">
        <v>118</v>
      </c>
      <c r="Q574">
        <v>30</v>
      </c>
      <c r="R574">
        <v>60</v>
      </c>
      <c r="S574" s="66" t="s">
        <v>71</v>
      </c>
      <c r="T574">
        <v>171</v>
      </c>
      <c r="U574" s="66" t="s">
        <v>54</v>
      </c>
      <c r="W574" s="66" t="s">
        <v>80</v>
      </c>
      <c r="X574" s="66" t="s">
        <v>112</v>
      </c>
      <c r="Y574" s="66" t="s">
        <v>55</v>
      </c>
      <c r="Z574">
        <v>90</v>
      </c>
      <c r="AA574">
        <v>1000000</v>
      </c>
      <c r="AB574" s="66"/>
      <c r="AC574">
        <v>560</v>
      </c>
      <c r="AD574">
        <v>560</v>
      </c>
      <c r="AH574">
        <v>66</v>
      </c>
      <c r="AI574" s="66" t="s">
        <v>937</v>
      </c>
    </row>
    <row r="575" spans="1:35" ht="25.5" x14ac:dyDescent="0.2">
      <c r="A575">
        <v>561</v>
      </c>
      <c r="B575">
        <v>561</v>
      </c>
      <c r="C575" s="66" t="s">
        <v>938</v>
      </c>
      <c r="D575">
        <v>72</v>
      </c>
      <c r="E575">
        <v>58</v>
      </c>
      <c r="F575">
        <v>80</v>
      </c>
      <c r="G575">
        <v>103</v>
      </c>
      <c r="H575">
        <v>80</v>
      </c>
      <c r="I575">
        <v>97</v>
      </c>
      <c r="J575">
        <v>490</v>
      </c>
      <c r="K575" s="66" t="s">
        <v>226</v>
      </c>
      <c r="L575" s="66" t="s">
        <v>59</v>
      </c>
      <c r="M575" s="66" t="s">
        <v>60</v>
      </c>
      <c r="N575" s="66" t="s">
        <v>189</v>
      </c>
      <c r="O575" s="66" t="s">
        <v>155</v>
      </c>
      <c r="P575" s="66" t="s">
        <v>86</v>
      </c>
      <c r="Q575">
        <v>14</v>
      </c>
      <c r="R575">
        <v>40</v>
      </c>
      <c r="S575" s="66" t="s">
        <v>206</v>
      </c>
      <c r="T575">
        <v>172</v>
      </c>
      <c r="U575" s="66" t="s">
        <v>391</v>
      </c>
      <c r="V575">
        <v>5120</v>
      </c>
      <c r="W575" s="66" t="s">
        <v>80</v>
      </c>
      <c r="X575" s="66" t="s">
        <v>59</v>
      </c>
      <c r="Y575" s="66"/>
      <c r="Z575">
        <v>45</v>
      </c>
      <c r="AA575">
        <v>1000000</v>
      </c>
      <c r="AB575" s="66"/>
      <c r="AC575">
        <v>561</v>
      </c>
      <c r="AD575">
        <v>561</v>
      </c>
      <c r="AH575">
        <v>67</v>
      </c>
      <c r="AI575" s="66" t="s">
        <v>938</v>
      </c>
    </row>
    <row r="576" spans="1:35" x14ac:dyDescent="0.2">
      <c r="A576">
        <v>562</v>
      </c>
      <c r="B576">
        <v>562</v>
      </c>
      <c r="C576" s="66" t="s">
        <v>939</v>
      </c>
      <c r="D576">
        <v>38</v>
      </c>
      <c r="E576">
        <v>30</v>
      </c>
      <c r="F576">
        <v>85</v>
      </c>
      <c r="G576">
        <v>55</v>
      </c>
      <c r="H576">
        <v>65</v>
      </c>
      <c r="I576">
        <v>30</v>
      </c>
      <c r="J576">
        <v>303</v>
      </c>
      <c r="K576" s="66" t="s">
        <v>298</v>
      </c>
      <c r="L576" s="66" t="s">
        <v>271</v>
      </c>
      <c r="M576" s="66" t="s">
        <v>35</v>
      </c>
      <c r="N576" s="66" t="s">
        <v>940</v>
      </c>
      <c r="O576" s="66"/>
      <c r="P576" s="66"/>
      <c r="Q576">
        <v>1.5</v>
      </c>
      <c r="R576">
        <v>20</v>
      </c>
      <c r="S576" s="66" t="s">
        <v>67</v>
      </c>
      <c r="T576">
        <v>61</v>
      </c>
      <c r="U576" s="66" t="s">
        <v>391</v>
      </c>
      <c r="V576">
        <v>6400</v>
      </c>
      <c r="W576" s="66" t="s">
        <v>80</v>
      </c>
      <c r="X576" s="66" t="s">
        <v>254</v>
      </c>
      <c r="Y576" s="66" t="s">
        <v>288</v>
      </c>
      <c r="Z576">
        <v>190</v>
      </c>
      <c r="AA576">
        <v>1000000</v>
      </c>
      <c r="AB576" s="66"/>
      <c r="AC576">
        <v>562</v>
      </c>
      <c r="AD576">
        <v>562</v>
      </c>
      <c r="AH576">
        <v>68</v>
      </c>
      <c r="AI576" s="66" t="s">
        <v>939</v>
      </c>
    </row>
    <row r="577" spans="1:35" x14ac:dyDescent="0.2">
      <c r="A577">
        <v>563</v>
      </c>
      <c r="B577">
        <v>563</v>
      </c>
      <c r="C577" s="66" t="s">
        <v>941</v>
      </c>
      <c r="D577">
        <v>58</v>
      </c>
      <c r="E577">
        <v>50</v>
      </c>
      <c r="F577">
        <v>145</v>
      </c>
      <c r="G577">
        <v>95</v>
      </c>
      <c r="H577">
        <v>105</v>
      </c>
      <c r="I577">
        <v>30</v>
      </c>
      <c r="J577">
        <v>483</v>
      </c>
      <c r="K577" s="66" t="s">
        <v>298</v>
      </c>
      <c r="L577" s="66" t="s">
        <v>271</v>
      </c>
      <c r="M577" s="66" t="s">
        <v>73</v>
      </c>
      <c r="N577" s="66" t="s">
        <v>940</v>
      </c>
      <c r="O577" s="66"/>
      <c r="P577" s="66"/>
      <c r="Q577">
        <v>76.5</v>
      </c>
      <c r="R577">
        <v>80</v>
      </c>
      <c r="S577" s="66" t="s">
        <v>92</v>
      </c>
      <c r="T577">
        <v>169</v>
      </c>
      <c r="U577" s="66" t="s">
        <v>93</v>
      </c>
      <c r="W577" s="66" t="s">
        <v>80</v>
      </c>
      <c r="X577" s="66" t="s">
        <v>254</v>
      </c>
      <c r="Y577" s="66" t="s">
        <v>288</v>
      </c>
      <c r="Z577">
        <v>90</v>
      </c>
      <c r="AA577">
        <v>1000000</v>
      </c>
      <c r="AB577" s="66" t="s">
        <v>284</v>
      </c>
      <c r="AC577">
        <v>563</v>
      </c>
      <c r="AD577">
        <v>563</v>
      </c>
      <c r="AH577">
        <v>69</v>
      </c>
      <c r="AI577" s="66" t="s">
        <v>941</v>
      </c>
    </row>
    <row r="578" spans="1:35" x14ac:dyDescent="0.2">
      <c r="A578">
        <v>564</v>
      </c>
      <c r="B578">
        <v>564</v>
      </c>
      <c r="C578" s="66" t="s">
        <v>942</v>
      </c>
      <c r="D578">
        <v>54</v>
      </c>
      <c r="E578">
        <v>78</v>
      </c>
      <c r="F578">
        <v>103</v>
      </c>
      <c r="G578">
        <v>53</v>
      </c>
      <c r="H578">
        <v>45</v>
      </c>
      <c r="I578">
        <v>22</v>
      </c>
      <c r="J578">
        <v>355</v>
      </c>
      <c r="K578" s="66" t="s">
        <v>64</v>
      </c>
      <c r="L578" s="66" t="s">
        <v>251</v>
      </c>
      <c r="M578" s="66" t="s">
        <v>35</v>
      </c>
      <c r="N578" s="66" t="s">
        <v>630</v>
      </c>
      <c r="O578" s="66" t="s">
        <v>253</v>
      </c>
      <c r="P578" s="66" t="s">
        <v>204</v>
      </c>
      <c r="Q578">
        <v>16.5</v>
      </c>
      <c r="R578">
        <v>40</v>
      </c>
      <c r="S578" s="66" t="s">
        <v>67</v>
      </c>
      <c r="T578">
        <v>71</v>
      </c>
      <c r="U578" s="66" t="s">
        <v>68</v>
      </c>
      <c r="V578">
        <v>7680</v>
      </c>
      <c r="W578" s="66" t="s">
        <v>40</v>
      </c>
      <c r="X578" s="66" t="s">
        <v>69</v>
      </c>
      <c r="Y578" s="66" t="s">
        <v>246</v>
      </c>
      <c r="Z578">
        <v>45</v>
      </c>
      <c r="AA578">
        <v>1000000</v>
      </c>
      <c r="AB578" s="66"/>
      <c r="AC578">
        <v>564</v>
      </c>
      <c r="AD578">
        <v>564</v>
      </c>
      <c r="AH578">
        <v>70</v>
      </c>
      <c r="AI578" s="66" t="s">
        <v>942</v>
      </c>
    </row>
    <row r="579" spans="1:35" x14ac:dyDescent="0.2">
      <c r="A579">
        <v>565</v>
      </c>
      <c r="B579">
        <v>565</v>
      </c>
      <c r="C579" s="66" t="s">
        <v>943</v>
      </c>
      <c r="D579">
        <v>74</v>
      </c>
      <c r="E579">
        <v>108</v>
      </c>
      <c r="F579">
        <v>133</v>
      </c>
      <c r="G579">
        <v>83</v>
      </c>
      <c r="H579">
        <v>65</v>
      </c>
      <c r="I579">
        <v>32</v>
      </c>
      <c r="J579">
        <v>495</v>
      </c>
      <c r="K579" s="66" t="s">
        <v>64</v>
      </c>
      <c r="L579" s="66" t="s">
        <v>251</v>
      </c>
      <c r="M579" s="66" t="s">
        <v>35</v>
      </c>
      <c r="N579" s="66" t="s">
        <v>630</v>
      </c>
      <c r="O579" s="66" t="s">
        <v>253</v>
      </c>
      <c r="P579" s="66" t="s">
        <v>204</v>
      </c>
      <c r="Q579">
        <v>81</v>
      </c>
      <c r="R579">
        <v>80</v>
      </c>
      <c r="S579" s="66" t="s">
        <v>92</v>
      </c>
      <c r="T579">
        <v>173</v>
      </c>
      <c r="U579" s="66" t="s">
        <v>68</v>
      </c>
      <c r="W579" s="66" t="s">
        <v>40</v>
      </c>
      <c r="X579" s="66" t="s">
        <v>69</v>
      </c>
      <c r="Y579" s="66" t="s">
        <v>246</v>
      </c>
      <c r="Z579">
        <v>45</v>
      </c>
      <c r="AA579">
        <v>1000000</v>
      </c>
      <c r="AB579" s="66" t="s">
        <v>266</v>
      </c>
      <c r="AC579">
        <v>565</v>
      </c>
      <c r="AD579">
        <v>565</v>
      </c>
      <c r="AH579">
        <v>71</v>
      </c>
      <c r="AI579" s="66" t="s">
        <v>943</v>
      </c>
    </row>
    <row r="580" spans="1:35" x14ac:dyDescent="0.2">
      <c r="A580">
        <v>566</v>
      </c>
      <c r="B580">
        <v>566</v>
      </c>
      <c r="C580" s="66" t="s">
        <v>944</v>
      </c>
      <c r="D580">
        <v>55</v>
      </c>
      <c r="E580">
        <v>112</v>
      </c>
      <c r="F580">
        <v>45</v>
      </c>
      <c r="G580">
        <v>74</v>
      </c>
      <c r="H580">
        <v>45</v>
      </c>
      <c r="I580">
        <v>70</v>
      </c>
      <c r="J580">
        <v>401</v>
      </c>
      <c r="K580" s="66" t="s">
        <v>251</v>
      </c>
      <c r="L580" s="66" t="s">
        <v>59</v>
      </c>
      <c r="M580" s="66" t="s">
        <v>35</v>
      </c>
      <c r="N580" s="66" t="s">
        <v>945</v>
      </c>
      <c r="O580" s="66"/>
      <c r="P580" s="66"/>
      <c r="Q580">
        <v>9.5</v>
      </c>
      <c r="R580">
        <v>20</v>
      </c>
      <c r="S580" s="66" t="s">
        <v>120</v>
      </c>
      <c r="T580">
        <v>71</v>
      </c>
      <c r="U580" s="66" t="s">
        <v>93</v>
      </c>
      <c r="V580">
        <v>7680</v>
      </c>
      <c r="W580" s="66" t="s">
        <v>40</v>
      </c>
      <c r="X580" s="66" t="s">
        <v>59</v>
      </c>
      <c r="Y580" s="66" t="s">
        <v>246</v>
      </c>
      <c r="Z580">
        <v>45</v>
      </c>
      <c r="AA580">
        <v>1000000</v>
      </c>
      <c r="AB580" s="66"/>
      <c r="AC580">
        <v>566</v>
      </c>
      <c r="AD580">
        <v>566</v>
      </c>
      <c r="AH580">
        <v>72</v>
      </c>
      <c r="AI580" s="66" t="s">
        <v>944</v>
      </c>
    </row>
    <row r="581" spans="1:35" x14ac:dyDescent="0.2">
      <c r="A581">
        <v>567</v>
      </c>
      <c r="B581">
        <v>567</v>
      </c>
      <c r="C581" s="66" t="s">
        <v>946</v>
      </c>
      <c r="D581">
        <v>75</v>
      </c>
      <c r="E581">
        <v>140</v>
      </c>
      <c r="F581">
        <v>65</v>
      </c>
      <c r="G581">
        <v>112</v>
      </c>
      <c r="H581">
        <v>65</v>
      </c>
      <c r="I581">
        <v>110</v>
      </c>
      <c r="J581">
        <v>567</v>
      </c>
      <c r="K581" s="66" t="s">
        <v>251</v>
      </c>
      <c r="L581" s="66" t="s">
        <v>59</v>
      </c>
      <c r="M581" s="66" t="s">
        <v>35</v>
      </c>
      <c r="N581" s="66" t="s">
        <v>945</v>
      </c>
      <c r="O581" s="66"/>
      <c r="P581" s="66"/>
      <c r="Q581">
        <v>32</v>
      </c>
      <c r="R581">
        <v>60</v>
      </c>
      <c r="S581" s="66" t="s">
        <v>122</v>
      </c>
      <c r="T581">
        <v>177</v>
      </c>
      <c r="U581" s="66" t="s">
        <v>93</v>
      </c>
      <c r="W581" s="66" t="s">
        <v>40</v>
      </c>
      <c r="X581" s="66" t="s">
        <v>59</v>
      </c>
      <c r="Y581" s="66" t="s">
        <v>246</v>
      </c>
      <c r="Z581">
        <v>45</v>
      </c>
      <c r="AA581">
        <v>1000000</v>
      </c>
      <c r="AB581" s="66" t="s">
        <v>266</v>
      </c>
      <c r="AC581">
        <v>567</v>
      </c>
      <c r="AD581">
        <v>567</v>
      </c>
      <c r="AH581">
        <v>73</v>
      </c>
      <c r="AI581" s="66" t="s">
        <v>946</v>
      </c>
    </row>
    <row r="582" spans="1:35" x14ac:dyDescent="0.2">
      <c r="A582">
        <v>568</v>
      </c>
      <c r="B582">
        <v>568</v>
      </c>
      <c r="C582" s="66" t="s">
        <v>947</v>
      </c>
      <c r="D582">
        <v>50</v>
      </c>
      <c r="E582">
        <v>50</v>
      </c>
      <c r="F582">
        <v>62</v>
      </c>
      <c r="G582">
        <v>40</v>
      </c>
      <c r="H582">
        <v>62</v>
      </c>
      <c r="I582">
        <v>65</v>
      </c>
      <c r="J582">
        <v>329</v>
      </c>
      <c r="K582" s="66" t="s">
        <v>34</v>
      </c>
      <c r="L582" s="66" t="s">
        <v>271</v>
      </c>
      <c r="M582" s="66" t="s">
        <v>35</v>
      </c>
      <c r="N582" s="66" t="s">
        <v>176</v>
      </c>
      <c r="O582" s="66" t="s">
        <v>286</v>
      </c>
      <c r="P582" s="66" t="s">
        <v>313</v>
      </c>
      <c r="Q582">
        <v>31</v>
      </c>
      <c r="R582">
        <v>60</v>
      </c>
      <c r="S582" s="66" t="s">
        <v>53</v>
      </c>
      <c r="T582">
        <v>66</v>
      </c>
      <c r="U582" s="66" t="s">
        <v>39</v>
      </c>
      <c r="V582">
        <v>5120</v>
      </c>
      <c r="W582" s="66" t="s">
        <v>80</v>
      </c>
      <c r="X582" s="66" t="s">
        <v>254</v>
      </c>
      <c r="Y582" s="66"/>
      <c r="Z582">
        <v>190</v>
      </c>
      <c r="AA582">
        <v>1000000</v>
      </c>
      <c r="AB582" s="66"/>
      <c r="AC582">
        <v>568</v>
      </c>
      <c r="AD582">
        <v>568</v>
      </c>
      <c r="AH582">
        <v>74</v>
      </c>
      <c r="AI582" s="66" t="s">
        <v>947</v>
      </c>
    </row>
    <row r="583" spans="1:35" ht="25.5" x14ac:dyDescent="0.2">
      <c r="A583">
        <v>569</v>
      </c>
      <c r="B583">
        <v>569</v>
      </c>
      <c r="C583" s="66" t="s">
        <v>948</v>
      </c>
      <c r="D583">
        <v>80</v>
      </c>
      <c r="E583">
        <v>95</v>
      </c>
      <c r="F583">
        <v>92</v>
      </c>
      <c r="G583">
        <v>60</v>
      </c>
      <c r="H583">
        <v>82</v>
      </c>
      <c r="I583">
        <v>75</v>
      </c>
      <c r="J583">
        <v>484</v>
      </c>
      <c r="K583" s="66" t="s">
        <v>34</v>
      </c>
      <c r="L583" s="66" t="s">
        <v>271</v>
      </c>
      <c r="M583" s="66" t="s">
        <v>35</v>
      </c>
      <c r="N583" s="66" t="s">
        <v>176</v>
      </c>
      <c r="O583" s="66" t="s">
        <v>303</v>
      </c>
      <c r="P583" s="66" t="s">
        <v>313</v>
      </c>
      <c r="Q583">
        <v>107.3</v>
      </c>
      <c r="R583">
        <v>100</v>
      </c>
      <c r="S583" s="66" t="s">
        <v>122</v>
      </c>
      <c r="T583">
        <v>166</v>
      </c>
      <c r="U583" s="66" t="s">
        <v>39</v>
      </c>
      <c r="W583" s="66" t="s">
        <v>80</v>
      </c>
      <c r="X583" s="66" t="s">
        <v>254</v>
      </c>
      <c r="Y583" s="66"/>
      <c r="Z583">
        <v>60</v>
      </c>
      <c r="AA583">
        <v>1000000</v>
      </c>
      <c r="AB583" s="66" t="s">
        <v>62</v>
      </c>
      <c r="AC583">
        <v>569</v>
      </c>
      <c r="AD583">
        <v>569</v>
      </c>
      <c r="AH583">
        <v>75</v>
      </c>
      <c r="AI583" s="66" t="s">
        <v>948</v>
      </c>
    </row>
    <row r="584" spans="1:35" x14ac:dyDescent="0.2">
      <c r="A584">
        <v>570</v>
      </c>
      <c r="B584">
        <v>570</v>
      </c>
      <c r="C584" s="66" t="s">
        <v>949</v>
      </c>
      <c r="D584">
        <v>40</v>
      </c>
      <c r="E584">
        <v>65</v>
      </c>
      <c r="F584">
        <v>40</v>
      </c>
      <c r="G584">
        <v>80</v>
      </c>
      <c r="H584">
        <v>40</v>
      </c>
      <c r="I584">
        <v>65</v>
      </c>
      <c r="J584">
        <v>330</v>
      </c>
      <c r="K584" s="66" t="s">
        <v>468</v>
      </c>
      <c r="L584" s="66" t="s">
        <v>271</v>
      </c>
      <c r="M584" s="66" t="s">
        <v>35</v>
      </c>
      <c r="N584" s="66" t="s">
        <v>950</v>
      </c>
      <c r="O584" s="66"/>
      <c r="P584" s="66"/>
      <c r="Q584">
        <v>12.5</v>
      </c>
      <c r="R584">
        <v>40</v>
      </c>
      <c r="S584" s="66" t="s">
        <v>38</v>
      </c>
      <c r="T584">
        <v>66</v>
      </c>
      <c r="U584" s="66" t="s">
        <v>235</v>
      </c>
      <c r="V584">
        <v>6400</v>
      </c>
      <c r="W584" s="66" t="s">
        <v>40</v>
      </c>
      <c r="X584" s="66" t="s">
        <v>112</v>
      </c>
      <c r="Y584" s="66"/>
      <c r="Z584">
        <v>75</v>
      </c>
      <c r="AA584">
        <v>1059860</v>
      </c>
      <c r="AB584" s="66"/>
      <c r="AC584">
        <v>570</v>
      </c>
      <c r="AD584">
        <v>570</v>
      </c>
      <c r="AH584">
        <v>76</v>
      </c>
      <c r="AI584" s="66" t="s">
        <v>949</v>
      </c>
    </row>
    <row r="585" spans="1:35" x14ac:dyDescent="0.2">
      <c r="A585">
        <v>571</v>
      </c>
      <c r="B585">
        <v>571</v>
      </c>
      <c r="C585" s="66" t="s">
        <v>951</v>
      </c>
      <c r="D585">
        <v>60</v>
      </c>
      <c r="E585">
        <v>105</v>
      </c>
      <c r="F585">
        <v>60</v>
      </c>
      <c r="G585">
        <v>120</v>
      </c>
      <c r="H585">
        <v>60</v>
      </c>
      <c r="I585">
        <v>105</v>
      </c>
      <c r="J585">
        <v>510</v>
      </c>
      <c r="K585" s="66" t="s">
        <v>468</v>
      </c>
      <c r="L585" s="66" t="s">
        <v>271</v>
      </c>
      <c r="M585" s="66" t="s">
        <v>60</v>
      </c>
      <c r="N585" s="66" t="s">
        <v>950</v>
      </c>
      <c r="O585" s="66"/>
      <c r="P585" s="66"/>
      <c r="Q585">
        <v>81.099999999999994</v>
      </c>
      <c r="R585">
        <v>80</v>
      </c>
      <c r="S585" s="66" t="s">
        <v>206</v>
      </c>
      <c r="T585">
        <v>179</v>
      </c>
      <c r="U585" s="66" t="s">
        <v>235</v>
      </c>
      <c r="W585" s="66" t="s">
        <v>40</v>
      </c>
      <c r="X585" s="66" t="s">
        <v>112</v>
      </c>
      <c r="Y585" s="66"/>
      <c r="Z585">
        <v>45</v>
      </c>
      <c r="AA585">
        <v>1059860</v>
      </c>
      <c r="AB585" s="66" t="s">
        <v>249</v>
      </c>
      <c r="AC585">
        <v>571</v>
      </c>
      <c r="AD585">
        <v>571</v>
      </c>
      <c r="AH585">
        <v>77</v>
      </c>
      <c r="AI585" s="66" t="s">
        <v>951</v>
      </c>
    </row>
    <row r="586" spans="1:35" ht="25.5" x14ac:dyDescent="0.2">
      <c r="A586">
        <v>572</v>
      </c>
      <c r="B586">
        <v>572</v>
      </c>
      <c r="C586" s="66" t="s">
        <v>952</v>
      </c>
      <c r="D586">
        <v>55</v>
      </c>
      <c r="E586">
        <v>50</v>
      </c>
      <c r="F586">
        <v>40</v>
      </c>
      <c r="G586">
        <v>40</v>
      </c>
      <c r="H586">
        <v>40</v>
      </c>
      <c r="I586">
        <v>75</v>
      </c>
      <c r="J586">
        <v>300</v>
      </c>
      <c r="K586" s="66" t="s">
        <v>99</v>
      </c>
      <c r="L586" s="66" t="s">
        <v>271</v>
      </c>
      <c r="M586" s="66" t="s">
        <v>35</v>
      </c>
      <c r="N586" s="66" t="s">
        <v>154</v>
      </c>
      <c r="O586" s="66" t="s">
        <v>198</v>
      </c>
      <c r="P586" s="66" t="s">
        <v>294</v>
      </c>
      <c r="Q586">
        <v>5.8</v>
      </c>
      <c r="R586">
        <v>20</v>
      </c>
      <c r="S586" s="66" t="s">
        <v>53</v>
      </c>
      <c r="T586">
        <v>60</v>
      </c>
      <c r="U586" s="66" t="s">
        <v>235</v>
      </c>
      <c r="V586">
        <v>3840</v>
      </c>
      <c r="W586" s="66" t="s">
        <v>158</v>
      </c>
      <c r="X586" s="66" t="s">
        <v>112</v>
      </c>
      <c r="Y586" s="66"/>
      <c r="Z586">
        <v>255</v>
      </c>
      <c r="AA586">
        <v>800000</v>
      </c>
      <c r="AB586" s="66"/>
      <c r="AC586">
        <v>572</v>
      </c>
      <c r="AD586">
        <v>572</v>
      </c>
      <c r="AH586">
        <v>78</v>
      </c>
      <c r="AI586" s="66" t="s">
        <v>952</v>
      </c>
    </row>
    <row r="587" spans="1:35" ht="25.5" x14ac:dyDescent="0.2">
      <c r="A587">
        <v>573</v>
      </c>
      <c r="B587">
        <v>573</v>
      </c>
      <c r="C587" s="66" t="s">
        <v>953</v>
      </c>
      <c r="D587">
        <v>75</v>
      </c>
      <c r="E587">
        <v>95</v>
      </c>
      <c r="F587">
        <v>60</v>
      </c>
      <c r="G587">
        <v>65</v>
      </c>
      <c r="H587">
        <v>60</v>
      </c>
      <c r="I587">
        <v>115</v>
      </c>
      <c r="J587">
        <v>470</v>
      </c>
      <c r="K587" s="66" t="s">
        <v>99</v>
      </c>
      <c r="L587" s="66" t="s">
        <v>271</v>
      </c>
      <c r="M587" s="66" t="s">
        <v>35</v>
      </c>
      <c r="N587" s="66" t="s">
        <v>154</v>
      </c>
      <c r="O587" s="66" t="s">
        <v>198</v>
      </c>
      <c r="P587" s="66" t="s">
        <v>294</v>
      </c>
      <c r="Q587">
        <v>7.5</v>
      </c>
      <c r="R587">
        <v>20</v>
      </c>
      <c r="S587" s="66" t="s">
        <v>104</v>
      </c>
      <c r="T587">
        <v>165</v>
      </c>
      <c r="U587" s="66" t="s">
        <v>235</v>
      </c>
      <c r="W587" s="66" t="s">
        <v>158</v>
      </c>
      <c r="X587" s="66" t="s">
        <v>112</v>
      </c>
      <c r="Y587" s="66"/>
      <c r="Z587">
        <v>60</v>
      </c>
      <c r="AA587">
        <v>800000</v>
      </c>
      <c r="AB587" s="66" t="s">
        <v>738</v>
      </c>
      <c r="AC587">
        <v>573</v>
      </c>
      <c r="AD587">
        <v>573</v>
      </c>
      <c r="AH587">
        <v>79</v>
      </c>
      <c r="AI587" s="66" t="s">
        <v>953</v>
      </c>
    </row>
    <row r="588" spans="1:35" x14ac:dyDescent="0.2">
      <c r="A588">
        <v>574</v>
      </c>
      <c r="B588">
        <v>574</v>
      </c>
      <c r="C588" s="66" t="s">
        <v>954</v>
      </c>
      <c r="D588">
        <v>45</v>
      </c>
      <c r="E588">
        <v>30</v>
      </c>
      <c r="F588">
        <v>50</v>
      </c>
      <c r="G588">
        <v>55</v>
      </c>
      <c r="H588">
        <v>65</v>
      </c>
      <c r="I588">
        <v>45</v>
      </c>
      <c r="J588">
        <v>290</v>
      </c>
      <c r="K588" s="66" t="s">
        <v>226</v>
      </c>
      <c r="L588" s="66" t="s">
        <v>271</v>
      </c>
      <c r="M588" s="66" t="s">
        <v>35</v>
      </c>
      <c r="N588" s="66" t="s">
        <v>169</v>
      </c>
      <c r="O588" s="66"/>
      <c r="P588" s="66" t="s">
        <v>477</v>
      </c>
      <c r="Q588">
        <v>5.8</v>
      </c>
      <c r="R588">
        <v>20</v>
      </c>
      <c r="S588" s="66" t="s">
        <v>187</v>
      </c>
      <c r="T588">
        <v>58</v>
      </c>
      <c r="U588" s="66" t="s">
        <v>111</v>
      </c>
      <c r="V588">
        <v>5120</v>
      </c>
      <c r="W588" s="66" t="s">
        <v>158</v>
      </c>
      <c r="X588" s="66" t="s">
        <v>228</v>
      </c>
      <c r="Y588" s="66"/>
      <c r="Z588">
        <v>200</v>
      </c>
      <c r="AA588">
        <v>1059860</v>
      </c>
      <c r="AB588" s="66"/>
      <c r="AC588">
        <v>574</v>
      </c>
      <c r="AD588">
        <v>574</v>
      </c>
      <c r="AH588">
        <v>80</v>
      </c>
      <c r="AI588" s="66" t="s">
        <v>954</v>
      </c>
    </row>
    <row r="589" spans="1:35" x14ac:dyDescent="0.2">
      <c r="A589">
        <v>575</v>
      </c>
      <c r="B589">
        <v>575</v>
      </c>
      <c r="C589" s="66" t="s">
        <v>955</v>
      </c>
      <c r="D589">
        <v>60</v>
      </c>
      <c r="E589">
        <v>45</v>
      </c>
      <c r="F589">
        <v>70</v>
      </c>
      <c r="G589">
        <v>75</v>
      </c>
      <c r="H589">
        <v>85</v>
      </c>
      <c r="I589">
        <v>55</v>
      </c>
      <c r="J589">
        <v>390</v>
      </c>
      <c r="K589" s="66" t="s">
        <v>226</v>
      </c>
      <c r="L589" s="66" t="s">
        <v>271</v>
      </c>
      <c r="M589" s="66" t="s">
        <v>35</v>
      </c>
      <c r="N589" s="66" t="s">
        <v>169</v>
      </c>
      <c r="O589" s="66"/>
      <c r="P589" s="66" t="s">
        <v>477</v>
      </c>
      <c r="Q589">
        <v>18</v>
      </c>
      <c r="R589">
        <v>40</v>
      </c>
      <c r="S589" s="66" t="s">
        <v>248</v>
      </c>
      <c r="T589">
        <v>137</v>
      </c>
      <c r="U589" s="66" t="s">
        <v>111</v>
      </c>
      <c r="W589" s="66" t="s">
        <v>158</v>
      </c>
      <c r="X589" s="66" t="s">
        <v>228</v>
      </c>
      <c r="Y589" s="66"/>
      <c r="Z589">
        <v>100</v>
      </c>
      <c r="AA589">
        <v>1059860</v>
      </c>
      <c r="AB589" s="66" t="s">
        <v>48</v>
      </c>
      <c r="AC589">
        <v>575</v>
      </c>
      <c r="AD589">
        <v>575</v>
      </c>
      <c r="AH589">
        <v>81</v>
      </c>
      <c r="AI589" s="66" t="s">
        <v>955</v>
      </c>
    </row>
    <row r="590" spans="1:35" x14ac:dyDescent="0.2">
      <c r="A590">
        <v>576</v>
      </c>
      <c r="B590">
        <v>576</v>
      </c>
      <c r="C590" s="66" t="s">
        <v>956</v>
      </c>
      <c r="D590">
        <v>70</v>
      </c>
      <c r="E590">
        <v>55</v>
      </c>
      <c r="F590">
        <v>95</v>
      </c>
      <c r="G590">
        <v>95</v>
      </c>
      <c r="H590">
        <v>110</v>
      </c>
      <c r="I590">
        <v>65</v>
      </c>
      <c r="J590">
        <v>490</v>
      </c>
      <c r="K590" s="66" t="s">
        <v>226</v>
      </c>
      <c r="L590" s="66" t="s">
        <v>271</v>
      </c>
      <c r="M590" s="66" t="s">
        <v>35</v>
      </c>
      <c r="N590" s="66" t="s">
        <v>169</v>
      </c>
      <c r="O590" s="66"/>
      <c r="P590" s="66" t="s">
        <v>477</v>
      </c>
      <c r="Q590">
        <v>44</v>
      </c>
      <c r="R590">
        <v>60</v>
      </c>
      <c r="S590" s="66" t="s">
        <v>74</v>
      </c>
      <c r="T590">
        <v>221</v>
      </c>
      <c r="U590" s="66" t="s">
        <v>111</v>
      </c>
      <c r="W590" s="66" t="s">
        <v>158</v>
      </c>
      <c r="X590" s="66" t="s">
        <v>228</v>
      </c>
      <c r="Y590" s="66"/>
      <c r="Z590">
        <v>50</v>
      </c>
      <c r="AA590">
        <v>1059860</v>
      </c>
      <c r="AB590" s="66" t="s">
        <v>957</v>
      </c>
      <c r="AC590">
        <v>576</v>
      </c>
      <c r="AD590">
        <v>576</v>
      </c>
      <c r="AH590">
        <v>82</v>
      </c>
      <c r="AI590" s="66" t="s">
        <v>956</v>
      </c>
    </row>
    <row r="591" spans="1:35" ht="25.5" x14ac:dyDescent="0.2">
      <c r="A591">
        <v>577</v>
      </c>
      <c r="B591">
        <v>577</v>
      </c>
      <c r="C591" s="66" t="s">
        <v>958</v>
      </c>
      <c r="D591">
        <v>45</v>
      </c>
      <c r="E591">
        <v>30</v>
      </c>
      <c r="F591">
        <v>40</v>
      </c>
      <c r="G591">
        <v>105</v>
      </c>
      <c r="H591">
        <v>50</v>
      </c>
      <c r="I591">
        <v>20</v>
      </c>
      <c r="J591">
        <v>290</v>
      </c>
      <c r="K591" s="66" t="s">
        <v>226</v>
      </c>
      <c r="L591" s="66" t="s">
        <v>271</v>
      </c>
      <c r="M591" s="66" t="s">
        <v>35</v>
      </c>
      <c r="N591" s="66" t="s">
        <v>295</v>
      </c>
      <c r="O591" s="66" t="s">
        <v>155</v>
      </c>
      <c r="P591" s="66" t="s">
        <v>264</v>
      </c>
      <c r="Q591">
        <v>1</v>
      </c>
      <c r="R591">
        <v>20</v>
      </c>
      <c r="S591" s="66" t="s">
        <v>38</v>
      </c>
      <c r="T591">
        <v>58</v>
      </c>
      <c r="U591" s="66" t="s">
        <v>39</v>
      </c>
      <c r="V591">
        <v>5120</v>
      </c>
      <c r="W591" s="66" t="s">
        <v>80</v>
      </c>
      <c r="X591" s="66" t="s">
        <v>288</v>
      </c>
      <c r="Y591" s="66"/>
      <c r="Z591">
        <v>200</v>
      </c>
      <c r="AA591">
        <v>1059860</v>
      </c>
      <c r="AB591" s="66"/>
      <c r="AC591">
        <v>577</v>
      </c>
      <c r="AD591">
        <v>577</v>
      </c>
      <c r="AH591">
        <v>83</v>
      </c>
      <c r="AI591" s="66" t="s">
        <v>958</v>
      </c>
    </row>
    <row r="592" spans="1:35" ht="25.5" x14ac:dyDescent="0.2">
      <c r="A592">
        <v>578</v>
      </c>
      <c r="B592">
        <v>578</v>
      </c>
      <c r="C592" s="66" t="s">
        <v>959</v>
      </c>
      <c r="D592">
        <v>65</v>
      </c>
      <c r="E592">
        <v>40</v>
      </c>
      <c r="F592">
        <v>50</v>
      </c>
      <c r="G592">
        <v>125</v>
      </c>
      <c r="H592">
        <v>60</v>
      </c>
      <c r="I592">
        <v>30</v>
      </c>
      <c r="J592">
        <v>370</v>
      </c>
      <c r="K592" s="66" t="s">
        <v>226</v>
      </c>
      <c r="L592" s="66" t="s">
        <v>271</v>
      </c>
      <c r="M592" s="66" t="s">
        <v>35</v>
      </c>
      <c r="N592" s="66" t="s">
        <v>295</v>
      </c>
      <c r="O592" s="66" t="s">
        <v>155</v>
      </c>
      <c r="P592" s="66" t="s">
        <v>264</v>
      </c>
      <c r="Q592">
        <v>8</v>
      </c>
      <c r="R592">
        <v>20</v>
      </c>
      <c r="S592" s="66" t="s">
        <v>206</v>
      </c>
      <c r="T592">
        <v>130</v>
      </c>
      <c r="U592" s="66" t="s">
        <v>39</v>
      </c>
      <c r="W592" s="66" t="s">
        <v>80</v>
      </c>
      <c r="X592" s="66" t="s">
        <v>288</v>
      </c>
      <c r="Y592" s="66"/>
      <c r="Z592">
        <v>100</v>
      </c>
      <c r="AA592">
        <v>1059860</v>
      </c>
      <c r="AB592" s="66" t="s">
        <v>48</v>
      </c>
      <c r="AC592">
        <v>578</v>
      </c>
      <c r="AD592">
        <v>578</v>
      </c>
      <c r="AH592">
        <v>84</v>
      </c>
      <c r="AI592" s="66" t="s">
        <v>959</v>
      </c>
    </row>
    <row r="593" spans="1:35" ht="25.5" x14ac:dyDescent="0.2">
      <c r="A593">
        <v>579</v>
      </c>
      <c r="B593">
        <v>579</v>
      </c>
      <c r="C593" s="66" t="s">
        <v>960</v>
      </c>
      <c r="D593">
        <v>110</v>
      </c>
      <c r="E593">
        <v>65</v>
      </c>
      <c r="F593">
        <v>75</v>
      </c>
      <c r="G593">
        <v>125</v>
      </c>
      <c r="H593">
        <v>85</v>
      </c>
      <c r="I593">
        <v>30</v>
      </c>
      <c r="J593">
        <v>490</v>
      </c>
      <c r="K593" s="66" t="s">
        <v>226</v>
      </c>
      <c r="L593" s="66" t="s">
        <v>271</v>
      </c>
      <c r="M593" s="66" t="s">
        <v>46</v>
      </c>
      <c r="N593" s="66" t="s">
        <v>295</v>
      </c>
      <c r="O593" s="66" t="s">
        <v>155</v>
      </c>
      <c r="P593" s="66" t="s">
        <v>264</v>
      </c>
      <c r="Q593">
        <v>20.100000000000001</v>
      </c>
      <c r="R593">
        <v>40</v>
      </c>
      <c r="S593" s="66" t="s">
        <v>61</v>
      </c>
      <c r="T593">
        <v>221</v>
      </c>
      <c r="U593" s="66" t="s">
        <v>39</v>
      </c>
      <c r="W593" s="66" t="s">
        <v>80</v>
      </c>
      <c r="X593" s="66" t="s">
        <v>288</v>
      </c>
      <c r="Y593" s="66"/>
      <c r="Z593">
        <v>50</v>
      </c>
      <c r="AA593">
        <v>1059860</v>
      </c>
      <c r="AB593" s="66" t="s">
        <v>957</v>
      </c>
      <c r="AC593">
        <v>579</v>
      </c>
      <c r="AD593">
        <v>579</v>
      </c>
      <c r="AH593">
        <v>85</v>
      </c>
      <c r="AI593" s="66" t="s">
        <v>960</v>
      </c>
    </row>
    <row r="594" spans="1:35" x14ac:dyDescent="0.2">
      <c r="A594">
        <v>580</v>
      </c>
      <c r="B594">
        <v>580</v>
      </c>
      <c r="C594" s="66" t="s">
        <v>961</v>
      </c>
      <c r="D594">
        <v>62</v>
      </c>
      <c r="E594">
        <v>44</v>
      </c>
      <c r="F594">
        <v>50</v>
      </c>
      <c r="G594">
        <v>44</v>
      </c>
      <c r="H594">
        <v>50</v>
      </c>
      <c r="I594">
        <v>55</v>
      </c>
      <c r="J594">
        <v>305</v>
      </c>
      <c r="K594" s="66" t="s">
        <v>64</v>
      </c>
      <c r="L594" s="66" t="s">
        <v>59</v>
      </c>
      <c r="M594" s="66" t="s">
        <v>35</v>
      </c>
      <c r="N594" s="66" t="s">
        <v>100</v>
      </c>
      <c r="O594" s="66" t="s">
        <v>102</v>
      </c>
      <c r="P594" s="66" t="s">
        <v>280</v>
      </c>
      <c r="Q594">
        <v>5.5</v>
      </c>
      <c r="R594">
        <v>20</v>
      </c>
      <c r="S594" s="66" t="s">
        <v>79</v>
      </c>
      <c r="T594">
        <v>61</v>
      </c>
      <c r="U594" s="66" t="s">
        <v>68</v>
      </c>
      <c r="V594">
        <v>5120</v>
      </c>
      <c r="W594" s="66" t="s">
        <v>80</v>
      </c>
      <c r="X594" s="66" t="s">
        <v>69</v>
      </c>
      <c r="Y594" s="66" t="s">
        <v>59</v>
      </c>
      <c r="Z594">
        <v>190</v>
      </c>
      <c r="AA594">
        <v>1000000</v>
      </c>
      <c r="AB594" s="66"/>
      <c r="AC594">
        <v>580</v>
      </c>
      <c r="AD594">
        <v>580</v>
      </c>
      <c r="AH594">
        <v>86</v>
      </c>
      <c r="AI594" s="66" t="s">
        <v>961</v>
      </c>
    </row>
    <row r="595" spans="1:35" x14ac:dyDescent="0.2">
      <c r="A595">
        <v>581</v>
      </c>
      <c r="B595">
        <v>581</v>
      </c>
      <c r="C595" s="66" t="s">
        <v>962</v>
      </c>
      <c r="D595">
        <v>75</v>
      </c>
      <c r="E595">
        <v>87</v>
      </c>
      <c r="F595">
        <v>63</v>
      </c>
      <c r="G595">
        <v>87</v>
      </c>
      <c r="H595">
        <v>63</v>
      </c>
      <c r="I595">
        <v>98</v>
      </c>
      <c r="J595">
        <v>473</v>
      </c>
      <c r="K595" s="66" t="s">
        <v>64</v>
      </c>
      <c r="L595" s="66" t="s">
        <v>59</v>
      </c>
      <c r="M595" s="66" t="s">
        <v>35</v>
      </c>
      <c r="N595" s="66" t="s">
        <v>100</v>
      </c>
      <c r="O595" s="66" t="s">
        <v>102</v>
      </c>
      <c r="P595" s="66" t="s">
        <v>280</v>
      </c>
      <c r="Q595">
        <v>24.2</v>
      </c>
      <c r="R595">
        <v>40</v>
      </c>
      <c r="S595" s="66" t="s">
        <v>104</v>
      </c>
      <c r="T595">
        <v>166</v>
      </c>
      <c r="U595" s="66" t="s">
        <v>87</v>
      </c>
      <c r="W595" s="66" t="s">
        <v>80</v>
      </c>
      <c r="X595" s="66" t="s">
        <v>69</v>
      </c>
      <c r="Y595" s="66" t="s">
        <v>59</v>
      </c>
      <c r="Z595">
        <v>45</v>
      </c>
      <c r="AA595">
        <v>1000000</v>
      </c>
      <c r="AB595" s="66" t="s">
        <v>331</v>
      </c>
      <c r="AC595">
        <v>581</v>
      </c>
      <c r="AD595">
        <v>581</v>
      </c>
      <c r="AH595">
        <v>87</v>
      </c>
      <c r="AI595" s="66" t="s">
        <v>962</v>
      </c>
    </row>
    <row r="596" spans="1:35" x14ac:dyDescent="0.2">
      <c r="A596">
        <v>582</v>
      </c>
      <c r="B596">
        <v>582</v>
      </c>
      <c r="C596" s="66" t="s">
        <v>963</v>
      </c>
      <c r="D596">
        <v>36</v>
      </c>
      <c r="E596">
        <v>50</v>
      </c>
      <c r="F596">
        <v>50</v>
      </c>
      <c r="G596">
        <v>65</v>
      </c>
      <c r="H596">
        <v>60</v>
      </c>
      <c r="I596">
        <v>44</v>
      </c>
      <c r="J596">
        <v>305</v>
      </c>
      <c r="K596" s="66" t="s">
        <v>283</v>
      </c>
      <c r="L596" s="66" t="s">
        <v>271</v>
      </c>
      <c r="M596" s="66" t="s">
        <v>35</v>
      </c>
      <c r="N596" s="66" t="s">
        <v>281</v>
      </c>
      <c r="O596" s="66"/>
      <c r="P596" s="66" t="s">
        <v>303</v>
      </c>
      <c r="Q596">
        <v>5.7</v>
      </c>
      <c r="R596">
        <v>20</v>
      </c>
      <c r="S596" s="66" t="s">
        <v>38</v>
      </c>
      <c r="T596">
        <v>61</v>
      </c>
      <c r="U596" s="66" t="s">
        <v>87</v>
      </c>
      <c r="V596">
        <v>5120</v>
      </c>
      <c r="W596" s="66" t="s">
        <v>80</v>
      </c>
      <c r="X596" s="66" t="s">
        <v>254</v>
      </c>
      <c r="Y596" s="66"/>
      <c r="Z596">
        <v>255</v>
      </c>
      <c r="AA596">
        <v>1000000</v>
      </c>
      <c r="AB596" s="66"/>
      <c r="AC596">
        <v>582</v>
      </c>
      <c r="AD596">
        <v>582</v>
      </c>
      <c r="AH596">
        <v>88</v>
      </c>
      <c r="AI596" s="66" t="s">
        <v>963</v>
      </c>
    </row>
    <row r="597" spans="1:35" x14ac:dyDescent="0.2">
      <c r="A597">
        <v>583</v>
      </c>
      <c r="B597">
        <v>583</v>
      </c>
      <c r="C597" s="66" t="s">
        <v>964</v>
      </c>
      <c r="D597">
        <v>51</v>
      </c>
      <c r="E597">
        <v>65</v>
      </c>
      <c r="F597">
        <v>65</v>
      </c>
      <c r="G597">
        <v>80</v>
      </c>
      <c r="H597">
        <v>75</v>
      </c>
      <c r="I597">
        <v>59</v>
      </c>
      <c r="J597">
        <v>395</v>
      </c>
      <c r="K597" s="66" t="s">
        <v>283</v>
      </c>
      <c r="L597" s="66" t="s">
        <v>271</v>
      </c>
      <c r="M597" s="66" t="s">
        <v>35</v>
      </c>
      <c r="N597" s="66" t="s">
        <v>281</v>
      </c>
      <c r="O597" s="66"/>
      <c r="P597" s="66" t="s">
        <v>303</v>
      </c>
      <c r="Q597">
        <v>41</v>
      </c>
      <c r="R597">
        <v>60</v>
      </c>
      <c r="S597" s="66" t="s">
        <v>206</v>
      </c>
      <c r="T597">
        <v>138</v>
      </c>
      <c r="U597" s="66" t="s">
        <v>87</v>
      </c>
      <c r="W597" s="66" t="s">
        <v>80</v>
      </c>
      <c r="X597" s="66" t="s">
        <v>254</v>
      </c>
      <c r="Y597" s="66"/>
      <c r="Z597">
        <v>120</v>
      </c>
      <c r="AA597">
        <v>1000000</v>
      </c>
      <c r="AB597" s="66" t="s">
        <v>331</v>
      </c>
      <c r="AC597">
        <v>583</v>
      </c>
      <c r="AD597">
        <v>583</v>
      </c>
      <c r="AH597">
        <v>89</v>
      </c>
      <c r="AI597" s="66" t="s">
        <v>964</v>
      </c>
    </row>
    <row r="598" spans="1:35" x14ac:dyDescent="0.2">
      <c r="A598">
        <v>584</v>
      </c>
      <c r="B598">
        <v>584</v>
      </c>
      <c r="C598" s="66" t="s">
        <v>965</v>
      </c>
      <c r="D598">
        <v>71</v>
      </c>
      <c r="E598">
        <v>95</v>
      </c>
      <c r="F598">
        <v>85</v>
      </c>
      <c r="G598">
        <v>110</v>
      </c>
      <c r="H598">
        <v>95</v>
      </c>
      <c r="I598">
        <v>79</v>
      </c>
      <c r="J598">
        <v>535</v>
      </c>
      <c r="K598" s="66" t="s">
        <v>283</v>
      </c>
      <c r="L598" s="66" t="s">
        <v>271</v>
      </c>
      <c r="M598" s="66" t="s">
        <v>35</v>
      </c>
      <c r="N598" s="66" t="s">
        <v>281</v>
      </c>
      <c r="O598" s="66"/>
      <c r="P598" s="66" t="s">
        <v>303</v>
      </c>
      <c r="Q598">
        <v>57.5</v>
      </c>
      <c r="R598">
        <v>80</v>
      </c>
      <c r="S598" s="66" t="s">
        <v>61</v>
      </c>
      <c r="T598">
        <v>241</v>
      </c>
      <c r="U598" s="66" t="s">
        <v>87</v>
      </c>
      <c r="W598" s="66" t="s">
        <v>80</v>
      </c>
      <c r="X598" s="66" t="s">
        <v>254</v>
      </c>
      <c r="Y598" s="66"/>
      <c r="Z598">
        <v>45</v>
      </c>
      <c r="AA598">
        <v>1000000</v>
      </c>
      <c r="AB598" s="66" t="s">
        <v>966</v>
      </c>
      <c r="AC598">
        <v>584</v>
      </c>
      <c r="AD598">
        <v>584</v>
      </c>
      <c r="AH598">
        <v>90</v>
      </c>
      <c r="AI598" s="66" t="s">
        <v>965</v>
      </c>
    </row>
    <row r="599" spans="1:35" x14ac:dyDescent="0.2">
      <c r="A599">
        <v>585</v>
      </c>
      <c r="B599">
        <v>585</v>
      </c>
      <c r="C599" s="66" t="s">
        <v>967</v>
      </c>
      <c r="D599">
        <v>60</v>
      </c>
      <c r="E599">
        <v>60</v>
      </c>
      <c r="F599">
        <v>50</v>
      </c>
      <c r="G599">
        <v>40</v>
      </c>
      <c r="H599">
        <v>50</v>
      </c>
      <c r="I599">
        <v>75</v>
      </c>
      <c r="J599">
        <v>335</v>
      </c>
      <c r="K599" s="66" t="s">
        <v>99</v>
      </c>
      <c r="L599" s="66" t="s">
        <v>33</v>
      </c>
      <c r="M599" s="66" t="s">
        <v>35</v>
      </c>
      <c r="N599" s="66" t="s">
        <v>37</v>
      </c>
      <c r="O599" s="66" t="s">
        <v>448</v>
      </c>
      <c r="P599" s="66" t="s">
        <v>337</v>
      </c>
      <c r="Q599">
        <v>19.5</v>
      </c>
      <c r="R599">
        <v>40</v>
      </c>
      <c r="S599" s="66" t="s">
        <v>53</v>
      </c>
      <c r="T599">
        <v>67</v>
      </c>
      <c r="U599" s="66" t="s">
        <v>93</v>
      </c>
      <c r="V599">
        <v>5120</v>
      </c>
      <c r="W599" s="66" t="s">
        <v>80</v>
      </c>
      <c r="X599" s="66" t="s">
        <v>112</v>
      </c>
      <c r="Y599" s="66"/>
      <c r="Z599">
        <v>190</v>
      </c>
      <c r="AA599">
        <v>1000000</v>
      </c>
      <c r="AB599" s="66"/>
      <c r="AC599">
        <v>585</v>
      </c>
      <c r="AD599">
        <v>585</v>
      </c>
      <c r="AH599">
        <v>91</v>
      </c>
      <c r="AI599" s="66" t="s">
        <v>967</v>
      </c>
    </row>
    <row r="600" spans="1:35" x14ac:dyDescent="0.2">
      <c r="A600">
        <v>586</v>
      </c>
      <c r="B600">
        <v>586</v>
      </c>
      <c r="C600" s="66" t="s">
        <v>968</v>
      </c>
      <c r="D600">
        <v>80</v>
      </c>
      <c r="E600">
        <v>100</v>
      </c>
      <c r="F600">
        <v>70</v>
      </c>
      <c r="G600">
        <v>60</v>
      </c>
      <c r="H600">
        <v>70</v>
      </c>
      <c r="I600">
        <v>95</v>
      </c>
      <c r="J600">
        <v>475</v>
      </c>
      <c r="K600" s="66" t="s">
        <v>99</v>
      </c>
      <c r="L600" s="66" t="s">
        <v>33</v>
      </c>
      <c r="M600" s="66" t="s">
        <v>60</v>
      </c>
      <c r="N600" s="66" t="s">
        <v>37</v>
      </c>
      <c r="O600" s="66" t="s">
        <v>448</v>
      </c>
      <c r="P600" s="66" t="s">
        <v>337</v>
      </c>
      <c r="Q600">
        <v>92.5</v>
      </c>
      <c r="R600">
        <v>80</v>
      </c>
      <c r="S600" s="66" t="s">
        <v>122</v>
      </c>
      <c r="T600">
        <v>166</v>
      </c>
      <c r="U600" s="66" t="s">
        <v>90</v>
      </c>
      <c r="W600" s="66" t="s">
        <v>80</v>
      </c>
      <c r="X600" s="66" t="s">
        <v>112</v>
      </c>
      <c r="Y600" s="66"/>
      <c r="Z600">
        <v>75</v>
      </c>
      <c r="AA600">
        <v>1000000</v>
      </c>
      <c r="AB600" s="66" t="s">
        <v>284</v>
      </c>
      <c r="AC600">
        <v>586</v>
      </c>
      <c r="AD600">
        <v>586</v>
      </c>
      <c r="AH600">
        <v>92</v>
      </c>
      <c r="AI600" s="66" t="s">
        <v>968</v>
      </c>
    </row>
    <row r="601" spans="1:35" x14ac:dyDescent="0.2">
      <c r="A601">
        <v>587</v>
      </c>
      <c r="B601">
        <v>587</v>
      </c>
      <c r="C601" s="66" t="s">
        <v>969</v>
      </c>
      <c r="D601">
        <v>55</v>
      </c>
      <c r="E601">
        <v>75</v>
      </c>
      <c r="F601">
        <v>60</v>
      </c>
      <c r="G601">
        <v>75</v>
      </c>
      <c r="H601">
        <v>60</v>
      </c>
      <c r="I601">
        <v>103</v>
      </c>
      <c r="J601">
        <v>428</v>
      </c>
      <c r="K601" s="66" t="s">
        <v>125</v>
      </c>
      <c r="L601" s="66" t="s">
        <v>59</v>
      </c>
      <c r="M601" s="66" t="s">
        <v>35</v>
      </c>
      <c r="N601" s="66" t="s">
        <v>126</v>
      </c>
      <c r="O601" s="66"/>
      <c r="P601" s="66" t="s">
        <v>818</v>
      </c>
      <c r="Q601">
        <v>5</v>
      </c>
      <c r="R601">
        <v>20</v>
      </c>
      <c r="S601" s="66" t="s">
        <v>104</v>
      </c>
      <c r="T601">
        <v>150</v>
      </c>
      <c r="U601" s="66" t="s">
        <v>87</v>
      </c>
      <c r="V601">
        <v>5120</v>
      </c>
      <c r="W601" s="66" t="s">
        <v>80</v>
      </c>
      <c r="X601" s="66" t="s">
        <v>112</v>
      </c>
      <c r="Y601" s="66"/>
      <c r="Z601">
        <v>200</v>
      </c>
      <c r="AA601">
        <v>1000000</v>
      </c>
      <c r="AB601" s="66"/>
      <c r="AC601">
        <v>587</v>
      </c>
      <c r="AD601">
        <v>587</v>
      </c>
      <c r="AH601">
        <v>93</v>
      </c>
      <c r="AI601" s="66" t="s">
        <v>969</v>
      </c>
    </row>
    <row r="602" spans="1:35" x14ac:dyDescent="0.2">
      <c r="A602">
        <v>588</v>
      </c>
      <c r="B602">
        <v>588</v>
      </c>
      <c r="C602" s="66" t="s">
        <v>970</v>
      </c>
      <c r="D602">
        <v>50</v>
      </c>
      <c r="E602">
        <v>75</v>
      </c>
      <c r="F602">
        <v>45</v>
      </c>
      <c r="G602">
        <v>40</v>
      </c>
      <c r="H602">
        <v>45</v>
      </c>
      <c r="I602">
        <v>60</v>
      </c>
      <c r="J602">
        <v>315</v>
      </c>
      <c r="K602" s="66" t="s">
        <v>76</v>
      </c>
      <c r="L602" s="66" t="s">
        <v>271</v>
      </c>
      <c r="M602" s="66" t="s">
        <v>35</v>
      </c>
      <c r="N602" s="66" t="s">
        <v>95</v>
      </c>
      <c r="O602" s="66" t="s">
        <v>82</v>
      </c>
      <c r="P602" s="66" t="s">
        <v>233</v>
      </c>
      <c r="Q602">
        <v>5.9</v>
      </c>
      <c r="R602">
        <v>20</v>
      </c>
      <c r="S602" s="66" t="s">
        <v>120</v>
      </c>
      <c r="T602">
        <v>63</v>
      </c>
      <c r="U602" s="66" t="s">
        <v>68</v>
      </c>
      <c r="V602">
        <v>3840</v>
      </c>
      <c r="W602" s="66" t="s">
        <v>80</v>
      </c>
      <c r="X602" s="66" t="s">
        <v>76</v>
      </c>
      <c r="Y602" s="66"/>
      <c r="Z602">
        <v>200</v>
      </c>
      <c r="AA602">
        <v>1000000</v>
      </c>
      <c r="AB602" s="66"/>
      <c r="AC602">
        <v>588</v>
      </c>
      <c r="AD602">
        <v>588</v>
      </c>
      <c r="AH602">
        <v>94</v>
      </c>
      <c r="AI602" s="66" t="s">
        <v>970</v>
      </c>
    </row>
    <row r="603" spans="1:35" ht="25.5" x14ac:dyDescent="0.2">
      <c r="A603">
        <v>589</v>
      </c>
      <c r="B603">
        <v>589</v>
      </c>
      <c r="C603" s="66" t="s">
        <v>971</v>
      </c>
      <c r="D603">
        <v>70</v>
      </c>
      <c r="E603">
        <v>135</v>
      </c>
      <c r="F603">
        <v>105</v>
      </c>
      <c r="G603">
        <v>60</v>
      </c>
      <c r="H603">
        <v>105</v>
      </c>
      <c r="I603">
        <v>20</v>
      </c>
      <c r="J603">
        <v>495</v>
      </c>
      <c r="K603" s="66" t="s">
        <v>76</v>
      </c>
      <c r="L603" s="66" t="s">
        <v>268</v>
      </c>
      <c r="M603" s="66" t="s">
        <v>60</v>
      </c>
      <c r="N603" s="66" t="s">
        <v>95</v>
      </c>
      <c r="O603" s="66" t="s">
        <v>293</v>
      </c>
      <c r="P603" s="66" t="s">
        <v>295</v>
      </c>
      <c r="Q603">
        <v>33</v>
      </c>
      <c r="R603">
        <v>60</v>
      </c>
      <c r="S603" s="66" t="s">
        <v>122</v>
      </c>
      <c r="T603">
        <v>173</v>
      </c>
      <c r="U603" s="66" t="s">
        <v>235</v>
      </c>
      <c r="W603" s="66" t="s">
        <v>80</v>
      </c>
      <c r="X603" s="66" t="s">
        <v>76</v>
      </c>
      <c r="Y603" s="66"/>
      <c r="Z603">
        <v>75</v>
      </c>
      <c r="AA603">
        <v>1000000</v>
      </c>
      <c r="AB603" s="66" t="s">
        <v>972</v>
      </c>
      <c r="AC603">
        <v>589</v>
      </c>
      <c r="AD603">
        <v>589</v>
      </c>
      <c r="AH603">
        <v>95</v>
      </c>
      <c r="AI603" s="66" t="s">
        <v>971</v>
      </c>
    </row>
    <row r="604" spans="1:35" ht="25.5" x14ac:dyDescent="0.2">
      <c r="A604">
        <v>590</v>
      </c>
      <c r="B604">
        <v>590</v>
      </c>
      <c r="C604" s="66" t="s">
        <v>973</v>
      </c>
      <c r="D604">
        <v>69</v>
      </c>
      <c r="E604">
        <v>55</v>
      </c>
      <c r="F604">
        <v>45</v>
      </c>
      <c r="G604">
        <v>55</v>
      </c>
      <c r="H604">
        <v>55</v>
      </c>
      <c r="I604">
        <v>15</v>
      </c>
      <c r="J604">
        <v>294</v>
      </c>
      <c r="K604" s="66" t="s">
        <v>33</v>
      </c>
      <c r="L604" s="66" t="s">
        <v>34</v>
      </c>
      <c r="M604" s="66" t="s">
        <v>35</v>
      </c>
      <c r="N604" s="66" t="s">
        <v>178</v>
      </c>
      <c r="O604" s="66"/>
      <c r="P604" s="66" t="s">
        <v>264</v>
      </c>
      <c r="Q604">
        <v>1</v>
      </c>
      <c r="R604">
        <v>20</v>
      </c>
      <c r="S604" s="66" t="s">
        <v>79</v>
      </c>
      <c r="T604">
        <v>59</v>
      </c>
      <c r="U604" s="66" t="s">
        <v>87</v>
      </c>
      <c r="V604">
        <v>5120</v>
      </c>
      <c r="W604" s="66" t="s">
        <v>80</v>
      </c>
      <c r="X604" s="66" t="s">
        <v>33</v>
      </c>
      <c r="Y604" s="66"/>
      <c r="Z604">
        <v>190</v>
      </c>
      <c r="AA604">
        <v>1000000</v>
      </c>
      <c r="AB604" s="66"/>
      <c r="AC604">
        <v>590</v>
      </c>
      <c r="AD604">
        <v>590</v>
      </c>
      <c r="AH604">
        <v>96</v>
      </c>
      <c r="AI604" s="66" t="s">
        <v>973</v>
      </c>
    </row>
    <row r="605" spans="1:35" ht="25.5" x14ac:dyDescent="0.2">
      <c r="A605">
        <v>591</v>
      </c>
      <c r="B605">
        <v>591</v>
      </c>
      <c r="C605" s="66" t="s">
        <v>974</v>
      </c>
      <c r="D605">
        <v>114</v>
      </c>
      <c r="E605">
        <v>85</v>
      </c>
      <c r="F605">
        <v>70</v>
      </c>
      <c r="G605">
        <v>85</v>
      </c>
      <c r="H605">
        <v>80</v>
      </c>
      <c r="I605">
        <v>30</v>
      </c>
      <c r="J605">
        <v>464</v>
      </c>
      <c r="K605" s="66" t="s">
        <v>33</v>
      </c>
      <c r="L605" s="66" t="s">
        <v>34</v>
      </c>
      <c r="M605" s="66" t="s">
        <v>73</v>
      </c>
      <c r="N605" s="66" t="s">
        <v>178</v>
      </c>
      <c r="O605" s="66"/>
      <c r="P605" s="66" t="s">
        <v>264</v>
      </c>
      <c r="Q605">
        <v>10.5</v>
      </c>
      <c r="R605">
        <v>40</v>
      </c>
      <c r="S605" s="66" t="s">
        <v>142</v>
      </c>
      <c r="T605">
        <v>162</v>
      </c>
      <c r="U605" s="66" t="s">
        <v>87</v>
      </c>
      <c r="W605" s="66" t="s">
        <v>80</v>
      </c>
      <c r="X605" s="66" t="s">
        <v>33</v>
      </c>
      <c r="Y605" s="66"/>
      <c r="Z605">
        <v>75</v>
      </c>
      <c r="AA605">
        <v>1000000</v>
      </c>
      <c r="AB605" s="66" t="s">
        <v>975</v>
      </c>
      <c r="AC605">
        <v>591</v>
      </c>
      <c r="AD605">
        <v>591</v>
      </c>
      <c r="AH605">
        <v>97</v>
      </c>
      <c r="AI605" s="66" t="s">
        <v>974</v>
      </c>
    </row>
    <row r="606" spans="1:35" ht="25.5" x14ac:dyDescent="0.2">
      <c r="A606">
        <v>592</v>
      </c>
      <c r="B606">
        <v>592</v>
      </c>
      <c r="C606" s="66" t="s">
        <v>976</v>
      </c>
      <c r="D606">
        <v>55</v>
      </c>
      <c r="E606">
        <v>40</v>
      </c>
      <c r="F606">
        <v>50</v>
      </c>
      <c r="G606">
        <v>65</v>
      </c>
      <c r="H606">
        <v>85</v>
      </c>
      <c r="I606">
        <v>40</v>
      </c>
      <c r="J606">
        <v>335</v>
      </c>
      <c r="K606" s="66" t="s">
        <v>64</v>
      </c>
      <c r="L606" s="66" t="s">
        <v>298</v>
      </c>
      <c r="M606" s="66" t="s">
        <v>35</v>
      </c>
      <c r="N606" s="66" t="s">
        <v>219</v>
      </c>
      <c r="O606" s="66" t="s">
        <v>670</v>
      </c>
      <c r="P606" s="66"/>
      <c r="Q606">
        <v>33</v>
      </c>
      <c r="R606">
        <v>60</v>
      </c>
      <c r="S606" s="66" t="s">
        <v>187</v>
      </c>
      <c r="T606">
        <v>67</v>
      </c>
      <c r="U606" s="66" t="s">
        <v>87</v>
      </c>
      <c r="V606">
        <v>5120</v>
      </c>
      <c r="W606" s="66" t="s">
        <v>80</v>
      </c>
      <c r="X606" s="66" t="s">
        <v>288</v>
      </c>
      <c r="Y606" s="66"/>
      <c r="Z606">
        <v>190</v>
      </c>
      <c r="AA606">
        <v>1000000</v>
      </c>
      <c r="AB606" s="66"/>
      <c r="AC606">
        <v>592</v>
      </c>
      <c r="AD606">
        <v>592</v>
      </c>
      <c r="AH606">
        <v>98</v>
      </c>
      <c r="AI606" s="66" t="s">
        <v>976</v>
      </c>
    </row>
    <row r="607" spans="1:35" ht="25.5" x14ac:dyDescent="0.2">
      <c r="A607">
        <v>593</v>
      </c>
      <c r="B607">
        <v>593</v>
      </c>
      <c r="C607" s="66" t="s">
        <v>977</v>
      </c>
      <c r="D607">
        <v>100</v>
      </c>
      <c r="E607">
        <v>60</v>
      </c>
      <c r="F607">
        <v>70</v>
      </c>
      <c r="G607">
        <v>85</v>
      </c>
      <c r="H607">
        <v>105</v>
      </c>
      <c r="I607">
        <v>60</v>
      </c>
      <c r="J607">
        <v>480</v>
      </c>
      <c r="K607" s="66" t="s">
        <v>64</v>
      </c>
      <c r="L607" s="66" t="s">
        <v>298</v>
      </c>
      <c r="M607" s="66" t="s">
        <v>46</v>
      </c>
      <c r="N607" s="66" t="s">
        <v>219</v>
      </c>
      <c r="O607" s="66" t="s">
        <v>670</v>
      </c>
      <c r="P607" s="66" t="s">
        <v>182</v>
      </c>
      <c r="Q607">
        <v>135</v>
      </c>
      <c r="R607">
        <v>100</v>
      </c>
      <c r="S607" s="66" t="s">
        <v>248</v>
      </c>
      <c r="T607">
        <v>168</v>
      </c>
      <c r="U607" s="66" t="s">
        <v>87</v>
      </c>
      <c r="W607" s="66" t="s">
        <v>80</v>
      </c>
      <c r="X607" s="66" t="s">
        <v>288</v>
      </c>
      <c r="Y607" s="66"/>
      <c r="Z607">
        <v>60</v>
      </c>
      <c r="AA607">
        <v>1000000</v>
      </c>
      <c r="AB607" s="66" t="s">
        <v>260</v>
      </c>
      <c r="AC607">
        <v>593</v>
      </c>
      <c r="AD607">
        <v>593</v>
      </c>
      <c r="AH607">
        <v>99</v>
      </c>
      <c r="AI607" s="66" t="s">
        <v>977</v>
      </c>
    </row>
    <row r="608" spans="1:35" x14ac:dyDescent="0.2">
      <c r="A608">
        <v>594</v>
      </c>
      <c r="B608">
        <v>594</v>
      </c>
      <c r="C608" s="66" t="s">
        <v>978</v>
      </c>
      <c r="D608">
        <v>165</v>
      </c>
      <c r="E608">
        <v>75</v>
      </c>
      <c r="F608">
        <v>80</v>
      </c>
      <c r="G608">
        <v>40</v>
      </c>
      <c r="H608">
        <v>45</v>
      </c>
      <c r="I608">
        <v>65</v>
      </c>
      <c r="J608">
        <v>470</v>
      </c>
      <c r="K608" s="66" t="s">
        <v>64</v>
      </c>
      <c r="L608" s="66" t="s">
        <v>271</v>
      </c>
      <c r="M608" s="66" t="s">
        <v>35</v>
      </c>
      <c r="N608" s="66" t="s">
        <v>338</v>
      </c>
      <c r="O608" s="66" t="s">
        <v>280</v>
      </c>
      <c r="P608" s="66" t="s">
        <v>264</v>
      </c>
      <c r="Q608">
        <v>31.6</v>
      </c>
      <c r="R608">
        <v>60</v>
      </c>
      <c r="S608" s="66" t="s">
        <v>142</v>
      </c>
      <c r="T608">
        <v>165</v>
      </c>
      <c r="U608" s="66" t="s">
        <v>157</v>
      </c>
      <c r="V608">
        <v>10240</v>
      </c>
      <c r="W608" s="66" t="s">
        <v>80</v>
      </c>
      <c r="X608" s="66" t="s">
        <v>69</v>
      </c>
      <c r="Y608" s="66" t="s">
        <v>349</v>
      </c>
      <c r="Z608">
        <v>75</v>
      </c>
      <c r="AA608">
        <v>800000</v>
      </c>
      <c r="AB608" s="66" t="s">
        <v>274</v>
      </c>
      <c r="AC608">
        <v>594</v>
      </c>
      <c r="AD608">
        <v>594</v>
      </c>
      <c r="AH608">
        <v>100</v>
      </c>
      <c r="AI608" s="66" t="s">
        <v>978</v>
      </c>
    </row>
    <row r="609" spans="1:35" ht="25.5" x14ac:dyDescent="0.2">
      <c r="A609">
        <v>595</v>
      </c>
      <c r="B609">
        <v>595</v>
      </c>
      <c r="C609" s="66" t="s">
        <v>979</v>
      </c>
      <c r="D609">
        <v>50</v>
      </c>
      <c r="E609">
        <v>47</v>
      </c>
      <c r="F609">
        <v>50</v>
      </c>
      <c r="G609">
        <v>57</v>
      </c>
      <c r="H609">
        <v>50</v>
      </c>
      <c r="I609">
        <v>65</v>
      </c>
      <c r="J609">
        <v>319</v>
      </c>
      <c r="K609" s="66" t="s">
        <v>76</v>
      </c>
      <c r="L609" s="66" t="s">
        <v>125</v>
      </c>
      <c r="M609" s="66" t="s">
        <v>35</v>
      </c>
      <c r="N609" s="66" t="s">
        <v>85</v>
      </c>
      <c r="O609" s="66" t="s">
        <v>119</v>
      </c>
      <c r="P609" s="66" t="s">
        <v>95</v>
      </c>
      <c r="Q609">
        <v>0.6</v>
      </c>
      <c r="R609">
        <v>20</v>
      </c>
      <c r="S609" s="66" t="s">
        <v>53</v>
      </c>
      <c r="T609">
        <v>64</v>
      </c>
      <c r="U609" s="66" t="s">
        <v>93</v>
      </c>
      <c r="V609">
        <v>5120</v>
      </c>
      <c r="W609" s="66" t="s">
        <v>80</v>
      </c>
      <c r="X609" s="66" t="s">
        <v>76</v>
      </c>
      <c r="Y609" s="66"/>
      <c r="Z609">
        <v>190</v>
      </c>
      <c r="AA609">
        <v>1000000</v>
      </c>
      <c r="AB609" s="66"/>
      <c r="AC609">
        <v>595</v>
      </c>
      <c r="AD609">
        <v>595</v>
      </c>
      <c r="AH609">
        <v>101</v>
      </c>
      <c r="AI609" s="66" t="s">
        <v>979</v>
      </c>
    </row>
    <row r="610" spans="1:35" ht="25.5" x14ac:dyDescent="0.2">
      <c r="A610">
        <v>596</v>
      </c>
      <c r="B610">
        <v>596</v>
      </c>
      <c r="C610" s="66" t="s">
        <v>980</v>
      </c>
      <c r="D610">
        <v>70</v>
      </c>
      <c r="E610">
        <v>77</v>
      </c>
      <c r="F610">
        <v>60</v>
      </c>
      <c r="G610">
        <v>97</v>
      </c>
      <c r="H610">
        <v>60</v>
      </c>
      <c r="I610">
        <v>108</v>
      </c>
      <c r="J610">
        <v>472</v>
      </c>
      <c r="K610" s="66" t="s">
        <v>76</v>
      </c>
      <c r="L610" s="66" t="s">
        <v>125</v>
      </c>
      <c r="M610" s="66" t="s">
        <v>73</v>
      </c>
      <c r="N610" s="66" t="s">
        <v>85</v>
      </c>
      <c r="O610" s="66" t="s">
        <v>119</v>
      </c>
      <c r="P610" s="66" t="s">
        <v>95</v>
      </c>
      <c r="Q610">
        <v>14.3</v>
      </c>
      <c r="R610">
        <v>40</v>
      </c>
      <c r="S610" s="66" t="s">
        <v>104</v>
      </c>
      <c r="T610">
        <v>165</v>
      </c>
      <c r="U610" s="66" t="s">
        <v>93</v>
      </c>
      <c r="V610">
        <v>5120</v>
      </c>
      <c r="W610" s="66" t="s">
        <v>80</v>
      </c>
      <c r="X610" s="66" t="s">
        <v>76</v>
      </c>
      <c r="Y610" s="66"/>
      <c r="Z610">
        <v>75</v>
      </c>
      <c r="AA610">
        <v>1000000</v>
      </c>
      <c r="AB610" s="66" t="s">
        <v>62</v>
      </c>
      <c r="AC610">
        <v>596</v>
      </c>
      <c r="AD610">
        <v>596</v>
      </c>
      <c r="AH610">
        <v>102</v>
      </c>
      <c r="AI610" s="66" t="s">
        <v>980</v>
      </c>
    </row>
    <row r="611" spans="1:35" x14ac:dyDescent="0.2">
      <c r="A611">
        <v>597</v>
      </c>
      <c r="B611">
        <v>597</v>
      </c>
      <c r="C611" s="66" t="s">
        <v>981</v>
      </c>
      <c r="D611">
        <v>44</v>
      </c>
      <c r="E611">
        <v>50</v>
      </c>
      <c r="F611">
        <v>91</v>
      </c>
      <c r="G611">
        <v>24</v>
      </c>
      <c r="H611">
        <v>86</v>
      </c>
      <c r="I611">
        <v>10</v>
      </c>
      <c r="J611">
        <v>305</v>
      </c>
      <c r="K611" s="66" t="s">
        <v>33</v>
      </c>
      <c r="L611" s="66" t="s">
        <v>268</v>
      </c>
      <c r="M611" s="66" t="s">
        <v>73</v>
      </c>
      <c r="N611" s="66" t="s">
        <v>982</v>
      </c>
      <c r="O611" s="66"/>
      <c r="P611" s="66"/>
      <c r="Q611">
        <v>18.8</v>
      </c>
      <c r="R611">
        <v>40</v>
      </c>
      <c r="S611" s="66" t="s">
        <v>67</v>
      </c>
      <c r="T611">
        <v>61</v>
      </c>
      <c r="U611" s="66" t="s">
        <v>235</v>
      </c>
      <c r="V611">
        <v>5120</v>
      </c>
      <c r="W611" s="66" t="s">
        <v>80</v>
      </c>
      <c r="X611" s="66" t="s">
        <v>33</v>
      </c>
      <c r="Y611" s="66" t="s">
        <v>254</v>
      </c>
      <c r="Z611">
        <v>255</v>
      </c>
      <c r="AA611">
        <v>1000000</v>
      </c>
      <c r="AB611" s="66"/>
      <c r="AC611">
        <v>597</v>
      </c>
      <c r="AD611">
        <v>597</v>
      </c>
      <c r="AH611">
        <v>103</v>
      </c>
      <c r="AI611" s="66" t="s">
        <v>981</v>
      </c>
    </row>
    <row r="612" spans="1:35" x14ac:dyDescent="0.2">
      <c r="A612">
        <v>598</v>
      </c>
      <c r="B612">
        <v>598</v>
      </c>
      <c r="C612" s="66" t="s">
        <v>983</v>
      </c>
      <c r="D612">
        <v>74</v>
      </c>
      <c r="E612">
        <v>94</v>
      </c>
      <c r="F612">
        <v>131</v>
      </c>
      <c r="G612">
        <v>54</v>
      </c>
      <c r="H612">
        <v>116</v>
      </c>
      <c r="I612">
        <v>20</v>
      </c>
      <c r="J612">
        <v>489</v>
      </c>
      <c r="K612" s="66" t="s">
        <v>33</v>
      </c>
      <c r="L612" s="66" t="s">
        <v>268</v>
      </c>
      <c r="M612" s="66" t="s">
        <v>46</v>
      </c>
      <c r="N612" s="66" t="s">
        <v>982</v>
      </c>
      <c r="O612" s="66"/>
      <c r="P612" s="66"/>
      <c r="Q612">
        <v>110</v>
      </c>
      <c r="R612">
        <v>100</v>
      </c>
      <c r="S612" s="66" t="s">
        <v>92</v>
      </c>
      <c r="T612">
        <v>171</v>
      </c>
      <c r="U612" s="66" t="s">
        <v>235</v>
      </c>
      <c r="W612" s="66" t="s">
        <v>80</v>
      </c>
      <c r="X612" s="66" t="s">
        <v>33</v>
      </c>
      <c r="Y612" s="66" t="s">
        <v>254</v>
      </c>
      <c r="Z612">
        <v>90</v>
      </c>
      <c r="AA612">
        <v>1000000</v>
      </c>
      <c r="AB612" s="66" t="s">
        <v>260</v>
      </c>
      <c r="AC612">
        <v>598</v>
      </c>
      <c r="AD612">
        <v>598</v>
      </c>
      <c r="AH612">
        <v>104</v>
      </c>
      <c r="AI612" s="66" t="s">
        <v>983</v>
      </c>
    </row>
    <row r="613" spans="1:35" x14ac:dyDescent="0.2">
      <c r="A613">
        <v>599</v>
      </c>
      <c r="B613">
        <v>599</v>
      </c>
      <c r="C613" s="66" t="s">
        <v>984</v>
      </c>
      <c r="D613">
        <v>40</v>
      </c>
      <c r="E613">
        <v>55</v>
      </c>
      <c r="F613">
        <v>70</v>
      </c>
      <c r="G613">
        <v>45</v>
      </c>
      <c r="H613">
        <v>60</v>
      </c>
      <c r="I613">
        <v>30</v>
      </c>
      <c r="J613">
        <v>300</v>
      </c>
      <c r="K613" s="66" t="s">
        <v>268</v>
      </c>
      <c r="L613" s="66" t="s">
        <v>271</v>
      </c>
      <c r="M613" s="66" t="s">
        <v>35</v>
      </c>
      <c r="N613" s="66" t="s">
        <v>441</v>
      </c>
      <c r="O613" s="66" t="s">
        <v>613</v>
      </c>
      <c r="P613" s="66" t="s">
        <v>244</v>
      </c>
      <c r="Q613">
        <v>21</v>
      </c>
      <c r="R613">
        <v>40</v>
      </c>
      <c r="S613" s="66" t="s">
        <v>67</v>
      </c>
      <c r="T613">
        <v>60</v>
      </c>
      <c r="U613" s="66" t="s">
        <v>235</v>
      </c>
      <c r="V613">
        <v>5120</v>
      </c>
      <c r="W613" s="66" t="s">
        <v>271</v>
      </c>
      <c r="X613" s="66" t="s">
        <v>254</v>
      </c>
      <c r="Y613" s="66"/>
      <c r="Z613">
        <v>130</v>
      </c>
      <c r="AA613">
        <v>1059860</v>
      </c>
      <c r="AB613" s="66"/>
      <c r="AC613">
        <v>599</v>
      </c>
      <c r="AD613">
        <v>599</v>
      </c>
      <c r="AH613">
        <v>105</v>
      </c>
      <c r="AI613" s="66" t="s">
        <v>984</v>
      </c>
    </row>
    <row r="614" spans="1:35" x14ac:dyDescent="0.2">
      <c r="A614">
        <v>600</v>
      </c>
      <c r="B614">
        <v>600</v>
      </c>
      <c r="C614" s="66" t="s">
        <v>985</v>
      </c>
      <c r="D614">
        <v>60</v>
      </c>
      <c r="E614">
        <v>80</v>
      </c>
      <c r="F614">
        <v>95</v>
      </c>
      <c r="G614">
        <v>70</v>
      </c>
      <c r="H614">
        <v>85</v>
      </c>
      <c r="I614">
        <v>50</v>
      </c>
      <c r="J614">
        <v>440</v>
      </c>
      <c r="K614" s="66" t="s">
        <v>268</v>
      </c>
      <c r="L614" s="66" t="s">
        <v>271</v>
      </c>
      <c r="M614" s="66" t="s">
        <v>35</v>
      </c>
      <c r="N614" s="66" t="s">
        <v>441</v>
      </c>
      <c r="O614" s="66" t="s">
        <v>613</v>
      </c>
      <c r="P614" s="66" t="s">
        <v>244</v>
      </c>
      <c r="Q614">
        <v>51</v>
      </c>
      <c r="R614">
        <v>80</v>
      </c>
      <c r="S614" s="66" t="s">
        <v>92</v>
      </c>
      <c r="T614">
        <v>154</v>
      </c>
      <c r="U614" s="66" t="s">
        <v>235</v>
      </c>
      <c r="W614" s="66" t="s">
        <v>271</v>
      </c>
      <c r="X614" s="66" t="s">
        <v>254</v>
      </c>
      <c r="Y614" s="66"/>
      <c r="Z614">
        <v>60</v>
      </c>
      <c r="AA614">
        <v>1059860</v>
      </c>
      <c r="AB614" s="66" t="s">
        <v>291</v>
      </c>
      <c r="AC614">
        <v>600</v>
      </c>
      <c r="AD614">
        <v>600</v>
      </c>
      <c r="AH614">
        <v>106</v>
      </c>
      <c r="AI614" s="66" t="s">
        <v>985</v>
      </c>
    </row>
    <row r="615" spans="1:35" x14ac:dyDescent="0.2">
      <c r="A615">
        <v>601</v>
      </c>
      <c r="B615">
        <v>601</v>
      </c>
      <c r="C615" s="66" t="s">
        <v>986</v>
      </c>
      <c r="D615">
        <v>60</v>
      </c>
      <c r="E615">
        <v>100</v>
      </c>
      <c r="F615">
        <v>115</v>
      </c>
      <c r="G615">
        <v>70</v>
      </c>
      <c r="H615">
        <v>85</v>
      </c>
      <c r="I615">
        <v>90</v>
      </c>
      <c r="J615">
        <v>520</v>
      </c>
      <c r="K615" s="66" t="s">
        <v>268</v>
      </c>
      <c r="L615" s="66" t="s">
        <v>271</v>
      </c>
      <c r="M615" s="66" t="s">
        <v>35</v>
      </c>
      <c r="N615" s="66" t="s">
        <v>441</v>
      </c>
      <c r="O615" s="66" t="s">
        <v>613</v>
      </c>
      <c r="P615" s="66" t="s">
        <v>244</v>
      </c>
      <c r="Q615">
        <v>81</v>
      </c>
      <c r="R615">
        <v>80</v>
      </c>
      <c r="S615" s="66" t="s">
        <v>223</v>
      </c>
      <c r="T615">
        <v>234</v>
      </c>
      <c r="U615" s="66" t="s">
        <v>235</v>
      </c>
      <c r="W615" s="66" t="s">
        <v>271</v>
      </c>
      <c r="X615" s="66" t="s">
        <v>254</v>
      </c>
      <c r="Y615" s="66"/>
      <c r="Z615">
        <v>30</v>
      </c>
      <c r="AA615">
        <v>1059860</v>
      </c>
      <c r="AB615" s="66" t="s">
        <v>987</v>
      </c>
      <c r="AC615">
        <v>601</v>
      </c>
      <c r="AD615">
        <v>601</v>
      </c>
      <c r="AH615">
        <v>107</v>
      </c>
      <c r="AI615" s="66" t="s">
        <v>986</v>
      </c>
    </row>
    <row r="616" spans="1:35" x14ac:dyDescent="0.2">
      <c r="A616">
        <v>602</v>
      </c>
      <c r="B616">
        <v>602</v>
      </c>
      <c r="C616" s="66" t="s">
        <v>988</v>
      </c>
      <c r="D616">
        <v>35</v>
      </c>
      <c r="E616">
        <v>55</v>
      </c>
      <c r="F616">
        <v>40</v>
      </c>
      <c r="G616">
        <v>45</v>
      </c>
      <c r="H616">
        <v>40</v>
      </c>
      <c r="I616">
        <v>60</v>
      </c>
      <c r="J616">
        <v>275</v>
      </c>
      <c r="K616" s="66" t="s">
        <v>125</v>
      </c>
      <c r="L616" s="66" t="s">
        <v>271</v>
      </c>
      <c r="M616" s="66" t="s">
        <v>35</v>
      </c>
      <c r="N616" s="66" t="s">
        <v>299</v>
      </c>
      <c r="O616" s="66"/>
      <c r="P616" s="66"/>
      <c r="Q616">
        <v>0.3</v>
      </c>
      <c r="R616">
        <v>20</v>
      </c>
      <c r="S616" s="66" t="s">
        <v>53</v>
      </c>
      <c r="T616">
        <v>55</v>
      </c>
      <c r="U616" s="66" t="s">
        <v>87</v>
      </c>
      <c r="V616">
        <v>5120</v>
      </c>
      <c r="W616" s="66" t="s">
        <v>80</v>
      </c>
      <c r="X616" s="66" t="s">
        <v>288</v>
      </c>
      <c r="Y616" s="66"/>
      <c r="Z616">
        <v>190</v>
      </c>
      <c r="AA616">
        <v>1250000</v>
      </c>
      <c r="AB616" s="66"/>
      <c r="AC616">
        <v>602</v>
      </c>
      <c r="AD616">
        <v>602</v>
      </c>
      <c r="AH616">
        <v>108</v>
      </c>
      <c r="AI616" s="66" t="s">
        <v>988</v>
      </c>
    </row>
    <row r="617" spans="1:35" x14ac:dyDescent="0.2">
      <c r="A617">
        <v>603</v>
      </c>
      <c r="B617">
        <v>603</v>
      </c>
      <c r="C617" s="66" t="s">
        <v>989</v>
      </c>
      <c r="D617">
        <v>65</v>
      </c>
      <c r="E617">
        <v>85</v>
      </c>
      <c r="F617">
        <v>70</v>
      </c>
      <c r="G617">
        <v>75</v>
      </c>
      <c r="H617">
        <v>70</v>
      </c>
      <c r="I617">
        <v>40</v>
      </c>
      <c r="J617">
        <v>405</v>
      </c>
      <c r="K617" s="66" t="s">
        <v>125</v>
      </c>
      <c r="L617" s="66" t="s">
        <v>271</v>
      </c>
      <c r="M617" s="66" t="s">
        <v>35</v>
      </c>
      <c r="N617" s="66" t="s">
        <v>299</v>
      </c>
      <c r="O617" s="66"/>
      <c r="P617" s="66"/>
      <c r="Q617">
        <v>22</v>
      </c>
      <c r="R617">
        <v>40</v>
      </c>
      <c r="S617" s="66" t="s">
        <v>122</v>
      </c>
      <c r="T617">
        <v>142</v>
      </c>
      <c r="U617" s="66" t="s">
        <v>68</v>
      </c>
      <c r="W617" s="66" t="s">
        <v>80</v>
      </c>
      <c r="X617" s="66" t="s">
        <v>288</v>
      </c>
      <c r="Y617" s="66"/>
      <c r="Z617">
        <v>60</v>
      </c>
      <c r="AA617">
        <v>1250000</v>
      </c>
      <c r="AB617" s="66" t="s">
        <v>975</v>
      </c>
      <c r="AC617">
        <v>603</v>
      </c>
      <c r="AD617">
        <v>603</v>
      </c>
      <c r="AH617">
        <v>109</v>
      </c>
      <c r="AI617" s="66" t="s">
        <v>989</v>
      </c>
    </row>
    <row r="618" spans="1:35" ht="25.5" x14ac:dyDescent="0.2">
      <c r="A618">
        <v>604</v>
      </c>
      <c r="B618">
        <v>604</v>
      </c>
      <c r="C618" s="66" t="s">
        <v>990</v>
      </c>
      <c r="D618">
        <v>85</v>
      </c>
      <c r="E618">
        <v>115</v>
      </c>
      <c r="F618">
        <v>80</v>
      </c>
      <c r="G618">
        <v>105</v>
      </c>
      <c r="H618">
        <v>80</v>
      </c>
      <c r="I618">
        <v>50</v>
      </c>
      <c r="J618">
        <v>515</v>
      </c>
      <c r="K618" s="66" t="s">
        <v>125</v>
      </c>
      <c r="L618" s="66" t="s">
        <v>271</v>
      </c>
      <c r="M618" s="66" t="s">
        <v>35</v>
      </c>
      <c r="N618" s="66" t="s">
        <v>299</v>
      </c>
      <c r="O618" s="66"/>
      <c r="P618" s="66"/>
      <c r="Q618">
        <v>80.5</v>
      </c>
      <c r="R618">
        <v>80</v>
      </c>
      <c r="S618" s="66" t="s">
        <v>152</v>
      </c>
      <c r="T618">
        <v>232</v>
      </c>
      <c r="U618" s="66" t="s">
        <v>68</v>
      </c>
      <c r="W618" s="66" t="s">
        <v>80</v>
      </c>
      <c r="X618" s="66" t="s">
        <v>288</v>
      </c>
      <c r="Y618" s="66"/>
      <c r="Z618">
        <v>30</v>
      </c>
      <c r="AA618">
        <v>1250000</v>
      </c>
      <c r="AB618" s="66" t="s">
        <v>131</v>
      </c>
      <c r="AC618">
        <v>604</v>
      </c>
      <c r="AD618">
        <v>604</v>
      </c>
      <c r="AH618">
        <v>110</v>
      </c>
      <c r="AI618" s="66" t="s">
        <v>990</v>
      </c>
    </row>
    <row r="619" spans="1:35" ht="25.5" x14ac:dyDescent="0.2">
      <c r="A619">
        <v>605</v>
      </c>
      <c r="B619">
        <v>605</v>
      </c>
      <c r="C619" s="66" t="s">
        <v>991</v>
      </c>
      <c r="D619">
        <v>55</v>
      </c>
      <c r="E619">
        <v>55</v>
      </c>
      <c r="F619">
        <v>55</v>
      </c>
      <c r="G619">
        <v>85</v>
      </c>
      <c r="H619">
        <v>55</v>
      </c>
      <c r="I619">
        <v>30</v>
      </c>
      <c r="J619">
        <v>335</v>
      </c>
      <c r="K619" s="66" t="s">
        <v>226</v>
      </c>
      <c r="L619" s="66" t="s">
        <v>271</v>
      </c>
      <c r="M619" s="66" t="s">
        <v>35</v>
      </c>
      <c r="N619" s="66" t="s">
        <v>478</v>
      </c>
      <c r="O619" s="66" t="s">
        <v>227</v>
      </c>
      <c r="P619" s="66" t="s">
        <v>270</v>
      </c>
      <c r="Q619">
        <v>9</v>
      </c>
      <c r="R619">
        <v>20</v>
      </c>
      <c r="S619" s="66" t="s">
        <v>38</v>
      </c>
      <c r="T619">
        <v>67</v>
      </c>
      <c r="U619" s="66" t="s">
        <v>68</v>
      </c>
      <c r="V619">
        <v>5120</v>
      </c>
      <c r="W619" s="66" t="s">
        <v>80</v>
      </c>
      <c r="X619" s="66" t="s">
        <v>228</v>
      </c>
      <c r="Y619" s="66"/>
      <c r="Z619">
        <v>255</v>
      </c>
      <c r="AA619">
        <v>1000000</v>
      </c>
      <c r="AB619" s="66"/>
      <c r="AC619">
        <v>605</v>
      </c>
      <c r="AD619">
        <v>605</v>
      </c>
      <c r="AH619">
        <v>111</v>
      </c>
      <c r="AI619" s="66" t="s">
        <v>991</v>
      </c>
    </row>
    <row r="620" spans="1:35" ht="25.5" x14ac:dyDescent="0.2">
      <c r="A620">
        <v>606</v>
      </c>
      <c r="B620">
        <v>606</v>
      </c>
      <c r="C620" s="66" t="s">
        <v>992</v>
      </c>
      <c r="D620">
        <v>75</v>
      </c>
      <c r="E620">
        <v>75</v>
      </c>
      <c r="F620">
        <v>75</v>
      </c>
      <c r="G620">
        <v>125</v>
      </c>
      <c r="H620">
        <v>95</v>
      </c>
      <c r="I620">
        <v>40</v>
      </c>
      <c r="J620">
        <v>485</v>
      </c>
      <c r="K620" s="66" t="s">
        <v>226</v>
      </c>
      <c r="L620" s="66" t="s">
        <v>271</v>
      </c>
      <c r="M620" s="66" t="s">
        <v>35</v>
      </c>
      <c r="N620" s="66" t="s">
        <v>478</v>
      </c>
      <c r="O620" s="66" t="s">
        <v>227</v>
      </c>
      <c r="P620" s="66" t="s">
        <v>270</v>
      </c>
      <c r="Q620">
        <v>34.5</v>
      </c>
      <c r="R620">
        <v>60</v>
      </c>
      <c r="S620" s="66" t="s">
        <v>206</v>
      </c>
      <c r="T620">
        <v>170</v>
      </c>
      <c r="U620" s="66" t="s">
        <v>90</v>
      </c>
      <c r="W620" s="66" t="s">
        <v>80</v>
      </c>
      <c r="X620" s="66" t="s">
        <v>228</v>
      </c>
      <c r="Y620" s="66"/>
      <c r="Z620">
        <v>90</v>
      </c>
      <c r="AA620">
        <v>1000000</v>
      </c>
      <c r="AB620" s="66" t="s">
        <v>334</v>
      </c>
      <c r="AC620">
        <v>606</v>
      </c>
      <c r="AD620">
        <v>606</v>
      </c>
      <c r="AH620">
        <v>112</v>
      </c>
      <c r="AI620" s="66" t="s">
        <v>992</v>
      </c>
    </row>
    <row r="621" spans="1:35" ht="25.5" x14ac:dyDescent="0.2">
      <c r="A621">
        <v>607</v>
      </c>
      <c r="B621">
        <v>607</v>
      </c>
      <c r="C621" s="66" t="s">
        <v>993</v>
      </c>
      <c r="D621">
        <v>50</v>
      </c>
      <c r="E621">
        <v>30</v>
      </c>
      <c r="F621">
        <v>55</v>
      </c>
      <c r="G621">
        <v>65</v>
      </c>
      <c r="H621">
        <v>55</v>
      </c>
      <c r="I621">
        <v>20</v>
      </c>
      <c r="J621">
        <v>275</v>
      </c>
      <c r="K621" s="66" t="s">
        <v>298</v>
      </c>
      <c r="L621" s="66" t="s">
        <v>50</v>
      </c>
      <c r="M621" s="66" t="s">
        <v>35</v>
      </c>
      <c r="N621" s="66" t="s">
        <v>162</v>
      </c>
      <c r="O621" s="66" t="s">
        <v>258</v>
      </c>
      <c r="P621" s="66" t="s">
        <v>477</v>
      </c>
      <c r="Q621">
        <v>3.1</v>
      </c>
      <c r="R621">
        <v>20</v>
      </c>
      <c r="S621" s="66" t="s">
        <v>38</v>
      </c>
      <c r="T621">
        <v>55</v>
      </c>
      <c r="U621" s="66" t="s">
        <v>87</v>
      </c>
      <c r="V621">
        <v>5120</v>
      </c>
      <c r="W621" s="66" t="s">
        <v>80</v>
      </c>
      <c r="X621" s="66" t="s">
        <v>288</v>
      </c>
      <c r="Y621" s="66"/>
      <c r="Z621">
        <v>190</v>
      </c>
      <c r="AA621">
        <v>1059860</v>
      </c>
      <c r="AB621" s="66"/>
      <c r="AC621">
        <v>607</v>
      </c>
      <c r="AD621">
        <v>607</v>
      </c>
      <c r="AH621">
        <v>113</v>
      </c>
      <c r="AI621" s="66" t="s">
        <v>993</v>
      </c>
    </row>
    <row r="622" spans="1:35" ht="25.5" x14ac:dyDescent="0.2">
      <c r="A622">
        <v>608</v>
      </c>
      <c r="B622">
        <v>608</v>
      </c>
      <c r="C622" s="66" t="s">
        <v>994</v>
      </c>
      <c r="D622">
        <v>60</v>
      </c>
      <c r="E622">
        <v>40</v>
      </c>
      <c r="F622">
        <v>60</v>
      </c>
      <c r="G622">
        <v>95</v>
      </c>
      <c r="H622">
        <v>60</v>
      </c>
      <c r="I622">
        <v>55</v>
      </c>
      <c r="J622">
        <v>370</v>
      </c>
      <c r="K622" s="66" t="s">
        <v>298</v>
      </c>
      <c r="L622" s="66" t="s">
        <v>50</v>
      </c>
      <c r="M622" s="66" t="s">
        <v>35</v>
      </c>
      <c r="N622" s="66" t="s">
        <v>162</v>
      </c>
      <c r="O622" s="66" t="s">
        <v>258</v>
      </c>
      <c r="P622" s="66" t="s">
        <v>477</v>
      </c>
      <c r="Q622">
        <v>13</v>
      </c>
      <c r="R622">
        <v>40</v>
      </c>
      <c r="S622" s="66" t="s">
        <v>206</v>
      </c>
      <c r="T622">
        <v>130</v>
      </c>
      <c r="U622" s="66" t="s">
        <v>391</v>
      </c>
      <c r="W622" s="66" t="s">
        <v>80</v>
      </c>
      <c r="X622" s="66" t="s">
        <v>288</v>
      </c>
      <c r="Y622" s="66"/>
      <c r="Z622">
        <v>90</v>
      </c>
      <c r="AA622">
        <v>1059860</v>
      </c>
      <c r="AB622" s="66" t="s">
        <v>957</v>
      </c>
      <c r="AC622">
        <v>608</v>
      </c>
      <c r="AD622">
        <v>608</v>
      </c>
      <c r="AH622">
        <v>114</v>
      </c>
      <c r="AI622" s="66" t="s">
        <v>994</v>
      </c>
    </row>
    <row r="623" spans="1:35" ht="25.5" x14ac:dyDescent="0.2">
      <c r="A623">
        <v>609</v>
      </c>
      <c r="B623">
        <v>609</v>
      </c>
      <c r="C623" s="66" t="s">
        <v>995</v>
      </c>
      <c r="D623">
        <v>60</v>
      </c>
      <c r="E623">
        <v>55</v>
      </c>
      <c r="F623">
        <v>90</v>
      </c>
      <c r="G623">
        <v>145</v>
      </c>
      <c r="H623">
        <v>90</v>
      </c>
      <c r="I623">
        <v>80</v>
      </c>
      <c r="J623">
        <v>520</v>
      </c>
      <c r="K623" s="66" t="s">
        <v>298</v>
      </c>
      <c r="L623" s="66" t="s">
        <v>50</v>
      </c>
      <c r="M623" s="66" t="s">
        <v>46</v>
      </c>
      <c r="N623" s="66" t="s">
        <v>162</v>
      </c>
      <c r="O623" s="66" t="s">
        <v>258</v>
      </c>
      <c r="P623" s="66" t="s">
        <v>477</v>
      </c>
      <c r="Q623">
        <v>34.299999999999997</v>
      </c>
      <c r="R623">
        <v>60</v>
      </c>
      <c r="S623" s="66" t="s">
        <v>61</v>
      </c>
      <c r="T623">
        <v>234</v>
      </c>
      <c r="U623" s="66" t="s">
        <v>391</v>
      </c>
      <c r="W623" s="66" t="s">
        <v>80</v>
      </c>
      <c r="X623" s="66" t="s">
        <v>288</v>
      </c>
      <c r="Y623" s="66"/>
      <c r="Z623">
        <v>45</v>
      </c>
      <c r="AA623">
        <v>1059860</v>
      </c>
      <c r="AB623" s="66" t="s">
        <v>772</v>
      </c>
      <c r="AC623">
        <v>609</v>
      </c>
      <c r="AD623">
        <v>609</v>
      </c>
      <c r="AH623">
        <v>115</v>
      </c>
      <c r="AI623" s="66" t="s">
        <v>995</v>
      </c>
    </row>
    <row r="624" spans="1:35" ht="25.5" x14ac:dyDescent="0.2">
      <c r="A624">
        <v>610</v>
      </c>
      <c r="B624">
        <v>610</v>
      </c>
      <c r="C624" s="66" t="s">
        <v>996</v>
      </c>
      <c r="D624">
        <v>46</v>
      </c>
      <c r="E624">
        <v>87</v>
      </c>
      <c r="F624">
        <v>60</v>
      </c>
      <c r="G624">
        <v>30</v>
      </c>
      <c r="H624">
        <v>40</v>
      </c>
      <c r="I624">
        <v>57</v>
      </c>
      <c r="J624">
        <v>320</v>
      </c>
      <c r="K624" s="66" t="s">
        <v>55</v>
      </c>
      <c r="L624" s="66" t="s">
        <v>271</v>
      </c>
      <c r="M624" s="66" t="s">
        <v>35</v>
      </c>
      <c r="N624" s="66" t="s">
        <v>139</v>
      </c>
      <c r="O624" s="66" t="s">
        <v>362</v>
      </c>
      <c r="P624" s="66" t="s">
        <v>119</v>
      </c>
      <c r="Q624">
        <v>18</v>
      </c>
      <c r="R624">
        <v>40</v>
      </c>
      <c r="S624" s="66" t="s">
        <v>120</v>
      </c>
      <c r="T624">
        <v>64</v>
      </c>
      <c r="U624" s="66" t="s">
        <v>39</v>
      </c>
      <c r="V624">
        <v>10240</v>
      </c>
      <c r="W624" s="66" t="s">
        <v>80</v>
      </c>
      <c r="X624" s="66" t="s">
        <v>41</v>
      </c>
      <c r="Y624" s="66" t="s">
        <v>55</v>
      </c>
      <c r="Z624">
        <v>75</v>
      </c>
      <c r="AA624">
        <v>1250000</v>
      </c>
      <c r="AB624" s="66"/>
      <c r="AC624">
        <v>610</v>
      </c>
      <c r="AD624">
        <v>610</v>
      </c>
      <c r="AH624">
        <v>116</v>
      </c>
      <c r="AI624" s="66" t="s">
        <v>996</v>
      </c>
    </row>
    <row r="625" spans="1:35" ht="25.5" x14ac:dyDescent="0.2">
      <c r="A625">
        <v>611</v>
      </c>
      <c r="B625">
        <v>611</v>
      </c>
      <c r="C625" s="66" t="s">
        <v>997</v>
      </c>
      <c r="D625">
        <v>66</v>
      </c>
      <c r="E625">
        <v>117</v>
      </c>
      <c r="F625">
        <v>70</v>
      </c>
      <c r="G625">
        <v>40</v>
      </c>
      <c r="H625">
        <v>50</v>
      </c>
      <c r="I625">
        <v>67</v>
      </c>
      <c r="J625">
        <v>410</v>
      </c>
      <c r="K625" s="66" t="s">
        <v>55</v>
      </c>
      <c r="L625" s="66" t="s">
        <v>271</v>
      </c>
      <c r="M625" s="66" t="s">
        <v>35</v>
      </c>
      <c r="N625" s="66" t="s">
        <v>139</v>
      </c>
      <c r="O625" s="66" t="s">
        <v>362</v>
      </c>
      <c r="P625" s="66" t="s">
        <v>119</v>
      </c>
      <c r="Q625">
        <v>36</v>
      </c>
      <c r="R625">
        <v>60</v>
      </c>
      <c r="S625" s="66" t="s">
        <v>122</v>
      </c>
      <c r="T625">
        <v>144</v>
      </c>
      <c r="U625" s="66" t="s">
        <v>39</v>
      </c>
      <c r="W625" s="66" t="s">
        <v>80</v>
      </c>
      <c r="X625" s="66" t="s">
        <v>41</v>
      </c>
      <c r="Y625" s="66" t="s">
        <v>55</v>
      </c>
      <c r="Z625">
        <v>60</v>
      </c>
      <c r="AA625">
        <v>1250000</v>
      </c>
      <c r="AB625" s="66" t="s">
        <v>291</v>
      </c>
      <c r="AC625">
        <v>611</v>
      </c>
      <c r="AD625">
        <v>611</v>
      </c>
      <c r="AH625">
        <v>117</v>
      </c>
      <c r="AI625" s="66" t="s">
        <v>997</v>
      </c>
    </row>
    <row r="626" spans="1:35" ht="25.5" x14ac:dyDescent="0.2">
      <c r="A626">
        <v>612</v>
      </c>
      <c r="B626">
        <v>612</v>
      </c>
      <c r="C626" s="66" t="s">
        <v>998</v>
      </c>
      <c r="D626">
        <v>76</v>
      </c>
      <c r="E626">
        <v>147</v>
      </c>
      <c r="F626">
        <v>90</v>
      </c>
      <c r="G626">
        <v>60</v>
      </c>
      <c r="H626">
        <v>70</v>
      </c>
      <c r="I626">
        <v>97</v>
      </c>
      <c r="J626">
        <v>540</v>
      </c>
      <c r="K626" s="66" t="s">
        <v>55</v>
      </c>
      <c r="L626" s="66" t="s">
        <v>271</v>
      </c>
      <c r="M626" s="66" t="s">
        <v>46</v>
      </c>
      <c r="N626" s="66" t="s">
        <v>139</v>
      </c>
      <c r="O626" s="66" t="s">
        <v>362</v>
      </c>
      <c r="P626" s="66" t="s">
        <v>119</v>
      </c>
      <c r="Q626">
        <v>105.5</v>
      </c>
      <c r="R626">
        <v>100</v>
      </c>
      <c r="S626" s="66" t="s">
        <v>152</v>
      </c>
      <c r="T626">
        <v>243</v>
      </c>
      <c r="U626" s="66" t="s">
        <v>93</v>
      </c>
      <c r="W626" s="66" t="s">
        <v>80</v>
      </c>
      <c r="X626" s="66" t="s">
        <v>41</v>
      </c>
      <c r="Y626" s="66" t="s">
        <v>55</v>
      </c>
      <c r="Z626">
        <v>45</v>
      </c>
      <c r="AA626">
        <v>1250000</v>
      </c>
      <c r="AB626" s="66" t="s">
        <v>790</v>
      </c>
      <c r="AC626">
        <v>612</v>
      </c>
      <c r="AD626">
        <v>612</v>
      </c>
      <c r="AH626">
        <v>118</v>
      </c>
      <c r="AI626" s="66" t="s">
        <v>998</v>
      </c>
    </row>
    <row r="627" spans="1:35" ht="25.5" x14ac:dyDescent="0.2">
      <c r="A627">
        <v>613</v>
      </c>
      <c r="B627">
        <v>613</v>
      </c>
      <c r="C627" s="66" t="s">
        <v>999</v>
      </c>
      <c r="D627">
        <v>55</v>
      </c>
      <c r="E627">
        <v>70</v>
      </c>
      <c r="F627">
        <v>40</v>
      </c>
      <c r="G627">
        <v>60</v>
      </c>
      <c r="H627">
        <v>40</v>
      </c>
      <c r="I627">
        <v>40</v>
      </c>
      <c r="J627">
        <v>305</v>
      </c>
      <c r="K627" s="66" t="s">
        <v>283</v>
      </c>
      <c r="L627" s="66" t="s">
        <v>271</v>
      </c>
      <c r="M627" s="66" t="s">
        <v>35</v>
      </c>
      <c r="N627" s="66" t="s">
        <v>393</v>
      </c>
      <c r="O627" s="66"/>
      <c r="P627" s="66" t="s">
        <v>367</v>
      </c>
      <c r="Q627">
        <v>8.5</v>
      </c>
      <c r="R627">
        <v>20</v>
      </c>
      <c r="S627" s="66" t="s">
        <v>120</v>
      </c>
      <c r="T627">
        <v>61</v>
      </c>
      <c r="U627" s="66" t="s">
        <v>87</v>
      </c>
      <c r="V627">
        <v>5120</v>
      </c>
      <c r="W627" s="66" t="s">
        <v>80</v>
      </c>
      <c r="X627" s="66" t="s">
        <v>112</v>
      </c>
      <c r="Y627" s="66"/>
      <c r="Z627">
        <v>120</v>
      </c>
      <c r="AA627">
        <v>1000000</v>
      </c>
      <c r="AB627" s="66"/>
      <c r="AC627">
        <v>613</v>
      </c>
      <c r="AD627">
        <v>613</v>
      </c>
      <c r="AH627">
        <v>119</v>
      </c>
      <c r="AI627" s="66" t="s">
        <v>999</v>
      </c>
    </row>
    <row r="628" spans="1:35" ht="25.5" x14ac:dyDescent="0.2">
      <c r="A628">
        <v>614</v>
      </c>
      <c r="B628">
        <v>614</v>
      </c>
      <c r="C628" s="66" t="s">
        <v>1000</v>
      </c>
      <c r="D628">
        <v>95</v>
      </c>
      <c r="E628">
        <v>110</v>
      </c>
      <c r="F628">
        <v>80</v>
      </c>
      <c r="G628">
        <v>70</v>
      </c>
      <c r="H628">
        <v>80</v>
      </c>
      <c r="I628">
        <v>50</v>
      </c>
      <c r="J628">
        <v>485</v>
      </c>
      <c r="K628" s="66" t="s">
        <v>283</v>
      </c>
      <c r="L628" s="66" t="s">
        <v>271</v>
      </c>
      <c r="M628" s="66" t="s">
        <v>35</v>
      </c>
      <c r="N628" s="66" t="s">
        <v>393</v>
      </c>
      <c r="O628" s="66"/>
      <c r="P628" s="66" t="s">
        <v>204</v>
      </c>
      <c r="Q628">
        <v>260</v>
      </c>
      <c r="R628">
        <v>120</v>
      </c>
      <c r="S628" s="66" t="s">
        <v>122</v>
      </c>
      <c r="T628">
        <v>170</v>
      </c>
      <c r="U628" s="66" t="s">
        <v>87</v>
      </c>
      <c r="W628" s="66" t="s">
        <v>80</v>
      </c>
      <c r="X628" s="66" t="s">
        <v>112</v>
      </c>
      <c r="Y628" s="66"/>
      <c r="Z628">
        <v>60</v>
      </c>
      <c r="AA628">
        <v>1000000</v>
      </c>
      <c r="AB628" s="66" t="s">
        <v>266</v>
      </c>
      <c r="AC628">
        <v>614</v>
      </c>
      <c r="AD628">
        <v>614</v>
      </c>
      <c r="AH628">
        <v>120</v>
      </c>
      <c r="AI628" s="66" t="s">
        <v>1000</v>
      </c>
    </row>
    <row r="629" spans="1:35" x14ac:dyDescent="0.2">
      <c r="A629">
        <v>615</v>
      </c>
      <c r="B629">
        <v>615</v>
      </c>
      <c r="C629" s="66" t="s">
        <v>1001</v>
      </c>
      <c r="D629">
        <v>70</v>
      </c>
      <c r="E629">
        <v>50</v>
      </c>
      <c r="F629">
        <v>30</v>
      </c>
      <c r="G629">
        <v>95</v>
      </c>
      <c r="H629">
        <v>135</v>
      </c>
      <c r="I629">
        <v>105</v>
      </c>
      <c r="J629">
        <v>485</v>
      </c>
      <c r="K629" s="66" t="s">
        <v>283</v>
      </c>
      <c r="L629" s="66" t="s">
        <v>271</v>
      </c>
      <c r="M629" s="66" t="s">
        <v>35</v>
      </c>
      <c r="N629" s="66" t="s">
        <v>299</v>
      </c>
      <c r="O629" s="66"/>
      <c r="P629" s="66"/>
      <c r="Q629">
        <v>148</v>
      </c>
      <c r="R629">
        <v>100</v>
      </c>
      <c r="S629" s="66" t="s">
        <v>248</v>
      </c>
      <c r="T629">
        <v>170</v>
      </c>
      <c r="U629" s="66" t="s">
        <v>68</v>
      </c>
      <c r="V629">
        <v>6400</v>
      </c>
      <c r="W629" s="66" t="s">
        <v>271</v>
      </c>
      <c r="X629" s="66" t="s">
        <v>254</v>
      </c>
      <c r="Y629" s="66"/>
      <c r="Z629">
        <v>25</v>
      </c>
      <c r="AA629">
        <v>1000000</v>
      </c>
      <c r="AB629" s="66" t="s">
        <v>274</v>
      </c>
      <c r="AC629">
        <v>615</v>
      </c>
      <c r="AD629">
        <v>615</v>
      </c>
      <c r="AH629">
        <v>121</v>
      </c>
      <c r="AI629" s="66" t="s">
        <v>1001</v>
      </c>
    </row>
    <row r="630" spans="1:35" x14ac:dyDescent="0.2">
      <c r="A630">
        <v>616</v>
      </c>
      <c r="B630">
        <v>616</v>
      </c>
      <c r="C630" s="66" t="s">
        <v>1002</v>
      </c>
      <c r="D630">
        <v>50</v>
      </c>
      <c r="E630">
        <v>40</v>
      </c>
      <c r="F630">
        <v>85</v>
      </c>
      <c r="G630">
        <v>40</v>
      </c>
      <c r="H630">
        <v>65</v>
      </c>
      <c r="I630">
        <v>25</v>
      </c>
      <c r="J630">
        <v>305</v>
      </c>
      <c r="K630" s="66" t="s">
        <v>76</v>
      </c>
      <c r="L630" s="66" t="s">
        <v>271</v>
      </c>
      <c r="M630" s="66" t="s">
        <v>35</v>
      </c>
      <c r="N630" s="66" t="s">
        <v>280</v>
      </c>
      <c r="O630" s="66" t="s">
        <v>293</v>
      </c>
      <c r="P630" s="66" t="s">
        <v>295</v>
      </c>
      <c r="Q630">
        <v>7.7</v>
      </c>
      <c r="R630">
        <v>20</v>
      </c>
      <c r="S630" s="66" t="s">
        <v>67</v>
      </c>
      <c r="T630">
        <v>61</v>
      </c>
      <c r="U630" s="66" t="s">
        <v>54</v>
      </c>
      <c r="V630">
        <v>3840</v>
      </c>
      <c r="W630" s="66" t="s">
        <v>80</v>
      </c>
      <c r="X630" s="66" t="s">
        <v>76</v>
      </c>
      <c r="Y630" s="66"/>
      <c r="Z630">
        <v>200</v>
      </c>
      <c r="AA630">
        <v>1000000</v>
      </c>
      <c r="AB630" s="66"/>
      <c r="AC630">
        <v>616</v>
      </c>
      <c r="AD630">
        <v>616</v>
      </c>
      <c r="AH630">
        <v>122</v>
      </c>
      <c r="AI630" s="66" t="s">
        <v>1002</v>
      </c>
    </row>
    <row r="631" spans="1:35" ht="38.25" x14ac:dyDescent="0.2">
      <c r="A631">
        <v>617</v>
      </c>
      <c r="B631">
        <v>617</v>
      </c>
      <c r="C631" s="66" t="s">
        <v>1003</v>
      </c>
      <c r="D631">
        <v>80</v>
      </c>
      <c r="E631">
        <v>70</v>
      </c>
      <c r="F631">
        <v>40</v>
      </c>
      <c r="G631">
        <v>100</v>
      </c>
      <c r="H631">
        <v>60</v>
      </c>
      <c r="I631">
        <v>145</v>
      </c>
      <c r="J631">
        <v>495</v>
      </c>
      <c r="K631" s="66" t="s">
        <v>76</v>
      </c>
      <c r="L631" s="66" t="s">
        <v>271</v>
      </c>
      <c r="M631" s="66" t="s">
        <v>35</v>
      </c>
      <c r="N631" s="66" t="s">
        <v>280</v>
      </c>
      <c r="O631" s="66" t="s">
        <v>286</v>
      </c>
      <c r="P631" s="66" t="s">
        <v>323</v>
      </c>
      <c r="Q631">
        <v>25.3</v>
      </c>
      <c r="R631">
        <v>60</v>
      </c>
      <c r="S631" s="66" t="s">
        <v>104</v>
      </c>
      <c r="T631">
        <v>173</v>
      </c>
      <c r="U631" s="66" t="s">
        <v>54</v>
      </c>
      <c r="W631" s="66" t="s">
        <v>80</v>
      </c>
      <c r="X631" s="66" t="s">
        <v>76</v>
      </c>
      <c r="Y631" s="66"/>
      <c r="Z631">
        <v>75</v>
      </c>
      <c r="AA631">
        <v>1000000</v>
      </c>
      <c r="AB631" s="66" t="s">
        <v>1004</v>
      </c>
      <c r="AC631">
        <v>617</v>
      </c>
      <c r="AD631">
        <v>617</v>
      </c>
      <c r="AH631">
        <v>123</v>
      </c>
      <c r="AI631" s="66" t="s">
        <v>1003</v>
      </c>
    </row>
    <row r="632" spans="1:35" x14ac:dyDescent="0.2">
      <c r="A632">
        <v>618</v>
      </c>
      <c r="B632">
        <v>618</v>
      </c>
      <c r="C632" s="66" t="s">
        <v>1005</v>
      </c>
      <c r="D632">
        <v>109</v>
      </c>
      <c r="E632">
        <v>66</v>
      </c>
      <c r="F632">
        <v>84</v>
      </c>
      <c r="G632">
        <v>81</v>
      </c>
      <c r="H632">
        <v>99</v>
      </c>
      <c r="I632">
        <v>32</v>
      </c>
      <c r="J632">
        <v>471</v>
      </c>
      <c r="K632" s="66" t="s">
        <v>133</v>
      </c>
      <c r="L632" s="66" t="s">
        <v>125</v>
      </c>
      <c r="M632" s="66" t="s">
        <v>35</v>
      </c>
      <c r="N632" s="66" t="s">
        <v>126</v>
      </c>
      <c r="O632" s="66" t="s">
        <v>200</v>
      </c>
      <c r="P632" s="66" t="s">
        <v>134</v>
      </c>
      <c r="Q632">
        <v>11</v>
      </c>
      <c r="R632">
        <v>40</v>
      </c>
      <c r="S632" s="66" t="s">
        <v>142</v>
      </c>
      <c r="T632">
        <v>165</v>
      </c>
      <c r="U632" s="66" t="s">
        <v>90</v>
      </c>
      <c r="V632">
        <v>5120</v>
      </c>
      <c r="W632" s="66" t="s">
        <v>80</v>
      </c>
      <c r="X632" s="66" t="s">
        <v>69</v>
      </c>
      <c r="Y632" s="66" t="s">
        <v>288</v>
      </c>
      <c r="Z632">
        <v>75</v>
      </c>
      <c r="AA632">
        <v>1000000</v>
      </c>
      <c r="AB632" s="66" t="s">
        <v>274</v>
      </c>
      <c r="AC632">
        <v>618</v>
      </c>
      <c r="AD632">
        <v>618</v>
      </c>
      <c r="AH632">
        <v>124</v>
      </c>
      <c r="AI632" s="66" t="s">
        <v>1005</v>
      </c>
    </row>
    <row r="633" spans="1:35" ht="25.5" x14ac:dyDescent="0.2">
      <c r="A633">
        <v>619</v>
      </c>
      <c r="B633">
        <v>619</v>
      </c>
      <c r="C633" s="66" t="s">
        <v>1006</v>
      </c>
      <c r="D633">
        <v>45</v>
      </c>
      <c r="E633">
        <v>85</v>
      </c>
      <c r="F633">
        <v>50</v>
      </c>
      <c r="G633">
        <v>55</v>
      </c>
      <c r="H633">
        <v>50</v>
      </c>
      <c r="I633">
        <v>65</v>
      </c>
      <c r="J633">
        <v>350</v>
      </c>
      <c r="K633" s="66" t="s">
        <v>209</v>
      </c>
      <c r="L633" s="66" t="s">
        <v>271</v>
      </c>
      <c r="M633" s="66" t="s">
        <v>35</v>
      </c>
      <c r="N633" s="66" t="s">
        <v>171</v>
      </c>
      <c r="O633" s="66" t="s">
        <v>264</v>
      </c>
      <c r="P633" s="66" t="s">
        <v>322</v>
      </c>
      <c r="Q633">
        <v>20</v>
      </c>
      <c r="R633">
        <v>40</v>
      </c>
      <c r="S633" s="66" t="s">
        <v>120</v>
      </c>
      <c r="T633">
        <v>70</v>
      </c>
      <c r="U633" s="66" t="s">
        <v>93</v>
      </c>
      <c r="V633">
        <v>6400</v>
      </c>
      <c r="W633" s="66" t="s">
        <v>80</v>
      </c>
      <c r="X633" s="66" t="s">
        <v>112</v>
      </c>
      <c r="Y633" s="66" t="s">
        <v>228</v>
      </c>
      <c r="Z633">
        <v>180</v>
      </c>
      <c r="AA633">
        <v>1059860</v>
      </c>
      <c r="AB633" s="66"/>
      <c r="AC633">
        <v>619</v>
      </c>
      <c r="AD633">
        <v>619</v>
      </c>
      <c r="AH633">
        <v>125</v>
      </c>
      <c r="AI633" s="66" t="s">
        <v>1006</v>
      </c>
    </row>
    <row r="634" spans="1:35" ht="25.5" x14ac:dyDescent="0.2">
      <c r="A634">
        <v>620</v>
      </c>
      <c r="B634">
        <v>620</v>
      </c>
      <c r="C634" s="66" t="s">
        <v>1007</v>
      </c>
      <c r="D634">
        <v>65</v>
      </c>
      <c r="E634">
        <v>125</v>
      </c>
      <c r="F634">
        <v>60</v>
      </c>
      <c r="G634">
        <v>95</v>
      </c>
      <c r="H634">
        <v>60</v>
      </c>
      <c r="I634">
        <v>105</v>
      </c>
      <c r="J634">
        <v>510</v>
      </c>
      <c r="K634" s="66" t="s">
        <v>209</v>
      </c>
      <c r="L634" s="66" t="s">
        <v>271</v>
      </c>
      <c r="M634" s="66" t="s">
        <v>46</v>
      </c>
      <c r="N634" s="66" t="s">
        <v>171</v>
      </c>
      <c r="O634" s="66" t="s">
        <v>264</v>
      </c>
      <c r="P634" s="66" t="s">
        <v>322</v>
      </c>
      <c r="Q634">
        <v>35.5</v>
      </c>
      <c r="R634">
        <v>60</v>
      </c>
      <c r="S634" s="66" t="s">
        <v>122</v>
      </c>
      <c r="T634">
        <v>179</v>
      </c>
      <c r="U634" s="66" t="s">
        <v>111</v>
      </c>
      <c r="W634" s="66" t="s">
        <v>80</v>
      </c>
      <c r="X634" s="66" t="s">
        <v>112</v>
      </c>
      <c r="Y634" s="66" t="s">
        <v>228</v>
      </c>
      <c r="Z634">
        <v>45</v>
      </c>
      <c r="AA634">
        <v>1059860</v>
      </c>
      <c r="AB634" s="66" t="s">
        <v>695</v>
      </c>
      <c r="AC634">
        <v>620</v>
      </c>
      <c r="AD634">
        <v>620</v>
      </c>
      <c r="AH634">
        <v>126</v>
      </c>
      <c r="AI634" s="66" t="s">
        <v>1007</v>
      </c>
    </row>
    <row r="635" spans="1:35" ht="25.5" x14ac:dyDescent="0.2">
      <c r="A635">
        <v>621</v>
      </c>
      <c r="B635">
        <v>621</v>
      </c>
      <c r="C635" s="66" t="s">
        <v>1008</v>
      </c>
      <c r="D635">
        <v>77</v>
      </c>
      <c r="E635">
        <v>120</v>
      </c>
      <c r="F635">
        <v>90</v>
      </c>
      <c r="G635">
        <v>60</v>
      </c>
      <c r="H635">
        <v>90</v>
      </c>
      <c r="I635">
        <v>48</v>
      </c>
      <c r="J635">
        <v>485</v>
      </c>
      <c r="K635" s="66" t="s">
        <v>55</v>
      </c>
      <c r="L635" s="66" t="s">
        <v>271</v>
      </c>
      <c r="M635" s="66" t="s">
        <v>35</v>
      </c>
      <c r="N635" s="66" t="s">
        <v>623</v>
      </c>
      <c r="O635" s="66" t="s">
        <v>145</v>
      </c>
      <c r="P635" s="66" t="s">
        <v>362</v>
      </c>
      <c r="Q635">
        <v>139</v>
      </c>
      <c r="R635">
        <v>100</v>
      </c>
      <c r="S635" s="66" t="s">
        <v>122</v>
      </c>
      <c r="T635">
        <v>170</v>
      </c>
      <c r="U635" s="66" t="s">
        <v>54</v>
      </c>
      <c r="V635">
        <v>7680</v>
      </c>
      <c r="W635" s="66" t="s">
        <v>80</v>
      </c>
      <c r="X635" s="66" t="s">
        <v>55</v>
      </c>
      <c r="Y635" s="66" t="s">
        <v>41</v>
      </c>
      <c r="Z635">
        <v>45</v>
      </c>
      <c r="AA635">
        <v>1000000</v>
      </c>
      <c r="AB635" s="66" t="s">
        <v>274</v>
      </c>
      <c r="AC635">
        <v>621</v>
      </c>
      <c r="AD635">
        <v>621</v>
      </c>
      <c r="AH635">
        <v>127</v>
      </c>
      <c r="AI635" s="66" t="s">
        <v>1008</v>
      </c>
    </row>
    <row r="636" spans="1:35" x14ac:dyDescent="0.2">
      <c r="A636">
        <v>622</v>
      </c>
      <c r="B636">
        <v>622</v>
      </c>
      <c r="C636" s="66" t="s">
        <v>1009</v>
      </c>
      <c r="D636">
        <v>59</v>
      </c>
      <c r="E636">
        <v>74</v>
      </c>
      <c r="F636">
        <v>50</v>
      </c>
      <c r="G636">
        <v>35</v>
      </c>
      <c r="H636">
        <v>50</v>
      </c>
      <c r="I636">
        <v>35</v>
      </c>
      <c r="J636">
        <v>303</v>
      </c>
      <c r="K636" s="66" t="s">
        <v>133</v>
      </c>
      <c r="L636" s="66" t="s">
        <v>298</v>
      </c>
      <c r="M636" s="66" t="s">
        <v>35</v>
      </c>
      <c r="N636" s="66" t="s">
        <v>326</v>
      </c>
      <c r="O636" s="66" t="s">
        <v>769</v>
      </c>
      <c r="P636" s="66" t="s">
        <v>233</v>
      </c>
      <c r="Q636">
        <v>92</v>
      </c>
      <c r="R636">
        <v>80</v>
      </c>
      <c r="S636" s="66" t="s">
        <v>120</v>
      </c>
      <c r="T636">
        <v>61</v>
      </c>
      <c r="U636" s="66" t="s">
        <v>39</v>
      </c>
      <c r="V636">
        <v>6400</v>
      </c>
      <c r="W636" s="66" t="s">
        <v>271</v>
      </c>
      <c r="X636" s="66" t="s">
        <v>254</v>
      </c>
      <c r="Y636" s="66"/>
      <c r="Z636">
        <v>190</v>
      </c>
      <c r="AA636">
        <v>1000000</v>
      </c>
      <c r="AB636" s="66"/>
      <c r="AC636">
        <v>622</v>
      </c>
      <c r="AD636">
        <v>622</v>
      </c>
      <c r="AH636">
        <v>128</v>
      </c>
      <c r="AI636" s="66" t="s">
        <v>1009</v>
      </c>
    </row>
    <row r="637" spans="1:35" x14ac:dyDescent="0.2">
      <c r="A637">
        <v>623</v>
      </c>
      <c r="B637">
        <v>623</v>
      </c>
      <c r="C637" s="66" t="s">
        <v>1010</v>
      </c>
      <c r="D637">
        <v>89</v>
      </c>
      <c r="E637">
        <v>124</v>
      </c>
      <c r="F637">
        <v>80</v>
      </c>
      <c r="G637">
        <v>55</v>
      </c>
      <c r="H637">
        <v>80</v>
      </c>
      <c r="I637">
        <v>55</v>
      </c>
      <c r="J637">
        <v>483</v>
      </c>
      <c r="K637" s="66" t="s">
        <v>133</v>
      </c>
      <c r="L637" s="66" t="s">
        <v>298</v>
      </c>
      <c r="M637" s="66" t="s">
        <v>35</v>
      </c>
      <c r="N637" s="66" t="s">
        <v>326</v>
      </c>
      <c r="O637" s="66" t="s">
        <v>769</v>
      </c>
      <c r="P637" s="66" t="s">
        <v>233</v>
      </c>
      <c r="Q637">
        <v>330</v>
      </c>
      <c r="R637">
        <v>120</v>
      </c>
      <c r="S637" s="66" t="s">
        <v>122</v>
      </c>
      <c r="T637">
        <v>169</v>
      </c>
      <c r="U637" s="66" t="s">
        <v>39</v>
      </c>
      <c r="W637" s="66" t="s">
        <v>271</v>
      </c>
      <c r="X637" s="66" t="s">
        <v>254</v>
      </c>
      <c r="Y637" s="66"/>
      <c r="Z637">
        <v>90</v>
      </c>
      <c r="AA637">
        <v>1000000</v>
      </c>
      <c r="AB637" s="66" t="s">
        <v>1011</v>
      </c>
      <c r="AC637">
        <v>623</v>
      </c>
      <c r="AD637">
        <v>623</v>
      </c>
      <c r="AH637">
        <v>129</v>
      </c>
      <c r="AI637" s="66" t="s">
        <v>1010</v>
      </c>
    </row>
    <row r="638" spans="1:35" x14ac:dyDescent="0.2">
      <c r="A638">
        <v>624</v>
      </c>
      <c r="B638">
        <v>624</v>
      </c>
      <c r="C638" s="66" t="s">
        <v>1012</v>
      </c>
      <c r="D638">
        <v>45</v>
      </c>
      <c r="E638">
        <v>85</v>
      </c>
      <c r="F638">
        <v>70</v>
      </c>
      <c r="G638">
        <v>40</v>
      </c>
      <c r="H638">
        <v>40</v>
      </c>
      <c r="I638">
        <v>60</v>
      </c>
      <c r="J638">
        <v>340</v>
      </c>
      <c r="K638" s="66" t="s">
        <v>468</v>
      </c>
      <c r="L638" s="66" t="s">
        <v>268</v>
      </c>
      <c r="M638" s="66" t="s">
        <v>35</v>
      </c>
      <c r="N638" s="66" t="s">
        <v>212</v>
      </c>
      <c r="O638" s="66" t="s">
        <v>171</v>
      </c>
      <c r="P638" s="66" t="s">
        <v>388</v>
      </c>
      <c r="Q638">
        <v>10.199999999999999</v>
      </c>
      <c r="R638">
        <v>40</v>
      </c>
      <c r="S638" s="66" t="s">
        <v>120</v>
      </c>
      <c r="T638">
        <v>68</v>
      </c>
      <c r="U638" s="66" t="s">
        <v>54</v>
      </c>
      <c r="V638">
        <v>5120</v>
      </c>
      <c r="W638" s="66" t="s">
        <v>80</v>
      </c>
      <c r="X638" s="66" t="s">
        <v>228</v>
      </c>
      <c r="Y638" s="66"/>
      <c r="Z638">
        <v>120</v>
      </c>
      <c r="AA638">
        <v>1000000</v>
      </c>
      <c r="AB638" s="66"/>
      <c r="AC638">
        <v>624</v>
      </c>
      <c r="AD638">
        <v>624</v>
      </c>
      <c r="AH638">
        <v>130</v>
      </c>
      <c r="AI638" s="66" t="s">
        <v>1012</v>
      </c>
    </row>
    <row r="639" spans="1:35" x14ac:dyDescent="0.2">
      <c r="A639">
        <v>625</v>
      </c>
      <c r="B639">
        <v>625</v>
      </c>
      <c r="C639" s="66" t="s">
        <v>1013</v>
      </c>
      <c r="D639">
        <v>65</v>
      </c>
      <c r="E639">
        <v>125</v>
      </c>
      <c r="F639">
        <v>100</v>
      </c>
      <c r="G639">
        <v>60</v>
      </c>
      <c r="H639">
        <v>70</v>
      </c>
      <c r="I639">
        <v>70</v>
      </c>
      <c r="J639">
        <v>490</v>
      </c>
      <c r="K639" s="66" t="s">
        <v>468</v>
      </c>
      <c r="L639" s="66" t="s">
        <v>268</v>
      </c>
      <c r="M639" s="66" t="s">
        <v>60</v>
      </c>
      <c r="N639" s="66" t="s">
        <v>212</v>
      </c>
      <c r="O639" s="66" t="s">
        <v>171</v>
      </c>
      <c r="P639" s="66" t="s">
        <v>388</v>
      </c>
      <c r="Q639">
        <v>70</v>
      </c>
      <c r="R639">
        <v>80</v>
      </c>
      <c r="S639" s="66" t="s">
        <v>122</v>
      </c>
      <c r="T639">
        <v>172</v>
      </c>
      <c r="U639" s="66" t="s">
        <v>54</v>
      </c>
      <c r="W639" s="66" t="s">
        <v>80</v>
      </c>
      <c r="X639" s="66" t="s">
        <v>228</v>
      </c>
      <c r="Y639" s="66"/>
      <c r="Z639">
        <v>45</v>
      </c>
      <c r="AA639">
        <v>1000000</v>
      </c>
      <c r="AB639" s="66" t="s">
        <v>1014</v>
      </c>
      <c r="AC639">
        <v>625</v>
      </c>
      <c r="AD639">
        <v>625</v>
      </c>
      <c r="AH639">
        <v>131</v>
      </c>
      <c r="AI639" s="66" t="s">
        <v>1013</v>
      </c>
    </row>
    <row r="640" spans="1:35" x14ac:dyDescent="0.2">
      <c r="A640">
        <v>626</v>
      </c>
      <c r="B640">
        <v>626</v>
      </c>
      <c r="C640" s="66" t="s">
        <v>1015</v>
      </c>
      <c r="D640">
        <v>95</v>
      </c>
      <c r="E640">
        <v>110</v>
      </c>
      <c r="F640">
        <v>95</v>
      </c>
      <c r="G640">
        <v>40</v>
      </c>
      <c r="H640">
        <v>95</v>
      </c>
      <c r="I640">
        <v>55</v>
      </c>
      <c r="J640">
        <v>490</v>
      </c>
      <c r="K640" s="66" t="s">
        <v>99</v>
      </c>
      <c r="L640" s="66" t="s">
        <v>271</v>
      </c>
      <c r="M640" s="66" t="s">
        <v>35</v>
      </c>
      <c r="N640" s="66" t="s">
        <v>322</v>
      </c>
      <c r="O640" s="66" t="s">
        <v>448</v>
      </c>
      <c r="P640" s="66" t="s">
        <v>312</v>
      </c>
      <c r="Q640">
        <v>94.6</v>
      </c>
      <c r="R640">
        <v>80</v>
      </c>
      <c r="S640" s="66" t="s">
        <v>122</v>
      </c>
      <c r="T640">
        <v>172</v>
      </c>
      <c r="U640" s="66" t="s">
        <v>90</v>
      </c>
      <c r="V640">
        <v>5120</v>
      </c>
      <c r="W640" s="66" t="s">
        <v>80</v>
      </c>
      <c r="X640" s="66" t="s">
        <v>112</v>
      </c>
      <c r="Y640" s="66"/>
      <c r="Z640">
        <v>45</v>
      </c>
      <c r="AA640">
        <v>1000000</v>
      </c>
      <c r="AB640" s="66" t="s">
        <v>274</v>
      </c>
      <c r="AC640">
        <v>626</v>
      </c>
      <c r="AD640">
        <v>626</v>
      </c>
      <c r="AH640">
        <v>132</v>
      </c>
      <c r="AI640" s="66" t="s">
        <v>1015</v>
      </c>
    </row>
    <row r="641" spans="1:35" ht="25.5" x14ac:dyDescent="0.2">
      <c r="A641">
        <v>627</v>
      </c>
      <c r="B641">
        <v>627</v>
      </c>
      <c r="C641" s="66" t="s">
        <v>1016</v>
      </c>
      <c r="D641">
        <v>70</v>
      </c>
      <c r="E641">
        <v>83</v>
      </c>
      <c r="F641">
        <v>50</v>
      </c>
      <c r="G641">
        <v>37</v>
      </c>
      <c r="H641">
        <v>50</v>
      </c>
      <c r="I641">
        <v>60</v>
      </c>
      <c r="J641">
        <v>350</v>
      </c>
      <c r="K641" s="66" t="s">
        <v>99</v>
      </c>
      <c r="L641" s="66" t="s">
        <v>59</v>
      </c>
      <c r="M641" s="66" t="s">
        <v>35</v>
      </c>
      <c r="N641" s="66" t="s">
        <v>100</v>
      </c>
      <c r="O641" s="66" t="s">
        <v>145</v>
      </c>
      <c r="P641" s="66" t="s">
        <v>110</v>
      </c>
      <c r="Q641">
        <v>10.5</v>
      </c>
      <c r="R641">
        <v>40</v>
      </c>
      <c r="S641" s="66" t="s">
        <v>120</v>
      </c>
      <c r="T641">
        <v>70</v>
      </c>
      <c r="U641" s="66" t="s">
        <v>87</v>
      </c>
      <c r="V641">
        <v>5120</v>
      </c>
      <c r="W641" s="66" t="s">
        <v>149</v>
      </c>
      <c r="X641" s="66" t="s">
        <v>59</v>
      </c>
      <c r="Y641" s="66"/>
      <c r="Z641">
        <v>190</v>
      </c>
      <c r="AA641">
        <v>1250000</v>
      </c>
      <c r="AB641" s="66"/>
      <c r="AC641">
        <v>627</v>
      </c>
      <c r="AD641">
        <v>627</v>
      </c>
      <c r="AH641">
        <v>133</v>
      </c>
      <c r="AI641" s="66" t="s">
        <v>1016</v>
      </c>
    </row>
    <row r="642" spans="1:35" ht="25.5" x14ac:dyDescent="0.2">
      <c r="A642">
        <v>628</v>
      </c>
      <c r="B642">
        <v>628</v>
      </c>
      <c r="C642" s="66" t="s">
        <v>1017</v>
      </c>
      <c r="D642">
        <v>100</v>
      </c>
      <c r="E642">
        <v>123</v>
      </c>
      <c r="F642">
        <v>75</v>
      </c>
      <c r="G642">
        <v>57</v>
      </c>
      <c r="H642">
        <v>75</v>
      </c>
      <c r="I642">
        <v>80</v>
      </c>
      <c r="J642">
        <v>510</v>
      </c>
      <c r="K642" s="66" t="s">
        <v>99</v>
      </c>
      <c r="L642" s="66" t="s">
        <v>59</v>
      </c>
      <c r="M642" s="66" t="s">
        <v>35</v>
      </c>
      <c r="N642" s="66" t="s">
        <v>100</v>
      </c>
      <c r="O642" s="66" t="s">
        <v>145</v>
      </c>
      <c r="P642" s="66" t="s">
        <v>212</v>
      </c>
      <c r="Q642">
        <v>41</v>
      </c>
      <c r="R642">
        <v>60</v>
      </c>
      <c r="S642" s="66" t="s">
        <v>122</v>
      </c>
      <c r="T642">
        <v>179</v>
      </c>
      <c r="U642" s="66" t="s">
        <v>54</v>
      </c>
      <c r="W642" s="66" t="s">
        <v>149</v>
      </c>
      <c r="X642" s="66" t="s">
        <v>59</v>
      </c>
      <c r="Y642" s="66"/>
      <c r="Z642">
        <v>60</v>
      </c>
      <c r="AA642">
        <v>1250000</v>
      </c>
      <c r="AB642" s="66" t="s">
        <v>1018</v>
      </c>
      <c r="AC642">
        <v>628</v>
      </c>
      <c r="AD642">
        <v>628</v>
      </c>
      <c r="AH642">
        <v>134</v>
      </c>
      <c r="AI642" s="66" t="s">
        <v>1017</v>
      </c>
    </row>
    <row r="643" spans="1:35" x14ac:dyDescent="0.2">
      <c r="A643">
        <v>629</v>
      </c>
      <c r="B643">
        <v>629</v>
      </c>
      <c r="C643" s="66" t="s">
        <v>1019</v>
      </c>
      <c r="D643">
        <v>70</v>
      </c>
      <c r="E643">
        <v>55</v>
      </c>
      <c r="F643">
        <v>75</v>
      </c>
      <c r="G643">
        <v>45</v>
      </c>
      <c r="H643">
        <v>65</v>
      </c>
      <c r="I643">
        <v>60</v>
      </c>
      <c r="J643">
        <v>370</v>
      </c>
      <c r="K643" s="66" t="s">
        <v>468</v>
      </c>
      <c r="L643" s="66" t="s">
        <v>59</v>
      </c>
      <c r="M643" s="66" t="s">
        <v>35</v>
      </c>
      <c r="N643" s="66" t="s">
        <v>102</v>
      </c>
      <c r="O643" s="66" t="s">
        <v>295</v>
      </c>
      <c r="P643" s="66" t="s">
        <v>303</v>
      </c>
      <c r="Q643">
        <v>9</v>
      </c>
      <c r="R643">
        <v>20</v>
      </c>
      <c r="S643" s="66" t="s">
        <v>67</v>
      </c>
      <c r="T643">
        <v>74</v>
      </c>
      <c r="U643" s="66" t="s">
        <v>90</v>
      </c>
      <c r="V643">
        <v>5120</v>
      </c>
      <c r="W643" s="66" t="s">
        <v>140</v>
      </c>
      <c r="X643" s="66" t="s">
        <v>59</v>
      </c>
      <c r="Y643" s="66"/>
      <c r="Z643">
        <v>190</v>
      </c>
      <c r="AA643">
        <v>1250000</v>
      </c>
      <c r="AB643" s="66"/>
      <c r="AC643">
        <v>629</v>
      </c>
      <c r="AD643">
        <v>629</v>
      </c>
      <c r="AH643">
        <v>135</v>
      </c>
      <c r="AI643" s="66" t="s">
        <v>1019</v>
      </c>
    </row>
    <row r="644" spans="1:35" x14ac:dyDescent="0.2">
      <c r="A644">
        <v>630</v>
      </c>
      <c r="B644">
        <v>630</v>
      </c>
      <c r="C644" s="66" t="s">
        <v>1020</v>
      </c>
      <c r="D644">
        <v>110</v>
      </c>
      <c r="E644">
        <v>65</v>
      </c>
      <c r="F644">
        <v>105</v>
      </c>
      <c r="G644">
        <v>55</v>
      </c>
      <c r="H644">
        <v>95</v>
      </c>
      <c r="I644">
        <v>80</v>
      </c>
      <c r="J644">
        <v>510</v>
      </c>
      <c r="K644" s="66" t="s">
        <v>468</v>
      </c>
      <c r="L644" s="66" t="s">
        <v>59</v>
      </c>
      <c r="M644" s="66" t="s">
        <v>73</v>
      </c>
      <c r="N644" s="66" t="s">
        <v>102</v>
      </c>
      <c r="O644" s="66" t="s">
        <v>295</v>
      </c>
      <c r="P644" s="66" t="s">
        <v>303</v>
      </c>
      <c r="Q644">
        <v>39.5</v>
      </c>
      <c r="R644">
        <v>60</v>
      </c>
      <c r="S644" s="66" t="s">
        <v>206</v>
      </c>
      <c r="T644">
        <v>179</v>
      </c>
      <c r="U644" s="66" t="s">
        <v>90</v>
      </c>
      <c r="W644" s="66" t="s">
        <v>140</v>
      </c>
      <c r="X644" s="66" t="s">
        <v>59</v>
      </c>
      <c r="Y644" s="66"/>
      <c r="Z644">
        <v>60</v>
      </c>
      <c r="AA644">
        <v>1250000</v>
      </c>
      <c r="AB644" s="66" t="s">
        <v>1018</v>
      </c>
      <c r="AC644">
        <v>630</v>
      </c>
      <c r="AD644">
        <v>630</v>
      </c>
      <c r="AH644">
        <v>136</v>
      </c>
      <c r="AI644" s="66" t="s">
        <v>1020</v>
      </c>
    </row>
    <row r="645" spans="1:35" x14ac:dyDescent="0.2">
      <c r="A645">
        <v>631</v>
      </c>
      <c r="B645">
        <v>631</v>
      </c>
      <c r="C645" s="66" t="s">
        <v>1021</v>
      </c>
      <c r="D645">
        <v>85</v>
      </c>
      <c r="E645">
        <v>97</v>
      </c>
      <c r="F645">
        <v>66</v>
      </c>
      <c r="G645">
        <v>105</v>
      </c>
      <c r="H645">
        <v>66</v>
      </c>
      <c r="I645">
        <v>65</v>
      </c>
      <c r="J645">
        <v>484</v>
      </c>
      <c r="K645" s="66" t="s">
        <v>50</v>
      </c>
      <c r="L645" s="66" t="s">
        <v>271</v>
      </c>
      <c r="M645" s="66" t="s">
        <v>35</v>
      </c>
      <c r="N645" s="66" t="s">
        <v>239</v>
      </c>
      <c r="O645" s="66" t="s">
        <v>162</v>
      </c>
      <c r="P645" s="66" t="s">
        <v>632</v>
      </c>
      <c r="Q645">
        <v>58</v>
      </c>
      <c r="R645">
        <v>80</v>
      </c>
      <c r="S645" s="66" t="s">
        <v>206</v>
      </c>
      <c r="T645">
        <v>169</v>
      </c>
      <c r="U645" s="66" t="s">
        <v>54</v>
      </c>
      <c r="V645">
        <v>5120</v>
      </c>
      <c r="W645" s="66" t="s">
        <v>80</v>
      </c>
      <c r="X645" s="66" t="s">
        <v>112</v>
      </c>
      <c r="Y645" s="66"/>
      <c r="Z645">
        <v>90</v>
      </c>
      <c r="AA645">
        <v>1000000</v>
      </c>
      <c r="AB645" s="66" t="s">
        <v>274</v>
      </c>
      <c r="AC645">
        <v>631</v>
      </c>
      <c r="AD645">
        <v>631</v>
      </c>
      <c r="AH645">
        <v>137</v>
      </c>
      <c r="AI645" s="66" t="s">
        <v>1021</v>
      </c>
    </row>
    <row r="646" spans="1:35" x14ac:dyDescent="0.2">
      <c r="A646">
        <v>632</v>
      </c>
      <c r="B646">
        <v>632</v>
      </c>
      <c r="C646" s="66" t="s">
        <v>1022</v>
      </c>
      <c r="D646">
        <v>58</v>
      </c>
      <c r="E646">
        <v>109</v>
      </c>
      <c r="F646">
        <v>112</v>
      </c>
      <c r="G646">
        <v>48</v>
      </c>
      <c r="H646">
        <v>48</v>
      </c>
      <c r="I646">
        <v>109</v>
      </c>
      <c r="J646">
        <v>484</v>
      </c>
      <c r="K646" s="66" t="s">
        <v>76</v>
      </c>
      <c r="L646" s="66" t="s">
        <v>268</v>
      </c>
      <c r="M646" s="66" t="s">
        <v>73</v>
      </c>
      <c r="N646" s="66" t="s">
        <v>95</v>
      </c>
      <c r="O646" s="66" t="s">
        <v>110</v>
      </c>
      <c r="P646" s="66" t="s">
        <v>583</v>
      </c>
      <c r="Q646">
        <v>33</v>
      </c>
      <c r="R646">
        <v>60</v>
      </c>
      <c r="S646" s="66" t="s">
        <v>92</v>
      </c>
      <c r="T646">
        <v>169</v>
      </c>
      <c r="U646" s="66" t="s">
        <v>235</v>
      </c>
      <c r="V646">
        <v>5120</v>
      </c>
      <c r="W646" s="66" t="s">
        <v>80</v>
      </c>
      <c r="X646" s="66" t="s">
        <v>76</v>
      </c>
      <c r="Y646" s="66"/>
      <c r="Z646">
        <v>90</v>
      </c>
      <c r="AA646">
        <v>1000000</v>
      </c>
      <c r="AB646" s="66" t="s">
        <v>274</v>
      </c>
      <c r="AC646">
        <v>632</v>
      </c>
      <c r="AD646">
        <v>632</v>
      </c>
      <c r="AH646">
        <v>138</v>
      </c>
      <c r="AI646" s="66" t="s">
        <v>1022</v>
      </c>
    </row>
    <row r="647" spans="1:35" x14ac:dyDescent="0.2">
      <c r="A647">
        <v>633</v>
      </c>
      <c r="B647">
        <v>633</v>
      </c>
      <c r="C647" s="66" t="s">
        <v>1023</v>
      </c>
      <c r="D647">
        <v>52</v>
      </c>
      <c r="E647">
        <v>65</v>
      </c>
      <c r="F647">
        <v>50</v>
      </c>
      <c r="G647">
        <v>45</v>
      </c>
      <c r="H647">
        <v>50</v>
      </c>
      <c r="I647">
        <v>38</v>
      </c>
      <c r="J647">
        <v>300</v>
      </c>
      <c r="K647" s="66" t="s">
        <v>468</v>
      </c>
      <c r="L647" s="66" t="s">
        <v>55</v>
      </c>
      <c r="M647" s="66" t="s">
        <v>35</v>
      </c>
      <c r="N647" s="66" t="s">
        <v>110</v>
      </c>
      <c r="O647" s="66"/>
      <c r="P647" s="66"/>
      <c r="Q647">
        <v>17.3</v>
      </c>
      <c r="R647">
        <v>40</v>
      </c>
      <c r="S647" s="66" t="s">
        <v>120</v>
      </c>
      <c r="T647">
        <v>60</v>
      </c>
      <c r="U647" s="66" t="s">
        <v>68</v>
      </c>
      <c r="V647">
        <v>10240</v>
      </c>
      <c r="W647" s="66" t="s">
        <v>80</v>
      </c>
      <c r="X647" s="66" t="s">
        <v>55</v>
      </c>
      <c r="Y647" s="66"/>
      <c r="Z647">
        <v>45</v>
      </c>
      <c r="AA647">
        <v>1250000</v>
      </c>
      <c r="AB647" s="66"/>
      <c r="AC647">
        <v>633</v>
      </c>
      <c r="AD647">
        <v>633</v>
      </c>
      <c r="AH647">
        <v>139</v>
      </c>
      <c r="AI647" s="66" t="s">
        <v>1023</v>
      </c>
    </row>
    <row r="648" spans="1:35" x14ac:dyDescent="0.2">
      <c r="A648">
        <v>634</v>
      </c>
      <c r="B648">
        <v>634</v>
      </c>
      <c r="C648" s="66" t="s">
        <v>1024</v>
      </c>
      <c r="D648">
        <v>72</v>
      </c>
      <c r="E648">
        <v>85</v>
      </c>
      <c r="F648">
        <v>70</v>
      </c>
      <c r="G648">
        <v>65</v>
      </c>
      <c r="H648">
        <v>70</v>
      </c>
      <c r="I648">
        <v>58</v>
      </c>
      <c r="J648">
        <v>420</v>
      </c>
      <c r="K648" s="66" t="s">
        <v>468</v>
      </c>
      <c r="L648" s="66" t="s">
        <v>55</v>
      </c>
      <c r="M648" s="66" t="s">
        <v>35</v>
      </c>
      <c r="N648" s="66" t="s">
        <v>110</v>
      </c>
      <c r="O648" s="66"/>
      <c r="P648" s="66"/>
      <c r="Q648">
        <v>50</v>
      </c>
      <c r="R648">
        <v>80</v>
      </c>
      <c r="S648" s="66" t="s">
        <v>122</v>
      </c>
      <c r="T648">
        <v>147</v>
      </c>
      <c r="U648" s="66" t="s">
        <v>68</v>
      </c>
      <c r="W648" s="66" t="s">
        <v>80</v>
      </c>
      <c r="X648" s="66" t="s">
        <v>55</v>
      </c>
      <c r="Y648" s="66"/>
      <c r="Z648">
        <v>45</v>
      </c>
      <c r="AA648">
        <v>1250000</v>
      </c>
      <c r="AB648" s="66" t="s">
        <v>695</v>
      </c>
      <c r="AC648">
        <v>634</v>
      </c>
      <c r="AD648">
        <v>634</v>
      </c>
      <c r="AH648">
        <v>140</v>
      </c>
      <c r="AI648" s="66" t="s">
        <v>1024</v>
      </c>
    </row>
    <row r="649" spans="1:35" x14ac:dyDescent="0.2">
      <c r="A649">
        <v>635</v>
      </c>
      <c r="B649">
        <v>635</v>
      </c>
      <c r="C649" s="66" t="s">
        <v>1025</v>
      </c>
      <c r="D649">
        <v>92</v>
      </c>
      <c r="E649">
        <v>105</v>
      </c>
      <c r="F649">
        <v>90</v>
      </c>
      <c r="G649">
        <v>125</v>
      </c>
      <c r="H649">
        <v>90</v>
      </c>
      <c r="I649">
        <v>98</v>
      </c>
      <c r="J649">
        <v>600</v>
      </c>
      <c r="K649" s="66" t="s">
        <v>468</v>
      </c>
      <c r="L649" s="66" t="s">
        <v>55</v>
      </c>
      <c r="M649" s="66" t="s">
        <v>46</v>
      </c>
      <c r="N649" s="66" t="s">
        <v>299</v>
      </c>
      <c r="O649" s="66"/>
      <c r="P649" s="66"/>
      <c r="Q649">
        <v>160</v>
      </c>
      <c r="R649">
        <v>100</v>
      </c>
      <c r="S649" s="66" t="s">
        <v>61</v>
      </c>
      <c r="T649">
        <v>270</v>
      </c>
      <c r="U649" s="66" t="s">
        <v>68</v>
      </c>
      <c r="W649" s="66" t="s">
        <v>80</v>
      </c>
      <c r="X649" s="66" t="s">
        <v>55</v>
      </c>
      <c r="Y649" s="66"/>
      <c r="Z649">
        <v>45</v>
      </c>
      <c r="AA649">
        <v>1250000</v>
      </c>
      <c r="AB649" s="66" t="s">
        <v>1026</v>
      </c>
      <c r="AC649">
        <v>635</v>
      </c>
      <c r="AD649">
        <v>635</v>
      </c>
      <c r="AH649">
        <v>141</v>
      </c>
      <c r="AI649" s="66" t="s">
        <v>1025</v>
      </c>
    </row>
    <row r="650" spans="1:35" ht="25.5" x14ac:dyDescent="0.2">
      <c r="A650">
        <v>636</v>
      </c>
      <c r="B650">
        <v>636</v>
      </c>
      <c r="C650" s="66" t="s">
        <v>1027</v>
      </c>
      <c r="D650">
        <v>55</v>
      </c>
      <c r="E650">
        <v>85</v>
      </c>
      <c r="F650">
        <v>55</v>
      </c>
      <c r="G650">
        <v>50</v>
      </c>
      <c r="H650">
        <v>55</v>
      </c>
      <c r="I650">
        <v>60</v>
      </c>
      <c r="J650">
        <v>360</v>
      </c>
      <c r="K650" s="66" t="s">
        <v>76</v>
      </c>
      <c r="L650" s="66" t="s">
        <v>50</v>
      </c>
      <c r="M650" s="66" t="s">
        <v>35</v>
      </c>
      <c r="N650" s="66" t="s">
        <v>258</v>
      </c>
      <c r="O650" s="66"/>
      <c r="P650" s="66" t="s">
        <v>95</v>
      </c>
      <c r="Q650">
        <v>28.8</v>
      </c>
      <c r="R650">
        <v>60</v>
      </c>
      <c r="S650" s="66" t="s">
        <v>120</v>
      </c>
      <c r="T650">
        <v>72</v>
      </c>
      <c r="U650" s="66" t="s">
        <v>87</v>
      </c>
      <c r="V650">
        <v>10240</v>
      </c>
      <c r="W650" s="66" t="s">
        <v>80</v>
      </c>
      <c r="X650" s="66" t="s">
        <v>76</v>
      </c>
      <c r="Y650" s="66"/>
      <c r="Z650">
        <v>45</v>
      </c>
      <c r="AA650">
        <v>1250000</v>
      </c>
      <c r="AB650" s="66"/>
      <c r="AC650">
        <v>636</v>
      </c>
      <c r="AD650">
        <v>636</v>
      </c>
      <c r="AH650">
        <v>142</v>
      </c>
      <c r="AI650" s="66" t="s">
        <v>1027</v>
      </c>
    </row>
    <row r="651" spans="1:35" ht="25.5" x14ac:dyDescent="0.2">
      <c r="A651">
        <v>637</v>
      </c>
      <c r="B651">
        <v>637</v>
      </c>
      <c r="C651" s="66" t="s">
        <v>1028</v>
      </c>
      <c r="D651">
        <v>85</v>
      </c>
      <c r="E651">
        <v>60</v>
      </c>
      <c r="F651">
        <v>65</v>
      </c>
      <c r="G651">
        <v>135</v>
      </c>
      <c r="H651">
        <v>105</v>
      </c>
      <c r="I651">
        <v>100</v>
      </c>
      <c r="J651">
        <v>550</v>
      </c>
      <c r="K651" s="66" t="s">
        <v>76</v>
      </c>
      <c r="L651" s="66" t="s">
        <v>50</v>
      </c>
      <c r="M651" s="66" t="s">
        <v>46</v>
      </c>
      <c r="N651" s="66" t="s">
        <v>258</v>
      </c>
      <c r="O651" s="66"/>
      <c r="P651" s="66" t="s">
        <v>95</v>
      </c>
      <c r="Q651">
        <v>46</v>
      </c>
      <c r="R651">
        <v>60</v>
      </c>
      <c r="S651" s="66" t="s">
        <v>61</v>
      </c>
      <c r="T651">
        <v>248</v>
      </c>
      <c r="U651" s="66" t="s">
        <v>87</v>
      </c>
      <c r="W651" s="66" t="s">
        <v>80</v>
      </c>
      <c r="X651" s="66" t="s">
        <v>76</v>
      </c>
      <c r="Y651" s="66"/>
      <c r="Z651">
        <v>15</v>
      </c>
      <c r="AA651">
        <v>1250000</v>
      </c>
      <c r="AB651" s="66" t="s">
        <v>1029</v>
      </c>
      <c r="AC651">
        <v>637</v>
      </c>
      <c r="AD651">
        <v>637</v>
      </c>
      <c r="AH651">
        <v>143</v>
      </c>
      <c r="AI651" s="66" t="s">
        <v>1028</v>
      </c>
    </row>
    <row r="652" spans="1:35" x14ac:dyDescent="0.2">
      <c r="A652">
        <v>638</v>
      </c>
      <c r="B652">
        <v>638</v>
      </c>
      <c r="C652" s="66" t="s">
        <v>1030</v>
      </c>
      <c r="D652">
        <v>91</v>
      </c>
      <c r="E652">
        <v>90</v>
      </c>
      <c r="F652">
        <v>129</v>
      </c>
      <c r="G652">
        <v>90</v>
      </c>
      <c r="H652">
        <v>72</v>
      </c>
      <c r="I652">
        <v>108</v>
      </c>
      <c r="J652">
        <v>580</v>
      </c>
      <c r="K652" s="66" t="s">
        <v>268</v>
      </c>
      <c r="L652" s="66" t="s">
        <v>209</v>
      </c>
      <c r="M652" s="66" t="s">
        <v>60</v>
      </c>
      <c r="N652" s="66" t="s">
        <v>215</v>
      </c>
      <c r="O652" s="66"/>
      <c r="P652" s="66"/>
      <c r="Q652">
        <v>250</v>
      </c>
      <c r="R652">
        <v>120</v>
      </c>
      <c r="S652" s="66" t="s">
        <v>223</v>
      </c>
      <c r="T652">
        <v>261</v>
      </c>
      <c r="U652" s="66" t="s">
        <v>68</v>
      </c>
      <c r="V652" t="s">
        <v>394</v>
      </c>
      <c r="W652" s="66" t="s">
        <v>271</v>
      </c>
      <c r="X652" s="66" t="s">
        <v>143</v>
      </c>
      <c r="Y652" s="66"/>
      <c r="Z652">
        <v>3</v>
      </c>
      <c r="AA652">
        <v>1250000</v>
      </c>
      <c r="AB652" s="66" t="s">
        <v>274</v>
      </c>
      <c r="AC652">
        <v>638</v>
      </c>
      <c r="AD652">
        <v>638</v>
      </c>
      <c r="AH652">
        <v>144</v>
      </c>
      <c r="AI652" s="66" t="s">
        <v>1030</v>
      </c>
    </row>
    <row r="653" spans="1:35" x14ac:dyDescent="0.2">
      <c r="A653">
        <v>639</v>
      </c>
      <c r="B653">
        <v>639</v>
      </c>
      <c r="C653" s="66" t="s">
        <v>1031</v>
      </c>
      <c r="D653">
        <v>91</v>
      </c>
      <c r="E653">
        <v>129</v>
      </c>
      <c r="F653">
        <v>90</v>
      </c>
      <c r="G653">
        <v>72</v>
      </c>
      <c r="H653">
        <v>90</v>
      </c>
      <c r="I653">
        <v>108</v>
      </c>
      <c r="J653">
        <v>580</v>
      </c>
      <c r="K653" s="66" t="s">
        <v>251</v>
      </c>
      <c r="L653" s="66" t="s">
        <v>209</v>
      </c>
      <c r="M653" s="66" t="s">
        <v>46</v>
      </c>
      <c r="N653" s="66" t="s">
        <v>215</v>
      </c>
      <c r="O653" s="66"/>
      <c r="P653" s="66"/>
      <c r="Q653">
        <v>260</v>
      </c>
      <c r="R653">
        <v>120</v>
      </c>
      <c r="S653" s="66" t="s">
        <v>152</v>
      </c>
      <c r="T653">
        <v>261</v>
      </c>
      <c r="U653" s="66" t="s">
        <v>235</v>
      </c>
      <c r="V653" t="s">
        <v>394</v>
      </c>
      <c r="W653" s="66" t="s">
        <v>271</v>
      </c>
      <c r="X653" s="66" t="s">
        <v>143</v>
      </c>
      <c r="Y653" s="66"/>
      <c r="Z653">
        <v>3</v>
      </c>
      <c r="AA653">
        <v>1250000</v>
      </c>
      <c r="AB653" s="66" t="s">
        <v>274</v>
      </c>
      <c r="AC653">
        <v>639</v>
      </c>
      <c r="AD653">
        <v>639</v>
      </c>
      <c r="AH653">
        <v>145</v>
      </c>
      <c r="AI653" s="66" t="s">
        <v>1031</v>
      </c>
    </row>
    <row r="654" spans="1:35" x14ac:dyDescent="0.2">
      <c r="A654">
        <v>640</v>
      </c>
      <c r="B654">
        <v>640</v>
      </c>
      <c r="C654" s="66" t="s">
        <v>1032</v>
      </c>
      <c r="D654">
        <v>91</v>
      </c>
      <c r="E654">
        <v>90</v>
      </c>
      <c r="F654">
        <v>72</v>
      </c>
      <c r="G654">
        <v>90</v>
      </c>
      <c r="H654">
        <v>129</v>
      </c>
      <c r="I654">
        <v>108</v>
      </c>
      <c r="J654">
        <v>580</v>
      </c>
      <c r="K654" s="66" t="s">
        <v>33</v>
      </c>
      <c r="L654" s="66" t="s">
        <v>209</v>
      </c>
      <c r="M654" s="66" t="s">
        <v>46</v>
      </c>
      <c r="N654" s="66" t="s">
        <v>215</v>
      </c>
      <c r="O654" s="66"/>
      <c r="P654" s="66"/>
      <c r="Q654">
        <v>200</v>
      </c>
      <c r="R654">
        <v>120</v>
      </c>
      <c r="S654" s="66" t="s">
        <v>74</v>
      </c>
      <c r="T654">
        <v>261</v>
      </c>
      <c r="U654" s="66" t="s">
        <v>39</v>
      </c>
      <c r="V654" t="s">
        <v>394</v>
      </c>
      <c r="W654" s="66" t="s">
        <v>271</v>
      </c>
      <c r="X654" s="66" t="s">
        <v>143</v>
      </c>
      <c r="Y654" s="66"/>
      <c r="Z654">
        <v>3</v>
      </c>
      <c r="AA654">
        <v>1250000</v>
      </c>
      <c r="AB654" s="66" t="s">
        <v>274</v>
      </c>
      <c r="AC654">
        <v>640</v>
      </c>
      <c r="AD654">
        <v>640</v>
      </c>
      <c r="AH654">
        <v>146</v>
      </c>
      <c r="AI654" s="66" t="s">
        <v>1032</v>
      </c>
    </row>
    <row r="655" spans="1:35" x14ac:dyDescent="0.2">
      <c r="A655">
        <v>641</v>
      </c>
      <c r="B655">
        <v>641</v>
      </c>
      <c r="C655" s="66" t="s">
        <v>1033</v>
      </c>
      <c r="D655">
        <v>79</v>
      </c>
      <c r="E655">
        <v>115</v>
      </c>
      <c r="F655">
        <v>70</v>
      </c>
      <c r="G655">
        <v>125</v>
      </c>
      <c r="H655">
        <v>80</v>
      </c>
      <c r="I655">
        <v>111</v>
      </c>
      <c r="J655">
        <v>580</v>
      </c>
      <c r="K655" s="66" t="s">
        <v>59</v>
      </c>
      <c r="L655" s="66" t="s">
        <v>271</v>
      </c>
      <c r="M655" s="66" t="s">
        <v>46</v>
      </c>
      <c r="N655" s="66" t="s">
        <v>471</v>
      </c>
      <c r="O655" s="66"/>
      <c r="P655" s="66" t="s">
        <v>212</v>
      </c>
      <c r="Q655">
        <v>63</v>
      </c>
      <c r="R655">
        <v>80</v>
      </c>
      <c r="S655" s="66" t="s">
        <v>152</v>
      </c>
      <c r="T655">
        <v>261</v>
      </c>
      <c r="U655" s="66" t="s">
        <v>39</v>
      </c>
      <c r="V655" t="s">
        <v>394</v>
      </c>
      <c r="W655" s="66" t="s">
        <v>149</v>
      </c>
      <c r="X655" s="66" t="s">
        <v>143</v>
      </c>
      <c r="Y655" s="66"/>
      <c r="Z655">
        <v>3</v>
      </c>
      <c r="AA655">
        <v>1250000</v>
      </c>
      <c r="AB655" s="66" t="s">
        <v>274</v>
      </c>
      <c r="AC655">
        <v>641</v>
      </c>
      <c r="AD655">
        <v>641</v>
      </c>
      <c r="AH655">
        <v>147</v>
      </c>
      <c r="AI655" s="66" t="s">
        <v>1033</v>
      </c>
    </row>
    <row r="656" spans="1:35" x14ac:dyDescent="0.2">
      <c r="A656">
        <v>642</v>
      </c>
      <c r="B656">
        <v>642</v>
      </c>
      <c r="C656" s="66" t="s">
        <v>1034</v>
      </c>
      <c r="D656">
        <v>79</v>
      </c>
      <c r="E656">
        <v>115</v>
      </c>
      <c r="F656">
        <v>70</v>
      </c>
      <c r="G656">
        <v>125</v>
      </c>
      <c r="H656">
        <v>80</v>
      </c>
      <c r="I656">
        <v>111</v>
      </c>
      <c r="J656">
        <v>580</v>
      </c>
      <c r="K656" s="66" t="s">
        <v>125</v>
      </c>
      <c r="L656" s="66" t="s">
        <v>59</v>
      </c>
      <c r="M656" s="66" t="s">
        <v>46</v>
      </c>
      <c r="N656" s="66" t="s">
        <v>471</v>
      </c>
      <c r="O656" s="66"/>
      <c r="P656" s="66" t="s">
        <v>212</v>
      </c>
      <c r="Q656">
        <v>61</v>
      </c>
      <c r="R656">
        <v>80</v>
      </c>
      <c r="S656" s="66" t="s">
        <v>152</v>
      </c>
      <c r="T656">
        <v>261</v>
      </c>
      <c r="U656" s="66" t="s">
        <v>68</v>
      </c>
      <c r="V656" t="s">
        <v>394</v>
      </c>
      <c r="W656" s="66" t="s">
        <v>149</v>
      </c>
      <c r="X656" s="66" t="s">
        <v>143</v>
      </c>
      <c r="Y656" s="66"/>
      <c r="Z656">
        <v>3</v>
      </c>
      <c r="AA656">
        <v>1250000</v>
      </c>
      <c r="AB656" s="66" t="s">
        <v>274</v>
      </c>
      <c r="AC656">
        <v>642</v>
      </c>
      <c r="AD656">
        <v>642</v>
      </c>
      <c r="AH656">
        <v>148</v>
      </c>
      <c r="AI656" s="66" t="s">
        <v>1034</v>
      </c>
    </row>
    <row r="657" spans="1:35" x14ac:dyDescent="0.2">
      <c r="A657">
        <v>643</v>
      </c>
      <c r="B657">
        <v>643</v>
      </c>
      <c r="C657" s="66" t="s">
        <v>1035</v>
      </c>
      <c r="D657">
        <v>100</v>
      </c>
      <c r="E657">
        <v>120</v>
      </c>
      <c r="F657">
        <v>100</v>
      </c>
      <c r="G657">
        <v>150</v>
      </c>
      <c r="H657">
        <v>120</v>
      </c>
      <c r="I657">
        <v>90</v>
      </c>
      <c r="J657">
        <v>680</v>
      </c>
      <c r="K657" s="66" t="s">
        <v>55</v>
      </c>
      <c r="L657" s="66" t="s">
        <v>50</v>
      </c>
      <c r="M657" s="66" t="s">
        <v>404</v>
      </c>
      <c r="N657" s="66" t="s">
        <v>1036</v>
      </c>
      <c r="O657" s="66"/>
      <c r="P657" s="66"/>
      <c r="Q657">
        <v>330</v>
      </c>
      <c r="R657">
        <v>120</v>
      </c>
      <c r="S657" s="66" t="s">
        <v>61</v>
      </c>
      <c r="T657">
        <v>306</v>
      </c>
      <c r="U657" s="66" t="s">
        <v>87</v>
      </c>
      <c r="V657" t="s">
        <v>394</v>
      </c>
      <c r="W657" s="66" t="s">
        <v>271</v>
      </c>
      <c r="X657" s="66" t="s">
        <v>143</v>
      </c>
      <c r="Y657" s="66"/>
      <c r="Z657">
        <v>45</v>
      </c>
      <c r="AA657">
        <v>1250000</v>
      </c>
      <c r="AB657" s="66" t="s">
        <v>274</v>
      </c>
      <c r="AC657">
        <v>643</v>
      </c>
      <c r="AD657">
        <v>643</v>
      </c>
      <c r="AH657">
        <v>149</v>
      </c>
      <c r="AI657" s="66" t="s">
        <v>1035</v>
      </c>
    </row>
    <row r="658" spans="1:35" x14ac:dyDescent="0.2">
      <c r="A658">
        <v>644</v>
      </c>
      <c r="B658">
        <v>644</v>
      </c>
      <c r="C658" s="66" t="s">
        <v>1037</v>
      </c>
      <c r="D658">
        <v>100</v>
      </c>
      <c r="E658">
        <v>150</v>
      </c>
      <c r="F658">
        <v>120</v>
      </c>
      <c r="G658">
        <v>120</v>
      </c>
      <c r="H658">
        <v>100</v>
      </c>
      <c r="I658">
        <v>90</v>
      </c>
      <c r="J658">
        <v>680</v>
      </c>
      <c r="K658" s="66" t="s">
        <v>55</v>
      </c>
      <c r="L658" s="66" t="s">
        <v>125</v>
      </c>
      <c r="M658" s="66" t="s">
        <v>404</v>
      </c>
      <c r="N658" s="66" t="s">
        <v>1038</v>
      </c>
      <c r="O658" s="66"/>
      <c r="P658" s="66"/>
      <c r="Q658">
        <v>345</v>
      </c>
      <c r="R658">
        <v>120</v>
      </c>
      <c r="S658" s="66" t="s">
        <v>152</v>
      </c>
      <c r="T658">
        <v>306</v>
      </c>
      <c r="U658" s="66" t="s">
        <v>391</v>
      </c>
      <c r="V658" t="s">
        <v>394</v>
      </c>
      <c r="W658" s="66" t="s">
        <v>271</v>
      </c>
      <c r="X658" s="66" t="s">
        <v>143</v>
      </c>
      <c r="Y658" s="66"/>
      <c r="Z658">
        <v>45</v>
      </c>
      <c r="AA658">
        <v>1250000</v>
      </c>
      <c r="AB658" s="66" t="s">
        <v>274</v>
      </c>
      <c r="AC658">
        <v>644</v>
      </c>
      <c r="AD658">
        <v>644</v>
      </c>
      <c r="AH658">
        <v>150</v>
      </c>
      <c r="AI658" s="66" t="s">
        <v>1037</v>
      </c>
    </row>
    <row r="659" spans="1:35" ht="25.5" x14ac:dyDescent="0.2">
      <c r="A659">
        <v>645</v>
      </c>
      <c r="B659">
        <v>645</v>
      </c>
      <c r="C659" s="66" t="s">
        <v>1039</v>
      </c>
      <c r="D659">
        <v>89</v>
      </c>
      <c r="E659">
        <v>125</v>
      </c>
      <c r="F659">
        <v>90</v>
      </c>
      <c r="G659">
        <v>115</v>
      </c>
      <c r="H659">
        <v>80</v>
      </c>
      <c r="I659">
        <v>101</v>
      </c>
      <c r="J659">
        <v>600</v>
      </c>
      <c r="K659" s="66" t="s">
        <v>133</v>
      </c>
      <c r="L659" s="66" t="s">
        <v>59</v>
      </c>
      <c r="M659" s="66" t="s">
        <v>46</v>
      </c>
      <c r="N659" s="66" t="s">
        <v>193</v>
      </c>
      <c r="O659" s="66"/>
      <c r="P659" s="66" t="s">
        <v>145</v>
      </c>
      <c r="Q659">
        <v>68</v>
      </c>
      <c r="R659">
        <v>80</v>
      </c>
      <c r="S659" s="66" t="s">
        <v>61</v>
      </c>
      <c r="T659">
        <v>270</v>
      </c>
      <c r="U659" s="66" t="s">
        <v>90</v>
      </c>
      <c r="V659" t="s">
        <v>394</v>
      </c>
      <c r="W659" s="66" t="s">
        <v>149</v>
      </c>
      <c r="X659" s="66" t="s">
        <v>143</v>
      </c>
      <c r="Y659" s="66"/>
      <c r="Z659">
        <v>3</v>
      </c>
      <c r="AA659">
        <v>1250000</v>
      </c>
      <c r="AB659" s="66" t="s">
        <v>274</v>
      </c>
      <c r="AC659">
        <v>645</v>
      </c>
      <c r="AD659">
        <v>645</v>
      </c>
      <c r="AH659">
        <v>151</v>
      </c>
      <c r="AI659" s="66" t="s">
        <v>1039</v>
      </c>
    </row>
    <row r="660" spans="1:35" ht="25.5" x14ac:dyDescent="0.2">
      <c r="A660">
        <v>646</v>
      </c>
      <c r="B660">
        <v>646</v>
      </c>
      <c r="C660" s="66" t="s">
        <v>1040</v>
      </c>
      <c r="D660">
        <v>125</v>
      </c>
      <c r="E660">
        <v>130</v>
      </c>
      <c r="F660">
        <v>90</v>
      </c>
      <c r="G660">
        <v>130</v>
      </c>
      <c r="H660">
        <v>90</v>
      </c>
      <c r="I660">
        <v>95</v>
      </c>
      <c r="J660">
        <v>660</v>
      </c>
      <c r="K660" s="66" t="s">
        <v>55</v>
      </c>
      <c r="L660" s="66" t="s">
        <v>283</v>
      </c>
      <c r="M660" s="66" t="s">
        <v>465</v>
      </c>
      <c r="N660" s="66" t="s">
        <v>388</v>
      </c>
      <c r="O660" s="66"/>
      <c r="P660" s="66"/>
      <c r="Q660">
        <v>325</v>
      </c>
      <c r="R660">
        <v>120</v>
      </c>
      <c r="S660" s="66" t="s">
        <v>1041</v>
      </c>
      <c r="T660">
        <v>297</v>
      </c>
      <c r="U660" s="66" t="s">
        <v>235</v>
      </c>
      <c r="V660" t="s">
        <v>394</v>
      </c>
      <c r="W660" s="66" t="s">
        <v>271</v>
      </c>
      <c r="X660" s="66" t="s">
        <v>143</v>
      </c>
      <c r="Y660" s="66"/>
      <c r="Z660">
        <v>3</v>
      </c>
      <c r="AA660">
        <v>1250000</v>
      </c>
      <c r="AB660" s="66" t="s">
        <v>274</v>
      </c>
      <c r="AC660">
        <v>646</v>
      </c>
      <c r="AD660">
        <v>646</v>
      </c>
      <c r="AH660">
        <v>152</v>
      </c>
      <c r="AI660" s="66" t="s">
        <v>1040</v>
      </c>
    </row>
    <row r="661" spans="1:35" x14ac:dyDescent="0.2">
      <c r="A661">
        <v>647</v>
      </c>
      <c r="B661">
        <v>647</v>
      </c>
      <c r="C661" s="66" t="s">
        <v>1042</v>
      </c>
      <c r="D661">
        <v>91</v>
      </c>
      <c r="E661">
        <v>72</v>
      </c>
      <c r="F661">
        <v>90</v>
      </c>
      <c r="G661">
        <v>129</v>
      </c>
      <c r="H661">
        <v>90</v>
      </c>
      <c r="I661">
        <v>108</v>
      </c>
      <c r="J661">
        <v>580</v>
      </c>
      <c r="K661" s="66" t="s">
        <v>64</v>
      </c>
      <c r="L661" s="66" t="s">
        <v>209</v>
      </c>
      <c r="M661" s="66"/>
      <c r="N661" s="66" t="s">
        <v>215</v>
      </c>
      <c r="O661" s="66"/>
      <c r="P661" s="66"/>
      <c r="Q661">
        <v>48.5</v>
      </c>
      <c r="R661">
        <v>60</v>
      </c>
      <c r="S661" s="66" t="s">
        <v>61</v>
      </c>
      <c r="T661">
        <v>261</v>
      </c>
      <c r="U661" s="66" t="s">
        <v>93</v>
      </c>
      <c r="V661" t="s">
        <v>394</v>
      </c>
      <c r="W661" s="66" t="s">
        <v>271</v>
      </c>
      <c r="X661" s="66" t="s">
        <v>143</v>
      </c>
      <c r="Y661" s="66"/>
      <c r="Z661">
        <v>3</v>
      </c>
      <c r="AA661">
        <v>1250000</v>
      </c>
      <c r="AB661" s="66" t="s">
        <v>274</v>
      </c>
      <c r="AC661">
        <v>647</v>
      </c>
      <c r="AD661">
        <v>647</v>
      </c>
      <c r="AH661">
        <v>153</v>
      </c>
      <c r="AI661" s="66" t="s">
        <v>1042</v>
      </c>
    </row>
    <row r="662" spans="1:35" ht="25.5" x14ac:dyDescent="0.2">
      <c r="A662">
        <v>648</v>
      </c>
      <c r="B662">
        <v>648</v>
      </c>
      <c r="C662" s="66" t="s">
        <v>1043</v>
      </c>
      <c r="D662">
        <v>100</v>
      </c>
      <c r="E662">
        <v>77</v>
      </c>
      <c r="F662">
        <v>77</v>
      </c>
      <c r="G662">
        <v>128</v>
      </c>
      <c r="H662">
        <v>128</v>
      </c>
      <c r="I662">
        <v>90</v>
      </c>
      <c r="J662">
        <v>600</v>
      </c>
      <c r="K662" s="66" t="s">
        <v>99</v>
      </c>
      <c r="L662" s="66" t="s">
        <v>226</v>
      </c>
      <c r="M662" s="66"/>
      <c r="N662" s="66" t="s">
        <v>337</v>
      </c>
      <c r="O662" s="66"/>
      <c r="P662" s="66"/>
      <c r="Q662">
        <v>6.5</v>
      </c>
      <c r="R662">
        <v>20</v>
      </c>
      <c r="S662" s="66" t="s">
        <v>1044</v>
      </c>
      <c r="T662">
        <v>270</v>
      </c>
      <c r="U662" s="66" t="s">
        <v>87</v>
      </c>
      <c r="V662" t="s">
        <v>394</v>
      </c>
      <c r="W662" s="66" t="s">
        <v>271</v>
      </c>
      <c r="X662" s="66" t="s">
        <v>143</v>
      </c>
      <c r="Y662" s="66"/>
      <c r="Z662">
        <v>3</v>
      </c>
      <c r="AA662">
        <v>1250000</v>
      </c>
      <c r="AB662" s="66" t="s">
        <v>274</v>
      </c>
      <c r="AC662">
        <v>648</v>
      </c>
      <c r="AD662">
        <v>648</v>
      </c>
      <c r="AH662">
        <v>154</v>
      </c>
      <c r="AI662" s="66" t="s">
        <v>1043</v>
      </c>
    </row>
    <row r="663" spans="1:35" ht="25.5" x14ac:dyDescent="0.2">
      <c r="A663">
        <v>648</v>
      </c>
      <c r="B663">
        <v>648</v>
      </c>
      <c r="C663" s="66" t="s">
        <v>1045</v>
      </c>
      <c r="D663">
        <v>100</v>
      </c>
      <c r="E663">
        <v>128</v>
      </c>
      <c r="F663">
        <v>90</v>
      </c>
      <c r="G663">
        <v>77</v>
      </c>
      <c r="H663">
        <v>77</v>
      </c>
      <c r="I663">
        <v>128</v>
      </c>
      <c r="J663">
        <v>600</v>
      </c>
      <c r="K663" s="66" t="s">
        <v>99</v>
      </c>
      <c r="L663" s="66" t="s">
        <v>209</v>
      </c>
      <c r="M663" s="66"/>
      <c r="N663" s="66" t="s">
        <v>337</v>
      </c>
      <c r="O663" s="66"/>
      <c r="P663" s="66"/>
      <c r="Q663">
        <v>6.5</v>
      </c>
      <c r="R663">
        <v>20</v>
      </c>
      <c r="S663" s="66" t="s">
        <v>1044</v>
      </c>
      <c r="T663">
        <v>270</v>
      </c>
      <c r="U663" s="66" t="s">
        <v>87</v>
      </c>
      <c r="V663" t="s">
        <v>394</v>
      </c>
      <c r="W663" s="66" t="s">
        <v>271</v>
      </c>
      <c r="X663" s="66" t="s">
        <v>143</v>
      </c>
      <c r="Y663" s="66"/>
      <c r="Z663">
        <v>3</v>
      </c>
      <c r="AA663">
        <v>1250000</v>
      </c>
      <c r="AB663" s="66" t="s">
        <v>274</v>
      </c>
      <c r="AC663">
        <v>648</v>
      </c>
      <c r="AD663">
        <v>648</v>
      </c>
      <c r="AH663">
        <v>154.1</v>
      </c>
      <c r="AI663" s="66" t="s">
        <v>1045</v>
      </c>
    </row>
    <row r="664" spans="1:35" ht="25.5" x14ac:dyDescent="0.2">
      <c r="A664">
        <v>649</v>
      </c>
      <c r="B664">
        <v>649</v>
      </c>
      <c r="C664" s="66" t="s">
        <v>1046</v>
      </c>
      <c r="D664">
        <v>71</v>
      </c>
      <c r="E664">
        <v>120</v>
      </c>
      <c r="F664">
        <v>95</v>
      </c>
      <c r="G664">
        <v>120</v>
      </c>
      <c r="H664">
        <v>95</v>
      </c>
      <c r="I664">
        <v>99</v>
      </c>
      <c r="J664">
        <v>600</v>
      </c>
      <c r="K664" s="66" t="s">
        <v>76</v>
      </c>
      <c r="L664" s="66" t="s">
        <v>268</v>
      </c>
      <c r="M664" s="66"/>
      <c r="N664" s="66" t="s">
        <v>382</v>
      </c>
      <c r="O664" s="66"/>
      <c r="P664" s="66"/>
      <c r="Q664">
        <v>82.5</v>
      </c>
      <c r="R664">
        <v>80</v>
      </c>
      <c r="S664" s="66" t="s">
        <v>1047</v>
      </c>
      <c r="T664">
        <v>270</v>
      </c>
      <c r="U664" s="66" t="s">
        <v>111</v>
      </c>
      <c r="V664" t="s">
        <v>394</v>
      </c>
      <c r="W664" s="66" t="s">
        <v>271</v>
      </c>
      <c r="X664" s="66" t="s">
        <v>143</v>
      </c>
      <c r="Y664" s="66"/>
      <c r="Z664">
        <v>3</v>
      </c>
      <c r="AA664">
        <v>1250000</v>
      </c>
      <c r="AB664" s="66" t="s">
        <v>274</v>
      </c>
      <c r="AC664">
        <v>649</v>
      </c>
      <c r="AD664">
        <v>649</v>
      </c>
      <c r="AH664">
        <v>155</v>
      </c>
      <c r="AI664" s="66" t="s">
        <v>1046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66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AI664"/>
    </sheetView>
  </sheetViews>
  <sheetFormatPr defaultColWidth="14.42578125" defaultRowHeight="12.75" customHeight="1" x14ac:dyDescent="0.2"/>
  <cols>
    <col min="1" max="1" width="6" customWidth="1"/>
    <col min="2" max="2" width="5.85546875" customWidth="1"/>
    <col min="3" max="3" width="12.85546875" customWidth="1"/>
    <col min="4" max="4" width="5.42578125" customWidth="1"/>
    <col min="5" max="6" width="5.85546875" customWidth="1"/>
    <col min="7" max="8" width="6.42578125" customWidth="1"/>
    <col min="9" max="9" width="6.28515625" customWidth="1"/>
    <col min="10" max="10" width="7.140625" customWidth="1"/>
    <col min="11" max="11" width="7.85546875" customWidth="1"/>
    <col min="12" max="12" width="8.28515625" customWidth="1"/>
    <col min="13" max="13" width="6.28515625" customWidth="1"/>
    <col min="14" max="15" width="13" customWidth="1"/>
    <col min="16" max="16" width="14.28515625" customWidth="1"/>
    <col min="17" max="17" width="7.5703125" customWidth="1"/>
    <col min="18" max="18" width="8" customWidth="1"/>
    <col min="19" max="19" width="15.5703125" customWidth="1"/>
    <col min="20" max="20" width="7.5703125" customWidth="1"/>
    <col min="21" max="21" width="7.42578125" customWidth="1"/>
    <col min="22" max="22" width="7.85546875" customWidth="1"/>
    <col min="23" max="23" width="9" customWidth="1"/>
    <col min="24" max="24" width="12.42578125" customWidth="1"/>
    <col min="25" max="25" width="12.7109375" customWidth="1"/>
    <col min="26" max="26" width="7.85546875" customWidth="1"/>
    <col min="27" max="27" width="7.140625" customWidth="1"/>
    <col min="28" max="28" width="22.28515625" customWidth="1"/>
    <col min="29" max="29" width="7" customWidth="1"/>
    <col min="30" max="30" width="6.85546875" customWidth="1"/>
    <col min="31" max="31" width="6.140625" customWidth="1"/>
    <col min="32" max="32" width="6.28515625" customWidth="1"/>
    <col min="33" max="33" width="5.7109375" customWidth="1"/>
    <col min="34" max="34" width="5.28515625" customWidth="1"/>
    <col min="35" max="35" width="12.85546875" customWidth="1"/>
  </cols>
  <sheetData>
    <row r="1" spans="1:35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1049</v>
      </c>
      <c r="AD1" s="1" t="s">
        <v>1050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1051</v>
      </c>
    </row>
    <row r="2" spans="1:35" ht="12.75" customHeight="1" x14ac:dyDescent="0.2">
      <c r="A2" s="2">
        <v>1</v>
      </c>
      <c r="B2" s="2">
        <v>1</v>
      </c>
      <c r="C2" s="3" t="s">
        <v>32</v>
      </c>
      <c r="D2" s="4">
        <v>45</v>
      </c>
      <c r="E2" s="5">
        <v>49</v>
      </c>
      <c r="F2" s="6">
        <v>49</v>
      </c>
      <c r="G2" s="7">
        <v>65</v>
      </c>
      <c r="H2" s="8">
        <v>65</v>
      </c>
      <c r="I2" s="9">
        <v>45</v>
      </c>
      <c r="J2" s="10">
        <v>318</v>
      </c>
      <c r="K2" s="11" t="s">
        <v>33</v>
      </c>
      <c r="L2" s="12" t="s">
        <v>34</v>
      </c>
      <c r="M2" s="13" t="s">
        <v>35</v>
      </c>
      <c r="N2" s="2" t="s">
        <v>36</v>
      </c>
      <c r="P2" s="14" t="s">
        <v>37</v>
      </c>
      <c r="Q2" s="15">
        <v>6.9</v>
      </c>
      <c r="R2" s="2">
        <v>20</v>
      </c>
      <c r="S2" s="2" t="s">
        <v>38</v>
      </c>
      <c r="T2" s="2">
        <v>64</v>
      </c>
      <c r="U2" s="16" t="s">
        <v>39</v>
      </c>
      <c r="V2" s="2">
        <v>5120</v>
      </c>
      <c r="W2" s="17" t="s">
        <v>40</v>
      </c>
      <c r="X2" s="2" t="s">
        <v>41</v>
      </c>
      <c r="Y2" s="2" t="s">
        <v>33</v>
      </c>
      <c r="Z2" s="2">
        <v>45</v>
      </c>
      <c r="AA2" s="2">
        <v>1059860</v>
      </c>
      <c r="AC2" s="2">
        <v>1</v>
      </c>
      <c r="AD2" s="2">
        <v>1</v>
      </c>
      <c r="AE2" s="2">
        <v>226</v>
      </c>
      <c r="AI2" s="3" t="s">
        <v>32</v>
      </c>
    </row>
    <row r="3" spans="1:35" ht="12.75" customHeight="1" x14ac:dyDescent="0.2">
      <c r="A3" s="2">
        <v>2</v>
      </c>
      <c r="B3" s="2">
        <v>2</v>
      </c>
      <c r="C3" s="3" t="s">
        <v>42</v>
      </c>
      <c r="D3" s="4">
        <v>60</v>
      </c>
      <c r="E3" s="5">
        <v>62</v>
      </c>
      <c r="F3" s="6">
        <v>63</v>
      </c>
      <c r="G3" s="7">
        <v>80</v>
      </c>
      <c r="H3" s="8">
        <v>80</v>
      </c>
      <c r="I3" s="9">
        <v>60</v>
      </c>
      <c r="J3" s="10">
        <v>405</v>
      </c>
      <c r="K3" s="11" t="s">
        <v>33</v>
      </c>
      <c r="L3" s="12" t="s">
        <v>34</v>
      </c>
      <c r="M3" s="13" t="s">
        <v>35</v>
      </c>
      <c r="N3" s="2" t="s">
        <v>36</v>
      </c>
      <c r="P3" s="14" t="s">
        <v>37</v>
      </c>
      <c r="Q3" s="15">
        <v>13</v>
      </c>
      <c r="R3" s="2">
        <v>40</v>
      </c>
      <c r="S3" s="2" t="s">
        <v>43</v>
      </c>
      <c r="T3" s="2">
        <v>141</v>
      </c>
      <c r="U3" s="16" t="s">
        <v>39</v>
      </c>
      <c r="W3" s="17" t="s">
        <v>40</v>
      </c>
      <c r="X3" s="2" t="s">
        <v>41</v>
      </c>
      <c r="Y3" s="2" t="s">
        <v>33</v>
      </c>
      <c r="Z3" s="2">
        <v>45</v>
      </c>
      <c r="AA3" s="2">
        <v>1059860</v>
      </c>
      <c r="AB3" s="2" t="s">
        <v>44</v>
      </c>
      <c r="AC3" s="2">
        <v>2</v>
      </c>
      <c r="AD3" s="2">
        <v>2</v>
      </c>
      <c r="AE3" s="2">
        <v>227</v>
      </c>
      <c r="AI3" s="3" t="s">
        <v>42</v>
      </c>
    </row>
    <row r="4" spans="1:35" ht="12.75" customHeight="1" x14ac:dyDescent="0.2">
      <c r="A4" s="2">
        <v>3</v>
      </c>
      <c r="B4" s="2">
        <v>3</v>
      </c>
      <c r="C4" s="3" t="s">
        <v>45</v>
      </c>
      <c r="D4" s="4">
        <v>80</v>
      </c>
      <c r="E4" s="5">
        <v>82</v>
      </c>
      <c r="F4" s="6">
        <v>83</v>
      </c>
      <c r="G4" s="7">
        <v>100</v>
      </c>
      <c r="H4" s="8">
        <v>100</v>
      </c>
      <c r="I4" s="9">
        <v>80</v>
      </c>
      <c r="J4" s="10">
        <v>525</v>
      </c>
      <c r="K4" s="11" t="s">
        <v>33</v>
      </c>
      <c r="L4" s="12" t="s">
        <v>34</v>
      </c>
      <c r="M4" s="18" t="s">
        <v>46</v>
      </c>
      <c r="N4" s="2" t="s">
        <v>36</v>
      </c>
      <c r="P4" s="14" t="s">
        <v>37</v>
      </c>
      <c r="Q4" s="15">
        <v>100</v>
      </c>
      <c r="R4" s="2">
        <v>100</v>
      </c>
      <c r="S4" s="2" t="s">
        <v>47</v>
      </c>
      <c r="T4" s="2">
        <v>208</v>
      </c>
      <c r="U4" s="16" t="s">
        <v>39</v>
      </c>
      <c r="W4" s="17" t="s">
        <v>40</v>
      </c>
      <c r="X4" s="2" t="s">
        <v>41</v>
      </c>
      <c r="Y4" s="2" t="s">
        <v>33</v>
      </c>
      <c r="Z4" s="2">
        <v>45</v>
      </c>
      <c r="AA4" s="2">
        <v>1059860</v>
      </c>
      <c r="AB4" s="2" t="s">
        <v>48</v>
      </c>
      <c r="AC4" s="2">
        <v>3</v>
      </c>
      <c r="AD4" s="2">
        <v>3</v>
      </c>
      <c r="AE4" s="2">
        <v>228</v>
      </c>
      <c r="AI4" s="3" t="s">
        <v>45</v>
      </c>
    </row>
    <row r="5" spans="1:35" ht="12.75" customHeight="1" x14ac:dyDescent="0.2">
      <c r="A5" s="2">
        <v>4</v>
      </c>
      <c r="B5" s="2">
        <v>4</v>
      </c>
      <c r="C5" s="3" t="s">
        <v>49</v>
      </c>
      <c r="D5" s="4">
        <v>39</v>
      </c>
      <c r="E5" s="5">
        <v>52</v>
      </c>
      <c r="F5" s="6">
        <v>43</v>
      </c>
      <c r="G5" s="7">
        <v>60</v>
      </c>
      <c r="H5" s="8">
        <v>50</v>
      </c>
      <c r="I5" s="9">
        <v>65</v>
      </c>
      <c r="J5" s="10">
        <v>309</v>
      </c>
      <c r="K5" s="19" t="s">
        <v>50</v>
      </c>
      <c r="L5" t="s">
        <v>271</v>
      </c>
      <c r="M5" s="13" t="s">
        <v>35</v>
      </c>
      <c r="N5" s="2" t="s">
        <v>51</v>
      </c>
      <c r="P5" s="14" t="s">
        <v>52</v>
      </c>
      <c r="Q5" s="15">
        <v>8.5</v>
      </c>
      <c r="R5" s="2">
        <v>20</v>
      </c>
      <c r="S5" s="2" t="s">
        <v>53</v>
      </c>
      <c r="T5" s="2">
        <v>65</v>
      </c>
      <c r="U5" s="20" t="s">
        <v>54</v>
      </c>
      <c r="V5" s="2">
        <v>5120</v>
      </c>
      <c r="W5" s="17" t="s">
        <v>40</v>
      </c>
      <c r="X5" s="2" t="s">
        <v>41</v>
      </c>
      <c r="Y5" s="2" t="s">
        <v>55</v>
      </c>
      <c r="Z5" s="2">
        <v>45</v>
      </c>
      <c r="AA5" s="2">
        <v>1059860</v>
      </c>
      <c r="AC5" s="2">
        <v>4</v>
      </c>
      <c r="AD5" s="2">
        <v>4</v>
      </c>
      <c r="AE5" s="2">
        <v>229</v>
      </c>
      <c r="AI5" s="3" t="s">
        <v>49</v>
      </c>
    </row>
    <row r="6" spans="1:35" ht="12.75" customHeight="1" x14ac:dyDescent="0.2">
      <c r="A6" s="2">
        <v>5</v>
      </c>
      <c r="B6" s="2">
        <v>5</v>
      </c>
      <c r="C6" s="3" t="s">
        <v>56</v>
      </c>
      <c r="D6" s="4">
        <v>58</v>
      </c>
      <c r="E6" s="5">
        <v>64</v>
      </c>
      <c r="F6" s="6">
        <v>58</v>
      </c>
      <c r="G6" s="7">
        <v>80</v>
      </c>
      <c r="H6" s="8">
        <v>65</v>
      </c>
      <c r="I6" s="9">
        <v>80</v>
      </c>
      <c r="J6" s="10">
        <v>405</v>
      </c>
      <c r="K6" s="19" t="s">
        <v>50</v>
      </c>
      <c r="M6" s="13" t="s">
        <v>35</v>
      </c>
      <c r="N6" s="2" t="s">
        <v>51</v>
      </c>
      <c r="P6" s="14" t="s">
        <v>52</v>
      </c>
      <c r="Q6" s="15">
        <v>19</v>
      </c>
      <c r="R6" s="2">
        <v>40</v>
      </c>
      <c r="S6" s="2" t="s">
        <v>57</v>
      </c>
      <c r="T6" s="2">
        <v>142</v>
      </c>
      <c r="U6" s="20" t="s">
        <v>54</v>
      </c>
      <c r="W6" s="17" t="s">
        <v>40</v>
      </c>
      <c r="X6" s="2" t="s">
        <v>41</v>
      </c>
      <c r="Y6" s="2" t="s">
        <v>55</v>
      </c>
      <c r="Z6" s="2">
        <v>45</v>
      </c>
      <c r="AA6" s="2">
        <v>1059860</v>
      </c>
      <c r="AB6" s="2" t="s">
        <v>44</v>
      </c>
      <c r="AC6" s="2">
        <v>5</v>
      </c>
      <c r="AD6" s="2">
        <v>5</v>
      </c>
      <c r="AE6" s="2">
        <v>230</v>
      </c>
      <c r="AI6" s="3" t="s">
        <v>56</v>
      </c>
    </row>
    <row r="7" spans="1:35" ht="12.75" customHeight="1" x14ac:dyDescent="0.2">
      <c r="A7" s="2">
        <v>6</v>
      </c>
      <c r="B7" s="2">
        <v>6</v>
      </c>
      <c r="C7" s="3" t="s">
        <v>58</v>
      </c>
      <c r="D7" s="4">
        <v>78</v>
      </c>
      <c r="E7" s="5">
        <v>84</v>
      </c>
      <c r="F7" s="6">
        <v>78</v>
      </c>
      <c r="G7" s="7">
        <v>109</v>
      </c>
      <c r="H7" s="8">
        <v>85</v>
      </c>
      <c r="I7" s="9">
        <v>100</v>
      </c>
      <c r="J7" s="10">
        <v>534</v>
      </c>
      <c r="K7" s="19" t="s">
        <v>50</v>
      </c>
      <c r="L7" s="21" t="s">
        <v>59</v>
      </c>
      <c r="M7" s="22" t="s">
        <v>60</v>
      </c>
      <c r="N7" s="2" t="s">
        <v>51</v>
      </c>
      <c r="P7" s="14" t="s">
        <v>52</v>
      </c>
      <c r="Q7" s="15">
        <v>90.5</v>
      </c>
      <c r="R7" s="2">
        <v>80</v>
      </c>
      <c r="S7" s="2" t="s">
        <v>61</v>
      </c>
      <c r="T7" s="2">
        <v>209</v>
      </c>
      <c r="U7" s="20" t="s">
        <v>54</v>
      </c>
      <c r="W7" s="17" t="s">
        <v>40</v>
      </c>
      <c r="X7" s="2" t="s">
        <v>41</v>
      </c>
      <c r="Y7" s="2" t="s">
        <v>55</v>
      </c>
      <c r="Z7" s="2">
        <v>45</v>
      </c>
      <c r="AA7" s="2">
        <v>1059860</v>
      </c>
      <c r="AB7" s="2" t="s">
        <v>62</v>
      </c>
      <c r="AC7" s="2">
        <v>6</v>
      </c>
      <c r="AD7" s="2">
        <v>6</v>
      </c>
      <c r="AE7" s="2">
        <v>231</v>
      </c>
      <c r="AI7" s="3" t="s">
        <v>58</v>
      </c>
    </row>
    <row r="8" spans="1:35" ht="12.75" customHeight="1" x14ac:dyDescent="0.2">
      <c r="A8" s="2">
        <v>7</v>
      </c>
      <c r="B8" s="2">
        <v>7</v>
      </c>
      <c r="C8" s="3" t="s">
        <v>63</v>
      </c>
      <c r="D8" s="4">
        <v>44</v>
      </c>
      <c r="E8" s="5">
        <v>48</v>
      </c>
      <c r="F8" s="6">
        <v>65</v>
      </c>
      <c r="G8" s="7">
        <v>60</v>
      </c>
      <c r="H8" s="8">
        <v>54</v>
      </c>
      <c r="I8" s="9">
        <v>43</v>
      </c>
      <c r="J8" s="10">
        <v>314</v>
      </c>
      <c r="K8" s="23" t="s">
        <v>64</v>
      </c>
      <c r="M8" s="13" t="s">
        <v>35</v>
      </c>
      <c r="N8" s="2" t="s">
        <v>65</v>
      </c>
      <c r="P8" s="14" t="s">
        <v>66</v>
      </c>
      <c r="Q8" s="15">
        <v>9</v>
      </c>
      <c r="R8" s="2">
        <v>20</v>
      </c>
      <c r="S8" s="2" t="s">
        <v>67</v>
      </c>
      <c r="T8" s="2">
        <v>66</v>
      </c>
      <c r="U8" s="24" t="s">
        <v>68</v>
      </c>
      <c r="V8" s="2">
        <v>5120</v>
      </c>
      <c r="W8" s="17" t="s">
        <v>40</v>
      </c>
      <c r="X8" s="2" t="s">
        <v>41</v>
      </c>
      <c r="Y8" s="2" t="s">
        <v>69</v>
      </c>
      <c r="Z8" s="2">
        <v>45</v>
      </c>
      <c r="AA8" s="2">
        <v>1059860</v>
      </c>
      <c r="AC8" s="2">
        <v>7</v>
      </c>
      <c r="AD8" s="2">
        <v>7</v>
      </c>
      <c r="AE8" s="2">
        <v>232</v>
      </c>
      <c r="AI8" s="3" t="s">
        <v>63</v>
      </c>
    </row>
    <row r="9" spans="1:35" ht="12.75" customHeight="1" x14ac:dyDescent="0.2">
      <c r="A9" s="2">
        <v>8</v>
      </c>
      <c r="B9" s="2">
        <v>8</v>
      </c>
      <c r="C9" s="3" t="s">
        <v>70</v>
      </c>
      <c r="D9" s="4">
        <v>59</v>
      </c>
      <c r="E9" s="5">
        <v>63</v>
      </c>
      <c r="F9" s="6">
        <v>80</v>
      </c>
      <c r="G9" s="7">
        <v>65</v>
      </c>
      <c r="H9" s="8">
        <v>80</v>
      </c>
      <c r="I9" s="9">
        <v>58</v>
      </c>
      <c r="J9" s="10">
        <v>405</v>
      </c>
      <c r="K9" s="23" t="s">
        <v>64</v>
      </c>
      <c r="M9" s="13" t="s">
        <v>35</v>
      </c>
      <c r="N9" s="2" t="s">
        <v>65</v>
      </c>
      <c r="P9" s="14" t="s">
        <v>66</v>
      </c>
      <c r="Q9" s="15">
        <v>22.5</v>
      </c>
      <c r="R9" s="2">
        <v>40</v>
      </c>
      <c r="S9" s="2" t="s">
        <v>71</v>
      </c>
      <c r="T9" s="2">
        <v>143</v>
      </c>
      <c r="U9" s="24" t="s">
        <v>68</v>
      </c>
      <c r="W9" s="17" t="s">
        <v>40</v>
      </c>
      <c r="X9" s="2" t="s">
        <v>41</v>
      </c>
      <c r="Y9" s="2" t="s">
        <v>69</v>
      </c>
      <c r="Z9" s="2">
        <v>45</v>
      </c>
      <c r="AA9" s="2">
        <v>1059860</v>
      </c>
      <c r="AB9" s="2" t="s">
        <v>44</v>
      </c>
      <c r="AC9" s="2">
        <v>8</v>
      </c>
      <c r="AD9" s="2">
        <v>8</v>
      </c>
      <c r="AE9" s="2">
        <v>233</v>
      </c>
      <c r="AI9" s="3" t="s">
        <v>70</v>
      </c>
    </row>
    <row r="10" spans="1:35" ht="12.75" customHeight="1" x14ac:dyDescent="0.2">
      <c r="A10" s="2">
        <v>9</v>
      </c>
      <c r="B10" s="2">
        <v>9</v>
      </c>
      <c r="C10" s="3" t="s">
        <v>72</v>
      </c>
      <c r="D10" s="4">
        <v>79</v>
      </c>
      <c r="E10" s="5">
        <v>83</v>
      </c>
      <c r="F10" s="6">
        <v>100</v>
      </c>
      <c r="G10" s="7">
        <v>85</v>
      </c>
      <c r="H10" s="8">
        <v>105</v>
      </c>
      <c r="I10" s="9">
        <v>78</v>
      </c>
      <c r="J10" s="10">
        <v>530</v>
      </c>
      <c r="K10" s="23" t="s">
        <v>64</v>
      </c>
      <c r="M10" s="25" t="s">
        <v>73</v>
      </c>
      <c r="N10" s="2" t="s">
        <v>65</v>
      </c>
      <c r="P10" s="14" t="s">
        <v>66</v>
      </c>
      <c r="Q10" s="15">
        <v>85.5</v>
      </c>
      <c r="R10" s="2">
        <v>80</v>
      </c>
      <c r="S10" s="2" t="s">
        <v>74</v>
      </c>
      <c r="T10" s="2">
        <v>210</v>
      </c>
      <c r="U10" s="24" t="s">
        <v>68</v>
      </c>
      <c r="W10" s="17" t="s">
        <v>40</v>
      </c>
      <c r="X10" s="2" t="s">
        <v>41</v>
      </c>
      <c r="Y10" s="2" t="s">
        <v>69</v>
      </c>
      <c r="Z10" s="2">
        <v>45</v>
      </c>
      <c r="AA10" s="2">
        <v>1059860</v>
      </c>
      <c r="AB10" s="2" t="s">
        <v>62</v>
      </c>
      <c r="AC10" s="2">
        <v>9</v>
      </c>
      <c r="AD10" s="2">
        <v>9</v>
      </c>
      <c r="AE10" s="2">
        <v>234</v>
      </c>
      <c r="AI10" s="3" t="s">
        <v>72</v>
      </c>
    </row>
    <row r="11" spans="1:35" ht="12.75" customHeight="1" x14ac:dyDescent="0.2">
      <c r="A11" s="2">
        <v>10</v>
      </c>
      <c r="B11" s="2">
        <v>10</v>
      </c>
      <c r="C11" s="3" t="s">
        <v>75</v>
      </c>
      <c r="D11" s="4">
        <v>45</v>
      </c>
      <c r="E11" s="5">
        <v>30</v>
      </c>
      <c r="F11" s="6">
        <v>35</v>
      </c>
      <c r="G11" s="7">
        <v>20</v>
      </c>
      <c r="H11" s="8">
        <v>20</v>
      </c>
      <c r="I11" s="9">
        <v>45</v>
      </c>
      <c r="J11" s="10">
        <v>195</v>
      </c>
      <c r="K11" s="26" t="s">
        <v>76</v>
      </c>
      <c r="M11" s="13" t="s">
        <v>35</v>
      </c>
      <c r="N11" s="2" t="s">
        <v>77</v>
      </c>
      <c r="P11" s="27" t="s">
        <v>78</v>
      </c>
      <c r="Q11" s="15">
        <v>2.9</v>
      </c>
      <c r="R11" s="2">
        <v>20</v>
      </c>
      <c r="S11" s="2" t="s">
        <v>79</v>
      </c>
      <c r="T11" s="2">
        <v>53</v>
      </c>
      <c r="U11" s="16" t="s">
        <v>39</v>
      </c>
      <c r="V11" s="2">
        <v>3840</v>
      </c>
      <c r="W11" s="2" t="s">
        <v>80</v>
      </c>
      <c r="X11" s="2" t="s">
        <v>76</v>
      </c>
      <c r="Z11" s="2">
        <v>255</v>
      </c>
      <c r="AA11" s="2">
        <v>1000000</v>
      </c>
      <c r="AC11" s="2">
        <v>10</v>
      </c>
      <c r="AD11" s="2">
        <v>10</v>
      </c>
      <c r="AE11" s="2">
        <v>24</v>
      </c>
      <c r="AI11" s="3" t="s">
        <v>75</v>
      </c>
    </row>
    <row r="12" spans="1:35" ht="12.75" customHeight="1" x14ac:dyDescent="0.2">
      <c r="A12" s="2">
        <v>11</v>
      </c>
      <c r="B12" s="2">
        <v>11</v>
      </c>
      <c r="C12" s="3" t="s">
        <v>81</v>
      </c>
      <c r="D12" s="4">
        <v>50</v>
      </c>
      <c r="E12" s="5">
        <v>20</v>
      </c>
      <c r="F12" s="6">
        <v>55</v>
      </c>
      <c r="G12" s="7">
        <v>25</v>
      </c>
      <c r="H12" s="8">
        <v>25</v>
      </c>
      <c r="I12" s="9">
        <v>30</v>
      </c>
      <c r="J12" s="10">
        <v>205</v>
      </c>
      <c r="K12" s="26" t="s">
        <v>76</v>
      </c>
      <c r="M12" s="13" t="s">
        <v>35</v>
      </c>
      <c r="N12" s="2" t="s">
        <v>82</v>
      </c>
      <c r="P12" s="28"/>
      <c r="Q12" s="15">
        <v>9.9</v>
      </c>
      <c r="R12" s="2">
        <v>20</v>
      </c>
      <c r="S12" s="2" t="s">
        <v>67</v>
      </c>
      <c r="T12" s="2">
        <v>72</v>
      </c>
      <c r="U12" s="16" t="s">
        <v>39</v>
      </c>
      <c r="W12" s="2" t="s">
        <v>80</v>
      </c>
      <c r="X12" s="2" t="s">
        <v>76</v>
      </c>
      <c r="Z12" s="2">
        <v>120</v>
      </c>
      <c r="AA12" s="2">
        <v>1000000</v>
      </c>
      <c r="AB12" s="2" t="s">
        <v>83</v>
      </c>
      <c r="AC12" s="2">
        <v>11</v>
      </c>
      <c r="AD12" s="2">
        <v>11</v>
      </c>
      <c r="AE12" s="2">
        <v>25</v>
      </c>
      <c r="AI12" s="3" t="s">
        <v>81</v>
      </c>
    </row>
    <row r="13" spans="1:35" ht="12.75" customHeight="1" x14ac:dyDescent="0.2">
      <c r="A13" s="2">
        <v>12</v>
      </c>
      <c r="B13" s="2">
        <v>12</v>
      </c>
      <c r="C13" s="3" t="s">
        <v>84</v>
      </c>
      <c r="D13" s="4">
        <v>60</v>
      </c>
      <c r="E13" s="5">
        <v>45</v>
      </c>
      <c r="F13" s="6">
        <v>50</v>
      </c>
      <c r="G13" s="7">
        <v>80</v>
      </c>
      <c r="H13" s="8">
        <v>80</v>
      </c>
      <c r="I13" s="9">
        <v>70</v>
      </c>
      <c r="J13" s="10">
        <v>385</v>
      </c>
      <c r="K13" s="26" t="s">
        <v>76</v>
      </c>
      <c r="L13" s="21" t="s">
        <v>59</v>
      </c>
      <c r="M13" s="13" t="s">
        <v>35</v>
      </c>
      <c r="N13" s="2" t="s">
        <v>85</v>
      </c>
      <c r="P13" s="27" t="s">
        <v>86</v>
      </c>
      <c r="Q13" s="15">
        <v>32</v>
      </c>
      <c r="R13" s="2">
        <v>60</v>
      </c>
      <c r="S13" s="2" t="s">
        <v>47</v>
      </c>
      <c r="T13" s="2">
        <v>160</v>
      </c>
      <c r="U13" s="29" t="s">
        <v>87</v>
      </c>
      <c r="W13" s="2" t="s">
        <v>80</v>
      </c>
      <c r="X13" s="2" t="s">
        <v>76</v>
      </c>
      <c r="Z13" s="2">
        <v>45</v>
      </c>
      <c r="AA13" s="2">
        <v>1000000</v>
      </c>
      <c r="AB13" s="2" t="s">
        <v>88</v>
      </c>
      <c r="AC13" s="2">
        <v>12</v>
      </c>
      <c r="AD13" s="2">
        <v>12</v>
      </c>
      <c r="AE13" s="2">
        <v>26</v>
      </c>
      <c r="AI13" s="3" t="s">
        <v>84</v>
      </c>
    </row>
    <row r="14" spans="1:35" ht="12.75" customHeight="1" x14ac:dyDescent="0.2">
      <c r="A14" s="2">
        <v>13</v>
      </c>
      <c r="B14" s="2">
        <v>13</v>
      </c>
      <c r="C14" s="3" t="s">
        <v>89</v>
      </c>
      <c r="D14" s="4">
        <v>40</v>
      </c>
      <c r="E14" s="5">
        <v>35</v>
      </c>
      <c r="F14" s="6">
        <v>30</v>
      </c>
      <c r="G14" s="7">
        <v>20</v>
      </c>
      <c r="H14" s="8">
        <v>20</v>
      </c>
      <c r="I14" s="9">
        <v>50</v>
      </c>
      <c r="J14" s="10">
        <v>195</v>
      </c>
      <c r="K14" s="26" t="s">
        <v>76</v>
      </c>
      <c r="L14" s="12" t="s">
        <v>34</v>
      </c>
      <c r="M14" s="13" t="s">
        <v>35</v>
      </c>
      <c r="N14" s="2" t="s">
        <v>77</v>
      </c>
      <c r="P14" s="30" t="s">
        <v>78</v>
      </c>
      <c r="Q14" s="15">
        <v>3.2</v>
      </c>
      <c r="R14" s="2">
        <v>20</v>
      </c>
      <c r="S14" s="2" t="s">
        <v>53</v>
      </c>
      <c r="T14" s="2">
        <v>52</v>
      </c>
      <c r="U14" s="31" t="s">
        <v>90</v>
      </c>
      <c r="V14" s="2">
        <v>3840</v>
      </c>
      <c r="W14" s="2" t="s">
        <v>80</v>
      </c>
      <c r="X14" s="2" t="s">
        <v>76</v>
      </c>
      <c r="Z14" s="2">
        <v>255</v>
      </c>
      <c r="AA14" s="2">
        <v>1000000</v>
      </c>
      <c r="AC14" s="2">
        <v>13</v>
      </c>
      <c r="AD14" s="2">
        <v>13</v>
      </c>
      <c r="AE14" s="2">
        <v>27</v>
      </c>
      <c r="AI14" s="3" t="s">
        <v>89</v>
      </c>
    </row>
    <row r="15" spans="1:35" ht="12.75" customHeight="1" x14ac:dyDescent="0.2">
      <c r="A15" s="2">
        <v>14</v>
      </c>
      <c r="B15" s="2">
        <v>14</v>
      </c>
      <c r="C15" s="3" t="s">
        <v>91</v>
      </c>
      <c r="D15" s="4">
        <v>45</v>
      </c>
      <c r="E15" s="5">
        <v>25</v>
      </c>
      <c r="F15" s="6">
        <v>50</v>
      </c>
      <c r="G15" s="7">
        <v>25</v>
      </c>
      <c r="H15" s="8">
        <v>25</v>
      </c>
      <c r="I15" s="9">
        <v>35</v>
      </c>
      <c r="J15" s="10">
        <v>205</v>
      </c>
      <c r="K15" s="26" t="s">
        <v>76</v>
      </c>
      <c r="L15" s="12" t="s">
        <v>34</v>
      </c>
      <c r="M15" s="13" t="s">
        <v>35</v>
      </c>
      <c r="N15" s="2" t="s">
        <v>82</v>
      </c>
      <c r="Q15" s="15">
        <v>10</v>
      </c>
      <c r="R15" s="2">
        <v>20</v>
      </c>
      <c r="S15" s="2" t="s">
        <v>92</v>
      </c>
      <c r="T15" s="2">
        <v>71</v>
      </c>
      <c r="U15" s="32" t="s">
        <v>93</v>
      </c>
      <c r="W15" s="2" t="s">
        <v>80</v>
      </c>
      <c r="X15" s="2" t="s">
        <v>76</v>
      </c>
      <c r="Z15" s="2">
        <v>120</v>
      </c>
      <c r="AA15" s="2">
        <v>1000000</v>
      </c>
      <c r="AB15" s="2" t="s">
        <v>83</v>
      </c>
      <c r="AC15" s="2">
        <v>14</v>
      </c>
      <c r="AD15" s="2">
        <v>14</v>
      </c>
      <c r="AE15" s="2">
        <v>28</v>
      </c>
      <c r="AI15" s="3" t="s">
        <v>91</v>
      </c>
    </row>
    <row r="16" spans="1:35" ht="12.75" customHeight="1" x14ac:dyDescent="0.2">
      <c r="A16" s="2">
        <v>15</v>
      </c>
      <c r="B16" s="2">
        <v>15</v>
      </c>
      <c r="C16" s="3" t="s">
        <v>94</v>
      </c>
      <c r="D16" s="4">
        <v>65</v>
      </c>
      <c r="E16" s="5">
        <v>80</v>
      </c>
      <c r="F16" s="6">
        <v>40</v>
      </c>
      <c r="G16" s="7">
        <v>40</v>
      </c>
      <c r="H16" s="8">
        <v>80</v>
      </c>
      <c r="I16" s="9">
        <v>75</v>
      </c>
      <c r="J16" s="10">
        <v>380</v>
      </c>
      <c r="K16" s="26" t="s">
        <v>76</v>
      </c>
      <c r="L16" s="12" t="s">
        <v>34</v>
      </c>
      <c r="M16" s="13" t="s">
        <v>35</v>
      </c>
      <c r="N16" s="2" t="s">
        <v>95</v>
      </c>
      <c r="P16" s="30" t="s">
        <v>96</v>
      </c>
      <c r="Q16" s="15">
        <v>29.5</v>
      </c>
      <c r="R16" s="2">
        <v>60</v>
      </c>
      <c r="S16" s="2" t="s">
        <v>97</v>
      </c>
      <c r="T16" s="2">
        <v>159</v>
      </c>
      <c r="U16" s="32" t="s">
        <v>93</v>
      </c>
      <c r="W16" s="2" t="s">
        <v>80</v>
      </c>
      <c r="X16" s="2" t="s">
        <v>76</v>
      </c>
      <c r="Z16" s="2">
        <v>45</v>
      </c>
      <c r="AA16" s="2">
        <v>1000000</v>
      </c>
      <c r="AB16" s="2" t="s">
        <v>88</v>
      </c>
      <c r="AC16" s="2">
        <v>15</v>
      </c>
      <c r="AD16" s="2">
        <v>15</v>
      </c>
      <c r="AE16" s="2">
        <v>29</v>
      </c>
      <c r="AI16" s="3" t="s">
        <v>94</v>
      </c>
    </row>
    <row r="17" spans="1:35" ht="12.75" customHeight="1" x14ac:dyDescent="0.2">
      <c r="A17" s="2">
        <v>16</v>
      </c>
      <c r="B17" s="2">
        <v>16</v>
      </c>
      <c r="C17" s="3" t="s">
        <v>98</v>
      </c>
      <c r="D17" s="4">
        <v>40</v>
      </c>
      <c r="E17" s="5">
        <v>45</v>
      </c>
      <c r="F17" s="6">
        <v>40</v>
      </c>
      <c r="G17" s="7">
        <v>35</v>
      </c>
      <c r="H17" s="8">
        <v>35</v>
      </c>
      <c r="I17" s="9">
        <v>56</v>
      </c>
      <c r="J17" s="10">
        <v>251</v>
      </c>
      <c r="K17" s="33" t="s">
        <v>99</v>
      </c>
      <c r="L17" s="21" t="s">
        <v>59</v>
      </c>
      <c r="M17" s="13" t="s">
        <v>35</v>
      </c>
      <c r="N17" s="2" t="s">
        <v>100</v>
      </c>
      <c r="O17" s="2" t="s">
        <v>101</v>
      </c>
      <c r="P17" s="27" t="s">
        <v>102</v>
      </c>
      <c r="Q17" s="15">
        <v>1.8</v>
      </c>
      <c r="R17" s="2">
        <v>20</v>
      </c>
      <c r="S17" s="2" t="s">
        <v>53</v>
      </c>
      <c r="T17" s="2">
        <v>55</v>
      </c>
      <c r="U17" s="31" t="s">
        <v>90</v>
      </c>
      <c r="V17" s="2">
        <v>3840</v>
      </c>
      <c r="W17" s="2" t="s">
        <v>80</v>
      </c>
      <c r="X17" s="2" t="s">
        <v>59</v>
      </c>
      <c r="Z17" s="2">
        <v>255</v>
      </c>
      <c r="AA17" s="2">
        <v>1059860</v>
      </c>
      <c r="AC17" s="2">
        <v>16</v>
      </c>
      <c r="AD17" s="2">
        <v>16</v>
      </c>
      <c r="AE17" s="2">
        <v>10</v>
      </c>
      <c r="AI17" s="3" t="s">
        <v>98</v>
      </c>
    </row>
    <row r="18" spans="1:35" ht="12.75" customHeight="1" x14ac:dyDescent="0.2">
      <c r="A18" s="2">
        <v>17</v>
      </c>
      <c r="B18" s="2">
        <v>17</v>
      </c>
      <c r="C18" s="3" t="s">
        <v>103</v>
      </c>
      <c r="D18" s="4">
        <v>63</v>
      </c>
      <c r="E18" s="5">
        <v>60</v>
      </c>
      <c r="F18" s="6">
        <v>55</v>
      </c>
      <c r="G18" s="7">
        <v>50</v>
      </c>
      <c r="H18" s="8">
        <v>50</v>
      </c>
      <c r="I18" s="9">
        <v>71</v>
      </c>
      <c r="J18" s="10">
        <v>349</v>
      </c>
      <c r="K18" s="33" t="s">
        <v>99</v>
      </c>
      <c r="L18" s="21" t="s">
        <v>59</v>
      </c>
      <c r="M18" s="13" t="s">
        <v>35</v>
      </c>
      <c r="N18" s="2" t="s">
        <v>100</v>
      </c>
      <c r="O18" s="2" t="s">
        <v>101</v>
      </c>
      <c r="P18" s="27" t="s">
        <v>102</v>
      </c>
      <c r="Q18" s="15">
        <v>30</v>
      </c>
      <c r="R18" s="2">
        <v>60</v>
      </c>
      <c r="S18" s="2" t="s">
        <v>104</v>
      </c>
      <c r="T18" s="2">
        <v>113</v>
      </c>
      <c r="U18" s="31" t="s">
        <v>90</v>
      </c>
      <c r="W18" s="2" t="s">
        <v>80</v>
      </c>
      <c r="X18" s="2" t="s">
        <v>59</v>
      </c>
      <c r="Z18" s="2">
        <v>120</v>
      </c>
      <c r="AA18" s="2">
        <v>1059860</v>
      </c>
      <c r="AB18" s="2" t="s">
        <v>105</v>
      </c>
      <c r="AC18" s="2">
        <v>17</v>
      </c>
      <c r="AD18" s="2">
        <v>17</v>
      </c>
      <c r="AE18" s="2">
        <v>11</v>
      </c>
      <c r="AI18" s="3" t="s">
        <v>103</v>
      </c>
    </row>
    <row r="19" spans="1:35" ht="12.75" customHeight="1" x14ac:dyDescent="0.2">
      <c r="A19" s="2">
        <v>18</v>
      </c>
      <c r="B19" s="2">
        <v>18</v>
      </c>
      <c r="C19" s="3" t="s">
        <v>106</v>
      </c>
      <c r="D19" s="4">
        <v>83</v>
      </c>
      <c r="E19" s="5">
        <v>80</v>
      </c>
      <c r="F19" s="6">
        <v>75</v>
      </c>
      <c r="G19" s="7">
        <v>70</v>
      </c>
      <c r="H19" s="8">
        <v>70</v>
      </c>
      <c r="I19" s="9">
        <v>91</v>
      </c>
      <c r="J19" s="10">
        <v>469</v>
      </c>
      <c r="K19" s="33" t="s">
        <v>99</v>
      </c>
      <c r="L19" s="21" t="s">
        <v>59</v>
      </c>
      <c r="M19" s="13" t="s">
        <v>35</v>
      </c>
      <c r="N19" s="2" t="s">
        <v>100</v>
      </c>
      <c r="O19" s="2" t="s">
        <v>101</v>
      </c>
      <c r="P19" s="27" t="s">
        <v>102</v>
      </c>
      <c r="Q19" s="15">
        <v>39.5</v>
      </c>
      <c r="R19" s="2">
        <v>60</v>
      </c>
      <c r="S19" s="2" t="s">
        <v>107</v>
      </c>
      <c r="T19" s="2">
        <v>172</v>
      </c>
      <c r="U19" s="31" t="s">
        <v>90</v>
      </c>
      <c r="W19" s="2" t="s">
        <v>80</v>
      </c>
      <c r="X19" s="2" t="s">
        <v>59</v>
      </c>
      <c r="Z19" s="2">
        <v>45</v>
      </c>
      <c r="AA19" s="2">
        <v>1059860</v>
      </c>
      <c r="AB19" s="2" t="s">
        <v>62</v>
      </c>
      <c r="AC19" s="2">
        <v>18</v>
      </c>
      <c r="AD19" s="2">
        <v>18</v>
      </c>
      <c r="AE19" s="2">
        <v>12</v>
      </c>
      <c r="AI19" s="3" t="s">
        <v>106</v>
      </c>
    </row>
    <row r="20" spans="1:35" ht="12.75" customHeight="1" x14ac:dyDescent="0.2">
      <c r="A20" s="2">
        <v>19</v>
      </c>
      <c r="B20" s="2">
        <v>19</v>
      </c>
      <c r="C20" s="3" t="s">
        <v>108</v>
      </c>
      <c r="D20" s="4">
        <v>30</v>
      </c>
      <c r="E20" s="5">
        <v>56</v>
      </c>
      <c r="F20" s="6">
        <v>35</v>
      </c>
      <c r="G20" s="7">
        <v>25</v>
      </c>
      <c r="H20" s="8">
        <v>35</v>
      </c>
      <c r="I20" s="9">
        <v>72</v>
      </c>
      <c r="J20" s="10">
        <v>253</v>
      </c>
      <c r="K20" s="33" t="s">
        <v>99</v>
      </c>
      <c r="M20" s="13" t="s">
        <v>35</v>
      </c>
      <c r="N20" s="2" t="s">
        <v>78</v>
      </c>
      <c r="O20" s="2" t="s">
        <v>109</v>
      </c>
      <c r="P20" s="27" t="s">
        <v>110</v>
      </c>
      <c r="Q20" s="15">
        <v>3.5</v>
      </c>
      <c r="R20" s="2">
        <v>20</v>
      </c>
      <c r="S20" s="2" t="s">
        <v>53</v>
      </c>
      <c r="T20" s="2">
        <v>57</v>
      </c>
      <c r="U20" s="34" t="s">
        <v>111</v>
      </c>
      <c r="V20" s="2">
        <v>3840</v>
      </c>
      <c r="W20" s="2" t="s">
        <v>80</v>
      </c>
      <c r="X20" s="2" t="s">
        <v>112</v>
      </c>
      <c r="Z20" s="2">
        <v>255</v>
      </c>
      <c r="AA20" s="2">
        <v>1000000</v>
      </c>
      <c r="AC20" s="2">
        <v>19</v>
      </c>
      <c r="AD20" s="2">
        <v>19</v>
      </c>
      <c r="AE20" s="2">
        <v>17</v>
      </c>
      <c r="AI20" s="3" t="s">
        <v>108</v>
      </c>
    </row>
    <row r="21" spans="1:35" ht="12.75" customHeight="1" x14ac:dyDescent="0.2">
      <c r="A21" s="2">
        <v>20</v>
      </c>
      <c r="B21" s="2">
        <v>20</v>
      </c>
      <c r="C21" s="3" t="s">
        <v>113</v>
      </c>
      <c r="D21" s="4">
        <v>55</v>
      </c>
      <c r="E21" s="5">
        <v>81</v>
      </c>
      <c r="F21" s="6">
        <v>60</v>
      </c>
      <c r="G21" s="7">
        <v>50</v>
      </c>
      <c r="H21" s="8">
        <v>70</v>
      </c>
      <c r="I21" s="9">
        <v>97</v>
      </c>
      <c r="J21" s="10">
        <v>413</v>
      </c>
      <c r="K21" s="33" t="s">
        <v>99</v>
      </c>
      <c r="M21" s="13" t="s">
        <v>35</v>
      </c>
      <c r="N21" s="2" t="s">
        <v>78</v>
      </c>
      <c r="O21" s="2" t="s">
        <v>109</v>
      </c>
      <c r="P21" s="27" t="s">
        <v>110</v>
      </c>
      <c r="Q21" s="15">
        <v>18.5</v>
      </c>
      <c r="R21" s="2">
        <v>40</v>
      </c>
      <c r="S21" s="2" t="s">
        <v>104</v>
      </c>
      <c r="T21" s="2">
        <v>116</v>
      </c>
      <c r="U21" s="31" t="s">
        <v>90</v>
      </c>
      <c r="W21" s="2" t="s">
        <v>80</v>
      </c>
      <c r="X21" s="2" t="s">
        <v>112</v>
      </c>
      <c r="Z21" s="2">
        <v>127</v>
      </c>
      <c r="AA21" s="2">
        <v>1000000</v>
      </c>
      <c r="AB21" s="2" t="s">
        <v>114</v>
      </c>
      <c r="AC21" s="2">
        <v>20</v>
      </c>
      <c r="AD21" s="2">
        <v>20</v>
      </c>
      <c r="AE21" s="2">
        <v>18</v>
      </c>
      <c r="AI21" s="3" t="s">
        <v>113</v>
      </c>
    </row>
    <row r="22" spans="1:35" ht="12.75" customHeight="1" x14ac:dyDescent="0.2">
      <c r="A22" s="2">
        <v>21</v>
      </c>
      <c r="B22" s="2">
        <v>21</v>
      </c>
      <c r="C22" s="3" t="s">
        <v>115</v>
      </c>
      <c r="D22" s="4">
        <v>40</v>
      </c>
      <c r="E22" s="5">
        <v>60</v>
      </c>
      <c r="F22" s="6">
        <v>30</v>
      </c>
      <c r="G22" s="7">
        <v>31</v>
      </c>
      <c r="H22" s="8">
        <v>31</v>
      </c>
      <c r="I22" s="9">
        <v>70</v>
      </c>
      <c r="J22" s="10">
        <v>262</v>
      </c>
      <c r="K22" s="33" t="s">
        <v>99</v>
      </c>
      <c r="L22" s="21" t="s">
        <v>59</v>
      </c>
      <c r="M22" s="13" t="s">
        <v>35</v>
      </c>
      <c r="N22" s="2" t="s">
        <v>100</v>
      </c>
      <c r="P22" s="27" t="s">
        <v>96</v>
      </c>
      <c r="Q22" s="15">
        <v>2</v>
      </c>
      <c r="R22" s="2">
        <v>20</v>
      </c>
      <c r="S22" s="2" t="s">
        <v>53</v>
      </c>
      <c r="T22" s="2">
        <v>58</v>
      </c>
      <c r="U22" s="31" t="s">
        <v>90</v>
      </c>
      <c r="V22" s="2">
        <v>3840</v>
      </c>
      <c r="W22" s="2" t="s">
        <v>80</v>
      </c>
      <c r="X22" s="2" t="s">
        <v>59</v>
      </c>
      <c r="Z22" s="2">
        <v>255</v>
      </c>
      <c r="AA22" s="2">
        <v>1000000</v>
      </c>
      <c r="AC22" s="2">
        <v>21</v>
      </c>
      <c r="AD22" s="2">
        <v>21</v>
      </c>
      <c r="AE22" s="2">
        <v>13</v>
      </c>
      <c r="AI22" s="3" t="s">
        <v>115</v>
      </c>
    </row>
    <row r="23" spans="1:35" ht="12.75" customHeight="1" x14ac:dyDescent="0.2">
      <c r="A23" s="2">
        <v>22</v>
      </c>
      <c r="B23" s="2">
        <v>22</v>
      </c>
      <c r="C23" s="3" t="s">
        <v>116</v>
      </c>
      <c r="D23" s="4">
        <v>65</v>
      </c>
      <c r="E23" s="5">
        <v>90</v>
      </c>
      <c r="F23" s="6">
        <v>65</v>
      </c>
      <c r="G23" s="7">
        <v>61</v>
      </c>
      <c r="H23" s="8">
        <v>61</v>
      </c>
      <c r="I23" s="9">
        <v>100</v>
      </c>
      <c r="J23" s="10">
        <v>442</v>
      </c>
      <c r="K23" s="33" t="s">
        <v>99</v>
      </c>
      <c r="L23" s="21" t="s">
        <v>59</v>
      </c>
      <c r="M23" s="13" t="s">
        <v>35</v>
      </c>
      <c r="N23" s="2" t="s">
        <v>100</v>
      </c>
      <c r="P23" s="27" t="s">
        <v>96</v>
      </c>
      <c r="Q23" s="15">
        <v>38</v>
      </c>
      <c r="R23" s="2">
        <v>60</v>
      </c>
      <c r="S23" s="2" t="s">
        <v>104</v>
      </c>
      <c r="T23" s="2">
        <v>162</v>
      </c>
      <c r="U23" s="31" t="s">
        <v>90</v>
      </c>
      <c r="W23" s="2" t="s">
        <v>80</v>
      </c>
      <c r="X23" s="2" t="s">
        <v>59</v>
      </c>
      <c r="Z23" s="2">
        <v>90</v>
      </c>
      <c r="AA23" s="2">
        <v>1000000</v>
      </c>
      <c r="AB23" s="2" t="s">
        <v>114</v>
      </c>
      <c r="AC23" s="2">
        <v>22</v>
      </c>
      <c r="AD23" s="2">
        <v>22</v>
      </c>
      <c r="AE23" s="2">
        <v>14</v>
      </c>
      <c r="AI23" s="3" t="s">
        <v>116</v>
      </c>
    </row>
    <row r="24" spans="1:35" ht="12.75" customHeight="1" x14ac:dyDescent="0.2">
      <c r="A24" s="2">
        <v>23</v>
      </c>
      <c r="B24" s="2">
        <v>23</v>
      </c>
      <c r="C24" s="3" t="s">
        <v>117</v>
      </c>
      <c r="D24" s="4">
        <v>30</v>
      </c>
      <c r="E24" s="5">
        <v>60</v>
      </c>
      <c r="F24" s="6">
        <v>44</v>
      </c>
      <c r="G24" s="7">
        <v>40</v>
      </c>
      <c r="H24" s="8">
        <v>54</v>
      </c>
      <c r="I24" s="9">
        <v>55</v>
      </c>
      <c r="J24" s="10">
        <v>283</v>
      </c>
      <c r="K24" s="12" t="s">
        <v>34</v>
      </c>
      <c r="M24" s="13" t="s">
        <v>35</v>
      </c>
      <c r="N24" s="2" t="s">
        <v>118</v>
      </c>
      <c r="O24" s="2" t="s">
        <v>82</v>
      </c>
      <c r="P24" s="30" t="s">
        <v>119</v>
      </c>
      <c r="Q24" s="15">
        <v>6.9</v>
      </c>
      <c r="R24" s="2">
        <v>20</v>
      </c>
      <c r="S24" s="2" t="s">
        <v>120</v>
      </c>
      <c r="T24" s="2">
        <v>62</v>
      </c>
      <c r="U24" s="34" t="s">
        <v>111</v>
      </c>
      <c r="V24" s="2">
        <v>5120</v>
      </c>
      <c r="W24" s="2" t="s">
        <v>80</v>
      </c>
      <c r="X24" s="2" t="s">
        <v>112</v>
      </c>
      <c r="Y24" s="2" t="s">
        <v>55</v>
      </c>
      <c r="Z24" s="2">
        <v>255</v>
      </c>
      <c r="AA24" s="2">
        <v>1000000</v>
      </c>
      <c r="AC24" s="2">
        <v>23</v>
      </c>
      <c r="AD24" s="2">
        <v>23</v>
      </c>
      <c r="AE24" s="2">
        <v>50</v>
      </c>
      <c r="AI24" s="3" t="s">
        <v>117</v>
      </c>
    </row>
    <row r="25" spans="1:35" ht="12.75" customHeight="1" x14ac:dyDescent="0.2">
      <c r="A25" s="2">
        <v>24</v>
      </c>
      <c r="B25" s="2">
        <v>24</v>
      </c>
      <c r="C25" s="3" t="s">
        <v>121</v>
      </c>
      <c r="D25" s="4">
        <v>60</v>
      </c>
      <c r="E25" s="5">
        <v>85</v>
      </c>
      <c r="F25" s="6">
        <v>69</v>
      </c>
      <c r="G25" s="7">
        <v>65</v>
      </c>
      <c r="H25" s="8">
        <v>79</v>
      </c>
      <c r="I25" s="9">
        <v>80</v>
      </c>
      <c r="J25" s="10">
        <v>438</v>
      </c>
      <c r="K25" s="12" t="s">
        <v>34</v>
      </c>
      <c r="M25" s="13" t="s">
        <v>35</v>
      </c>
      <c r="N25" s="2" t="s">
        <v>118</v>
      </c>
      <c r="O25" s="2" t="s">
        <v>82</v>
      </c>
      <c r="P25" s="30" t="s">
        <v>119</v>
      </c>
      <c r="Q25" s="15">
        <v>65</v>
      </c>
      <c r="R25" s="2">
        <v>80</v>
      </c>
      <c r="S25" s="2" t="s">
        <v>122</v>
      </c>
      <c r="T25" s="2">
        <v>147</v>
      </c>
      <c r="U25" s="34" t="s">
        <v>111</v>
      </c>
      <c r="W25" s="2" t="s">
        <v>80</v>
      </c>
      <c r="X25" s="2" t="s">
        <v>112</v>
      </c>
      <c r="Y25" s="2" t="s">
        <v>55</v>
      </c>
      <c r="Z25" s="2">
        <v>90</v>
      </c>
      <c r="AA25" s="2">
        <v>1000000</v>
      </c>
      <c r="AB25" s="2" t="s">
        <v>123</v>
      </c>
      <c r="AC25" s="2">
        <v>24</v>
      </c>
      <c r="AD25" s="2">
        <v>24</v>
      </c>
      <c r="AE25" s="2">
        <v>51</v>
      </c>
      <c r="AI25" s="3" t="s">
        <v>121</v>
      </c>
    </row>
    <row r="26" spans="1:35" ht="12.75" customHeight="1" x14ac:dyDescent="0.2">
      <c r="A26" s="2">
        <v>26</v>
      </c>
      <c r="B26" s="2">
        <v>25</v>
      </c>
      <c r="C26" s="3" t="s">
        <v>124</v>
      </c>
      <c r="D26" s="4">
        <v>35</v>
      </c>
      <c r="E26" s="5">
        <v>55</v>
      </c>
      <c r="F26" s="6">
        <v>30</v>
      </c>
      <c r="G26" s="7">
        <v>50</v>
      </c>
      <c r="H26" s="8">
        <v>40</v>
      </c>
      <c r="I26" s="9">
        <v>90</v>
      </c>
      <c r="J26" s="10">
        <v>300</v>
      </c>
      <c r="K26" s="35" t="s">
        <v>125</v>
      </c>
      <c r="M26" s="13" t="s">
        <v>35</v>
      </c>
      <c r="N26" s="2" t="s">
        <v>126</v>
      </c>
      <c r="P26" s="27" t="s">
        <v>127</v>
      </c>
      <c r="Q26" s="15">
        <v>6</v>
      </c>
      <c r="R26" s="2">
        <v>20</v>
      </c>
      <c r="S26" s="2" t="s">
        <v>104</v>
      </c>
      <c r="T26" s="2">
        <v>82</v>
      </c>
      <c r="U26" s="32" t="s">
        <v>93</v>
      </c>
      <c r="W26" s="2" t="s">
        <v>80</v>
      </c>
      <c r="X26" s="2" t="s">
        <v>112</v>
      </c>
      <c r="Y26" s="2" t="s">
        <v>128</v>
      </c>
      <c r="Z26" s="2">
        <v>190</v>
      </c>
      <c r="AA26" s="2">
        <v>1000000</v>
      </c>
      <c r="AB26" s="2" t="s">
        <v>129</v>
      </c>
      <c r="AC26" s="2">
        <v>26</v>
      </c>
      <c r="AD26" s="2">
        <v>25</v>
      </c>
      <c r="AE26" s="2">
        <v>22</v>
      </c>
      <c r="AF26" s="2">
        <v>156</v>
      </c>
      <c r="AG26" s="2">
        <v>104</v>
      </c>
      <c r="AI26" s="3" t="s">
        <v>124</v>
      </c>
    </row>
    <row r="27" spans="1:35" ht="12.75" customHeight="1" x14ac:dyDescent="0.2">
      <c r="A27" s="2">
        <v>27</v>
      </c>
      <c r="B27" s="2">
        <v>26</v>
      </c>
      <c r="C27" s="3" t="s">
        <v>130</v>
      </c>
      <c r="D27" s="4">
        <v>60</v>
      </c>
      <c r="E27" s="5">
        <v>90</v>
      </c>
      <c r="F27" s="6">
        <v>55</v>
      </c>
      <c r="G27" s="7">
        <v>90</v>
      </c>
      <c r="H27" s="8">
        <v>80</v>
      </c>
      <c r="I27" s="9">
        <v>100</v>
      </c>
      <c r="J27" s="10">
        <v>475</v>
      </c>
      <c r="K27" s="35" t="s">
        <v>125</v>
      </c>
      <c r="M27" s="13" t="s">
        <v>35</v>
      </c>
      <c r="N27" s="2" t="s">
        <v>126</v>
      </c>
      <c r="P27" s="27" t="s">
        <v>127</v>
      </c>
      <c r="Q27" s="15">
        <v>30</v>
      </c>
      <c r="R27" s="2">
        <v>60</v>
      </c>
      <c r="S27" s="2" t="s">
        <v>107</v>
      </c>
      <c r="T27" s="2">
        <v>122</v>
      </c>
      <c r="U27" s="32" t="s">
        <v>93</v>
      </c>
      <c r="W27" s="2" t="s">
        <v>80</v>
      </c>
      <c r="X27" s="2" t="s">
        <v>112</v>
      </c>
      <c r="Y27" s="2" t="s">
        <v>128</v>
      </c>
      <c r="Z27" s="2">
        <v>75</v>
      </c>
      <c r="AA27" s="2">
        <v>1000000</v>
      </c>
      <c r="AB27" s="2" t="s">
        <v>131</v>
      </c>
      <c r="AC27" s="2">
        <v>27</v>
      </c>
      <c r="AD27" s="2">
        <v>26</v>
      </c>
      <c r="AE27" s="2">
        <v>23</v>
      </c>
      <c r="AF27" s="2">
        <v>157</v>
      </c>
      <c r="AG27" s="2">
        <v>105</v>
      </c>
      <c r="AI27" s="3" t="s">
        <v>130</v>
      </c>
    </row>
    <row r="28" spans="1:35" ht="12.75" customHeight="1" x14ac:dyDescent="0.2">
      <c r="A28" s="2">
        <v>28</v>
      </c>
      <c r="B28" s="2">
        <v>27</v>
      </c>
      <c r="C28" s="3" t="s">
        <v>132</v>
      </c>
      <c r="D28" s="4">
        <v>50</v>
      </c>
      <c r="E28" s="5">
        <v>75</v>
      </c>
      <c r="F28" s="6">
        <v>85</v>
      </c>
      <c r="G28" s="7">
        <v>20</v>
      </c>
      <c r="H28" s="8">
        <v>30</v>
      </c>
      <c r="I28" s="9">
        <v>40</v>
      </c>
      <c r="J28" s="10">
        <v>300</v>
      </c>
      <c r="K28" s="36" t="s">
        <v>133</v>
      </c>
      <c r="M28" s="13" t="s">
        <v>35</v>
      </c>
      <c r="N28" s="2" t="s">
        <v>134</v>
      </c>
      <c r="P28" s="30" t="s">
        <v>135</v>
      </c>
      <c r="Q28" s="15">
        <v>12</v>
      </c>
      <c r="R28" s="2">
        <v>40</v>
      </c>
      <c r="S28" s="2" t="s">
        <v>67</v>
      </c>
      <c r="T28" s="2">
        <v>93</v>
      </c>
      <c r="U28" s="32" t="s">
        <v>93</v>
      </c>
      <c r="V28" s="2">
        <v>5120</v>
      </c>
      <c r="W28" s="2" t="s">
        <v>80</v>
      </c>
      <c r="X28" s="2" t="s">
        <v>112</v>
      </c>
      <c r="Z28" s="2">
        <v>255</v>
      </c>
      <c r="AA28" s="2">
        <v>1000000</v>
      </c>
      <c r="AC28" s="2">
        <v>28</v>
      </c>
      <c r="AD28" s="2">
        <v>27</v>
      </c>
      <c r="AE28" s="2">
        <v>48</v>
      </c>
      <c r="AF28" s="2">
        <v>112</v>
      </c>
      <c r="AI28" s="3" t="s">
        <v>132</v>
      </c>
    </row>
    <row r="29" spans="1:35" ht="12.75" customHeight="1" x14ac:dyDescent="0.2">
      <c r="A29" s="2">
        <v>29</v>
      </c>
      <c r="B29" s="2">
        <v>28</v>
      </c>
      <c r="C29" s="3" t="s">
        <v>136</v>
      </c>
      <c r="D29" s="4">
        <v>75</v>
      </c>
      <c r="E29" s="5">
        <v>100</v>
      </c>
      <c r="F29" s="6">
        <v>110</v>
      </c>
      <c r="G29" s="7">
        <v>45</v>
      </c>
      <c r="H29" s="8">
        <v>55</v>
      </c>
      <c r="I29" s="9">
        <v>65</v>
      </c>
      <c r="J29" s="10">
        <v>450</v>
      </c>
      <c r="K29" s="36" t="s">
        <v>133</v>
      </c>
      <c r="M29" s="13" t="s">
        <v>35</v>
      </c>
      <c r="N29" s="2" t="s">
        <v>134</v>
      </c>
      <c r="P29" s="30" t="s">
        <v>135</v>
      </c>
      <c r="Q29" s="15">
        <v>29.5</v>
      </c>
      <c r="R29" s="2">
        <v>60</v>
      </c>
      <c r="S29" s="2" t="s">
        <v>92</v>
      </c>
      <c r="T29" s="2">
        <v>163</v>
      </c>
      <c r="U29" s="32" t="s">
        <v>93</v>
      </c>
      <c r="W29" s="2" t="s">
        <v>80</v>
      </c>
      <c r="X29" s="2" t="s">
        <v>112</v>
      </c>
      <c r="Z29" s="2">
        <v>90</v>
      </c>
      <c r="AA29" s="2">
        <v>1000000</v>
      </c>
      <c r="AB29" s="2" t="s">
        <v>123</v>
      </c>
      <c r="AC29" s="2">
        <v>29</v>
      </c>
      <c r="AD29" s="2">
        <v>28</v>
      </c>
      <c r="AE29" s="2">
        <v>49</v>
      </c>
      <c r="AF29" s="2">
        <v>113</v>
      </c>
      <c r="AI29" s="3" t="s">
        <v>136</v>
      </c>
    </row>
    <row r="30" spans="1:35" x14ac:dyDescent="0.2">
      <c r="A30" s="2">
        <v>30</v>
      </c>
      <c r="B30" s="2">
        <v>29</v>
      </c>
      <c r="C30" s="3" t="s">
        <v>137</v>
      </c>
      <c r="D30" s="4">
        <v>55</v>
      </c>
      <c r="E30" s="5">
        <v>47</v>
      </c>
      <c r="F30" s="6">
        <v>52</v>
      </c>
      <c r="G30" s="7">
        <v>40</v>
      </c>
      <c r="H30" s="8">
        <v>40</v>
      </c>
      <c r="I30" s="9">
        <v>41</v>
      </c>
      <c r="J30" s="10">
        <v>275</v>
      </c>
      <c r="K30" s="12" t="s">
        <v>34</v>
      </c>
      <c r="M30" s="13" t="s">
        <v>35</v>
      </c>
      <c r="N30" s="2" t="s">
        <v>138</v>
      </c>
      <c r="O30" s="2" t="s">
        <v>139</v>
      </c>
      <c r="P30" s="27" t="s">
        <v>110</v>
      </c>
      <c r="Q30" s="15">
        <v>7</v>
      </c>
      <c r="R30" s="2">
        <v>20</v>
      </c>
      <c r="S30" s="2" t="s">
        <v>79</v>
      </c>
      <c r="T30" s="2">
        <v>59</v>
      </c>
      <c r="U30" s="24" t="s">
        <v>68</v>
      </c>
      <c r="V30" s="2">
        <v>5120</v>
      </c>
      <c r="W30" s="37" t="s">
        <v>140</v>
      </c>
      <c r="X30" s="2" t="s">
        <v>41</v>
      </c>
      <c r="Y30" s="2" t="s">
        <v>112</v>
      </c>
      <c r="Z30" s="2">
        <v>235</v>
      </c>
      <c r="AA30" s="2">
        <v>1059860</v>
      </c>
      <c r="AC30" s="2">
        <v>30</v>
      </c>
      <c r="AD30" s="2">
        <v>29</v>
      </c>
      <c r="AE30" s="2">
        <v>95</v>
      </c>
      <c r="AI30" s="3" t="s">
        <v>137</v>
      </c>
    </row>
    <row r="31" spans="1:35" x14ac:dyDescent="0.2">
      <c r="A31" s="2">
        <v>31</v>
      </c>
      <c r="B31" s="2">
        <v>30</v>
      </c>
      <c r="C31" s="3" t="s">
        <v>141</v>
      </c>
      <c r="D31" s="4">
        <v>70</v>
      </c>
      <c r="E31" s="5">
        <v>62</v>
      </c>
      <c r="F31" s="6">
        <v>67</v>
      </c>
      <c r="G31" s="7">
        <v>55</v>
      </c>
      <c r="H31" s="8">
        <v>55</v>
      </c>
      <c r="I31" s="9">
        <v>56</v>
      </c>
      <c r="J31" s="10">
        <v>365</v>
      </c>
      <c r="K31" s="12" t="s">
        <v>34</v>
      </c>
      <c r="M31" s="13" t="s">
        <v>35</v>
      </c>
      <c r="N31" s="2" t="s">
        <v>138</v>
      </c>
      <c r="O31" s="2" t="s">
        <v>139</v>
      </c>
      <c r="P31" s="27" t="s">
        <v>110</v>
      </c>
      <c r="Q31" s="15">
        <v>20</v>
      </c>
      <c r="R31" s="2">
        <v>40</v>
      </c>
      <c r="S31" s="2" t="s">
        <v>142</v>
      </c>
      <c r="T31" s="2">
        <v>117</v>
      </c>
      <c r="U31" s="24" t="s">
        <v>68</v>
      </c>
      <c r="W31" s="37" t="s">
        <v>140</v>
      </c>
      <c r="X31" s="2" t="s">
        <v>143</v>
      </c>
      <c r="Z31" s="2">
        <v>120</v>
      </c>
      <c r="AA31" s="2">
        <v>1059860</v>
      </c>
      <c r="AB31" s="2" t="s">
        <v>44</v>
      </c>
      <c r="AC31" s="2">
        <v>31</v>
      </c>
      <c r="AD31" s="2">
        <v>30</v>
      </c>
      <c r="AE31" s="2">
        <v>96</v>
      </c>
      <c r="AI31" s="3" t="s">
        <v>141</v>
      </c>
    </row>
    <row r="32" spans="1:35" x14ac:dyDescent="0.2">
      <c r="A32" s="2">
        <v>32</v>
      </c>
      <c r="B32" s="2">
        <v>31</v>
      </c>
      <c r="C32" s="3" t="s">
        <v>144</v>
      </c>
      <c r="D32" s="4">
        <v>90</v>
      </c>
      <c r="E32" s="5">
        <v>82</v>
      </c>
      <c r="F32" s="6">
        <v>87</v>
      </c>
      <c r="G32" s="7">
        <v>75</v>
      </c>
      <c r="H32" s="8">
        <v>85</v>
      </c>
      <c r="I32" s="9">
        <v>76</v>
      </c>
      <c r="J32" s="10">
        <v>495</v>
      </c>
      <c r="K32" s="12" t="s">
        <v>34</v>
      </c>
      <c r="L32" s="36" t="s">
        <v>133</v>
      </c>
      <c r="M32" s="22" t="s">
        <v>60</v>
      </c>
      <c r="N32" s="2" t="s">
        <v>138</v>
      </c>
      <c r="O32" s="2" t="s">
        <v>139</v>
      </c>
      <c r="P32" s="27" t="s">
        <v>145</v>
      </c>
      <c r="Q32" s="15">
        <v>60</v>
      </c>
      <c r="R32" s="2">
        <v>80</v>
      </c>
      <c r="S32" s="2" t="s">
        <v>146</v>
      </c>
      <c r="T32" s="2">
        <v>194</v>
      </c>
      <c r="U32" s="24" t="s">
        <v>68</v>
      </c>
      <c r="W32" s="37" t="s">
        <v>140</v>
      </c>
      <c r="X32" s="2" t="s">
        <v>143</v>
      </c>
      <c r="Z32" s="2">
        <v>45</v>
      </c>
      <c r="AA32" s="2">
        <v>1059860</v>
      </c>
      <c r="AB32" s="2" t="s">
        <v>147</v>
      </c>
      <c r="AC32" s="2">
        <v>32</v>
      </c>
      <c r="AD32" s="2">
        <v>31</v>
      </c>
      <c r="AE32" s="2">
        <v>97</v>
      </c>
      <c r="AI32" s="3" t="s">
        <v>144</v>
      </c>
    </row>
    <row r="33" spans="1:35" x14ac:dyDescent="0.2">
      <c r="A33" s="2">
        <v>33</v>
      </c>
      <c r="B33" s="2">
        <v>32</v>
      </c>
      <c r="C33" s="3" t="s">
        <v>148</v>
      </c>
      <c r="D33" s="4">
        <v>46</v>
      </c>
      <c r="E33" s="5">
        <v>57</v>
      </c>
      <c r="F33" s="6">
        <v>40</v>
      </c>
      <c r="G33" s="7">
        <v>40</v>
      </c>
      <c r="H33" s="8">
        <v>40</v>
      </c>
      <c r="I33" s="9">
        <v>50</v>
      </c>
      <c r="J33" s="10">
        <v>273</v>
      </c>
      <c r="K33" s="12" t="s">
        <v>34</v>
      </c>
      <c r="M33" s="13" t="s">
        <v>35</v>
      </c>
      <c r="N33" s="2" t="s">
        <v>138</v>
      </c>
      <c r="O33" s="2" t="s">
        <v>139</v>
      </c>
      <c r="P33" s="27" t="s">
        <v>110</v>
      </c>
      <c r="Q33" s="15">
        <v>9</v>
      </c>
      <c r="R33" s="2">
        <v>20</v>
      </c>
      <c r="S33" s="2" t="s">
        <v>120</v>
      </c>
      <c r="T33" s="2">
        <v>60</v>
      </c>
      <c r="U33" s="34" t="s">
        <v>111</v>
      </c>
      <c r="V33" s="2">
        <v>5120</v>
      </c>
      <c r="W33" s="38" t="s">
        <v>149</v>
      </c>
      <c r="X33" s="2" t="s">
        <v>41</v>
      </c>
      <c r="Y33" s="2" t="s">
        <v>112</v>
      </c>
      <c r="Z33" s="2">
        <v>235</v>
      </c>
      <c r="AA33" s="2">
        <v>1059860</v>
      </c>
      <c r="AC33" s="2">
        <v>33</v>
      </c>
      <c r="AD33" s="2">
        <v>32</v>
      </c>
      <c r="AE33" s="2">
        <v>98</v>
      </c>
      <c r="AI33" s="3" t="s">
        <v>148</v>
      </c>
    </row>
    <row r="34" spans="1:35" x14ac:dyDescent="0.2">
      <c r="A34" s="2">
        <v>34</v>
      </c>
      <c r="B34" s="2">
        <v>33</v>
      </c>
      <c r="C34" s="3" t="s">
        <v>150</v>
      </c>
      <c r="D34" s="4">
        <v>61</v>
      </c>
      <c r="E34" s="5">
        <v>72</v>
      </c>
      <c r="F34" s="6">
        <v>57</v>
      </c>
      <c r="G34" s="7">
        <v>55</v>
      </c>
      <c r="H34" s="8">
        <v>55</v>
      </c>
      <c r="I34" s="9">
        <v>65</v>
      </c>
      <c r="J34" s="10">
        <v>365</v>
      </c>
      <c r="K34" s="12" t="s">
        <v>34</v>
      </c>
      <c r="M34" s="13" t="s">
        <v>35</v>
      </c>
      <c r="N34" s="2" t="s">
        <v>138</v>
      </c>
      <c r="O34" s="2" t="s">
        <v>139</v>
      </c>
      <c r="P34" s="27" t="s">
        <v>110</v>
      </c>
      <c r="Q34" s="15">
        <v>19.5</v>
      </c>
      <c r="R34" s="2">
        <v>40</v>
      </c>
      <c r="S34" s="2" t="s">
        <v>122</v>
      </c>
      <c r="T34" s="2">
        <v>118</v>
      </c>
      <c r="U34" s="34" t="s">
        <v>111</v>
      </c>
      <c r="W34" s="38" t="s">
        <v>149</v>
      </c>
      <c r="X34" s="2" t="s">
        <v>41</v>
      </c>
      <c r="Y34" s="2" t="s">
        <v>112</v>
      </c>
      <c r="Z34" s="2">
        <v>120</v>
      </c>
      <c r="AA34" s="2">
        <v>1059860</v>
      </c>
      <c r="AB34" s="2" t="s">
        <v>44</v>
      </c>
      <c r="AC34" s="2">
        <v>34</v>
      </c>
      <c r="AD34" s="2">
        <v>33</v>
      </c>
      <c r="AE34" s="2">
        <v>99</v>
      </c>
      <c r="AI34" s="3" t="s">
        <v>150</v>
      </c>
    </row>
    <row r="35" spans="1:35" x14ac:dyDescent="0.2">
      <c r="A35" s="2">
        <v>35</v>
      </c>
      <c r="B35" s="2">
        <v>34</v>
      </c>
      <c r="C35" s="3" t="s">
        <v>151</v>
      </c>
      <c r="D35" s="4">
        <v>81</v>
      </c>
      <c r="E35" s="5">
        <v>92</v>
      </c>
      <c r="F35" s="6">
        <v>77</v>
      </c>
      <c r="G35" s="7">
        <v>85</v>
      </c>
      <c r="H35" s="8">
        <v>75</v>
      </c>
      <c r="I35" s="9">
        <v>85</v>
      </c>
      <c r="J35" s="10">
        <v>495</v>
      </c>
      <c r="K35" s="12" t="s">
        <v>34</v>
      </c>
      <c r="L35" s="36" t="s">
        <v>133</v>
      </c>
      <c r="M35" s="22" t="s">
        <v>60</v>
      </c>
      <c r="N35" s="2" t="s">
        <v>138</v>
      </c>
      <c r="O35" s="2" t="s">
        <v>139</v>
      </c>
      <c r="P35" s="27" t="s">
        <v>145</v>
      </c>
      <c r="Q35" s="15">
        <v>62</v>
      </c>
      <c r="R35" s="2">
        <v>80</v>
      </c>
      <c r="S35" s="2" t="s">
        <v>152</v>
      </c>
      <c r="T35" s="2">
        <v>195</v>
      </c>
      <c r="U35" s="34" t="s">
        <v>111</v>
      </c>
      <c r="W35" s="38" t="s">
        <v>149</v>
      </c>
      <c r="X35" s="2" t="s">
        <v>41</v>
      </c>
      <c r="Y35" s="2" t="s">
        <v>112</v>
      </c>
      <c r="Z35" s="2">
        <v>45</v>
      </c>
      <c r="AA35" s="2">
        <v>1059860</v>
      </c>
      <c r="AB35" s="2" t="s">
        <v>147</v>
      </c>
      <c r="AC35" s="2">
        <v>35</v>
      </c>
      <c r="AD35" s="2">
        <v>34</v>
      </c>
      <c r="AE35" s="2">
        <v>100</v>
      </c>
      <c r="AI35" s="3" t="s">
        <v>151</v>
      </c>
    </row>
    <row r="36" spans="1:35" x14ac:dyDescent="0.2">
      <c r="A36" s="2">
        <v>37</v>
      </c>
      <c r="B36" s="2">
        <v>35</v>
      </c>
      <c r="C36" s="3" t="s">
        <v>153</v>
      </c>
      <c r="D36" s="4">
        <v>70</v>
      </c>
      <c r="E36" s="5">
        <v>45</v>
      </c>
      <c r="F36" s="6">
        <v>48</v>
      </c>
      <c r="G36" s="7">
        <v>60</v>
      </c>
      <c r="H36" s="8">
        <v>65</v>
      </c>
      <c r="I36" s="9">
        <v>35</v>
      </c>
      <c r="J36" s="10">
        <v>323</v>
      </c>
      <c r="K36" s="33" t="s">
        <v>99</v>
      </c>
      <c r="M36" s="13" t="s">
        <v>35</v>
      </c>
      <c r="N36" s="2" t="s">
        <v>154</v>
      </c>
      <c r="O36" s="2" t="s">
        <v>155</v>
      </c>
      <c r="P36" s="30" t="s">
        <v>156</v>
      </c>
      <c r="Q36" s="15">
        <v>7.5</v>
      </c>
      <c r="R36" s="2">
        <v>20</v>
      </c>
      <c r="S36" s="2" t="s">
        <v>142</v>
      </c>
      <c r="T36" s="2">
        <v>68</v>
      </c>
      <c r="U36" s="39" t="s">
        <v>157</v>
      </c>
      <c r="W36" s="40" t="s">
        <v>158</v>
      </c>
      <c r="X36" s="2" t="s">
        <v>128</v>
      </c>
      <c r="Z36" s="2">
        <v>150</v>
      </c>
      <c r="AA36" s="2">
        <v>800000</v>
      </c>
      <c r="AB36" s="2" t="s">
        <v>129</v>
      </c>
      <c r="AC36" s="2">
        <v>37</v>
      </c>
      <c r="AD36" s="2">
        <v>35</v>
      </c>
      <c r="AE36" s="2">
        <v>41</v>
      </c>
      <c r="AG36" s="2">
        <v>100</v>
      </c>
      <c r="AI36" s="3" t="s">
        <v>153</v>
      </c>
    </row>
    <row r="37" spans="1:35" x14ac:dyDescent="0.2">
      <c r="A37" s="2">
        <v>38</v>
      </c>
      <c r="B37" s="2">
        <v>36</v>
      </c>
      <c r="C37" s="3" t="s">
        <v>159</v>
      </c>
      <c r="D37" s="4">
        <v>95</v>
      </c>
      <c r="E37" s="5">
        <v>70</v>
      </c>
      <c r="F37" s="6">
        <v>73</v>
      </c>
      <c r="G37" s="7">
        <v>85</v>
      </c>
      <c r="H37" s="8">
        <v>90</v>
      </c>
      <c r="I37" s="9">
        <v>60</v>
      </c>
      <c r="J37" s="10">
        <v>473</v>
      </c>
      <c r="K37" s="33" t="s">
        <v>99</v>
      </c>
      <c r="M37" s="25" t="s">
        <v>73</v>
      </c>
      <c r="N37" s="2" t="s">
        <v>154</v>
      </c>
      <c r="O37" s="2" t="s">
        <v>155</v>
      </c>
      <c r="P37" s="30" t="s">
        <v>160</v>
      </c>
      <c r="Q37" s="15">
        <v>40</v>
      </c>
      <c r="R37" s="2">
        <v>60</v>
      </c>
      <c r="S37" s="2" t="s">
        <v>146</v>
      </c>
      <c r="T37" s="2">
        <v>129</v>
      </c>
      <c r="U37" s="39" t="s">
        <v>157</v>
      </c>
      <c r="W37" s="40" t="s">
        <v>158</v>
      </c>
      <c r="X37" s="2" t="s">
        <v>128</v>
      </c>
      <c r="Z37" s="2">
        <v>25</v>
      </c>
      <c r="AA37" s="2">
        <v>800000</v>
      </c>
      <c r="AB37" s="2" t="s">
        <v>147</v>
      </c>
      <c r="AC37" s="2">
        <v>38</v>
      </c>
      <c r="AD37" s="2">
        <v>36</v>
      </c>
      <c r="AE37" s="2">
        <v>42</v>
      </c>
      <c r="AG37" s="2">
        <v>101</v>
      </c>
      <c r="AI37" s="3" t="s">
        <v>159</v>
      </c>
    </row>
    <row r="38" spans="1:35" x14ac:dyDescent="0.2">
      <c r="A38" s="2">
        <v>39</v>
      </c>
      <c r="B38" s="2">
        <v>37</v>
      </c>
      <c r="C38" s="3" t="s">
        <v>161</v>
      </c>
      <c r="D38" s="4">
        <v>38</v>
      </c>
      <c r="E38" s="5">
        <v>41</v>
      </c>
      <c r="F38" s="6">
        <v>40</v>
      </c>
      <c r="G38" s="7">
        <v>50</v>
      </c>
      <c r="H38" s="8">
        <v>65</v>
      </c>
      <c r="I38" s="9">
        <v>65</v>
      </c>
      <c r="J38" s="10">
        <v>299</v>
      </c>
      <c r="K38" s="19" t="s">
        <v>50</v>
      </c>
      <c r="M38" s="22" t="s">
        <v>60</v>
      </c>
      <c r="N38" s="2" t="s">
        <v>162</v>
      </c>
      <c r="P38" s="16" t="s">
        <v>163</v>
      </c>
      <c r="Q38" s="15">
        <v>9.9</v>
      </c>
      <c r="R38" s="2">
        <v>20</v>
      </c>
      <c r="S38" s="2" t="s">
        <v>53</v>
      </c>
      <c r="T38" s="2">
        <v>63</v>
      </c>
      <c r="U38" s="31" t="s">
        <v>90</v>
      </c>
      <c r="V38" s="2">
        <v>5120</v>
      </c>
      <c r="W38" s="40" t="s">
        <v>158</v>
      </c>
      <c r="X38" s="2" t="s">
        <v>112</v>
      </c>
      <c r="Z38" s="2">
        <v>190</v>
      </c>
      <c r="AA38" s="2">
        <v>1000000</v>
      </c>
      <c r="AC38" s="2">
        <v>39</v>
      </c>
      <c r="AD38" s="2">
        <v>37</v>
      </c>
      <c r="AE38" s="2">
        <v>125</v>
      </c>
      <c r="AF38" s="2">
        <v>153</v>
      </c>
      <c r="AI38" s="3" t="s">
        <v>161</v>
      </c>
    </row>
    <row r="39" spans="1:35" x14ac:dyDescent="0.2">
      <c r="A39" s="2">
        <v>40</v>
      </c>
      <c r="B39" s="2">
        <v>38</v>
      </c>
      <c r="C39" s="3" t="s">
        <v>164</v>
      </c>
      <c r="D39" s="4">
        <v>73</v>
      </c>
      <c r="E39" s="5">
        <v>76</v>
      </c>
      <c r="F39" s="6">
        <v>75</v>
      </c>
      <c r="G39" s="7">
        <v>81</v>
      </c>
      <c r="H39" s="8">
        <v>100</v>
      </c>
      <c r="I39" s="9">
        <v>100</v>
      </c>
      <c r="J39" s="10">
        <v>505</v>
      </c>
      <c r="K39" s="19" t="s">
        <v>50</v>
      </c>
      <c r="M39" s="18" t="s">
        <v>46</v>
      </c>
      <c r="N39" s="2" t="s">
        <v>162</v>
      </c>
      <c r="P39" s="16" t="s">
        <v>163</v>
      </c>
      <c r="Q39" s="15">
        <v>19.899999999999999</v>
      </c>
      <c r="R39" s="2">
        <v>40</v>
      </c>
      <c r="S39" s="2" t="s">
        <v>165</v>
      </c>
      <c r="T39" s="2">
        <v>178</v>
      </c>
      <c r="U39" s="32" t="s">
        <v>93</v>
      </c>
      <c r="W39" s="40" t="s">
        <v>158</v>
      </c>
      <c r="X39" s="2" t="s">
        <v>112</v>
      </c>
      <c r="Z39" s="2">
        <v>75</v>
      </c>
      <c r="AA39" s="2">
        <v>1000000</v>
      </c>
      <c r="AB39" s="2" t="s">
        <v>166</v>
      </c>
      <c r="AC39" s="2">
        <v>40</v>
      </c>
      <c r="AD39" s="2">
        <v>38</v>
      </c>
      <c r="AE39" s="2">
        <v>126</v>
      </c>
      <c r="AF39" s="2">
        <v>154</v>
      </c>
      <c r="AI39" s="3" t="s">
        <v>164</v>
      </c>
    </row>
    <row r="40" spans="1:35" x14ac:dyDescent="0.2">
      <c r="A40" s="2">
        <v>42</v>
      </c>
      <c r="B40" s="2">
        <v>39</v>
      </c>
      <c r="C40" s="3" t="s">
        <v>167</v>
      </c>
      <c r="D40" s="4">
        <v>115</v>
      </c>
      <c r="E40" s="5">
        <v>45</v>
      </c>
      <c r="F40" s="6">
        <v>20</v>
      </c>
      <c r="G40" s="7">
        <v>45</v>
      </c>
      <c r="H40" s="8">
        <v>25</v>
      </c>
      <c r="I40" s="9">
        <v>20</v>
      </c>
      <c r="J40" s="10">
        <v>270</v>
      </c>
      <c r="K40" s="33" t="s">
        <v>99</v>
      </c>
      <c r="M40" s="13" t="s">
        <v>35</v>
      </c>
      <c r="N40" s="2" t="s">
        <v>154</v>
      </c>
      <c r="P40" s="27" t="s">
        <v>156</v>
      </c>
      <c r="Q40" s="15">
        <v>5.5</v>
      </c>
      <c r="R40" s="2">
        <v>20</v>
      </c>
      <c r="S40" s="2" t="s">
        <v>142</v>
      </c>
      <c r="T40" s="2">
        <v>76</v>
      </c>
      <c r="U40" s="39" t="s">
        <v>157</v>
      </c>
      <c r="W40" s="40" t="s">
        <v>158</v>
      </c>
      <c r="X40" s="2" t="s">
        <v>128</v>
      </c>
      <c r="Z40" s="2">
        <v>170</v>
      </c>
      <c r="AA40" s="2">
        <v>800000</v>
      </c>
      <c r="AB40" s="2" t="s">
        <v>129</v>
      </c>
      <c r="AC40" s="2">
        <v>42</v>
      </c>
      <c r="AD40" s="2">
        <v>39</v>
      </c>
      <c r="AE40" s="2">
        <v>44</v>
      </c>
      <c r="AF40" s="2">
        <v>138</v>
      </c>
      <c r="AI40" s="3" t="s">
        <v>167</v>
      </c>
    </row>
    <row r="41" spans="1:35" x14ac:dyDescent="0.2">
      <c r="A41" s="2">
        <v>43</v>
      </c>
      <c r="B41" s="2">
        <v>40</v>
      </c>
      <c r="C41" s="3" t="s">
        <v>168</v>
      </c>
      <c r="D41" s="4">
        <v>140</v>
      </c>
      <c r="E41" s="5">
        <v>70</v>
      </c>
      <c r="F41" s="6">
        <v>45</v>
      </c>
      <c r="G41" s="7">
        <v>75</v>
      </c>
      <c r="H41" s="8">
        <v>50</v>
      </c>
      <c r="I41" s="9">
        <v>45</v>
      </c>
      <c r="J41" s="10">
        <v>425</v>
      </c>
      <c r="K41" s="33" t="s">
        <v>99</v>
      </c>
      <c r="M41" s="13" t="s">
        <v>35</v>
      </c>
      <c r="N41" s="2" t="s">
        <v>154</v>
      </c>
      <c r="P41" s="27" t="s">
        <v>169</v>
      </c>
      <c r="Q41" s="15">
        <v>12</v>
      </c>
      <c r="R41" s="2">
        <v>40</v>
      </c>
      <c r="S41" s="2" t="s">
        <v>146</v>
      </c>
      <c r="T41" s="2">
        <v>109</v>
      </c>
      <c r="U41" s="39" t="s">
        <v>157</v>
      </c>
      <c r="W41" s="40" t="s">
        <v>158</v>
      </c>
      <c r="X41" s="2" t="s">
        <v>128</v>
      </c>
      <c r="Z41" s="2">
        <v>50</v>
      </c>
      <c r="AA41" s="2">
        <v>800000</v>
      </c>
      <c r="AB41" s="2" t="s">
        <v>147</v>
      </c>
      <c r="AC41" s="2">
        <v>43</v>
      </c>
      <c r="AD41" s="2">
        <v>40</v>
      </c>
      <c r="AE41" s="2">
        <v>45</v>
      </c>
      <c r="AF41" s="2">
        <v>139</v>
      </c>
      <c r="AI41" s="3" t="s">
        <v>168</v>
      </c>
    </row>
    <row r="42" spans="1:35" x14ac:dyDescent="0.2">
      <c r="A42" s="2">
        <v>44</v>
      </c>
      <c r="B42" s="2">
        <v>41</v>
      </c>
      <c r="C42" s="3" t="s">
        <v>170</v>
      </c>
      <c r="D42" s="4">
        <v>40</v>
      </c>
      <c r="E42" s="5">
        <v>45</v>
      </c>
      <c r="F42" s="6">
        <v>35</v>
      </c>
      <c r="G42" s="7">
        <v>30</v>
      </c>
      <c r="H42" s="8">
        <v>40</v>
      </c>
      <c r="I42" s="9">
        <v>55</v>
      </c>
      <c r="J42" s="10">
        <v>245</v>
      </c>
      <c r="K42" s="12" t="s">
        <v>34</v>
      </c>
      <c r="L42" s="21" t="s">
        <v>59</v>
      </c>
      <c r="M42" s="13" t="s">
        <v>35</v>
      </c>
      <c r="N42" s="2" t="s">
        <v>171</v>
      </c>
      <c r="P42" s="27" t="s">
        <v>172</v>
      </c>
      <c r="Q42" s="15">
        <v>7.5</v>
      </c>
      <c r="R42" s="2">
        <v>20</v>
      </c>
      <c r="S42" s="2" t="s">
        <v>53</v>
      </c>
      <c r="T42" s="2">
        <v>54</v>
      </c>
      <c r="U42" s="34" t="s">
        <v>111</v>
      </c>
      <c r="V42" s="2">
        <v>3840</v>
      </c>
      <c r="W42" s="2" t="s">
        <v>80</v>
      </c>
      <c r="X42" s="2" t="s">
        <v>59</v>
      </c>
      <c r="Z42" s="2">
        <v>255</v>
      </c>
      <c r="AA42" s="2">
        <v>1000000</v>
      </c>
      <c r="AC42" s="2">
        <v>44</v>
      </c>
      <c r="AD42" s="2">
        <v>41</v>
      </c>
      <c r="AE42" s="2">
        <v>37</v>
      </c>
      <c r="AF42" s="2">
        <v>63</v>
      </c>
      <c r="AG42" s="2">
        <v>28</v>
      </c>
      <c r="AI42" s="3" t="s">
        <v>170</v>
      </c>
    </row>
    <row r="43" spans="1:35" x14ac:dyDescent="0.2">
      <c r="A43" s="2">
        <v>45</v>
      </c>
      <c r="B43" s="2">
        <v>42</v>
      </c>
      <c r="C43" s="3" t="s">
        <v>173</v>
      </c>
      <c r="D43" s="4">
        <v>75</v>
      </c>
      <c r="E43" s="5">
        <v>80</v>
      </c>
      <c r="F43" s="6">
        <v>70</v>
      </c>
      <c r="G43" s="7">
        <v>65</v>
      </c>
      <c r="H43" s="8">
        <v>75</v>
      </c>
      <c r="I43" s="9">
        <v>90</v>
      </c>
      <c r="J43" s="10">
        <v>455</v>
      </c>
      <c r="K43" s="12" t="s">
        <v>34</v>
      </c>
      <c r="L43" s="21" t="s">
        <v>59</v>
      </c>
      <c r="M43" s="13" t="s">
        <v>35</v>
      </c>
      <c r="N43" s="2" t="s">
        <v>171</v>
      </c>
      <c r="P43" s="27" t="s">
        <v>172</v>
      </c>
      <c r="Q43" s="15">
        <v>55</v>
      </c>
      <c r="R43" s="2">
        <v>80</v>
      </c>
      <c r="S43" s="2" t="s">
        <v>104</v>
      </c>
      <c r="T43" s="2">
        <v>171</v>
      </c>
      <c r="U43" s="34" t="s">
        <v>111</v>
      </c>
      <c r="W43" s="2" t="s">
        <v>80</v>
      </c>
      <c r="X43" s="2" t="s">
        <v>59</v>
      </c>
      <c r="Z43" s="2">
        <v>90</v>
      </c>
      <c r="AA43" s="2">
        <v>1000000</v>
      </c>
      <c r="AB43" s="2" t="s">
        <v>123</v>
      </c>
      <c r="AC43" s="2">
        <v>45</v>
      </c>
      <c r="AD43" s="2">
        <v>42</v>
      </c>
      <c r="AE43" s="2">
        <v>38</v>
      </c>
      <c r="AF43" s="2">
        <v>64</v>
      </c>
      <c r="AG43" s="2">
        <v>29</v>
      </c>
      <c r="AI43" s="3" t="s">
        <v>173</v>
      </c>
    </row>
    <row r="44" spans="1:35" x14ac:dyDescent="0.2">
      <c r="A44" s="2">
        <v>47</v>
      </c>
      <c r="B44" s="2">
        <v>43</v>
      </c>
      <c r="C44" s="3" t="s">
        <v>174</v>
      </c>
      <c r="D44" s="4">
        <v>45</v>
      </c>
      <c r="E44" s="5">
        <v>50</v>
      </c>
      <c r="F44" s="6">
        <v>55</v>
      </c>
      <c r="G44" s="7">
        <v>75</v>
      </c>
      <c r="H44" s="8">
        <v>65</v>
      </c>
      <c r="I44" s="9">
        <v>30</v>
      </c>
      <c r="J44" s="10">
        <v>320</v>
      </c>
      <c r="K44" s="11" t="s">
        <v>33</v>
      </c>
      <c r="L44" s="12" t="s">
        <v>34</v>
      </c>
      <c r="M44" s="13" t="s">
        <v>35</v>
      </c>
      <c r="N44" s="2" t="s">
        <v>37</v>
      </c>
      <c r="P44" s="27" t="s">
        <v>78</v>
      </c>
      <c r="Q44" s="15">
        <v>5.4</v>
      </c>
      <c r="R44" s="2">
        <v>20</v>
      </c>
      <c r="S44" s="2" t="s">
        <v>38</v>
      </c>
      <c r="T44" s="2">
        <v>78</v>
      </c>
      <c r="U44" s="24" t="s">
        <v>68</v>
      </c>
      <c r="V44" s="2">
        <v>5120</v>
      </c>
      <c r="W44" s="2" t="s">
        <v>80</v>
      </c>
      <c r="X44" s="2" t="s">
        <v>33</v>
      </c>
      <c r="Z44" s="2">
        <v>255</v>
      </c>
      <c r="AA44" s="2">
        <v>1059860</v>
      </c>
      <c r="AC44" s="2">
        <v>47</v>
      </c>
      <c r="AD44" s="2">
        <v>43</v>
      </c>
      <c r="AE44" s="2">
        <v>83</v>
      </c>
      <c r="AF44" s="2">
        <v>88</v>
      </c>
      <c r="AI44" s="3" t="s">
        <v>174</v>
      </c>
    </row>
    <row r="45" spans="1:35" x14ac:dyDescent="0.2">
      <c r="A45" s="2">
        <v>48</v>
      </c>
      <c r="B45" s="2">
        <v>44</v>
      </c>
      <c r="C45" s="3" t="s">
        <v>175</v>
      </c>
      <c r="D45" s="4">
        <v>60</v>
      </c>
      <c r="E45" s="5">
        <v>65</v>
      </c>
      <c r="F45" s="6">
        <v>70</v>
      </c>
      <c r="G45" s="7">
        <v>85</v>
      </c>
      <c r="H45" s="8">
        <v>75</v>
      </c>
      <c r="I45" s="9">
        <v>40</v>
      </c>
      <c r="J45" s="10">
        <v>395</v>
      </c>
      <c r="K45" s="11" t="s">
        <v>33</v>
      </c>
      <c r="L45" s="12" t="s">
        <v>34</v>
      </c>
      <c r="M45" s="13" t="s">
        <v>35</v>
      </c>
      <c r="N45" s="2" t="s">
        <v>37</v>
      </c>
      <c r="P45" s="27" t="s">
        <v>176</v>
      </c>
      <c r="Q45" s="15">
        <v>8.6</v>
      </c>
      <c r="R45" s="2">
        <v>20</v>
      </c>
      <c r="S45" s="2" t="s">
        <v>47</v>
      </c>
      <c r="T45" s="2">
        <v>132</v>
      </c>
      <c r="U45" s="24" t="s">
        <v>68</v>
      </c>
      <c r="W45" s="2" t="s">
        <v>80</v>
      </c>
      <c r="X45" s="2" t="s">
        <v>33</v>
      </c>
      <c r="Z45" s="2">
        <v>120</v>
      </c>
      <c r="AA45" s="2">
        <v>1059860</v>
      </c>
      <c r="AB45" s="2" t="s">
        <v>123</v>
      </c>
      <c r="AC45" s="2">
        <v>48</v>
      </c>
      <c r="AD45" s="2">
        <v>44</v>
      </c>
      <c r="AE45" s="2">
        <v>84</v>
      </c>
      <c r="AF45" s="2">
        <v>89</v>
      </c>
      <c r="AI45" s="3" t="s">
        <v>175</v>
      </c>
    </row>
    <row r="46" spans="1:35" x14ac:dyDescent="0.2">
      <c r="A46" s="2">
        <v>49</v>
      </c>
      <c r="B46" s="2">
        <v>45</v>
      </c>
      <c r="C46" s="3" t="s">
        <v>177</v>
      </c>
      <c r="D46" s="4">
        <v>75</v>
      </c>
      <c r="E46" s="5">
        <v>80</v>
      </c>
      <c r="F46" s="6">
        <v>85</v>
      </c>
      <c r="G46" s="7">
        <v>100</v>
      </c>
      <c r="H46" s="8">
        <v>90</v>
      </c>
      <c r="I46" s="9">
        <v>50</v>
      </c>
      <c r="J46" s="10">
        <v>480</v>
      </c>
      <c r="K46" s="11" t="s">
        <v>33</v>
      </c>
      <c r="L46" s="12" t="s">
        <v>34</v>
      </c>
      <c r="M46" s="13" t="s">
        <v>35</v>
      </c>
      <c r="N46" s="2" t="s">
        <v>37</v>
      </c>
      <c r="P46" s="27" t="s">
        <v>178</v>
      </c>
      <c r="Q46" s="15">
        <v>18.600000000000001</v>
      </c>
      <c r="R46" s="2">
        <v>40</v>
      </c>
      <c r="S46" s="2" t="s">
        <v>61</v>
      </c>
      <c r="T46" s="2">
        <v>184</v>
      </c>
      <c r="U46" s="20" t="s">
        <v>54</v>
      </c>
      <c r="W46" s="2" t="s">
        <v>80</v>
      </c>
      <c r="X46" s="2" t="s">
        <v>33</v>
      </c>
      <c r="Z46" s="2">
        <v>45</v>
      </c>
      <c r="AA46" s="2">
        <v>1059860</v>
      </c>
      <c r="AB46" s="2" t="s">
        <v>179</v>
      </c>
      <c r="AC46" s="2">
        <v>49</v>
      </c>
      <c r="AD46" s="2">
        <v>45</v>
      </c>
      <c r="AE46" s="2">
        <v>85</v>
      </c>
      <c r="AF46" s="2">
        <v>90</v>
      </c>
      <c r="AI46" s="3" t="s">
        <v>177</v>
      </c>
    </row>
    <row r="47" spans="1:35" x14ac:dyDescent="0.2">
      <c r="A47" s="2">
        <v>51</v>
      </c>
      <c r="B47" s="2">
        <v>46</v>
      </c>
      <c r="C47" s="3" t="s">
        <v>180</v>
      </c>
      <c r="D47" s="4">
        <v>35</v>
      </c>
      <c r="E47" s="5">
        <v>70</v>
      </c>
      <c r="F47" s="6">
        <v>55</v>
      </c>
      <c r="G47" s="7">
        <v>45</v>
      </c>
      <c r="H47" s="8">
        <v>55</v>
      </c>
      <c r="I47" s="9">
        <v>25</v>
      </c>
      <c r="J47" s="10">
        <v>285</v>
      </c>
      <c r="K47" s="26" t="s">
        <v>76</v>
      </c>
      <c r="L47" s="11" t="s">
        <v>33</v>
      </c>
      <c r="M47" s="13" t="s">
        <v>35</v>
      </c>
      <c r="N47" s="2" t="s">
        <v>178</v>
      </c>
      <c r="O47" s="2" t="s">
        <v>181</v>
      </c>
      <c r="P47" s="30" t="s">
        <v>182</v>
      </c>
      <c r="Q47" s="15">
        <v>5.4</v>
      </c>
      <c r="R47" s="2">
        <v>20</v>
      </c>
      <c r="S47" s="2" t="s">
        <v>120</v>
      </c>
      <c r="T47" s="2">
        <v>70</v>
      </c>
      <c r="U47" s="20" t="s">
        <v>54</v>
      </c>
      <c r="V47" s="2">
        <v>5120</v>
      </c>
      <c r="W47" s="2" t="s">
        <v>80</v>
      </c>
      <c r="X47" s="2" t="s">
        <v>76</v>
      </c>
      <c r="Y47" s="2" t="s">
        <v>33</v>
      </c>
      <c r="Z47" s="2">
        <v>190</v>
      </c>
      <c r="AA47" s="2">
        <v>1000000</v>
      </c>
      <c r="AC47" s="2">
        <v>51</v>
      </c>
      <c r="AD47" s="2">
        <v>46</v>
      </c>
      <c r="AE47" s="2">
        <v>70</v>
      </c>
      <c r="AI47" s="3" t="s">
        <v>180</v>
      </c>
    </row>
    <row r="48" spans="1:35" x14ac:dyDescent="0.2">
      <c r="A48" s="2">
        <v>52</v>
      </c>
      <c r="B48" s="2">
        <v>47</v>
      </c>
      <c r="C48" s="3" t="s">
        <v>183</v>
      </c>
      <c r="D48" s="4">
        <v>60</v>
      </c>
      <c r="E48" s="5">
        <v>95</v>
      </c>
      <c r="F48" s="6">
        <v>80</v>
      </c>
      <c r="G48" s="7">
        <v>60</v>
      </c>
      <c r="H48" s="8">
        <v>80</v>
      </c>
      <c r="I48" s="9">
        <v>30</v>
      </c>
      <c r="J48" s="10">
        <v>405</v>
      </c>
      <c r="K48" s="26" t="s">
        <v>76</v>
      </c>
      <c r="L48" s="11" t="s">
        <v>33</v>
      </c>
      <c r="M48" s="13" t="s">
        <v>35</v>
      </c>
      <c r="N48" s="2" t="s">
        <v>178</v>
      </c>
      <c r="O48" s="2" t="s">
        <v>181</v>
      </c>
      <c r="P48" s="30" t="s">
        <v>182</v>
      </c>
      <c r="Q48" s="15">
        <v>29.5</v>
      </c>
      <c r="R48" s="2">
        <v>60</v>
      </c>
      <c r="S48" s="2" t="s">
        <v>184</v>
      </c>
      <c r="T48" s="2">
        <v>128</v>
      </c>
      <c r="U48" s="20" t="s">
        <v>54</v>
      </c>
      <c r="W48" s="2" t="s">
        <v>80</v>
      </c>
      <c r="X48" s="2" t="s">
        <v>76</v>
      </c>
      <c r="Y48" s="2" t="s">
        <v>33</v>
      </c>
      <c r="Z48" s="2">
        <v>75</v>
      </c>
      <c r="AA48" s="2">
        <v>1000000</v>
      </c>
      <c r="AB48" s="2" t="s">
        <v>185</v>
      </c>
      <c r="AC48" s="2">
        <v>52</v>
      </c>
      <c r="AD48" s="2">
        <v>47</v>
      </c>
      <c r="AE48" s="2">
        <v>71</v>
      </c>
      <c r="AI48" s="3" t="s">
        <v>183</v>
      </c>
    </row>
    <row r="49" spans="1:35" x14ac:dyDescent="0.2">
      <c r="A49" s="2">
        <v>53</v>
      </c>
      <c r="B49" s="2">
        <v>48</v>
      </c>
      <c r="C49" s="3" t="s">
        <v>186</v>
      </c>
      <c r="D49" s="4">
        <v>60</v>
      </c>
      <c r="E49" s="5">
        <v>55</v>
      </c>
      <c r="F49" s="6">
        <v>50</v>
      </c>
      <c r="G49" s="7">
        <v>40</v>
      </c>
      <c r="H49" s="8">
        <v>55</v>
      </c>
      <c r="I49" s="9">
        <v>45</v>
      </c>
      <c r="J49" s="10">
        <v>305</v>
      </c>
      <c r="K49" s="26" t="s">
        <v>76</v>
      </c>
      <c r="L49" s="12" t="s">
        <v>34</v>
      </c>
      <c r="M49" s="13" t="s">
        <v>35</v>
      </c>
      <c r="N49" s="2" t="s">
        <v>85</v>
      </c>
      <c r="O49" s="2" t="s">
        <v>86</v>
      </c>
      <c r="P49" s="30" t="s">
        <v>78</v>
      </c>
      <c r="Q49" s="15">
        <v>30</v>
      </c>
      <c r="R49" s="2">
        <v>60</v>
      </c>
      <c r="S49" s="2" t="s">
        <v>187</v>
      </c>
      <c r="T49" s="2">
        <v>75</v>
      </c>
      <c r="U49" s="34" t="s">
        <v>111</v>
      </c>
      <c r="V49" s="2">
        <v>5120</v>
      </c>
      <c r="W49" s="2" t="s">
        <v>80</v>
      </c>
      <c r="X49" s="2" t="s">
        <v>76</v>
      </c>
      <c r="Z49" s="2">
        <v>190</v>
      </c>
      <c r="AA49" s="2">
        <v>1000000</v>
      </c>
      <c r="AC49" s="2">
        <v>53</v>
      </c>
      <c r="AD49" s="2">
        <v>48</v>
      </c>
      <c r="AE49" s="2">
        <v>108</v>
      </c>
      <c r="AI49" s="3" t="s">
        <v>186</v>
      </c>
    </row>
    <row r="50" spans="1:35" x14ac:dyDescent="0.2">
      <c r="A50" s="2">
        <v>54</v>
      </c>
      <c r="B50" s="2">
        <v>49</v>
      </c>
      <c r="C50" s="3" t="s">
        <v>188</v>
      </c>
      <c r="D50" s="4">
        <v>70</v>
      </c>
      <c r="E50" s="5">
        <v>65</v>
      </c>
      <c r="F50" s="6">
        <v>60</v>
      </c>
      <c r="G50" s="7">
        <v>90</v>
      </c>
      <c r="H50" s="8">
        <v>75</v>
      </c>
      <c r="I50" s="9">
        <v>90</v>
      </c>
      <c r="J50" s="10">
        <v>450</v>
      </c>
      <c r="K50" s="26" t="s">
        <v>76</v>
      </c>
      <c r="L50" s="12" t="s">
        <v>34</v>
      </c>
      <c r="M50" s="25" t="s">
        <v>73</v>
      </c>
      <c r="N50" s="2" t="s">
        <v>77</v>
      </c>
      <c r="O50" s="2" t="s">
        <v>86</v>
      </c>
      <c r="P50" s="30" t="s">
        <v>189</v>
      </c>
      <c r="Q50" s="15">
        <v>12.5</v>
      </c>
      <c r="R50" s="2">
        <v>40</v>
      </c>
      <c r="S50" s="2" t="s">
        <v>57</v>
      </c>
      <c r="T50" s="2">
        <v>138</v>
      </c>
      <c r="U50" s="34" t="s">
        <v>111</v>
      </c>
      <c r="W50" s="2" t="s">
        <v>80</v>
      </c>
      <c r="X50" s="2" t="s">
        <v>76</v>
      </c>
      <c r="Z50" s="2">
        <v>75</v>
      </c>
      <c r="AA50" s="2">
        <v>1000000</v>
      </c>
      <c r="AB50" s="2" t="s">
        <v>190</v>
      </c>
      <c r="AC50" s="2">
        <v>54</v>
      </c>
      <c r="AD50" s="2">
        <v>49</v>
      </c>
      <c r="AE50" s="2">
        <v>109</v>
      </c>
      <c r="AI50" s="3" t="s">
        <v>188</v>
      </c>
    </row>
    <row r="51" spans="1:35" x14ac:dyDescent="0.2">
      <c r="A51" s="2">
        <v>55</v>
      </c>
      <c r="B51" s="2">
        <v>50</v>
      </c>
      <c r="C51" s="3" t="s">
        <v>191</v>
      </c>
      <c r="D51" s="4">
        <v>10</v>
      </c>
      <c r="E51" s="5">
        <v>55</v>
      </c>
      <c r="F51" s="6">
        <v>25</v>
      </c>
      <c r="G51" s="7">
        <v>35</v>
      </c>
      <c r="H51" s="8">
        <v>45</v>
      </c>
      <c r="I51" s="9">
        <v>95</v>
      </c>
      <c r="J51" s="10">
        <v>265</v>
      </c>
      <c r="K51" s="36" t="s">
        <v>133</v>
      </c>
      <c r="M51" s="13" t="s">
        <v>35</v>
      </c>
      <c r="N51" s="2" t="s">
        <v>134</v>
      </c>
      <c r="O51" s="2" t="s">
        <v>192</v>
      </c>
      <c r="P51" s="30" t="s">
        <v>193</v>
      </c>
      <c r="Q51" s="15">
        <v>0.8</v>
      </c>
      <c r="R51" s="2">
        <v>20</v>
      </c>
      <c r="S51" s="2" t="s">
        <v>53</v>
      </c>
      <c r="T51" s="2">
        <v>81</v>
      </c>
      <c r="U51" s="31" t="s">
        <v>90</v>
      </c>
      <c r="V51" s="2">
        <v>5120</v>
      </c>
      <c r="W51" s="2" t="s">
        <v>80</v>
      </c>
      <c r="X51" s="2" t="s">
        <v>112</v>
      </c>
      <c r="Z51" s="2">
        <v>255</v>
      </c>
      <c r="AA51" s="2">
        <v>1000000</v>
      </c>
      <c r="AC51" s="2">
        <v>55</v>
      </c>
      <c r="AD51" s="2">
        <v>50</v>
      </c>
      <c r="AE51" s="2">
        <v>132</v>
      </c>
      <c r="AI51" s="3" t="s">
        <v>191</v>
      </c>
    </row>
    <row r="52" spans="1:35" x14ac:dyDescent="0.2">
      <c r="A52" s="2">
        <v>56</v>
      </c>
      <c r="B52" s="2">
        <v>51</v>
      </c>
      <c r="C52" s="3" t="s">
        <v>194</v>
      </c>
      <c r="D52" s="4">
        <v>35</v>
      </c>
      <c r="E52" s="5">
        <v>80</v>
      </c>
      <c r="F52" s="6">
        <v>50</v>
      </c>
      <c r="G52" s="7">
        <v>50</v>
      </c>
      <c r="H52" s="8">
        <v>70</v>
      </c>
      <c r="I52" s="9">
        <v>120</v>
      </c>
      <c r="J52" s="10">
        <v>405</v>
      </c>
      <c r="K52" s="36" t="s">
        <v>133</v>
      </c>
      <c r="M52" s="13" t="s">
        <v>35</v>
      </c>
      <c r="N52" s="2" t="s">
        <v>134</v>
      </c>
      <c r="O52" s="2" t="s">
        <v>192</v>
      </c>
      <c r="P52" s="30" t="s">
        <v>193</v>
      </c>
      <c r="Q52" s="15">
        <v>33.299999999999997</v>
      </c>
      <c r="R52" s="2">
        <v>60</v>
      </c>
      <c r="S52" s="2" t="s">
        <v>104</v>
      </c>
      <c r="T52" s="2">
        <v>153</v>
      </c>
      <c r="U52" s="31" t="s">
        <v>90</v>
      </c>
      <c r="W52" s="2" t="s">
        <v>80</v>
      </c>
      <c r="X52" s="2" t="s">
        <v>112</v>
      </c>
      <c r="Z52" s="2">
        <v>50</v>
      </c>
      <c r="AA52" s="2">
        <v>1000000</v>
      </c>
      <c r="AB52" s="2" t="s">
        <v>195</v>
      </c>
      <c r="AC52" s="2">
        <v>56</v>
      </c>
      <c r="AD52" s="2">
        <v>51</v>
      </c>
      <c r="AE52" s="2">
        <v>133</v>
      </c>
      <c r="AI52" s="3" t="s">
        <v>194</v>
      </c>
    </row>
    <row r="53" spans="1:35" x14ac:dyDescent="0.2">
      <c r="A53" s="2">
        <v>57</v>
      </c>
      <c r="B53" s="2">
        <v>52</v>
      </c>
      <c r="C53" s="3" t="s">
        <v>196</v>
      </c>
      <c r="D53" s="4">
        <v>40</v>
      </c>
      <c r="E53" s="5">
        <v>45</v>
      </c>
      <c r="F53" s="6">
        <v>35</v>
      </c>
      <c r="G53" s="7">
        <v>40</v>
      </c>
      <c r="H53" s="8">
        <v>40</v>
      </c>
      <c r="I53" s="9">
        <v>90</v>
      </c>
      <c r="J53" s="10">
        <v>290</v>
      </c>
      <c r="K53" s="33" t="s">
        <v>99</v>
      </c>
      <c r="M53" s="13" t="s">
        <v>35</v>
      </c>
      <c r="N53" s="2" t="s">
        <v>197</v>
      </c>
      <c r="O53" s="2" t="s">
        <v>198</v>
      </c>
      <c r="P53" s="30" t="s">
        <v>119</v>
      </c>
      <c r="Q53" s="15">
        <v>4.2</v>
      </c>
      <c r="R53" s="2">
        <v>20</v>
      </c>
      <c r="S53" s="2" t="s">
        <v>53</v>
      </c>
      <c r="T53" s="2">
        <v>69</v>
      </c>
      <c r="U53" s="32" t="s">
        <v>93</v>
      </c>
      <c r="V53" s="2">
        <v>5120</v>
      </c>
      <c r="W53" s="2" t="s">
        <v>80</v>
      </c>
      <c r="X53" s="2" t="s">
        <v>112</v>
      </c>
      <c r="Z53" s="2">
        <v>255</v>
      </c>
      <c r="AA53" s="2">
        <v>1000000</v>
      </c>
      <c r="AC53" s="2">
        <v>57</v>
      </c>
      <c r="AD53" s="2">
        <v>52</v>
      </c>
      <c r="AE53" s="2">
        <v>136</v>
      </c>
      <c r="AI53" s="3" t="s">
        <v>196</v>
      </c>
    </row>
    <row r="54" spans="1:35" x14ac:dyDescent="0.2">
      <c r="A54" s="2">
        <v>58</v>
      </c>
      <c r="B54" s="2">
        <v>53</v>
      </c>
      <c r="C54" s="3" t="s">
        <v>199</v>
      </c>
      <c r="D54" s="4">
        <v>65</v>
      </c>
      <c r="E54" s="5">
        <v>70</v>
      </c>
      <c r="F54" s="6">
        <v>60</v>
      </c>
      <c r="G54" s="7">
        <v>65</v>
      </c>
      <c r="H54" s="8">
        <v>65</v>
      </c>
      <c r="I54" s="9">
        <v>115</v>
      </c>
      <c r="J54" s="10">
        <v>440</v>
      </c>
      <c r="K54" s="33" t="s">
        <v>99</v>
      </c>
      <c r="M54" s="13" t="s">
        <v>35</v>
      </c>
      <c r="N54" s="2" t="s">
        <v>200</v>
      </c>
      <c r="O54" s="2" t="s">
        <v>198</v>
      </c>
      <c r="P54" s="30" t="s">
        <v>119</v>
      </c>
      <c r="Q54" s="15">
        <v>32</v>
      </c>
      <c r="R54" s="2">
        <v>60</v>
      </c>
      <c r="S54" s="2" t="s">
        <v>104</v>
      </c>
      <c r="T54" s="2">
        <v>148</v>
      </c>
      <c r="U54" s="32" t="s">
        <v>93</v>
      </c>
      <c r="W54" s="2" t="s">
        <v>80</v>
      </c>
      <c r="X54" s="2" t="s">
        <v>112</v>
      </c>
      <c r="Z54" s="2">
        <v>90</v>
      </c>
      <c r="AA54" s="2">
        <v>1000000</v>
      </c>
      <c r="AB54" s="2" t="s">
        <v>201</v>
      </c>
      <c r="AC54" s="2">
        <v>58</v>
      </c>
      <c r="AD54" s="2">
        <v>53</v>
      </c>
      <c r="AE54" s="2">
        <v>137</v>
      </c>
      <c r="AI54" s="3" t="s">
        <v>199</v>
      </c>
    </row>
    <row r="55" spans="1:35" x14ac:dyDescent="0.2">
      <c r="A55" s="2">
        <v>59</v>
      </c>
      <c r="B55" s="2">
        <v>54</v>
      </c>
      <c r="C55" s="3" t="s">
        <v>202</v>
      </c>
      <c r="D55" s="4">
        <v>50</v>
      </c>
      <c r="E55" s="5">
        <v>52</v>
      </c>
      <c r="F55" s="6">
        <v>48</v>
      </c>
      <c r="G55" s="7">
        <v>65</v>
      </c>
      <c r="H55" s="8">
        <v>50</v>
      </c>
      <c r="I55" s="9">
        <v>55</v>
      </c>
      <c r="J55" s="10">
        <v>320</v>
      </c>
      <c r="K55" s="23" t="s">
        <v>64</v>
      </c>
      <c r="M55" s="13" t="s">
        <v>35</v>
      </c>
      <c r="N55" s="2" t="s">
        <v>182</v>
      </c>
      <c r="O55" s="2" t="s">
        <v>203</v>
      </c>
      <c r="P55" s="27" t="s">
        <v>204</v>
      </c>
      <c r="Q55" s="15">
        <v>19.600000000000001</v>
      </c>
      <c r="R55" s="2">
        <v>40</v>
      </c>
      <c r="S55" s="2" t="s">
        <v>38</v>
      </c>
      <c r="T55" s="2">
        <v>80</v>
      </c>
      <c r="U55" s="32" t="s">
        <v>93</v>
      </c>
      <c r="V55" s="2">
        <v>5120</v>
      </c>
      <c r="W55" s="2" t="s">
        <v>80</v>
      </c>
      <c r="X55" s="2" t="s">
        <v>69</v>
      </c>
      <c r="Y55" s="2" t="s">
        <v>112</v>
      </c>
      <c r="Z55" s="2">
        <v>190</v>
      </c>
      <c r="AA55" s="2">
        <v>1000000</v>
      </c>
      <c r="AC55" s="2">
        <v>59</v>
      </c>
      <c r="AD55" s="2">
        <v>54</v>
      </c>
      <c r="AE55" s="2">
        <v>138</v>
      </c>
      <c r="AF55" s="2">
        <v>158</v>
      </c>
      <c r="AG55" s="2">
        <v>43</v>
      </c>
      <c r="AI55" s="3" t="s">
        <v>202</v>
      </c>
    </row>
    <row r="56" spans="1:35" x14ac:dyDescent="0.2">
      <c r="A56" s="2">
        <v>60</v>
      </c>
      <c r="B56" s="2">
        <v>55</v>
      </c>
      <c r="C56" s="3" t="s">
        <v>205</v>
      </c>
      <c r="D56" s="4">
        <v>80</v>
      </c>
      <c r="E56" s="5">
        <v>82</v>
      </c>
      <c r="F56" s="6">
        <v>78</v>
      </c>
      <c r="G56" s="7">
        <v>95</v>
      </c>
      <c r="H56" s="8">
        <v>80</v>
      </c>
      <c r="I56" s="9">
        <v>85</v>
      </c>
      <c r="J56" s="10">
        <v>500</v>
      </c>
      <c r="K56" s="23" t="s">
        <v>64</v>
      </c>
      <c r="M56" s="13" t="s">
        <v>35</v>
      </c>
      <c r="N56" s="2" t="s">
        <v>182</v>
      </c>
      <c r="O56" s="2" t="s">
        <v>203</v>
      </c>
      <c r="P56" s="27" t="s">
        <v>204</v>
      </c>
      <c r="Q56" s="15">
        <v>76.599999999999994</v>
      </c>
      <c r="R56" s="2">
        <v>80</v>
      </c>
      <c r="S56" s="2" t="s">
        <v>206</v>
      </c>
      <c r="T56" s="2">
        <v>174</v>
      </c>
      <c r="U56" s="24" t="s">
        <v>68</v>
      </c>
      <c r="W56" s="2" t="s">
        <v>80</v>
      </c>
      <c r="X56" s="2" t="s">
        <v>69</v>
      </c>
      <c r="Y56" s="2" t="s">
        <v>112</v>
      </c>
      <c r="Z56" s="2">
        <v>75</v>
      </c>
      <c r="AA56" s="2">
        <v>1000000</v>
      </c>
      <c r="AB56" s="2" t="s">
        <v>207</v>
      </c>
      <c r="AC56" s="2">
        <v>60</v>
      </c>
      <c r="AD56" s="2">
        <v>55</v>
      </c>
      <c r="AE56" s="2">
        <v>139</v>
      </c>
      <c r="AF56" s="2">
        <v>159</v>
      </c>
      <c r="AG56" s="2">
        <v>44</v>
      </c>
      <c r="AI56" s="3" t="s">
        <v>205</v>
      </c>
    </row>
    <row r="57" spans="1:35" x14ac:dyDescent="0.2">
      <c r="A57" s="2">
        <v>61</v>
      </c>
      <c r="B57" s="2">
        <v>56</v>
      </c>
      <c r="C57" s="3" t="s">
        <v>208</v>
      </c>
      <c r="D57" s="4">
        <v>40</v>
      </c>
      <c r="E57" s="5">
        <v>80</v>
      </c>
      <c r="F57" s="6">
        <v>35</v>
      </c>
      <c r="G57" s="7">
        <v>35</v>
      </c>
      <c r="H57" s="8">
        <v>45</v>
      </c>
      <c r="I57" s="9">
        <v>70</v>
      </c>
      <c r="J57" s="10">
        <v>305</v>
      </c>
      <c r="K57" s="31" t="s">
        <v>209</v>
      </c>
      <c r="M57" s="13" t="s">
        <v>35</v>
      </c>
      <c r="N57" s="2" t="s">
        <v>210</v>
      </c>
      <c r="O57" s="2" t="s">
        <v>211</v>
      </c>
      <c r="P57" s="30" t="s">
        <v>212</v>
      </c>
      <c r="Q57" s="15">
        <v>28</v>
      </c>
      <c r="R57" s="2">
        <v>60</v>
      </c>
      <c r="S57" s="2" t="s">
        <v>120</v>
      </c>
      <c r="T57" s="2">
        <v>74</v>
      </c>
      <c r="U57" s="31" t="s">
        <v>90</v>
      </c>
      <c r="V57" s="2">
        <v>5120</v>
      </c>
      <c r="W57" s="2" t="s">
        <v>80</v>
      </c>
      <c r="X57" s="2" t="s">
        <v>112</v>
      </c>
      <c r="Z57" s="2">
        <v>190</v>
      </c>
      <c r="AA57" s="2">
        <v>1000000</v>
      </c>
      <c r="AC57" s="2">
        <v>61</v>
      </c>
      <c r="AD57" s="2">
        <v>56</v>
      </c>
      <c r="AE57" s="2">
        <v>134</v>
      </c>
      <c r="AI57" s="3" t="s">
        <v>208</v>
      </c>
    </row>
    <row r="58" spans="1:35" x14ac:dyDescent="0.2">
      <c r="A58" s="2">
        <v>62</v>
      </c>
      <c r="B58" s="2">
        <v>57</v>
      </c>
      <c r="C58" s="3" t="s">
        <v>213</v>
      </c>
      <c r="D58" s="4">
        <v>65</v>
      </c>
      <c r="E58" s="5">
        <v>105</v>
      </c>
      <c r="F58" s="6">
        <v>60</v>
      </c>
      <c r="G58" s="7">
        <v>60</v>
      </c>
      <c r="H58" s="8">
        <v>70</v>
      </c>
      <c r="I58" s="9">
        <v>95</v>
      </c>
      <c r="J58" s="10">
        <v>455</v>
      </c>
      <c r="K58" s="31" t="s">
        <v>209</v>
      </c>
      <c r="M58" s="25" t="s">
        <v>73</v>
      </c>
      <c r="N58" s="2" t="s">
        <v>210</v>
      </c>
      <c r="O58" s="2" t="s">
        <v>211</v>
      </c>
      <c r="P58" s="30" t="s">
        <v>212</v>
      </c>
      <c r="Q58" s="15">
        <v>32</v>
      </c>
      <c r="R58" s="2">
        <v>60</v>
      </c>
      <c r="S58" s="2" t="s">
        <v>122</v>
      </c>
      <c r="T58" s="2">
        <v>149</v>
      </c>
      <c r="U58" s="31" t="s">
        <v>90</v>
      </c>
      <c r="W58" s="2" t="s">
        <v>80</v>
      </c>
      <c r="X58" s="2" t="s">
        <v>112</v>
      </c>
      <c r="Z58" s="2">
        <v>75</v>
      </c>
      <c r="AA58" s="2">
        <v>1000000</v>
      </c>
      <c r="AB58" s="2" t="s">
        <v>201</v>
      </c>
      <c r="AC58" s="2">
        <v>62</v>
      </c>
      <c r="AD58" s="2">
        <v>57</v>
      </c>
      <c r="AE58" s="2">
        <v>135</v>
      </c>
      <c r="AI58" s="3" t="s">
        <v>213</v>
      </c>
    </row>
    <row r="59" spans="1:35" x14ac:dyDescent="0.2">
      <c r="A59" s="2">
        <v>63</v>
      </c>
      <c r="B59" s="2">
        <v>58</v>
      </c>
      <c r="C59" s="3" t="s">
        <v>214</v>
      </c>
      <c r="D59" s="4">
        <v>55</v>
      </c>
      <c r="E59" s="5">
        <v>70</v>
      </c>
      <c r="F59" s="6">
        <v>45</v>
      </c>
      <c r="G59" s="7">
        <v>70</v>
      </c>
      <c r="H59" s="8">
        <v>50</v>
      </c>
      <c r="I59" s="9">
        <v>60</v>
      </c>
      <c r="J59" s="10">
        <v>350</v>
      </c>
      <c r="K59" s="19" t="s">
        <v>50</v>
      </c>
      <c r="M59" s="13" t="s">
        <v>35</v>
      </c>
      <c r="N59" s="2" t="s">
        <v>118</v>
      </c>
      <c r="O59" s="2" t="s">
        <v>162</v>
      </c>
      <c r="P59" s="27" t="s">
        <v>215</v>
      </c>
      <c r="Q59" s="15">
        <v>19</v>
      </c>
      <c r="R59" s="2">
        <v>40</v>
      </c>
      <c r="S59" s="2" t="s">
        <v>120</v>
      </c>
      <c r="T59" s="2">
        <v>91</v>
      </c>
      <c r="U59" s="31" t="s">
        <v>90</v>
      </c>
      <c r="V59" s="2">
        <v>5120</v>
      </c>
      <c r="W59" s="41" t="s">
        <v>216</v>
      </c>
      <c r="X59" s="2" t="s">
        <v>112</v>
      </c>
      <c r="Z59" s="2">
        <v>190</v>
      </c>
      <c r="AA59" s="2">
        <v>1250000</v>
      </c>
      <c r="AC59" s="2">
        <v>63</v>
      </c>
      <c r="AD59" s="2">
        <v>58</v>
      </c>
      <c r="AE59" s="2">
        <v>127</v>
      </c>
      <c r="AI59" s="3" t="s">
        <v>214</v>
      </c>
    </row>
    <row r="60" spans="1:35" x14ac:dyDescent="0.2">
      <c r="A60" s="2">
        <v>64</v>
      </c>
      <c r="B60" s="2">
        <v>59</v>
      </c>
      <c r="C60" s="3" t="s">
        <v>217</v>
      </c>
      <c r="D60" s="4">
        <v>90</v>
      </c>
      <c r="E60" s="5">
        <v>110</v>
      </c>
      <c r="F60" s="6">
        <v>80</v>
      </c>
      <c r="G60" s="7">
        <v>100</v>
      </c>
      <c r="H60" s="8">
        <v>80</v>
      </c>
      <c r="I60" s="9">
        <v>95</v>
      </c>
      <c r="J60" s="10">
        <v>555</v>
      </c>
      <c r="K60" s="19" t="s">
        <v>50</v>
      </c>
      <c r="M60" s="22" t="s">
        <v>60</v>
      </c>
      <c r="N60" s="2" t="s">
        <v>118</v>
      </c>
      <c r="O60" s="2" t="s">
        <v>162</v>
      </c>
      <c r="P60" s="27" t="s">
        <v>215</v>
      </c>
      <c r="Q60" s="15">
        <v>155</v>
      </c>
      <c r="R60" s="2">
        <v>100</v>
      </c>
      <c r="S60" s="2" t="s">
        <v>122</v>
      </c>
      <c r="T60" s="2">
        <v>213</v>
      </c>
      <c r="U60" s="31" t="s">
        <v>90</v>
      </c>
      <c r="W60" s="41" t="s">
        <v>216</v>
      </c>
      <c r="X60" s="2" t="s">
        <v>112</v>
      </c>
      <c r="Z60" s="2">
        <v>75</v>
      </c>
      <c r="AA60" s="2">
        <v>1250000</v>
      </c>
      <c r="AB60" s="2" t="s">
        <v>166</v>
      </c>
      <c r="AC60" s="2">
        <v>64</v>
      </c>
      <c r="AD60" s="2">
        <v>59</v>
      </c>
      <c r="AE60" s="2">
        <v>128</v>
      </c>
      <c r="AI60" s="3" t="s">
        <v>217</v>
      </c>
    </row>
    <row r="61" spans="1:35" x14ac:dyDescent="0.2">
      <c r="A61" s="2">
        <v>65</v>
      </c>
      <c r="B61" s="2">
        <v>60</v>
      </c>
      <c r="C61" s="3" t="s">
        <v>218</v>
      </c>
      <c r="D61" s="4">
        <v>40</v>
      </c>
      <c r="E61" s="5">
        <v>50</v>
      </c>
      <c r="F61" s="6">
        <v>40</v>
      </c>
      <c r="G61" s="7">
        <v>40</v>
      </c>
      <c r="H61" s="8">
        <v>40</v>
      </c>
      <c r="I61" s="9">
        <v>90</v>
      </c>
      <c r="J61" s="10">
        <v>300</v>
      </c>
      <c r="K61" s="23" t="s">
        <v>64</v>
      </c>
      <c r="M61" s="13" t="s">
        <v>35</v>
      </c>
      <c r="N61" s="2" t="s">
        <v>219</v>
      </c>
      <c r="O61" s="2" t="s">
        <v>182</v>
      </c>
      <c r="P61" s="27" t="s">
        <v>204</v>
      </c>
      <c r="Q61" s="15">
        <v>12.4</v>
      </c>
      <c r="R61" s="2">
        <v>40</v>
      </c>
      <c r="S61" s="2" t="s">
        <v>53</v>
      </c>
      <c r="T61" s="2">
        <v>77</v>
      </c>
      <c r="U61" s="24" t="s">
        <v>68</v>
      </c>
      <c r="V61" s="2">
        <v>5120</v>
      </c>
      <c r="W61" s="2" t="s">
        <v>80</v>
      </c>
      <c r="X61" s="2" t="s">
        <v>69</v>
      </c>
      <c r="Z61" s="2">
        <v>255</v>
      </c>
      <c r="AA61" s="2">
        <v>1059860</v>
      </c>
      <c r="AC61" s="2">
        <v>65</v>
      </c>
      <c r="AD61" s="2">
        <v>60</v>
      </c>
      <c r="AE61" s="2">
        <v>72</v>
      </c>
      <c r="AI61" s="3" t="s">
        <v>218</v>
      </c>
    </row>
    <row r="62" spans="1:35" x14ac:dyDescent="0.2">
      <c r="A62" s="2">
        <v>66</v>
      </c>
      <c r="B62" s="2">
        <v>61</v>
      </c>
      <c r="C62" s="3" t="s">
        <v>220</v>
      </c>
      <c r="D62" s="4">
        <v>65</v>
      </c>
      <c r="E62" s="5">
        <v>65</v>
      </c>
      <c r="F62" s="6">
        <v>65</v>
      </c>
      <c r="G62" s="7">
        <v>50</v>
      </c>
      <c r="H62" s="8">
        <v>50</v>
      </c>
      <c r="I62" s="9">
        <v>90</v>
      </c>
      <c r="J62" s="10">
        <v>385</v>
      </c>
      <c r="K62" s="23" t="s">
        <v>64</v>
      </c>
      <c r="M62" s="13" t="s">
        <v>35</v>
      </c>
      <c r="N62" s="2" t="s">
        <v>219</v>
      </c>
      <c r="O62" s="2" t="s">
        <v>182</v>
      </c>
      <c r="P62" s="27" t="s">
        <v>204</v>
      </c>
      <c r="Q62" s="15">
        <v>20</v>
      </c>
      <c r="R62" s="2">
        <v>40</v>
      </c>
      <c r="S62" s="2" t="s">
        <v>104</v>
      </c>
      <c r="T62" s="2">
        <v>131</v>
      </c>
      <c r="U62" s="24" t="s">
        <v>68</v>
      </c>
      <c r="W62" s="2" t="s">
        <v>80</v>
      </c>
      <c r="X62" s="2" t="s">
        <v>69</v>
      </c>
      <c r="Z62" s="2">
        <v>120</v>
      </c>
      <c r="AA62" s="2">
        <v>1059860</v>
      </c>
      <c r="AB62" s="2" t="s">
        <v>221</v>
      </c>
      <c r="AC62" s="2">
        <v>66</v>
      </c>
      <c r="AD62" s="2">
        <v>61</v>
      </c>
      <c r="AE62" s="2">
        <v>73</v>
      </c>
      <c r="AI62" s="3" t="s">
        <v>220</v>
      </c>
    </row>
    <row r="63" spans="1:35" x14ac:dyDescent="0.2">
      <c r="A63" s="2">
        <v>67</v>
      </c>
      <c r="B63" s="2">
        <v>62</v>
      </c>
      <c r="C63" s="3" t="s">
        <v>222</v>
      </c>
      <c r="D63" s="4">
        <v>90</v>
      </c>
      <c r="E63" s="5">
        <v>85</v>
      </c>
      <c r="F63" s="6">
        <v>95</v>
      </c>
      <c r="G63" s="7">
        <v>70</v>
      </c>
      <c r="H63" s="8">
        <v>90</v>
      </c>
      <c r="I63" s="9">
        <v>70</v>
      </c>
      <c r="J63" s="10">
        <v>500</v>
      </c>
      <c r="K63" s="23" t="s">
        <v>64</v>
      </c>
      <c r="L63" s="31" t="s">
        <v>209</v>
      </c>
      <c r="M63" s="25" t="s">
        <v>73</v>
      </c>
      <c r="N63" s="2" t="s">
        <v>219</v>
      </c>
      <c r="O63" s="2" t="s">
        <v>182</v>
      </c>
      <c r="P63" s="27" t="s">
        <v>204</v>
      </c>
      <c r="Q63" s="15">
        <v>54</v>
      </c>
      <c r="R63" s="2">
        <v>80</v>
      </c>
      <c r="S63" s="2" t="s">
        <v>223</v>
      </c>
      <c r="T63" s="2">
        <v>185</v>
      </c>
      <c r="U63" s="24" t="s">
        <v>68</v>
      </c>
      <c r="W63" s="2" t="s">
        <v>80</v>
      </c>
      <c r="X63" s="2" t="s">
        <v>69</v>
      </c>
      <c r="Z63" s="2">
        <v>45</v>
      </c>
      <c r="AA63" s="2">
        <v>1059860</v>
      </c>
      <c r="AB63" s="2" t="s">
        <v>224</v>
      </c>
      <c r="AC63" s="2">
        <v>67</v>
      </c>
      <c r="AD63" s="2">
        <v>62</v>
      </c>
      <c r="AE63" s="2">
        <v>74</v>
      </c>
      <c r="AI63" s="3" t="s">
        <v>222</v>
      </c>
    </row>
    <row r="64" spans="1:35" x14ac:dyDescent="0.2">
      <c r="A64" s="2">
        <v>69</v>
      </c>
      <c r="B64" s="2">
        <v>63</v>
      </c>
      <c r="C64" s="3" t="s">
        <v>225</v>
      </c>
      <c r="D64" s="4">
        <v>25</v>
      </c>
      <c r="E64" s="5">
        <v>20</v>
      </c>
      <c r="F64" s="6">
        <v>15</v>
      </c>
      <c r="G64" s="7">
        <v>105</v>
      </c>
      <c r="H64" s="8">
        <v>55</v>
      </c>
      <c r="I64" s="9">
        <v>90</v>
      </c>
      <c r="J64" s="10">
        <v>310</v>
      </c>
      <c r="K64" s="42" t="s">
        <v>226</v>
      </c>
      <c r="M64" s="13" t="s">
        <v>35</v>
      </c>
      <c r="N64" s="2" t="s">
        <v>227</v>
      </c>
      <c r="O64" s="2" t="s">
        <v>171</v>
      </c>
      <c r="P64" s="30" t="s">
        <v>155</v>
      </c>
      <c r="Q64" s="15">
        <v>19.5</v>
      </c>
      <c r="R64" s="2">
        <v>40</v>
      </c>
      <c r="S64" s="2" t="s">
        <v>38</v>
      </c>
      <c r="T64" s="2">
        <v>75</v>
      </c>
      <c r="U64" s="31" t="s">
        <v>90</v>
      </c>
      <c r="V64" s="2">
        <v>5120</v>
      </c>
      <c r="W64" s="41" t="s">
        <v>216</v>
      </c>
      <c r="X64" s="2" t="s">
        <v>228</v>
      </c>
      <c r="Z64" s="2">
        <v>200</v>
      </c>
      <c r="AA64" s="2">
        <v>1059860</v>
      </c>
      <c r="AC64" s="2">
        <v>69</v>
      </c>
      <c r="AD64" s="2">
        <v>63</v>
      </c>
      <c r="AE64" s="2">
        <v>89</v>
      </c>
      <c r="AF64" s="2">
        <v>39</v>
      </c>
      <c r="AG64" s="2">
        <v>20</v>
      </c>
      <c r="AI64" s="3" t="s">
        <v>225</v>
      </c>
    </row>
    <row r="65" spans="1:35" x14ac:dyDescent="0.2">
      <c r="A65" s="2">
        <v>70</v>
      </c>
      <c r="B65" s="2">
        <v>64</v>
      </c>
      <c r="C65" s="3" t="s">
        <v>229</v>
      </c>
      <c r="D65" s="4">
        <v>40</v>
      </c>
      <c r="E65" s="5">
        <v>35</v>
      </c>
      <c r="F65" s="6">
        <v>30</v>
      </c>
      <c r="G65" s="7">
        <v>120</v>
      </c>
      <c r="H65" s="8">
        <v>70</v>
      </c>
      <c r="I65" s="9">
        <v>105</v>
      </c>
      <c r="J65" s="10">
        <v>400</v>
      </c>
      <c r="K65" s="42" t="s">
        <v>226</v>
      </c>
      <c r="M65" s="13" t="s">
        <v>35</v>
      </c>
      <c r="N65" s="2" t="s">
        <v>227</v>
      </c>
      <c r="O65" s="2" t="s">
        <v>171</v>
      </c>
      <c r="P65" s="30" t="s">
        <v>155</v>
      </c>
      <c r="Q65" s="15">
        <v>56.5</v>
      </c>
      <c r="R65" s="2">
        <v>80</v>
      </c>
      <c r="S65" s="2" t="s">
        <v>206</v>
      </c>
      <c r="T65" s="2">
        <v>145</v>
      </c>
      <c r="U65" s="31" t="s">
        <v>90</v>
      </c>
      <c r="W65" s="41" t="s">
        <v>216</v>
      </c>
      <c r="X65" s="2" t="s">
        <v>228</v>
      </c>
      <c r="Z65" s="2">
        <v>100</v>
      </c>
      <c r="AA65" s="2">
        <v>1059860</v>
      </c>
      <c r="AB65" s="2" t="s">
        <v>44</v>
      </c>
      <c r="AC65" s="2">
        <v>70</v>
      </c>
      <c r="AD65" s="2">
        <v>64</v>
      </c>
      <c r="AE65" s="2">
        <v>90</v>
      </c>
      <c r="AF65" s="2">
        <v>40</v>
      </c>
      <c r="AG65" s="2">
        <v>21</v>
      </c>
      <c r="AI65" s="3" t="s">
        <v>229</v>
      </c>
    </row>
    <row r="66" spans="1:35" x14ac:dyDescent="0.2">
      <c r="A66" s="2">
        <v>71</v>
      </c>
      <c r="B66" s="2">
        <v>65</v>
      </c>
      <c r="C66" s="3" t="s">
        <v>230</v>
      </c>
      <c r="D66" s="4">
        <v>55</v>
      </c>
      <c r="E66" s="5">
        <v>50</v>
      </c>
      <c r="F66" s="6">
        <v>45</v>
      </c>
      <c r="G66" s="7">
        <v>135</v>
      </c>
      <c r="H66" s="8">
        <v>85</v>
      </c>
      <c r="I66" s="9">
        <v>120</v>
      </c>
      <c r="J66" s="10">
        <v>490</v>
      </c>
      <c r="K66" s="42" t="s">
        <v>226</v>
      </c>
      <c r="M66" s="25" t="s">
        <v>73</v>
      </c>
      <c r="N66" s="2" t="s">
        <v>227</v>
      </c>
      <c r="O66" s="2" t="s">
        <v>171</v>
      </c>
      <c r="P66" s="30" t="s">
        <v>155</v>
      </c>
      <c r="Q66" s="15">
        <v>48</v>
      </c>
      <c r="R66" s="2">
        <v>60</v>
      </c>
      <c r="S66" s="2" t="s">
        <v>61</v>
      </c>
      <c r="T66" s="2">
        <v>186</v>
      </c>
      <c r="U66" s="31" t="s">
        <v>90</v>
      </c>
      <c r="W66" s="41" t="s">
        <v>216</v>
      </c>
      <c r="X66" s="2" t="s">
        <v>228</v>
      </c>
      <c r="Z66" s="2">
        <v>50</v>
      </c>
      <c r="AA66" s="2">
        <v>1059860</v>
      </c>
      <c r="AB66" s="2" t="s">
        <v>231</v>
      </c>
      <c r="AC66" s="2">
        <v>71</v>
      </c>
      <c r="AD66" s="2">
        <v>65</v>
      </c>
      <c r="AE66" s="2">
        <v>91</v>
      </c>
      <c r="AF66" s="2">
        <v>41</v>
      </c>
      <c r="AG66" s="2">
        <v>22</v>
      </c>
      <c r="AI66" s="3" t="s">
        <v>230</v>
      </c>
    </row>
    <row r="67" spans="1:35" x14ac:dyDescent="0.2">
      <c r="A67" s="2">
        <v>72</v>
      </c>
      <c r="B67" s="2">
        <v>66</v>
      </c>
      <c r="C67" s="3" t="s">
        <v>232</v>
      </c>
      <c r="D67" s="4">
        <v>70</v>
      </c>
      <c r="E67" s="5">
        <v>80</v>
      </c>
      <c r="F67" s="6">
        <v>50</v>
      </c>
      <c r="G67" s="7">
        <v>35</v>
      </c>
      <c r="H67" s="8">
        <v>35</v>
      </c>
      <c r="I67" s="9">
        <v>35</v>
      </c>
      <c r="J67" s="10">
        <v>305</v>
      </c>
      <c r="K67" s="31" t="s">
        <v>209</v>
      </c>
      <c r="M67" s="13" t="s">
        <v>35</v>
      </c>
      <c r="N67" s="2" t="s">
        <v>109</v>
      </c>
      <c r="O67" s="2" t="s">
        <v>233</v>
      </c>
      <c r="P67" s="30" t="s">
        <v>234</v>
      </c>
      <c r="Q67" s="15">
        <v>19.5</v>
      </c>
      <c r="R67" s="2">
        <v>40</v>
      </c>
      <c r="S67" s="2" t="s">
        <v>120</v>
      </c>
      <c r="T67" s="2">
        <v>75</v>
      </c>
      <c r="U67" s="43" t="s">
        <v>235</v>
      </c>
      <c r="V67" s="2">
        <v>5120</v>
      </c>
      <c r="W67" s="41" t="s">
        <v>216</v>
      </c>
      <c r="X67" s="2" t="s">
        <v>228</v>
      </c>
      <c r="Z67" s="2">
        <v>180</v>
      </c>
      <c r="AA67" s="2">
        <v>1059860</v>
      </c>
      <c r="AC67" s="2">
        <v>72</v>
      </c>
      <c r="AD67" s="2">
        <v>66</v>
      </c>
      <c r="AE67" s="2">
        <v>140</v>
      </c>
      <c r="AF67" s="2">
        <v>73</v>
      </c>
      <c r="AG67" s="2">
        <v>40</v>
      </c>
      <c r="AI67" s="3" t="s">
        <v>232</v>
      </c>
    </row>
    <row r="68" spans="1:35" x14ac:dyDescent="0.2">
      <c r="A68" s="2">
        <v>73</v>
      </c>
      <c r="B68" s="2">
        <v>67</v>
      </c>
      <c r="C68" s="3" t="s">
        <v>236</v>
      </c>
      <c r="D68" s="4">
        <v>80</v>
      </c>
      <c r="E68" s="5">
        <v>100</v>
      </c>
      <c r="F68" s="6">
        <v>70</v>
      </c>
      <c r="G68" s="7">
        <v>50</v>
      </c>
      <c r="H68" s="8">
        <v>60</v>
      </c>
      <c r="I68" s="9">
        <v>45</v>
      </c>
      <c r="J68" s="10">
        <v>405</v>
      </c>
      <c r="K68" s="31" t="s">
        <v>209</v>
      </c>
      <c r="M68" s="13" t="s">
        <v>35</v>
      </c>
      <c r="N68" s="2" t="s">
        <v>109</v>
      </c>
      <c r="O68" s="2" t="s">
        <v>233</v>
      </c>
      <c r="P68" s="30" t="s">
        <v>234</v>
      </c>
      <c r="Q68" s="15">
        <v>70.5</v>
      </c>
      <c r="R68" s="2">
        <v>80</v>
      </c>
      <c r="S68" s="2" t="s">
        <v>122</v>
      </c>
      <c r="T68" s="2">
        <v>146</v>
      </c>
      <c r="U68" s="43" t="s">
        <v>235</v>
      </c>
      <c r="W68" s="41" t="s">
        <v>216</v>
      </c>
      <c r="X68" s="2" t="s">
        <v>228</v>
      </c>
      <c r="Z68" s="2">
        <v>90</v>
      </c>
      <c r="AA68" s="2">
        <v>1059860</v>
      </c>
      <c r="AB68" s="2" t="s">
        <v>201</v>
      </c>
      <c r="AC68" s="2">
        <v>73</v>
      </c>
      <c r="AD68" s="2">
        <v>67</v>
      </c>
      <c r="AE68" s="2">
        <v>141</v>
      </c>
      <c r="AF68" s="2">
        <v>74</v>
      </c>
      <c r="AG68" s="2">
        <v>41</v>
      </c>
      <c r="AI68" s="3" t="s">
        <v>236</v>
      </c>
    </row>
    <row r="69" spans="1:35" x14ac:dyDescent="0.2">
      <c r="A69" s="2">
        <v>74</v>
      </c>
      <c r="B69" s="2">
        <v>68</v>
      </c>
      <c r="C69" s="3" t="s">
        <v>237</v>
      </c>
      <c r="D69" s="4">
        <v>90</v>
      </c>
      <c r="E69" s="5">
        <v>130</v>
      </c>
      <c r="F69" s="6">
        <v>80</v>
      </c>
      <c r="G69" s="7">
        <v>65</v>
      </c>
      <c r="H69" s="8">
        <v>85</v>
      </c>
      <c r="I69" s="9">
        <v>55</v>
      </c>
      <c r="J69" s="10">
        <v>505</v>
      </c>
      <c r="K69" s="31" t="s">
        <v>209</v>
      </c>
      <c r="M69" s="18" t="s">
        <v>46</v>
      </c>
      <c r="N69" s="2" t="s">
        <v>109</v>
      </c>
      <c r="O69" s="2" t="s">
        <v>233</v>
      </c>
      <c r="P69" s="30" t="s">
        <v>234</v>
      </c>
      <c r="Q69" s="15">
        <v>130</v>
      </c>
      <c r="R69" s="2">
        <v>100</v>
      </c>
      <c r="S69" s="2" t="s">
        <v>152</v>
      </c>
      <c r="T69" s="2">
        <v>193</v>
      </c>
      <c r="U69" s="43" t="s">
        <v>235</v>
      </c>
      <c r="W69" s="41" t="s">
        <v>216</v>
      </c>
      <c r="X69" s="2" t="s">
        <v>228</v>
      </c>
      <c r="Z69" s="2">
        <v>45</v>
      </c>
      <c r="AA69" s="2">
        <v>1059860</v>
      </c>
      <c r="AB69" s="2" t="s">
        <v>231</v>
      </c>
      <c r="AC69" s="2">
        <v>74</v>
      </c>
      <c r="AD69" s="2">
        <v>68</v>
      </c>
      <c r="AE69" s="2">
        <v>142</v>
      </c>
      <c r="AF69" s="2">
        <v>75</v>
      </c>
      <c r="AG69" s="2">
        <v>42</v>
      </c>
      <c r="AI69" s="3" t="s">
        <v>237</v>
      </c>
    </row>
    <row r="70" spans="1:35" x14ac:dyDescent="0.2">
      <c r="A70" s="2">
        <v>75</v>
      </c>
      <c r="B70" s="2">
        <v>69</v>
      </c>
      <c r="C70" s="3" t="s">
        <v>238</v>
      </c>
      <c r="D70" s="4">
        <v>50</v>
      </c>
      <c r="E70" s="5">
        <v>75</v>
      </c>
      <c r="F70" s="6">
        <v>35</v>
      </c>
      <c r="G70" s="7">
        <v>70</v>
      </c>
      <c r="H70" s="8">
        <v>30</v>
      </c>
      <c r="I70" s="9">
        <v>40</v>
      </c>
      <c r="J70" s="10">
        <v>300</v>
      </c>
      <c r="K70" s="11" t="s">
        <v>33</v>
      </c>
      <c r="L70" s="12" t="s">
        <v>34</v>
      </c>
      <c r="M70" s="13" t="s">
        <v>35</v>
      </c>
      <c r="N70" s="2" t="s">
        <v>37</v>
      </c>
      <c r="P70" s="27" t="s">
        <v>239</v>
      </c>
      <c r="Q70" s="15">
        <v>4</v>
      </c>
      <c r="R70" s="2">
        <v>20</v>
      </c>
      <c r="S70" s="2" t="s">
        <v>120</v>
      </c>
      <c r="T70" s="2">
        <v>84</v>
      </c>
      <c r="U70" s="16" t="s">
        <v>39</v>
      </c>
      <c r="V70" s="2">
        <v>5120</v>
      </c>
      <c r="W70" s="2" t="s">
        <v>80</v>
      </c>
      <c r="X70" s="2" t="s">
        <v>33</v>
      </c>
      <c r="Z70" s="2">
        <v>255</v>
      </c>
      <c r="AA70" s="2">
        <v>1059860</v>
      </c>
      <c r="AC70" s="2">
        <v>75</v>
      </c>
      <c r="AD70" s="2">
        <v>69</v>
      </c>
      <c r="AE70" s="2">
        <v>64</v>
      </c>
      <c r="AI70" s="3" t="s">
        <v>238</v>
      </c>
    </row>
    <row r="71" spans="1:35" x14ac:dyDescent="0.2">
      <c r="A71" s="2">
        <v>76</v>
      </c>
      <c r="B71" s="2">
        <v>70</v>
      </c>
      <c r="C71" s="3" t="s">
        <v>240</v>
      </c>
      <c r="D71" s="4">
        <v>65</v>
      </c>
      <c r="E71" s="5">
        <v>90</v>
      </c>
      <c r="F71" s="6">
        <v>50</v>
      </c>
      <c r="G71" s="7">
        <v>85</v>
      </c>
      <c r="H71" s="8">
        <v>45</v>
      </c>
      <c r="I71" s="9">
        <v>55</v>
      </c>
      <c r="J71" s="10">
        <v>390</v>
      </c>
      <c r="K71" s="11" t="s">
        <v>33</v>
      </c>
      <c r="L71" s="12" t="s">
        <v>34</v>
      </c>
      <c r="M71" s="13" t="s">
        <v>35</v>
      </c>
      <c r="N71" s="2" t="s">
        <v>37</v>
      </c>
      <c r="P71" s="27" t="s">
        <v>239</v>
      </c>
      <c r="Q71" s="15">
        <v>6.4</v>
      </c>
      <c r="R71" s="2">
        <v>20</v>
      </c>
      <c r="S71" s="2" t="s">
        <v>122</v>
      </c>
      <c r="T71" s="2">
        <v>151</v>
      </c>
      <c r="U71" s="16" t="s">
        <v>39</v>
      </c>
      <c r="W71" s="2" t="s">
        <v>80</v>
      </c>
      <c r="X71" s="2" t="s">
        <v>33</v>
      </c>
      <c r="Z71" s="2">
        <v>120</v>
      </c>
      <c r="AA71" s="2">
        <v>1059860</v>
      </c>
      <c r="AB71" s="2" t="s">
        <v>241</v>
      </c>
      <c r="AC71" s="2">
        <v>76</v>
      </c>
      <c r="AD71" s="2">
        <v>70</v>
      </c>
      <c r="AE71" s="2">
        <v>65</v>
      </c>
      <c r="AI71" s="3" t="s">
        <v>240</v>
      </c>
    </row>
    <row r="72" spans="1:35" x14ac:dyDescent="0.2">
      <c r="A72" s="2">
        <v>77</v>
      </c>
      <c r="B72" s="2">
        <v>71</v>
      </c>
      <c r="C72" s="3" t="s">
        <v>242</v>
      </c>
      <c r="D72" s="4">
        <v>80</v>
      </c>
      <c r="E72" s="5">
        <v>105</v>
      </c>
      <c r="F72" s="6">
        <v>65</v>
      </c>
      <c r="G72" s="7">
        <v>100</v>
      </c>
      <c r="H72" s="8">
        <v>60</v>
      </c>
      <c r="I72" s="9">
        <v>70</v>
      </c>
      <c r="J72" s="10">
        <v>480</v>
      </c>
      <c r="K72" s="11" t="s">
        <v>33</v>
      </c>
      <c r="L72" s="12" t="s">
        <v>34</v>
      </c>
      <c r="M72" s="22" t="s">
        <v>60</v>
      </c>
      <c r="N72" s="2" t="s">
        <v>37</v>
      </c>
      <c r="P72" s="27" t="s">
        <v>239</v>
      </c>
      <c r="Q72" s="15">
        <v>15.5</v>
      </c>
      <c r="R72" s="2">
        <v>40</v>
      </c>
      <c r="S72" s="2" t="s">
        <v>152</v>
      </c>
      <c r="T72" s="2">
        <v>191</v>
      </c>
      <c r="U72" s="16" t="s">
        <v>39</v>
      </c>
      <c r="W72" s="2" t="s">
        <v>80</v>
      </c>
      <c r="X72" s="2" t="s">
        <v>33</v>
      </c>
      <c r="Z72" s="2">
        <v>45</v>
      </c>
      <c r="AA72" s="2">
        <v>1059860</v>
      </c>
      <c r="AB72" s="2" t="s">
        <v>179</v>
      </c>
      <c r="AC72" s="2">
        <v>77</v>
      </c>
      <c r="AD72" s="2">
        <v>71</v>
      </c>
      <c r="AE72" s="2">
        <v>66</v>
      </c>
      <c r="AI72" s="3" t="s">
        <v>242</v>
      </c>
    </row>
    <row r="73" spans="1:35" x14ac:dyDescent="0.2">
      <c r="A73" s="2">
        <v>78</v>
      </c>
      <c r="B73" s="2">
        <v>72</v>
      </c>
      <c r="C73" s="3" t="s">
        <v>243</v>
      </c>
      <c r="D73" s="4">
        <v>40</v>
      </c>
      <c r="E73" s="5">
        <v>40</v>
      </c>
      <c r="F73" s="6">
        <v>35</v>
      </c>
      <c r="G73" s="7">
        <v>50</v>
      </c>
      <c r="H73" s="8">
        <v>100</v>
      </c>
      <c r="I73" s="9">
        <v>70</v>
      </c>
      <c r="J73" s="10">
        <v>335</v>
      </c>
      <c r="K73" s="23" t="s">
        <v>64</v>
      </c>
      <c r="L73" s="12" t="s">
        <v>34</v>
      </c>
      <c r="M73" s="13" t="s">
        <v>35</v>
      </c>
      <c r="N73" s="2" t="s">
        <v>244</v>
      </c>
      <c r="O73" s="2" t="s">
        <v>245</v>
      </c>
      <c r="P73" s="27" t="s">
        <v>66</v>
      </c>
      <c r="Q73" s="15">
        <v>45.5</v>
      </c>
      <c r="R73" s="2">
        <v>60</v>
      </c>
      <c r="S73" s="2" t="s">
        <v>187</v>
      </c>
      <c r="T73" s="2">
        <v>105</v>
      </c>
      <c r="U73" s="24" t="s">
        <v>68</v>
      </c>
      <c r="V73" s="2">
        <v>5120</v>
      </c>
      <c r="W73" s="2" t="s">
        <v>80</v>
      </c>
      <c r="X73" s="2" t="s">
        <v>246</v>
      </c>
      <c r="Z73" s="2">
        <v>190</v>
      </c>
      <c r="AA73" s="2">
        <v>1250000</v>
      </c>
      <c r="AC73" s="2">
        <v>78</v>
      </c>
      <c r="AD73" s="2">
        <v>72</v>
      </c>
      <c r="AE73" s="2">
        <v>162</v>
      </c>
      <c r="AF73" s="2">
        <v>66</v>
      </c>
      <c r="AG73" s="2">
        <v>136</v>
      </c>
      <c r="AI73" s="44" t="str">
        <f>HYPERLINK("http://en.wikipedia.org/wiki/Ponyta","Tentacool")</f>
        <v>Tentacool</v>
      </c>
    </row>
    <row r="74" spans="1:35" x14ac:dyDescent="0.2">
      <c r="A74" s="2">
        <v>79</v>
      </c>
      <c r="B74" s="2">
        <v>73</v>
      </c>
      <c r="C74" s="3" t="s">
        <v>247</v>
      </c>
      <c r="D74" s="4">
        <v>80</v>
      </c>
      <c r="E74" s="5">
        <v>70</v>
      </c>
      <c r="F74" s="6">
        <v>65</v>
      </c>
      <c r="G74" s="7">
        <v>80</v>
      </c>
      <c r="H74" s="8">
        <v>120</v>
      </c>
      <c r="I74" s="9">
        <v>100</v>
      </c>
      <c r="J74" s="10">
        <v>515</v>
      </c>
      <c r="K74" s="23" t="s">
        <v>64</v>
      </c>
      <c r="L74" s="12" t="s">
        <v>34</v>
      </c>
      <c r="M74" s="18" t="s">
        <v>46</v>
      </c>
      <c r="N74" s="2" t="s">
        <v>244</v>
      </c>
      <c r="O74" s="2" t="s">
        <v>245</v>
      </c>
      <c r="P74" s="27" t="s">
        <v>66</v>
      </c>
      <c r="Q74" s="15">
        <v>55</v>
      </c>
      <c r="R74" s="2">
        <v>80</v>
      </c>
      <c r="S74" s="2" t="s">
        <v>248</v>
      </c>
      <c r="T74" s="2">
        <v>205</v>
      </c>
      <c r="U74" s="24" t="s">
        <v>68</v>
      </c>
      <c r="W74" s="2" t="s">
        <v>80</v>
      </c>
      <c r="X74" s="2" t="s">
        <v>246</v>
      </c>
      <c r="Z74" s="2">
        <v>60</v>
      </c>
      <c r="AA74" s="2">
        <v>1250000</v>
      </c>
      <c r="AB74" s="2" t="s">
        <v>249</v>
      </c>
      <c r="AC74" s="2">
        <v>79</v>
      </c>
      <c r="AD74" s="2">
        <v>73</v>
      </c>
      <c r="AE74" s="2">
        <v>163</v>
      </c>
      <c r="AF74" s="2">
        <v>67</v>
      </c>
      <c r="AG74" s="2">
        <v>137</v>
      </c>
      <c r="AI74" s="44" t="str">
        <f>HYPERLINK("http://en.wikipedia.org/wiki/Rapidash","Tentacruel")</f>
        <v>Tentacruel</v>
      </c>
    </row>
    <row r="75" spans="1:35" x14ac:dyDescent="0.2">
      <c r="A75" s="2">
        <v>80</v>
      </c>
      <c r="B75" s="2">
        <v>74</v>
      </c>
      <c r="C75" s="3" t="s">
        <v>250</v>
      </c>
      <c r="D75" s="4">
        <v>40</v>
      </c>
      <c r="E75" s="5">
        <v>80</v>
      </c>
      <c r="F75" s="6">
        <v>100</v>
      </c>
      <c r="G75" s="7">
        <v>30</v>
      </c>
      <c r="H75" s="8">
        <v>30</v>
      </c>
      <c r="I75" s="9">
        <v>20</v>
      </c>
      <c r="J75" s="10">
        <v>300</v>
      </c>
      <c r="K75" s="45" t="s">
        <v>251</v>
      </c>
      <c r="L75" s="36" t="s">
        <v>133</v>
      </c>
      <c r="M75" s="13" t="s">
        <v>35</v>
      </c>
      <c r="N75" s="2" t="s">
        <v>252</v>
      </c>
      <c r="O75" s="2" t="s">
        <v>253</v>
      </c>
      <c r="P75" s="30" t="s">
        <v>134</v>
      </c>
      <c r="Q75" s="15">
        <v>20</v>
      </c>
      <c r="R75" s="2">
        <v>40</v>
      </c>
      <c r="S75" s="2" t="s">
        <v>67</v>
      </c>
      <c r="T75" s="2">
        <v>73</v>
      </c>
      <c r="U75" s="31" t="s">
        <v>90</v>
      </c>
      <c r="V75" s="2">
        <v>3840</v>
      </c>
      <c r="W75" s="2" t="s">
        <v>80</v>
      </c>
      <c r="X75" s="2" t="s">
        <v>254</v>
      </c>
      <c r="Z75" s="2">
        <v>255</v>
      </c>
      <c r="AA75" s="2">
        <v>1059860</v>
      </c>
      <c r="AC75" s="2">
        <v>80</v>
      </c>
      <c r="AD75" s="2">
        <v>74</v>
      </c>
      <c r="AE75" s="2">
        <v>34</v>
      </c>
      <c r="AF75" s="2">
        <v>57</v>
      </c>
      <c r="AG75" s="2">
        <v>31</v>
      </c>
      <c r="AI75" s="3" t="s">
        <v>250</v>
      </c>
    </row>
    <row r="76" spans="1:35" x14ac:dyDescent="0.2">
      <c r="A76" s="2">
        <v>81</v>
      </c>
      <c r="B76" s="2">
        <v>75</v>
      </c>
      <c r="C76" s="3" t="s">
        <v>255</v>
      </c>
      <c r="D76" s="4">
        <v>55</v>
      </c>
      <c r="E76" s="5">
        <v>95</v>
      </c>
      <c r="F76" s="6">
        <v>115</v>
      </c>
      <c r="G76" s="7">
        <v>45</v>
      </c>
      <c r="H76" s="8">
        <v>45</v>
      </c>
      <c r="I76" s="9">
        <v>35</v>
      </c>
      <c r="J76" s="10">
        <v>390</v>
      </c>
      <c r="K76" s="45" t="s">
        <v>251</v>
      </c>
      <c r="L76" s="36" t="s">
        <v>133</v>
      </c>
      <c r="M76" s="13" t="s">
        <v>35</v>
      </c>
      <c r="N76" s="2" t="s">
        <v>252</v>
      </c>
      <c r="O76" s="2" t="s">
        <v>253</v>
      </c>
      <c r="P76" s="30" t="s">
        <v>134</v>
      </c>
      <c r="Q76" s="15">
        <v>105</v>
      </c>
      <c r="R76" s="2">
        <v>100</v>
      </c>
      <c r="S76" s="2" t="s">
        <v>92</v>
      </c>
      <c r="T76" s="2">
        <v>134</v>
      </c>
      <c r="U76" s="31" t="s">
        <v>90</v>
      </c>
      <c r="W76" s="2" t="s">
        <v>80</v>
      </c>
      <c r="X76" s="2" t="s">
        <v>254</v>
      </c>
      <c r="Z76" s="2">
        <v>120</v>
      </c>
      <c r="AA76" s="2">
        <v>1059860</v>
      </c>
      <c r="AB76" s="2" t="s">
        <v>221</v>
      </c>
      <c r="AC76" s="2">
        <v>81</v>
      </c>
      <c r="AD76" s="2">
        <v>75</v>
      </c>
      <c r="AE76" s="2">
        <v>35</v>
      </c>
      <c r="AF76" s="2">
        <v>58</v>
      </c>
      <c r="AG76" s="2">
        <v>32</v>
      </c>
      <c r="AI76" s="3" t="s">
        <v>255</v>
      </c>
    </row>
    <row r="77" spans="1:35" x14ac:dyDescent="0.2">
      <c r="A77" s="2">
        <v>82</v>
      </c>
      <c r="B77" s="2">
        <v>76</v>
      </c>
      <c r="C77" s="3" t="s">
        <v>256</v>
      </c>
      <c r="D77" s="4">
        <v>80</v>
      </c>
      <c r="E77" s="5">
        <v>110</v>
      </c>
      <c r="F77" s="6">
        <v>130</v>
      </c>
      <c r="G77" s="7">
        <v>55</v>
      </c>
      <c r="H77" s="8">
        <v>65</v>
      </c>
      <c r="I77" s="9">
        <v>45</v>
      </c>
      <c r="J77" s="10">
        <v>485</v>
      </c>
      <c r="K77" s="45" t="s">
        <v>251</v>
      </c>
      <c r="L77" s="36" t="s">
        <v>133</v>
      </c>
      <c r="M77" s="13" t="s">
        <v>35</v>
      </c>
      <c r="N77" s="2" t="s">
        <v>252</v>
      </c>
      <c r="O77" s="2" t="s">
        <v>253</v>
      </c>
      <c r="P77" s="30" t="s">
        <v>134</v>
      </c>
      <c r="Q77" s="15">
        <v>300</v>
      </c>
      <c r="R77" s="2">
        <v>120</v>
      </c>
      <c r="S77" s="2" t="s">
        <v>223</v>
      </c>
      <c r="T77" s="2">
        <v>177</v>
      </c>
      <c r="U77" s="31" t="s">
        <v>90</v>
      </c>
      <c r="W77" s="2" t="s">
        <v>80</v>
      </c>
      <c r="X77" s="2" t="s">
        <v>254</v>
      </c>
      <c r="Z77" s="2">
        <v>45</v>
      </c>
      <c r="AA77" s="2">
        <v>1059860</v>
      </c>
      <c r="AB77" s="2" t="s">
        <v>231</v>
      </c>
      <c r="AC77" s="2">
        <v>82</v>
      </c>
      <c r="AD77" s="2">
        <v>76</v>
      </c>
      <c r="AE77" s="2">
        <v>36</v>
      </c>
      <c r="AF77" s="2">
        <v>59</v>
      </c>
      <c r="AG77" s="2">
        <v>33</v>
      </c>
      <c r="AI77" s="3" t="s">
        <v>256</v>
      </c>
    </row>
    <row r="78" spans="1:35" x14ac:dyDescent="0.2">
      <c r="A78" s="2">
        <v>83</v>
      </c>
      <c r="B78" s="2">
        <v>77</v>
      </c>
      <c r="C78" s="3" t="s">
        <v>257</v>
      </c>
      <c r="D78" s="4">
        <v>50</v>
      </c>
      <c r="E78" s="5">
        <v>85</v>
      </c>
      <c r="F78" s="6">
        <v>55</v>
      </c>
      <c r="G78" s="7">
        <v>65</v>
      </c>
      <c r="H78" s="8">
        <v>65</v>
      </c>
      <c r="I78" s="9">
        <v>90</v>
      </c>
      <c r="J78" s="10">
        <v>410</v>
      </c>
      <c r="K78" s="19" t="s">
        <v>50</v>
      </c>
      <c r="M78" s="13" t="s">
        <v>35</v>
      </c>
      <c r="N78" s="2" t="s">
        <v>78</v>
      </c>
      <c r="O78" s="2" t="s">
        <v>162</v>
      </c>
      <c r="P78" s="27" t="s">
        <v>258</v>
      </c>
      <c r="Q78" s="15">
        <v>30</v>
      </c>
      <c r="R78" s="2">
        <v>60</v>
      </c>
      <c r="S78" s="2" t="s">
        <v>53</v>
      </c>
      <c r="T78" s="2">
        <v>152</v>
      </c>
      <c r="U78" s="32" t="s">
        <v>93</v>
      </c>
      <c r="V78" s="2">
        <v>5120</v>
      </c>
      <c r="W78" s="2" t="s">
        <v>80</v>
      </c>
      <c r="X78" s="2" t="s">
        <v>112</v>
      </c>
      <c r="Z78" s="2">
        <v>190</v>
      </c>
      <c r="AA78" s="2">
        <v>1000000</v>
      </c>
      <c r="AC78" s="2">
        <v>83</v>
      </c>
      <c r="AD78" s="2">
        <v>77</v>
      </c>
      <c r="AE78" s="2">
        <v>201</v>
      </c>
      <c r="AG78" s="2">
        <v>77</v>
      </c>
      <c r="AI78" s="3" t="s">
        <v>257</v>
      </c>
    </row>
    <row r="79" spans="1:35" x14ac:dyDescent="0.2">
      <c r="A79" s="2">
        <v>84</v>
      </c>
      <c r="B79" s="2">
        <v>78</v>
      </c>
      <c r="C79" s="3" t="s">
        <v>259</v>
      </c>
      <c r="D79" s="4">
        <v>65</v>
      </c>
      <c r="E79" s="5">
        <v>100</v>
      </c>
      <c r="F79" s="6">
        <v>70</v>
      </c>
      <c r="G79" s="7">
        <v>80</v>
      </c>
      <c r="H79" s="8">
        <v>80</v>
      </c>
      <c r="I79" s="9">
        <v>105</v>
      </c>
      <c r="J79" s="10">
        <v>500</v>
      </c>
      <c r="K79" s="19" t="s">
        <v>50</v>
      </c>
      <c r="M79" s="13" t="s">
        <v>35</v>
      </c>
      <c r="N79" s="2" t="s">
        <v>78</v>
      </c>
      <c r="O79" s="2" t="s">
        <v>162</v>
      </c>
      <c r="P79" s="27" t="s">
        <v>258</v>
      </c>
      <c r="Q79" s="15">
        <v>95</v>
      </c>
      <c r="R79" s="2">
        <v>80</v>
      </c>
      <c r="S79" s="2" t="s">
        <v>53</v>
      </c>
      <c r="T79" s="2">
        <v>192</v>
      </c>
      <c r="U79" s="32" t="s">
        <v>93</v>
      </c>
      <c r="W79" s="2" t="s">
        <v>80</v>
      </c>
      <c r="X79" s="2" t="s">
        <v>112</v>
      </c>
      <c r="Z79" s="2">
        <v>60</v>
      </c>
      <c r="AA79" s="2">
        <v>1000000</v>
      </c>
      <c r="AB79" s="2" t="s">
        <v>260</v>
      </c>
      <c r="AC79" s="2">
        <v>84</v>
      </c>
      <c r="AD79" s="2">
        <v>78</v>
      </c>
      <c r="AE79" s="2">
        <v>202</v>
      </c>
      <c r="AG79" s="2">
        <v>78</v>
      </c>
      <c r="AI79" s="3" t="s">
        <v>259</v>
      </c>
    </row>
    <row r="80" spans="1:35" x14ac:dyDescent="0.2">
      <c r="A80" s="2">
        <v>85</v>
      </c>
      <c r="B80" s="2">
        <v>79</v>
      </c>
      <c r="C80" s="46" t="s">
        <v>261</v>
      </c>
      <c r="D80" s="4">
        <v>90</v>
      </c>
      <c r="E80" s="5">
        <v>65</v>
      </c>
      <c r="F80" s="6">
        <v>65</v>
      </c>
      <c r="G80" s="7">
        <v>40</v>
      </c>
      <c r="H80" s="8">
        <v>40</v>
      </c>
      <c r="I80" s="9">
        <v>15</v>
      </c>
      <c r="J80" s="10">
        <v>315</v>
      </c>
      <c r="K80" s="23" t="s">
        <v>64</v>
      </c>
      <c r="L80" s="42" t="s">
        <v>226</v>
      </c>
      <c r="M80" s="13" t="s">
        <v>35</v>
      </c>
      <c r="N80" s="2" t="s">
        <v>262</v>
      </c>
      <c r="O80" s="2" t="s">
        <v>263</v>
      </c>
      <c r="P80" s="27" t="s">
        <v>264</v>
      </c>
      <c r="Q80" s="15">
        <v>36</v>
      </c>
      <c r="R80" s="2">
        <v>60</v>
      </c>
      <c r="S80" s="2" t="s">
        <v>79</v>
      </c>
      <c r="T80" s="2">
        <v>99</v>
      </c>
      <c r="U80" s="39" t="s">
        <v>157</v>
      </c>
      <c r="V80" s="2">
        <v>5120</v>
      </c>
      <c r="W80" s="2" t="s">
        <v>80</v>
      </c>
      <c r="X80" s="2" t="s">
        <v>41</v>
      </c>
      <c r="Y80" s="2" t="s">
        <v>69</v>
      </c>
      <c r="Z80" s="2">
        <v>190</v>
      </c>
      <c r="AA80" s="2">
        <v>1000000</v>
      </c>
      <c r="AC80" s="2">
        <v>85</v>
      </c>
      <c r="AD80" s="2">
        <v>79</v>
      </c>
      <c r="AE80" s="2">
        <v>80</v>
      </c>
      <c r="AI80" s="46" t="s">
        <v>261</v>
      </c>
    </row>
    <row r="81" spans="1:35" x14ac:dyDescent="0.2">
      <c r="A81" s="2">
        <v>86</v>
      </c>
      <c r="B81" s="2">
        <v>80</v>
      </c>
      <c r="C81" s="46" t="s">
        <v>265</v>
      </c>
      <c r="D81" s="4">
        <v>95</v>
      </c>
      <c r="E81" s="5">
        <v>75</v>
      </c>
      <c r="F81" s="6">
        <v>110</v>
      </c>
      <c r="G81" s="7">
        <v>100</v>
      </c>
      <c r="H81" s="8">
        <v>80</v>
      </c>
      <c r="I81" s="9">
        <v>30</v>
      </c>
      <c r="J81" s="10">
        <v>490</v>
      </c>
      <c r="K81" s="23" t="s">
        <v>64</v>
      </c>
      <c r="L81" s="42" t="s">
        <v>226</v>
      </c>
      <c r="M81" s="22" t="s">
        <v>60</v>
      </c>
      <c r="N81" s="2" t="s">
        <v>262</v>
      </c>
      <c r="O81" s="2" t="s">
        <v>263</v>
      </c>
      <c r="P81" s="27" t="s">
        <v>264</v>
      </c>
      <c r="Q81" s="15">
        <v>78.5</v>
      </c>
      <c r="R81" s="2">
        <v>80</v>
      </c>
      <c r="S81" s="2" t="s">
        <v>92</v>
      </c>
      <c r="T81" s="2">
        <v>164</v>
      </c>
      <c r="U81" s="39" t="s">
        <v>157</v>
      </c>
      <c r="W81" s="2" t="s">
        <v>80</v>
      </c>
      <c r="X81" s="2" t="s">
        <v>41</v>
      </c>
      <c r="Y81" s="2" t="s">
        <v>69</v>
      </c>
      <c r="Z81" s="2">
        <v>75</v>
      </c>
      <c r="AA81" s="2">
        <v>1000000</v>
      </c>
      <c r="AB81" s="2" t="s">
        <v>266</v>
      </c>
      <c r="AC81" s="2">
        <v>86</v>
      </c>
      <c r="AD81" s="2">
        <v>80</v>
      </c>
      <c r="AE81" s="2">
        <v>81</v>
      </c>
      <c r="AI81" s="46" t="s">
        <v>265</v>
      </c>
    </row>
    <row r="82" spans="1:35" x14ac:dyDescent="0.2">
      <c r="A82" s="2">
        <v>88</v>
      </c>
      <c r="B82" s="2">
        <v>81</v>
      </c>
      <c r="C82" s="46" t="s">
        <v>267</v>
      </c>
      <c r="D82" s="4">
        <v>25</v>
      </c>
      <c r="E82" s="5">
        <v>35</v>
      </c>
      <c r="F82" s="6">
        <v>70</v>
      </c>
      <c r="G82" s="7">
        <v>95</v>
      </c>
      <c r="H82" s="8">
        <v>55</v>
      </c>
      <c r="I82" s="9">
        <v>45</v>
      </c>
      <c r="J82" s="10">
        <v>325</v>
      </c>
      <c r="K82" s="35" t="s">
        <v>125</v>
      </c>
      <c r="L82" s="27" t="s">
        <v>268</v>
      </c>
      <c r="M82" s="13" t="s">
        <v>35</v>
      </c>
      <c r="N82" s="2" t="s">
        <v>269</v>
      </c>
      <c r="O82" s="2" t="s">
        <v>253</v>
      </c>
      <c r="P82" s="30" t="s">
        <v>270</v>
      </c>
      <c r="Q82" s="15">
        <v>6</v>
      </c>
      <c r="R82" s="2">
        <v>20</v>
      </c>
      <c r="S82" s="2" t="s">
        <v>38</v>
      </c>
      <c r="T82" s="2">
        <v>89</v>
      </c>
      <c r="U82" s="43" t="s">
        <v>235</v>
      </c>
      <c r="V82" s="2">
        <v>5120</v>
      </c>
      <c r="W82" s="27" t="s">
        <v>271</v>
      </c>
      <c r="X82" s="47" t="s">
        <v>254</v>
      </c>
      <c r="Z82" s="2">
        <v>190</v>
      </c>
      <c r="AA82" s="2">
        <v>1000000</v>
      </c>
      <c r="AC82" s="2">
        <v>88</v>
      </c>
      <c r="AD82" s="2">
        <v>81</v>
      </c>
      <c r="AE82" s="2">
        <v>118</v>
      </c>
      <c r="AF82" s="2">
        <v>82</v>
      </c>
      <c r="AG82" s="2">
        <v>178</v>
      </c>
      <c r="AI82" s="46" t="s">
        <v>267</v>
      </c>
    </row>
    <row r="83" spans="1:35" x14ac:dyDescent="0.2">
      <c r="A83" s="2">
        <v>89</v>
      </c>
      <c r="B83" s="2">
        <v>82</v>
      </c>
      <c r="C83" s="46" t="s">
        <v>272</v>
      </c>
      <c r="D83" s="4">
        <v>50</v>
      </c>
      <c r="E83" s="5">
        <v>60</v>
      </c>
      <c r="F83" s="6">
        <v>95</v>
      </c>
      <c r="G83" s="7">
        <v>120</v>
      </c>
      <c r="H83" s="8">
        <v>70</v>
      </c>
      <c r="I83" s="9">
        <v>70</v>
      </c>
      <c r="J83" s="10">
        <v>465</v>
      </c>
      <c r="K83" s="35" t="s">
        <v>125</v>
      </c>
      <c r="L83" s="27" t="s">
        <v>268</v>
      </c>
      <c r="M83" s="13" t="s">
        <v>35</v>
      </c>
      <c r="N83" s="2" t="s">
        <v>269</v>
      </c>
      <c r="O83" s="2" t="s">
        <v>253</v>
      </c>
      <c r="P83" s="30" t="s">
        <v>270</v>
      </c>
      <c r="Q83" s="15">
        <v>60</v>
      </c>
      <c r="R83" s="2">
        <v>80</v>
      </c>
      <c r="S83" s="2" t="s">
        <v>206</v>
      </c>
      <c r="T83" s="2">
        <v>161</v>
      </c>
      <c r="U83" s="43" t="s">
        <v>235</v>
      </c>
      <c r="W83" s="27" t="s">
        <v>271</v>
      </c>
      <c r="X83" s="47" t="s">
        <v>254</v>
      </c>
      <c r="Z83" s="2">
        <v>60</v>
      </c>
      <c r="AA83" s="2">
        <v>1000000</v>
      </c>
      <c r="AB83" s="2" t="s">
        <v>249</v>
      </c>
      <c r="AC83" s="2">
        <v>89</v>
      </c>
      <c r="AD83" s="2">
        <v>82</v>
      </c>
      <c r="AE83" s="2">
        <v>119</v>
      </c>
      <c r="AF83" s="2">
        <v>83</v>
      </c>
      <c r="AG83" s="2">
        <v>179</v>
      </c>
      <c r="AI83" s="46" t="s">
        <v>272</v>
      </c>
    </row>
    <row r="84" spans="1:35" x14ac:dyDescent="0.2">
      <c r="A84" s="2">
        <v>91</v>
      </c>
      <c r="B84" s="2">
        <v>83</v>
      </c>
      <c r="C84" s="46" t="s">
        <v>273</v>
      </c>
      <c r="D84" s="48">
        <v>52</v>
      </c>
      <c r="E84" s="49">
        <v>65</v>
      </c>
      <c r="F84" s="6">
        <v>55</v>
      </c>
      <c r="G84" s="7">
        <v>58</v>
      </c>
      <c r="H84" s="8">
        <v>62</v>
      </c>
      <c r="I84" s="9">
        <v>60</v>
      </c>
      <c r="J84" s="10">
        <v>352</v>
      </c>
      <c r="K84" s="33" t="s">
        <v>99</v>
      </c>
      <c r="L84" s="21" t="s">
        <v>59</v>
      </c>
      <c r="M84" s="13" t="s">
        <v>35</v>
      </c>
      <c r="N84" s="2" t="s">
        <v>100</v>
      </c>
      <c r="O84" s="2" t="s">
        <v>171</v>
      </c>
      <c r="P84" s="27" t="s">
        <v>212</v>
      </c>
      <c r="Q84" s="15">
        <v>15</v>
      </c>
      <c r="R84" s="2">
        <v>40</v>
      </c>
      <c r="S84" s="2" t="s">
        <v>120</v>
      </c>
      <c r="T84" s="2">
        <v>94</v>
      </c>
      <c r="U84" s="31" t="s">
        <v>90</v>
      </c>
      <c r="V84" s="2">
        <v>5120</v>
      </c>
      <c r="W84" s="2" t="s">
        <v>80</v>
      </c>
      <c r="X84" s="2" t="s">
        <v>59</v>
      </c>
      <c r="Y84" s="2" t="s">
        <v>112</v>
      </c>
      <c r="Z84" s="2">
        <v>45</v>
      </c>
      <c r="AA84" s="2">
        <v>1000000</v>
      </c>
      <c r="AB84" s="2" t="s">
        <v>274</v>
      </c>
      <c r="AC84" s="2">
        <v>91</v>
      </c>
      <c r="AD84" s="2">
        <v>83</v>
      </c>
      <c r="AE84" s="2">
        <v>158</v>
      </c>
      <c r="AI84" s="46" t="s">
        <v>273</v>
      </c>
    </row>
    <row r="85" spans="1:35" x14ac:dyDescent="0.2">
      <c r="A85" s="2">
        <v>92</v>
      </c>
      <c r="B85" s="2">
        <v>84</v>
      </c>
      <c r="C85" s="46" t="s">
        <v>275</v>
      </c>
      <c r="D85" s="48">
        <v>35</v>
      </c>
      <c r="E85" s="49">
        <v>85</v>
      </c>
      <c r="F85" s="6">
        <v>45</v>
      </c>
      <c r="G85" s="7">
        <v>35</v>
      </c>
      <c r="H85" s="8">
        <v>35</v>
      </c>
      <c r="I85" s="9">
        <v>75</v>
      </c>
      <c r="J85" s="10">
        <v>310</v>
      </c>
      <c r="K85" s="33" t="s">
        <v>99</v>
      </c>
      <c r="L85" s="21" t="s">
        <v>59</v>
      </c>
      <c r="M85" s="13" t="s">
        <v>35</v>
      </c>
      <c r="N85" s="2" t="s">
        <v>78</v>
      </c>
      <c r="O85" s="2" t="s">
        <v>276</v>
      </c>
      <c r="P85" s="27" t="s">
        <v>101</v>
      </c>
      <c r="Q85" s="15">
        <v>39.200000000000003</v>
      </c>
      <c r="R85" s="2">
        <v>60</v>
      </c>
      <c r="S85" s="2" t="s">
        <v>120</v>
      </c>
      <c r="T85" s="2">
        <v>96</v>
      </c>
      <c r="U85" s="31" t="s">
        <v>90</v>
      </c>
      <c r="V85" s="2">
        <v>5120</v>
      </c>
      <c r="W85" s="2" t="s">
        <v>80</v>
      </c>
      <c r="X85" s="2" t="s">
        <v>59</v>
      </c>
      <c r="Z85" s="2">
        <v>190</v>
      </c>
      <c r="AA85" s="2">
        <v>1000000</v>
      </c>
      <c r="AC85" s="2">
        <v>92</v>
      </c>
      <c r="AD85" s="2">
        <v>84</v>
      </c>
      <c r="AE85" s="2">
        <v>199</v>
      </c>
      <c r="AF85" s="2">
        <v>92</v>
      </c>
      <c r="AI85" s="46" t="s">
        <v>275</v>
      </c>
    </row>
    <row r="86" spans="1:35" x14ac:dyDescent="0.2">
      <c r="A86" s="2">
        <v>93</v>
      </c>
      <c r="B86" s="2">
        <v>85</v>
      </c>
      <c r="C86" s="46" t="s">
        <v>277</v>
      </c>
      <c r="D86" s="48">
        <v>60</v>
      </c>
      <c r="E86" s="49">
        <v>110</v>
      </c>
      <c r="F86" s="6">
        <v>70</v>
      </c>
      <c r="G86" s="7">
        <v>60</v>
      </c>
      <c r="H86" s="8">
        <v>60</v>
      </c>
      <c r="I86" s="9">
        <v>100</v>
      </c>
      <c r="J86" s="10">
        <v>460</v>
      </c>
      <c r="K86" s="33" t="s">
        <v>99</v>
      </c>
      <c r="L86" s="21" t="s">
        <v>59</v>
      </c>
      <c r="M86" s="13" t="s">
        <v>35</v>
      </c>
      <c r="N86" s="2" t="s">
        <v>78</v>
      </c>
      <c r="O86" s="2" t="s">
        <v>276</v>
      </c>
      <c r="P86" s="27" t="s">
        <v>101</v>
      </c>
      <c r="Q86" s="15">
        <v>85.2</v>
      </c>
      <c r="R86" s="2">
        <v>80</v>
      </c>
      <c r="S86" s="2" t="s">
        <v>122</v>
      </c>
      <c r="T86" s="2">
        <v>158</v>
      </c>
      <c r="U86" s="31" t="s">
        <v>90</v>
      </c>
      <c r="W86" s="2" t="s">
        <v>80</v>
      </c>
      <c r="X86" s="2" t="s">
        <v>59</v>
      </c>
      <c r="Z86" s="2">
        <v>45</v>
      </c>
      <c r="AA86" s="2">
        <v>1000000</v>
      </c>
      <c r="AB86" s="2" t="s">
        <v>190</v>
      </c>
      <c r="AC86" s="2">
        <v>93</v>
      </c>
      <c r="AD86" s="2">
        <v>85</v>
      </c>
      <c r="AE86" s="2">
        <v>200</v>
      </c>
      <c r="AF86" s="2">
        <v>93</v>
      </c>
      <c r="AI86" s="46" t="s">
        <v>277</v>
      </c>
    </row>
    <row r="87" spans="1:35" x14ac:dyDescent="0.2">
      <c r="A87" s="2">
        <v>94</v>
      </c>
      <c r="B87" s="2">
        <v>86</v>
      </c>
      <c r="C87" s="46" t="s">
        <v>278</v>
      </c>
      <c r="D87" s="48">
        <v>65</v>
      </c>
      <c r="E87" s="49">
        <v>45</v>
      </c>
      <c r="F87" s="6">
        <v>55</v>
      </c>
      <c r="G87" s="7">
        <v>45</v>
      </c>
      <c r="H87" s="8">
        <v>70</v>
      </c>
      <c r="I87" s="9">
        <v>45</v>
      </c>
      <c r="J87" s="10">
        <v>325</v>
      </c>
      <c r="K87" s="23" t="s">
        <v>64</v>
      </c>
      <c r="M87" s="13" t="s">
        <v>35</v>
      </c>
      <c r="N87" s="2" t="s">
        <v>279</v>
      </c>
      <c r="O87" s="2" t="s">
        <v>280</v>
      </c>
      <c r="P87" s="30" t="s">
        <v>281</v>
      </c>
      <c r="Q87" s="15">
        <v>90</v>
      </c>
      <c r="R87" s="2">
        <v>80</v>
      </c>
      <c r="S87" s="2" t="s">
        <v>187</v>
      </c>
      <c r="T87" s="2">
        <v>100</v>
      </c>
      <c r="U87" s="29" t="s">
        <v>87</v>
      </c>
      <c r="V87" s="2">
        <v>5120</v>
      </c>
      <c r="W87" s="2" t="s">
        <v>80</v>
      </c>
      <c r="X87" s="2" t="s">
        <v>69</v>
      </c>
      <c r="Y87" s="2" t="s">
        <v>112</v>
      </c>
      <c r="Z87" s="2">
        <v>190</v>
      </c>
      <c r="AA87" s="2">
        <v>1000000</v>
      </c>
      <c r="AC87" s="2">
        <v>94</v>
      </c>
      <c r="AD87" s="2">
        <v>86</v>
      </c>
      <c r="AE87" s="2">
        <v>176</v>
      </c>
      <c r="AI87" s="46" t="s">
        <v>278</v>
      </c>
    </row>
    <row r="88" spans="1:35" x14ac:dyDescent="0.2">
      <c r="A88" s="2">
        <v>95</v>
      </c>
      <c r="B88" s="2">
        <v>87</v>
      </c>
      <c r="C88" s="46" t="s">
        <v>282</v>
      </c>
      <c r="D88" s="48">
        <v>90</v>
      </c>
      <c r="E88" s="49">
        <v>70</v>
      </c>
      <c r="F88" s="6">
        <v>80</v>
      </c>
      <c r="G88" s="7">
        <v>70</v>
      </c>
      <c r="H88" s="8">
        <v>95</v>
      </c>
      <c r="I88" s="9">
        <v>70</v>
      </c>
      <c r="J88" s="10">
        <v>475</v>
      </c>
      <c r="K88" s="23" t="s">
        <v>64</v>
      </c>
      <c r="L88" s="50" t="s">
        <v>283</v>
      </c>
      <c r="M88" s="13" t="s">
        <v>35</v>
      </c>
      <c r="N88" s="2" t="s">
        <v>279</v>
      </c>
      <c r="O88" s="2" t="s">
        <v>280</v>
      </c>
      <c r="P88" s="30" t="s">
        <v>281</v>
      </c>
      <c r="Q88" s="15">
        <v>120</v>
      </c>
      <c r="R88" s="2">
        <v>100</v>
      </c>
      <c r="S88" s="2" t="s">
        <v>248</v>
      </c>
      <c r="T88" s="2">
        <v>176</v>
      </c>
      <c r="U88" s="29" t="s">
        <v>87</v>
      </c>
      <c r="W88" s="2" t="s">
        <v>80</v>
      </c>
      <c r="X88" s="2" t="s">
        <v>69</v>
      </c>
      <c r="Y88" s="2" t="s">
        <v>112</v>
      </c>
      <c r="Z88" s="2">
        <v>75</v>
      </c>
      <c r="AA88" s="2">
        <v>1000000</v>
      </c>
      <c r="AB88" s="2" t="s">
        <v>284</v>
      </c>
      <c r="AC88" s="2">
        <v>95</v>
      </c>
      <c r="AD88" s="2">
        <v>87</v>
      </c>
      <c r="AE88" s="2">
        <v>177</v>
      </c>
      <c r="AI88" s="46" t="s">
        <v>282</v>
      </c>
    </row>
    <row r="89" spans="1:35" x14ac:dyDescent="0.2">
      <c r="A89" s="2">
        <v>96</v>
      </c>
      <c r="B89" s="2">
        <v>88</v>
      </c>
      <c r="C89" s="46" t="s">
        <v>285</v>
      </c>
      <c r="D89" s="48">
        <v>80</v>
      </c>
      <c r="E89" s="49">
        <v>80</v>
      </c>
      <c r="F89" s="6">
        <v>50</v>
      </c>
      <c r="G89" s="7">
        <v>40</v>
      </c>
      <c r="H89" s="8">
        <v>50</v>
      </c>
      <c r="I89" s="9">
        <v>25</v>
      </c>
      <c r="J89" s="10">
        <v>325</v>
      </c>
      <c r="K89" s="12" t="s">
        <v>34</v>
      </c>
      <c r="M89" s="13" t="s">
        <v>35</v>
      </c>
      <c r="N89" s="2" t="s">
        <v>176</v>
      </c>
      <c r="O89" s="2" t="s">
        <v>286</v>
      </c>
      <c r="P89" s="30" t="s">
        <v>287</v>
      </c>
      <c r="Q89" s="15">
        <v>30</v>
      </c>
      <c r="R89" s="2">
        <v>60</v>
      </c>
      <c r="S89" s="2" t="s">
        <v>79</v>
      </c>
      <c r="T89" s="2">
        <v>90</v>
      </c>
      <c r="U89" s="34" t="s">
        <v>111</v>
      </c>
      <c r="V89" s="2">
        <v>5120</v>
      </c>
      <c r="W89" s="2" t="s">
        <v>80</v>
      </c>
      <c r="X89" s="2" t="s">
        <v>288</v>
      </c>
      <c r="Z89" s="2">
        <v>190</v>
      </c>
      <c r="AA89" s="2">
        <v>1000000</v>
      </c>
      <c r="AC89" s="2">
        <v>96</v>
      </c>
      <c r="AD89" s="2">
        <v>88</v>
      </c>
      <c r="AE89" s="2">
        <v>116</v>
      </c>
      <c r="AF89" s="2">
        <v>106</v>
      </c>
      <c r="AI89" s="46" t="s">
        <v>285</v>
      </c>
    </row>
    <row r="90" spans="1:35" x14ac:dyDescent="0.2">
      <c r="A90" s="2">
        <v>97</v>
      </c>
      <c r="B90" s="2">
        <v>89</v>
      </c>
      <c r="C90" s="46" t="s">
        <v>289</v>
      </c>
      <c r="D90" s="48">
        <v>105</v>
      </c>
      <c r="E90" s="49">
        <v>105</v>
      </c>
      <c r="F90" s="6">
        <v>75</v>
      </c>
      <c r="G90" s="7">
        <v>65</v>
      </c>
      <c r="H90" s="8">
        <v>100</v>
      </c>
      <c r="I90" s="9">
        <v>50</v>
      </c>
      <c r="J90" s="10">
        <v>500</v>
      </c>
      <c r="K90" s="12" t="s">
        <v>34</v>
      </c>
      <c r="M90" s="13" t="s">
        <v>35</v>
      </c>
      <c r="N90" s="2" t="s">
        <v>176</v>
      </c>
      <c r="O90" s="2" t="s">
        <v>286</v>
      </c>
      <c r="P90" s="30" t="s">
        <v>287</v>
      </c>
      <c r="Q90" s="15">
        <v>30</v>
      </c>
      <c r="R90" s="2">
        <v>60</v>
      </c>
      <c r="S90" s="2" t="s">
        <v>290</v>
      </c>
      <c r="T90" s="2">
        <v>157</v>
      </c>
      <c r="U90" s="34" t="s">
        <v>111</v>
      </c>
      <c r="W90" s="2" t="s">
        <v>80</v>
      </c>
      <c r="X90" s="2" t="s">
        <v>288</v>
      </c>
      <c r="Z90" s="2">
        <v>75</v>
      </c>
      <c r="AA90" s="2">
        <v>1000000</v>
      </c>
      <c r="AB90" s="2" t="s">
        <v>291</v>
      </c>
      <c r="AC90" s="2">
        <v>97</v>
      </c>
      <c r="AD90" s="2">
        <v>89</v>
      </c>
      <c r="AE90" s="2">
        <v>117</v>
      </c>
      <c r="AF90" s="2">
        <v>107</v>
      </c>
      <c r="AI90" s="46" t="s">
        <v>289</v>
      </c>
    </row>
    <row r="91" spans="1:35" x14ac:dyDescent="0.2">
      <c r="A91" s="2">
        <v>98</v>
      </c>
      <c r="B91" s="2">
        <v>90</v>
      </c>
      <c r="C91" s="46" t="s">
        <v>292</v>
      </c>
      <c r="D91" s="48">
        <v>30</v>
      </c>
      <c r="E91" s="49">
        <v>65</v>
      </c>
      <c r="F91" s="6">
        <v>100</v>
      </c>
      <c r="G91" s="7">
        <v>45</v>
      </c>
      <c r="H91" s="8">
        <v>25</v>
      </c>
      <c r="I91" s="9">
        <v>40</v>
      </c>
      <c r="J91" s="10">
        <v>305</v>
      </c>
      <c r="K91" s="23" t="s">
        <v>64</v>
      </c>
      <c r="M91" s="13" t="s">
        <v>35</v>
      </c>
      <c r="N91" s="2" t="s">
        <v>293</v>
      </c>
      <c r="O91" s="2" t="s">
        <v>294</v>
      </c>
      <c r="P91" s="30" t="s">
        <v>295</v>
      </c>
      <c r="Q91" s="15">
        <v>4</v>
      </c>
      <c r="R91" s="2">
        <v>20</v>
      </c>
      <c r="S91" s="2" t="s">
        <v>67</v>
      </c>
      <c r="T91" s="2">
        <v>97</v>
      </c>
      <c r="U91" s="34" t="s">
        <v>111</v>
      </c>
      <c r="V91" s="2">
        <v>5120</v>
      </c>
      <c r="W91" s="2" t="s">
        <v>80</v>
      </c>
      <c r="X91" s="2" t="s">
        <v>246</v>
      </c>
      <c r="Z91" s="2">
        <v>190</v>
      </c>
      <c r="AA91" s="2">
        <v>1250000</v>
      </c>
      <c r="AC91" s="2">
        <v>98</v>
      </c>
      <c r="AD91" s="2">
        <v>90</v>
      </c>
      <c r="AE91" s="2">
        <v>169</v>
      </c>
      <c r="AI91" s="46" t="s">
        <v>292</v>
      </c>
    </row>
    <row r="92" spans="1:35" x14ac:dyDescent="0.2">
      <c r="A92" s="2">
        <v>99</v>
      </c>
      <c r="B92" s="2">
        <v>91</v>
      </c>
      <c r="C92" s="46" t="s">
        <v>296</v>
      </c>
      <c r="D92" s="48">
        <v>50</v>
      </c>
      <c r="E92" s="49">
        <v>90</v>
      </c>
      <c r="F92" s="6">
        <v>180</v>
      </c>
      <c r="G92" s="7">
        <v>85</v>
      </c>
      <c r="H92" s="8">
        <v>45</v>
      </c>
      <c r="I92" s="9">
        <v>70</v>
      </c>
      <c r="J92" s="10">
        <v>520</v>
      </c>
      <c r="K92" s="23" t="s">
        <v>64</v>
      </c>
      <c r="L92" s="50" t="s">
        <v>283</v>
      </c>
      <c r="M92" s="18" t="s">
        <v>46</v>
      </c>
      <c r="N92" s="2" t="s">
        <v>293</v>
      </c>
      <c r="O92" s="2" t="s">
        <v>294</v>
      </c>
      <c r="P92" s="30" t="s">
        <v>295</v>
      </c>
      <c r="Q92" s="15">
        <v>132.5</v>
      </c>
      <c r="R92" s="2">
        <v>100</v>
      </c>
      <c r="S92" s="2" t="s">
        <v>92</v>
      </c>
      <c r="T92" s="2">
        <v>203</v>
      </c>
      <c r="U92" s="34" t="s">
        <v>111</v>
      </c>
      <c r="W92" s="2" t="s">
        <v>80</v>
      </c>
      <c r="X92" s="2" t="s">
        <v>246</v>
      </c>
      <c r="Z92" s="2">
        <v>60</v>
      </c>
      <c r="AA92" s="2">
        <v>1250000</v>
      </c>
      <c r="AB92" s="2" t="s">
        <v>224</v>
      </c>
      <c r="AC92" s="2">
        <v>99</v>
      </c>
      <c r="AD92" s="2">
        <v>91</v>
      </c>
      <c r="AE92" s="2">
        <v>170</v>
      </c>
      <c r="AI92" s="46" t="s">
        <v>296</v>
      </c>
    </row>
    <row r="93" spans="1:35" x14ac:dyDescent="0.2">
      <c r="A93" s="2">
        <v>100</v>
      </c>
      <c r="B93" s="2">
        <v>92</v>
      </c>
      <c r="C93" s="46" t="s">
        <v>297</v>
      </c>
      <c r="D93" s="48">
        <v>30</v>
      </c>
      <c r="E93" s="49">
        <v>35</v>
      </c>
      <c r="F93" s="6">
        <v>30</v>
      </c>
      <c r="G93" s="7">
        <v>100</v>
      </c>
      <c r="H93" s="8">
        <v>35</v>
      </c>
      <c r="I93" s="9">
        <v>80</v>
      </c>
      <c r="J93" s="10">
        <v>310</v>
      </c>
      <c r="K93" s="51" t="s">
        <v>298</v>
      </c>
      <c r="L93" s="12" t="s">
        <v>34</v>
      </c>
      <c r="M93" s="13" t="s">
        <v>35</v>
      </c>
      <c r="N93" s="2" t="s">
        <v>299</v>
      </c>
      <c r="Q93" s="15">
        <v>0.1</v>
      </c>
      <c r="R93" s="2">
        <v>20</v>
      </c>
      <c r="S93" s="2" t="s">
        <v>38</v>
      </c>
      <c r="T93" s="2">
        <v>95</v>
      </c>
      <c r="U93" s="34" t="s">
        <v>111</v>
      </c>
      <c r="V93" s="2">
        <v>5120</v>
      </c>
      <c r="W93" s="2" t="s">
        <v>80</v>
      </c>
      <c r="X93" s="2" t="s">
        <v>288</v>
      </c>
      <c r="Z93" s="2">
        <v>190</v>
      </c>
      <c r="AA93" s="2">
        <v>1059860</v>
      </c>
      <c r="AC93" s="2">
        <v>100</v>
      </c>
      <c r="AD93" s="2">
        <v>92</v>
      </c>
      <c r="AE93" s="2">
        <v>58</v>
      </c>
      <c r="AG93" s="2">
        <v>69</v>
      </c>
      <c r="AI93" s="46" t="s">
        <v>297</v>
      </c>
    </row>
    <row r="94" spans="1:35" x14ac:dyDescent="0.2">
      <c r="A94" s="2">
        <v>101</v>
      </c>
      <c r="B94" s="2">
        <v>93</v>
      </c>
      <c r="C94" s="46" t="s">
        <v>300</v>
      </c>
      <c r="D94" s="48">
        <v>45</v>
      </c>
      <c r="E94" s="49">
        <v>50</v>
      </c>
      <c r="F94" s="6">
        <v>45</v>
      </c>
      <c r="G94" s="7">
        <v>115</v>
      </c>
      <c r="H94" s="8">
        <v>55</v>
      </c>
      <c r="I94" s="9">
        <v>95</v>
      </c>
      <c r="J94" s="10">
        <v>405</v>
      </c>
      <c r="K94" s="51" t="s">
        <v>298</v>
      </c>
      <c r="L94" s="12" t="s">
        <v>34</v>
      </c>
      <c r="M94" s="13" t="s">
        <v>35</v>
      </c>
      <c r="N94" s="2" t="s">
        <v>299</v>
      </c>
      <c r="Q94" s="15">
        <v>0.1</v>
      </c>
      <c r="R94" s="2">
        <v>20</v>
      </c>
      <c r="S94" s="2" t="s">
        <v>206</v>
      </c>
      <c r="T94" s="2">
        <v>126</v>
      </c>
      <c r="U94" s="34" t="s">
        <v>111</v>
      </c>
      <c r="W94" s="2" t="s">
        <v>80</v>
      </c>
      <c r="X94" s="2" t="s">
        <v>288</v>
      </c>
      <c r="Z94" s="2">
        <v>90</v>
      </c>
      <c r="AA94" s="2">
        <v>1059860</v>
      </c>
      <c r="AB94" s="2" t="s">
        <v>221</v>
      </c>
      <c r="AC94" s="2">
        <v>101</v>
      </c>
      <c r="AD94" s="2">
        <v>93</v>
      </c>
      <c r="AE94" s="2">
        <v>59</v>
      </c>
      <c r="AG94" s="2">
        <v>70</v>
      </c>
      <c r="AI94" s="46" t="s">
        <v>300</v>
      </c>
    </row>
    <row r="95" spans="1:35" x14ac:dyDescent="0.2">
      <c r="A95" s="2">
        <v>102</v>
      </c>
      <c r="B95" s="2">
        <v>94</v>
      </c>
      <c r="C95" s="46" t="s">
        <v>301</v>
      </c>
      <c r="D95" s="48">
        <v>60</v>
      </c>
      <c r="E95" s="49">
        <v>65</v>
      </c>
      <c r="F95" s="6">
        <v>60</v>
      </c>
      <c r="G95" s="7">
        <v>130</v>
      </c>
      <c r="H95" s="8">
        <v>75</v>
      </c>
      <c r="I95" s="9">
        <v>110</v>
      </c>
      <c r="J95" s="10">
        <v>500</v>
      </c>
      <c r="K95" s="51" t="s">
        <v>298</v>
      </c>
      <c r="L95" s="12" t="s">
        <v>34</v>
      </c>
      <c r="M95" s="18" t="s">
        <v>46</v>
      </c>
      <c r="N95" s="2" t="s">
        <v>299</v>
      </c>
      <c r="Q95" s="15">
        <v>40.5</v>
      </c>
      <c r="R95" s="2">
        <v>60</v>
      </c>
      <c r="S95" s="2" t="s">
        <v>61</v>
      </c>
      <c r="T95" s="2">
        <v>190</v>
      </c>
      <c r="U95" s="34" t="s">
        <v>111</v>
      </c>
      <c r="W95" s="2" t="s">
        <v>80</v>
      </c>
      <c r="X95" s="2" t="s">
        <v>288</v>
      </c>
      <c r="Z95" s="2">
        <v>45</v>
      </c>
      <c r="AA95" s="2">
        <v>1059860</v>
      </c>
      <c r="AB95" s="2" t="s">
        <v>231</v>
      </c>
      <c r="AC95" s="2">
        <v>102</v>
      </c>
      <c r="AD95" s="2">
        <v>94</v>
      </c>
      <c r="AE95" s="2">
        <v>60</v>
      </c>
      <c r="AG95" s="2">
        <v>71</v>
      </c>
      <c r="AI95" s="46" t="s">
        <v>301</v>
      </c>
    </row>
    <row r="96" spans="1:35" x14ac:dyDescent="0.2">
      <c r="A96" s="2">
        <v>103</v>
      </c>
      <c r="B96" s="2">
        <v>95</v>
      </c>
      <c r="C96" s="46" t="s">
        <v>302</v>
      </c>
      <c r="D96" s="48">
        <v>35</v>
      </c>
      <c r="E96" s="49">
        <v>45</v>
      </c>
      <c r="F96" s="6">
        <v>160</v>
      </c>
      <c r="G96" s="7">
        <v>30</v>
      </c>
      <c r="H96" s="8">
        <v>45</v>
      </c>
      <c r="I96" s="9">
        <v>70</v>
      </c>
      <c r="J96" s="10">
        <v>385</v>
      </c>
      <c r="K96" s="45" t="s">
        <v>251</v>
      </c>
      <c r="L96" s="36" t="s">
        <v>133</v>
      </c>
      <c r="M96" s="13" t="s">
        <v>35</v>
      </c>
      <c r="N96" s="2" t="s">
        <v>252</v>
      </c>
      <c r="O96" s="2" t="s">
        <v>253</v>
      </c>
      <c r="P96" s="30" t="s">
        <v>303</v>
      </c>
      <c r="Q96" s="15">
        <v>210</v>
      </c>
      <c r="R96" s="2">
        <v>120</v>
      </c>
      <c r="S96" s="2" t="s">
        <v>67</v>
      </c>
      <c r="T96" s="2">
        <v>108</v>
      </c>
      <c r="U96" s="43" t="s">
        <v>235</v>
      </c>
      <c r="V96" s="2">
        <v>6140</v>
      </c>
      <c r="W96" s="2" t="s">
        <v>80</v>
      </c>
      <c r="X96" s="2" t="s">
        <v>254</v>
      </c>
      <c r="Z96" s="2">
        <v>45</v>
      </c>
      <c r="AA96" s="2">
        <v>1000000</v>
      </c>
      <c r="AC96" s="2">
        <v>103</v>
      </c>
      <c r="AD96" s="2">
        <v>95</v>
      </c>
      <c r="AE96" s="2">
        <v>62</v>
      </c>
      <c r="AG96" s="2">
        <v>34</v>
      </c>
      <c r="AI96" s="46" t="s">
        <v>302</v>
      </c>
    </row>
    <row r="97" spans="1:35" x14ac:dyDescent="0.2">
      <c r="A97" s="2">
        <v>105</v>
      </c>
      <c r="B97" s="2">
        <v>96</v>
      </c>
      <c r="C97" s="46" t="s">
        <v>304</v>
      </c>
      <c r="D97" s="48">
        <v>60</v>
      </c>
      <c r="E97" s="49">
        <v>48</v>
      </c>
      <c r="F97" s="6">
        <v>45</v>
      </c>
      <c r="G97" s="7">
        <v>43</v>
      </c>
      <c r="H97" s="8">
        <v>90</v>
      </c>
      <c r="I97" s="9">
        <v>42</v>
      </c>
      <c r="J97" s="10">
        <v>328</v>
      </c>
      <c r="K97" s="42" t="s">
        <v>226</v>
      </c>
      <c r="M97" s="13" t="s">
        <v>35</v>
      </c>
      <c r="N97" s="2" t="s">
        <v>305</v>
      </c>
      <c r="O97" s="2" t="s">
        <v>306</v>
      </c>
      <c r="P97" s="30" t="s">
        <v>171</v>
      </c>
      <c r="Q97" s="15">
        <v>32.4</v>
      </c>
      <c r="R97" s="2">
        <v>60</v>
      </c>
      <c r="S97" s="2" t="s">
        <v>187</v>
      </c>
      <c r="T97" s="2">
        <v>102</v>
      </c>
      <c r="U97" s="32" t="s">
        <v>93</v>
      </c>
      <c r="V97" s="2">
        <v>5120</v>
      </c>
      <c r="W97" s="2" t="s">
        <v>80</v>
      </c>
      <c r="X97" s="2" t="s">
        <v>228</v>
      </c>
      <c r="Z97" s="2">
        <v>190</v>
      </c>
      <c r="AA97" s="2">
        <v>1000000</v>
      </c>
      <c r="AC97" s="2">
        <v>105</v>
      </c>
      <c r="AD97" s="2">
        <v>96</v>
      </c>
      <c r="AE97" s="2">
        <v>87</v>
      </c>
      <c r="AI97" s="46" t="s">
        <v>304</v>
      </c>
    </row>
    <row r="98" spans="1:35" x14ac:dyDescent="0.2">
      <c r="A98" s="2">
        <v>106</v>
      </c>
      <c r="B98" s="2">
        <v>97</v>
      </c>
      <c r="C98" s="46" t="s">
        <v>307</v>
      </c>
      <c r="D98" s="48">
        <v>85</v>
      </c>
      <c r="E98" s="49">
        <v>73</v>
      </c>
      <c r="F98" s="6">
        <v>70</v>
      </c>
      <c r="G98" s="7">
        <v>73</v>
      </c>
      <c r="H98" s="8">
        <v>115</v>
      </c>
      <c r="I98" s="9">
        <v>67</v>
      </c>
      <c r="J98" s="10">
        <v>483</v>
      </c>
      <c r="K98" s="42" t="s">
        <v>226</v>
      </c>
      <c r="M98" s="13" t="s">
        <v>35</v>
      </c>
      <c r="N98" s="2" t="s">
        <v>305</v>
      </c>
      <c r="O98" s="2" t="s">
        <v>306</v>
      </c>
      <c r="P98" s="30" t="s">
        <v>171</v>
      </c>
      <c r="Q98" s="15">
        <v>75.599999999999994</v>
      </c>
      <c r="R98" s="2">
        <v>80</v>
      </c>
      <c r="S98" s="2" t="s">
        <v>248</v>
      </c>
      <c r="T98" s="2">
        <v>165</v>
      </c>
      <c r="U98" s="32" t="s">
        <v>93</v>
      </c>
      <c r="W98" s="2" t="s">
        <v>80</v>
      </c>
      <c r="X98" s="2" t="s">
        <v>228</v>
      </c>
      <c r="Z98" s="2">
        <v>75</v>
      </c>
      <c r="AA98" s="2">
        <v>1000000</v>
      </c>
      <c r="AB98" s="2" t="s">
        <v>195</v>
      </c>
      <c r="AC98" s="2">
        <v>106</v>
      </c>
      <c r="AD98" s="2">
        <v>97</v>
      </c>
      <c r="AE98" s="2">
        <v>88</v>
      </c>
      <c r="AI98" s="46" t="s">
        <v>307</v>
      </c>
    </row>
    <row r="99" spans="1:35" x14ac:dyDescent="0.2">
      <c r="A99" s="2">
        <v>107</v>
      </c>
      <c r="B99" s="2">
        <v>98</v>
      </c>
      <c r="C99" s="46" t="s">
        <v>308</v>
      </c>
      <c r="D99" s="48">
        <v>30</v>
      </c>
      <c r="E99" s="49">
        <v>105</v>
      </c>
      <c r="F99" s="6">
        <v>90</v>
      </c>
      <c r="G99" s="7">
        <v>25</v>
      </c>
      <c r="H99" s="8">
        <v>25</v>
      </c>
      <c r="I99" s="9">
        <v>50</v>
      </c>
      <c r="J99" s="10">
        <v>325</v>
      </c>
      <c r="K99" s="23" t="s">
        <v>64</v>
      </c>
      <c r="M99" s="13" t="s">
        <v>35</v>
      </c>
      <c r="N99" s="2" t="s">
        <v>309</v>
      </c>
      <c r="O99" s="2" t="s">
        <v>293</v>
      </c>
      <c r="P99" s="27" t="s">
        <v>145</v>
      </c>
      <c r="Q99" s="15">
        <v>6.5</v>
      </c>
      <c r="R99" s="2">
        <v>20</v>
      </c>
      <c r="S99" s="2" t="s">
        <v>120</v>
      </c>
      <c r="T99" s="2">
        <v>115</v>
      </c>
      <c r="U99" s="20" t="s">
        <v>54</v>
      </c>
      <c r="V99" s="2">
        <v>5120</v>
      </c>
      <c r="W99" s="2" t="s">
        <v>80</v>
      </c>
      <c r="X99" s="2" t="s">
        <v>246</v>
      </c>
      <c r="Z99" s="2">
        <v>225</v>
      </c>
      <c r="AA99" s="2">
        <v>1000000</v>
      </c>
      <c r="AC99" s="2">
        <v>107</v>
      </c>
      <c r="AD99" s="2">
        <v>98</v>
      </c>
      <c r="AE99" s="2">
        <v>164</v>
      </c>
      <c r="AI99" s="46" t="s">
        <v>308</v>
      </c>
    </row>
    <row r="100" spans="1:35" x14ac:dyDescent="0.2">
      <c r="A100" s="2">
        <v>108</v>
      </c>
      <c r="B100" s="2">
        <v>99</v>
      </c>
      <c r="C100" s="46" t="s">
        <v>310</v>
      </c>
      <c r="D100" s="48">
        <v>55</v>
      </c>
      <c r="E100" s="49">
        <v>130</v>
      </c>
      <c r="F100" s="6">
        <v>115</v>
      </c>
      <c r="G100" s="7">
        <v>50</v>
      </c>
      <c r="H100" s="8">
        <v>50</v>
      </c>
      <c r="I100" s="9">
        <v>75</v>
      </c>
      <c r="J100" s="10">
        <v>475</v>
      </c>
      <c r="K100" s="23" t="s">
        <v>64</v>
      </c>
      <c r="M100" s="13" t="s">
        <v>35</v>
      </c>
      <c r="N100" s="2" t="s">
        <v>309</v>
      </c>
      <c r="O100" s="2" t="s">
        <v>293</v>
      </c>
      <c r="P100" s="27" t="s">
        <v>145</v>
      </c>
      <c r="Q100" s="15">
        <v>60</v>
      </c>
      <c r="R100" s="2">
        <v>80</v>
      </c>
      <c r="S100" s="2" t="s">
        <v>122</v>
      </c>
      <c r="T100" s="2">
        <v>206</v>
      </c>
      <c r="U100" s="20" t="s">
        <v>54</v>
      </c>
      <c r="W100" s="2" t="s">
        <v>80</v>
      </c>
      <c r="X100" s="2" t="s">
        <v>246</v>
      </c>
      <c r="Z100" s="2">
        <v>60</v>
      </c>
      <c r="AA100" s="2">
        <v>1000000</v>
      </c>
      <c r="AB100" s="2" t="s">
        <v>201</v>
      </c>
      <c r="AC100" s="2">
        <v>108</v>
      </c>
      <c r="AD100" s="2">
        <v>99</v>
      </c>
      <c r="AE100" s="2">
        <v>165</v>
      </c>
      <c r="AI100" s="46" t="s">
        <v>310</v>
      </c>
    </row>
    <row r="101" spans="1:35" x14ac:dyDescent="0.2">
      <c r="A101" s="2">
        <v>109</v>
      </c>
      <c r="B101" s="2">
        <v>100</v>
      </c>
      <c r="C101" s="46" t="s">
        <v>311</v>
      </c>
      <c r="D101" s="48">
        <v>40</v>
      </c>
      <c r="E101" s="49">
        <v>30</v>
      </c>
      <c r="F101" s="6">
        <v>50</v>
      </c>
      <c r="G101" s="7">
        <v>55</v>
      </c>
      <c r="H101" s="8">
        <v>55</v>
      </c>
      <c r="I101" s="9">
        <v>100</v>
      </c>
      <c r="J101" s="10">
        <v>330</v>
      </c>
      <c r="K101" s="35" t="s">
        <v>125</v>
      </c>
      <c r="M101" s="13" t="s">
        <v>35</v>
      </c>
      <c r="N101" s="2" t="s">
        <v>312</v>
      </c>
      <c r="O101" s="2" t="s">
        <v>126</v>
      </c>
      <c r="P101" s="30" t="s">
        <v>313</v>
      </c>
      <c r="Q101" s="15">
        <v>10.4</v>
      </c>
      <c r="R101" s="2">
        <v>40</v>
      </c>
      <c r="S101" s="2" t="s">
        <v>53</v>
      </c>
      <c r="T101" s="2">
        <v>103</v>
      </c>
      <c r="U101" s="20" t="s">
        <v>54</v>
      </c>
      <c r="V101" s="2">
        <v>5120</v>
      </c>
      <c r="W101" s="27" t="s">
        <v>271</v>
      </c>
      <c r="X101" s="47" t="s">
        <v>254</v>
      </c>
      <c r="Z101" s="2">
        <v>190</v>
      </c>
      <c r="AA101" s="2">
        <v>1000000</v>
      </c>
      <c r="AC101" s="2">
        <v>109</v>
      </c>
      <c r="AD101" s="2">
        <v>100</v>
      </c>
      <c r="AE101" s="2">
        <v>120</v>
      </c>
      <c r="AF101" s="2">
        <v>84</v>
      </c>
      <c r="AI101" s="46" t="s">
        <v>311</v>
      </c>
    </row>
    <row r="102" spans="1:35" x14ac:dyDescent="0.2">
      <c r="A102" s="2">
        <v>110</v>
      </c>
      <c r="B102" s="2">
        <v>101</v>
      </c>
      <c r="C102" s="46" t="s">
        <v>314</v>
      </c>
      <c r="D102" s="48">
        <v>60</v>
      </c>
      <c r="E102" s="49">
        <v>50</v>
      </c>
      <c r="F102" s="6">
        <v>70</v>
      </c>
      <c r="G102" s="7">
        <v>80</v>
      </c>
      <c r="H102" s="8">
        <v>80</v>
      </c>
      <c r="I102" s="9">
        <v>140</v>
      </c>
      <c r="J102" s="10">
        <v>480</v>
      </c>
      <c r="K102" s="35" t="s">
        <v>125</v>
      </c>
      <c r="M102" s="13" t="s">
        <v>35</v>
      </c>
      <c r="N102" s="2" t="s">
        <v>312</v>
      </c>
      <c r="O102" s="2" t="s">
        <v>126</v>
      </c>
      <c r="P102" s="30" t="s">
        <v>313</v>
      </c>
      <c r="Q102" s="15">
        <v>66.599999999999994</v>
      </c>
      <c r="R102" s="2">
        <v>80</v>
      </c>
      <c r="S102" s="2" t="s">
        <v>104</v>
      </c>
      <c r="T102" s="2">
        <v>150</v>
      </c>
      <c r="U102" s="20" t="s">
        <v>54</v>
      </c>
      <c r="W102" s="27" t="s">
        <v>271</v>
      </c>
      <c r="X102" s="47" t="s">
        <v>254</v>
      </c>
      <c r="Z102" s="2">
        <v>60</v>
      </c>
      <c r="AA102" s="2">
        <v>1000000</v>
      </c>
      <c r="AB102" s="2" t="s">
        <v>249</v>
      </c>
      <c r="AC102" s="2">
        <v>110</v>
      </c>
      <c r="AD102" s="2">
        <v>101</v>
      </c>
      <c r="AE102" s="2">
        <v>121</v>
      </c>
      <c r="AF102" s="2">
        <v>85</v>
      </c>
      <c r="AI102" s="46" t="s">
        <v>314</v>
      </c>
    </row>
    <row r="103" spans="1:35" x14ac:dyDescent="0.2">
      <c r="A103" s="2">
        <v>111</v>
      </c>
      <c r="B103" s="2">
        <v>102</v>
      </c>
      <c r="C103" s="46" t="s">
        <v>315</v>
      </c>
      <c r="D103" s="48">
        <v>60</v>
      </c>
      <c r="E103" s="49">
        <v>40</v>
      </c>
      <c r="F103" s="6">
        <v>80</v>
      </c>
      <c r="G103" s="7">
        <v>60</v>
      </c>
      <c r="H103" s="8">
        <v>45</v>
      </c>
      <c r="I103" s="9">
        <v>40</v>
      </c>
      <c r="J103" s="10">
        <v>325</v>
      </c>
      <c r="K103" s="11" t="s">
        <v>33</v>
      </c>
      <c r="L103" s="42" t="s">
        <v>226</v>
      </c>
      <c r="M103" s="13" t="s">
        <v>35</v>
      </c>
      <c r="N103" s="2" t="s">
        <v>37</v>
      </c>
      <c r="P103" s="27" t="s">
        <v>316</v>
      </c>
      <c r="Q103" s="15">
        <v>2.5</v>
      </c>
      <c r="R103" s="2">
        <v>20</v>
      </c>
      <c r="S103" s="2" t="s">
        <v>67</v>
      </c>
      <c r="T103" s="2">
        <v>98</v>
      </c>
      <c r="U103" s="39" t="s">
        <v>157</v>
      </c>
      <c r="V103" s="2">
        <v>5120</v>
      </c>
      <c r="W103" s="2" t="s">
        <v>80</v>
      </c>
      <c r="X103" s="2" t="s">
        <v>33</v>
      </c>
      <c r="Z103" s="2">
        <v>90</v>
      </c>
      <c r="AA103" s="2">
        <v>1250000</v>
      </c>
      <c r="AC103" s="2">
        <v>111</v>
      </c>
      <c r="AD103" s="2">
        <v>102</v>
      </c>
      <c r="AE103" s="2">
        <v>104</v>
      </c>
      <c r="AI103" s="46" t="s">
        <v>315</v>
      </c>
    </row>
    <row r="104" spans="1:35" x14ac:dyDescent="0.2">
      <c r="A104" s="2">
        <v>112</v>
      </c>
      <c r="B104" s="2">
        <v>103</v>
      </c>
      <c r="C104" s="46" t="s">
        <v>317</v>
      </c>
      <c r="D104" s="48">
        <v>95</v>
      </c>
      <c r="E104" s="49">
        <v>95</v>
      </c>
      <c r="F104" s="6">
        <v>85</v>
      </c>
      <c r="G104" s="7">
        <v>125</v>
      </c>
      <c r="H104" s="8">
        <v>65</v>
      </c>
      <c r="I104" s="9">
        <v>55</v>
      </c>
      <c r="J104" s="10">
        <v>520</v>
      </c>
      <c r="K104" s="11" t="s">
        <v>33</v>
      </c>
      <c r="L104" s="42" t="s">
        <v>226</v>
      </c>
      <c r="M104" s="13" t="s">
        <v>35</v>
      </c>
      <c r="N104" s="2" t="s">
        <v>37</v>
      </c>
      <c r="P104" s="27" t="s">
        <v>316</v>
      </c>
      <c r="Q104" s="15">
        <v>120</v>
      </c>
      <c r="R104" s="2">
        <v>100</v>
      </c>
      <c r="S104" s="2" t="s">
        <v>206</v>
      </c>
      <c r="T104" s="2">
        <v>212</v>
      </c>
      <c r="U104" s="32" t="s">
        <v>93</v>
      </c>
      <c r="W104" s="2" t="s">
        <v>80</v>
      </c>
      <c r="X104" s="2" t="s">
        <v>33</v>
      </c>
      <c r="Z104" s="2">
        <v>45</v>
      </c>
      <c r="AA104" s="2">
        <v>1250000</v>
      </c>
      <c r="AB104" s="2" t="s">
        <v>179</v>
      </c>
      <c r="AC104" s="2">
        <v>112</v>
      </c>
      <c r="AD104" s="2">
        <v>103</v>
      </c>
      <c r="AE104" s="2">
        <v>105</v>
      </c>
      <c r="AI104" s="46" t="s">
        <v>317</v>
      </c>
    </row>
    <row r="105" spans="1:35" x14ac:dyDescent="0.2">
      <c r="A105" s="2">
        <v>113</v>
      </c>
      <c r="B105" s="2">
        <v>104</v>
      </c>
      <c r="C105" s="46" t="s">
        <v>318</v>
      </c>
      <c r="D105" s="48">
        <v>50</v>
      </c>
      <c r="E105" s="49">
        <v>50</v>
      </c>
      <c r="F105" s="6">
        <v>95</v>
      </c>
      <c r="G105" s="7">
        <v>40</v>
      </c>
      <c r="H105" s="8">
        <v>50</v>
      </c>
      <c r="I105" s="9">
        <v>35</v>
      </c>
      <c r="J105" s="10">
        <v>320</v>
      </c>
      <c r="K105" s="36" t="s">
        <v>133</v>
      </c>
      <c r="M105" s="13" t="s">
        <v>35</v>
      </c>
      <c r="N105" s="2" t="s">
        <v>252</v>
      </c>
      <c r="O105" s="2" t="s">
        <v>127</v>
      </c>
      <c r="P105" s="30" t="s">
        <v>319</v>
      </c>
      <c r="Q105" s="15">
        <v>6.5</v>
      </c>
      <c r="R105" s="2">
        <v>20</v>
      </c>
      <c r="S105" s="2" t="s">
        <v>67</v>
      </c>
      <c r="T105" s="2">
        <v>87</v>
      </c>
      <c r="U105" s="31" t="s">
        <v>90</v>
      </c>
      <c r="V105" s="2">
        <v>5120</v>
      </c>
      <c r="W105" s="2" t="s">
        <v>80</v>
      </c>
      <c r="X105" s="2" t="s">
        <v>41</v>
      </c>
      <c r="Z105" s="2">
        <v>190</v>
      </c>
      <c r="AA105" s="2">
        <v>1000000</v>
      </c>
      <c r="AC105" s="2">
        <v>113</v>
      </c>
      <c r="AD105" s="2">
        <v>104</v>
      </c>
      <c r="AE105" s="2">
        <v>203</v>
      </c>
      <c r="AI105" s="46" t="s">
        <v>318</v>
      </c>
    </row>
    <row r="106" spans="1:35" x14ac:dyDescent="0.2">
      <c r="A106" s="2">
        <v>114</v>
      </c>
      <c r="B106" s="2">
        <v>105</v>
      </c>
      <c r="C106" s="46" t="s">
        <v>320</v>
      </c>
      <c r="D106" s="48">
        <v>60</v>
      </c>
      <c r="E106" s="49">
        <v>80</v>
      </c>
      <c r="F106" s="6">
        <v>110</v>
      </c>
      <c r="G106" s="7">
        <v>50</v>
      </c>
      <c r="H106" s="8">
        <v>80</v>
      </c>
      <c r="I106" s="9">
        <v>45</v>
      </c>
      <c r="J106" s="10">
        <v>425</v>
      </c>
      <c r="K106" s="36" t="s">
        <v>133</v>
      </c>
      <c r="M106" s="13" t="s">
        <v>35</v>
      </c>
      <c r="N106" s="2" t="s">
        <v>252</v>
      </c>
      <c r="O106" s="2" t="s">
        <v>127</v>
      </c>
      <c r="P106" s="30" t="s">
        <v>319</v>
      </c>
      <c r="Q106" s="15">
        <v>45</v>
      </c>
      <c r="R106" s="2">
        <v>60</v>
      </c>
      <c r="S106" s="2" t="s">
        <v>92</v>
      </c>
      <c r="T106" s="2">
        <v>124</v>
      </c>
      <c r="U106" s="31" t="s">
        <v>90</v>
      </c>
      <c r="W106" s="2" t="s">
        <v>80</v>
      </c>
      <c r="X106" s="2" t="s">
        <v>41</v>
      </c>
      <c r="Z106" s="2">
        <v>75</v>
      </c>
      <c r="AA106" s="2">
        <v>1000000</v>
      </c>
      <c r="AB106" s="2" t="s">
        <v>201</v>
      </c>
      <c r="AC106" s="2">
        <v>114</v>
      </c>
      <c r="AD106" s="2">
        <v>105</v>
      </c>
      <c r="AE106" s="2">
        <v>204</v>
      </c>
      <c r="AI106" s="46" t="s">
        <v>320</v>
      </c>
    </row>
    <row r="107" spans="1:35" x14ac:dyDescent="0.2">
      <c r="A107" s="2">
        <v>116</v>
      </c>
      <c r="B107" s="2">
        <v>106</v>
      </c>
      <c r="C107" s="46" t="s">
        <v>321</v>
      </c>
      <c r="D107" s="48">
        <v>50</v>
      </c>
      <c r="E107" s="49">
        <v>120</v>
      </c>
      <c r="F107" s="6">
        <v>53</v>
      </c>
      <c r="G107" s="7">
        <v>35</v>
      </c>
      <c r="H107" s="8">
        <v>110</v>
      </c>
      <c r="I107" s="9">
        <v>87</v>
      </c>
      <c r="J107" s="10">
        <v>455</v>
      </c>
      <c r="K107" s="31" t="s">
        <v>209</v>
      </c>
      <c r="M107" s="25" t="s">
        <v>73</v>
      </c>
      <c r="N107" s="2" t="s">
        <v>200</v>
      </c>
      <c r="O107" s="2" t="s">
        <v>322</v>
      </c>
      <c r="P107" s="30" t="s">
        <v>323</v>
      </c>
      <c r="Q107" s="15">
        <v>49.8</v>
      </c>
      <c r="R107" s="2">
        <v>60</v>
      </c>
      <c r="S107" s="2" t="s">
        <v>122</v>
      </c>
      <c r="T107" s="2">
        <v>139</v>
      </c>
      <c r="U107" s="31" t="s">
        <v>90</v>
      </c>
      <c r="W107" s="38" t="s">
        <v>149</v>
      </c>
      <c r="X107" s="2" t="s">
        <v>228</v>
      </c>
      <c r="Z107" s="2">
        <v>45</v>
      </c>
      <c r="AA107" s="2">
        <v>1000000</v>
      </c>
      <c r="AB107" s="2" t="s">
        <v>324</v>
      </c>
      <c r="AC107" s="2">
        <v>116</v>
      </c>
      <c r="AD107" s="2">
        <v>106</v>
      </c>
      <c r="AE107" s="2">
        <v>144</v>
      </c>
      <c r="AI107" s="46" t="s">
        <v>321</v>
      </c>
    </row>
    <row r="108" spans="1:35" x14ac:dyDescent="0.2">
      <c r="A108" s="2">
        <v>117</v>
      </c>
      <c r="B108" s="2">
        <v>107</v>
      </c>
      <c r="C108" s="46" t="s">
        <v>325</v>
      </c>
      <c r="D108" s="48">
        <v>50</v>
      </c>
      <c r="E108" s="49">
        <v>105</v>
      </c>
      <c r="F108" s="6">
        <v>79</v>
      </c>
      <c r="G108" s="7">
        <v>35</v>
      </c>
      <c r="H108" s="8">
        <v>110</v>
      </c>
      <c r="I108" s="9">
        <v>76</v>
      </c>
      <c r="J108" s="10">
        <v>455</v>
      </c>
      <c r="K108" s="31" t="s">
        <v>209</v>
      </c>
      <c r="M108" s="25" t="s">
        <v>73</v>
      </c>
      <c r="N108" s="2" t="s">
        <v>100</v>
      </c>
      <c r="O108" s="2" t="s">
        <v>326</v>
      </c>
      <c r="P108" s="30" t="s">
        <v>171</v>
      </c>
      <c r="Q108" s="15">
        <v>50.2</v>
      </c>
      <c r="R108" s="2">
        <v>80</v>
      </c>
      <c r="S108" s="2" t="s">
        <v>248</v>
      </c>
      <c r="T108" s="2">
        <v>140</v>
      </c>
      <c r="U108" s="31" t="s">
        <v>90</v>
      </c>
      <c r="W108" s="38" t="s">
        <v>149</v>
      </c>
      <c r="X108" s="2" t="s">
        <v>228</v>
      </c>
      <c r="Z108" s="2">
        <v>45</v>
      </c>
      <c r="AA108" s="2">
        <v>1000000</v>
      </c>
      <c r="AB108" s="2" t="s">
        <v>327</v>
      </c>
      <c r="AC108" s="2">
        <v>117</v>
      </c>
      <c r="AD108" s="2">
        <v>107</v>
      </c>
      <c r="AE108" s="2">
        <v>145</v>
      </c>
      <c r="AI108" s="46" t="s">
        <v>325</v>
      </c>
    </row>
    <row r="109" spans="1:35" x14ac:dyDescent="0.2">
      <c r="A109" s="2">
        <v>119</v>
      </c>
      <c r="B109" s="2">
        <v>108</v>
      </c>
      <c r="C109" s="46" t="s">
        <v>328</v>
      </c>
      <c r="D109" s="48">
        <v>90</v>
      </c>
      <c r="E109" s="49">
        <v>55</v>
      </c>
      <c r="F109" s="6">
        <v>75</v>
      </c>
      <c r="G109" s="7">
        <v>60</v>
      </c>
      <c r="H109" s="8">
        <v>75</v>
      </c>
      <c r="I109" s="9">
        <v>30</v>
      </c>
      <c r="J109" s="10">
        <v>385</v>
      </c>
      <c r="K109" s="33" t="s">
        <v>99</v>
      </c>
      <c r="M109" s="13" t="s">
        <v>35</v>
      </c>
      <c r="N109" s="2" t="s">
        <v>263</v>
      </c>
      <c r="O109" s="2" t="s">
        <v>262</v>
      </c>
      <c r="P109" s="27" t="s">
        <v>203</v>
      </c>
      <c r="Q109" s="15">
        <v>65.5</v>
      </c>
      <c r="R109" s="2">
        <v>80</v>
      </c>
      <c r="S109" s="2" t="s">
        <v>142</v>
      </c>
      <c r="T109" s="2">
        <v>127</v>
      </c>
      <c r="U109" s="39" t="s">
        <v>157</v>
      </c>
      <c r="V109" s="2">
        <v>5120</v>
      </c>
      <c r="W109" s="2" t="s">
        <v>80</v>
      </c>
      <c r="X109" s="2" t="s">
        <v>41</v>
      </c>
      <c r="Z109" s="2">
        <v>45</v>
      </c>
      <c r="AA109" s="2">
        <v>1000000</v>
      </c>
      <c r="AC109" s="2">
        <v>119</v>
      </c>
      <c r="AD109" s="2">
        <v>108</v>
      </c>
      <c r="AE109" s="2">
        <v>178</v>
      </c>
      <c r="AG109" s="2">
        <v>161</v>
      </c>
      <c r="AI109" s="46" t="s">
        <v>328</v>
      </c>
    </row>
    <row r="110" spans="1:35" x14ac:dyDescent="0.2">
      <c r="A110" s="2">
        <v>121</v>
      </c>
      <c r="B110" s="2">
        <v>109</v>
      </c>
      <c r="C110" s="46" t="s">
        <v>329</v>
      </c>
      <c r="D110" s="48">
        <v>40</v>
      </c>
      <c r="E110" s="49">
        <v>65</v>
      </c>
      <c r="F110" s="6">
        <v>95</v>
      </c>
      <c r="G110" s="7">
        <v>60</v>
      </c>
      <c r="H110" s="8">
        <v>45</v>
      </c>
      <c r="I110" s="9">
        <v>35</v>
      </c>
      <c r="J110" s="10">
        <v>340</v>
      </c>
      <c r="K110" s="12" t="s">
        <v>34</v>
      </c>
      <c r="M110" s="13" t="s">
        <v>35</v>
      </c>
      <c r="N110" s="2" t="s">
        <v>299</v>
      </c>
      <c r="Q110" s="15">
        <v>1</v>
      </c>
      <c r="R110" s="2">
        <v>20</v>
      </c>
      <c r="S110" s="2" t="s">
        <v>67</v>
      </c>
      <c r="T110" s="2">
        <v>114</v>
      </c>
      <c r="U110" s="34" t="s">
        <v>111</v>
      </c>
      <c r="V110" s="2">
        <v>5120</v>
      </c>
      <c r="W110" s="2" t="s">
        <v>80</v>
      </c>
      <c r="X110" s="2" t="s">
        <v>288</v>
      </c>
      <c r="Z110" s="2">
        <v>190</v>
      </c>
      <c r="AA110" s="2">
        <v>1000000</v>
      </c>
      <c r="AC110" s="2">
        <v>121</v>
      </c>
      <c r="AD110" s="2">
        <v>109</v>
      </c>
      <c r="AE110" s="2">
        <v>114</v>
      </c>
      <c r="AF110" s="2">
        <v>108</v>
      </c>
      <c r="AI110" s="46" t="s">
        <v>329</v>
      </c>
    </row>
    <row r="111" spans="1:35" x14ac:dyDescent="0.2">
      <c r="A111" s="2">
        <v>122</v>
      </c>
      <c r="B111" s="2">
        <v>110</v>
      </c>
      <c r="C111" s="46" t="s">
        <v>330</v>
      </c>
      <c r="D111" s="48">
        <v>65</v>
      </c>
      <c r="E111" s="49">
        <v>90</v>
      </c>
      <c r="F111" s="6">
        <v>120</v>
      </c>
      <c r="G111" s="7">
        <v>85</v>
      </c>
      <c r="H111" s="8">
        <v>70</v>
      </c>
      <c r="I111" s="9">
        <v>60</v>
      </c>
      <c r="J111" s="10">
        <v>490</v>
      </c>
      <c r="K111" s="12" t="s">
        <v>34</v>
      </c>
      <c r="M111" s="25" t="s">
        <v>73</v>
      </c>
      <c r="N111" s="2" t="s">
        <v>299</v>
      </c>
      <c r="Q111" s="15">
        <v>9.5</v>
      </c>
      <c r="R111" s="2">
        <v>20</v>
      </c>
      <c r="S111" s="2" t="s">
        <v>92</v>
      </c>
      <c r="T111" s="2">
        <v>173</v>
      </c>
      <c r="U111" s="34" t="s">
        <v>111</v>
      </c>
      <c r="W111" s="2" t="s">
        <v>80</v>
      </c>
      <c r="X111" s="2" t="s">
        <v>288</v>
      </c>
      <c r="Z111" s="2">
        <v>60</v>
      </c>
      <c r="AA111" s="2">
        <v>1000000</v>
      </c>
      <c r="AB111" s="2" t="s">
        <v>331</v>
      </c>
      <c r="AC111" s="2">
        <v>122</v>
      </c>
      <c r="AD111" s="2">
        <v>110</v>
      </c>
      <c r="AE111" s="2">
        <v>115</v>
      </c>
      <c r="AF111" s="2">
        <v>109</v>
      </c>
      <c r="AI111" s="46" t="s">
        <v>330</v>
      </c>
    </row>
    <row r="112" spans="1:35" x14ac:dyDescent="0.2">
      <c r="A112" s="2">
        <v>123</v>
      </c>
      <c r="B112" s="2">
        <v>111</v>
      </c>
      <c r="C112" s="46" t="s">
        <v>332</v>
      </c>
      <c r="D112" s="48">
        <v>80</v>
      </c>
      <c r="E112" s="49">
        <v>85</v>
      </c>
      <c r="F112" s="6">
        <v>95</v>
      </c>
      <c r="G112" s="7">
        <v>30</v>
      </c>
      <c r="H112" s="8">
        <v>30</v>
      </c>
      <c r="I112" s="9">
        <v>25</v>
      </c>
      <c r="J112" s="10">
        <v>345</v>
      </c>
      <c r="K112" s="36" t="s">
        <v>133</v>
      </c>
      <c r="L112" s="45" t="s">
        <v>251</v>
      </c>
      <c r="M112" s="13" t="s">
        <v>35</v>
      </c>
      <c r="N112" s="2" t="s">
        <v>127</v>
      </c>
      <c r="O112" s="2" t="s">
        <v>252</v>
      </c>
      <c r="P112" s="30" t="s">
        <v>322</v>
      </c>
      <c r="Q112" s="15">
        <v>115</v>
      </c>
      <c r="R112" s="2">
        <v>100</v>
      </c>
      <c r="S112" s="2" t="s">
        <v>67</v>
      </c>
      <c r="T112" s="2">
        <v>135</v>
      </c>
      <c r="U112" s="43" t="s">
        <v>235</v>
      </c>
      <c r="V112" s="2">
        <v>5120</v>
      </c>
      <c r="W112" s="2" t="s">
        <v>80</v>
      </c>
      <c r="X112" s="2" t="s">
        <v>41</v>
      </c>
      <c r="Y112" s="2" t="s">
        <v>112</v>
      </c>
      <c r="Z112" s="2">
        <v>120</v>
      </c>
      <c r="AA112" s="2">
        <v>1250000</v>
      </c>
      <c r="AC112" s="2">
        <v>123</v>
      </c>
      <c r="AD112" s="2">
        <v>111</v>
      </c>
      <c r="AE112" s="2">
        <v>206</v>
      </c>
      <c r="AF112" s="2">
        <v>169</v>
      </c>
      <c r="AG112" s="2">
        <v>186</v>
      </c>
      <c r="AI112" s="46" t="s">
        <v>332</v>
      </c>
    </row>
    <row r="113" spans="1:35" x14ac:dyDescent="0.2">
      <c r="A113" s="2">
        <v>124</v>
      </c>
      <c r="B113" s="2">
        <v>112</v>
      </c>
      <c r="C113" s="46" t="s">
        <v>333</v>
      </c>
      <c r="D113" s="48">
        <v>105</v>
      </c>
      <c r="E113" s="49">
        <v>130</v>
      </c>
      <c r="F113" s="6">
        <v>120</v>
      </c>
      <c r="G113" s="7">
        <v>45</v>
      </c>
      <c r="H113" s="8">
        <v>45</v>
      </c>
      <c r="I113" s="9">
        <v>40</v>
      </c>
      <c r="J113" s="10">
        <v>485</v>
      </c>
      <c r="K113" s="36" t="s">
        <v>133</v>
      </c>
      <c r="L113" s="45" t="s">
        <v>251</v>
      </c>
      <c r="M113" s="13" t="s">
        <v>35</v>
      </c>
      <c r="N113" s="2" t="s">
        <v>127</v>
      </c>
      <c r="O113" s="2" t="s">
        <v>252</v>
      </c>
      <c r="P113" s="30" t="s">
        <v>322</v>
      </c>
      <c r="Q113" s="15">
        <v>120</v>
      </c>
      <c r="R113" s="2">
        <v>100</v>
      </c>
      <c r="S113" s="2" t="s">
        <v>122</v>
      </c>
      <c r="T113" s="2">
        <v>204</v>
      </c>
      <c r="U113" s="43" t="s">
        <v>235</v>
      </c>
      <c r="W113" s="2" t="s">
        <v>80</v>
      </c>
      <c r="X113" s="2" t="s">
        <v>41</v>
      </c>
      <c r="Y113" s="2" t="s">
        <v>112</v>
      </c>
      <c r="Z113" s="2">
        <v>60</v>
      </c>
      <c r="AA113" s="2">
        <v>1250000</v>
      </c>
      <c r="AB113" s="2" t="s">
        <v>334</v>
      </c>
      <c r="AC113" s="2">
        <v>124</v>
      </c>
      <c r="AD113" s="2">
        <v>112</v>
      </c>
      <c r="AE113" s="2">
        <v>207</v>
      </c>
      <c r="AF113" s="2">
        <v>170</v>
      </c>
      <c r="AG113" s="2">
        <v>187</v>
      </c>
      <c r="AI113" s="46" t="s">
        <v>333</v>
      </c>
    </row>
    <row r="114" spans="1:35" x14ac:dyDescent="0.2">
      <c r="A114" s="2">
        <v>127</v>
      </c>
      <c r="B114" s="2">
        <v>113</v>
      </c>
      <c r="C114" s="46" t="s">
        <v>335</v>
      </c>
      <c r="D114" s="48">
        <v>250</v>
      </c>
      <c r="E114" s="49">
        <v>5</v>
      </c>
      <c r="F114" s="6">
        <v>5</v>
      </c>
      <c r="G114" s="7">
        <v>35</v>
      </c>
      <c r="H114" s="8">
        <v>105</v>
      </c>
      <c r="I114" s="9">
        <v>50</v>
      </c>
      <c r="J114" s="10">
        <v>450</v>
      </c>
      <c r="K114" s="33" t="s">
        <v>99</v>
      </c>
      <c r="M114" s="22" t="s">
        <v>60</v>
      </c>
      <c r="N114" s="2" t="s">
        <v>336</v>
      </c>
      <c r="O114" s="2" t="s">
        <v>337</v>
      </c>
      <c r="P114" s="30" t="s">
        <v>338</v>
      </c>
      <c r="Q114" s="15">
        <v>34.6</v>
      </c>
      <c r="R114" s="2">
        <v>60</v>
      </c>
      <c r="S114" s="2" t="s">
        <v>142</v>
      </c>
      <c r="T114" s="2">
        <v>255</v>
      </c>
      <c r="U114" s="39" t="s">
        <v>157</v>
      </c>
      <c r="V114" s="2">
        <v>10240</v>
      </c>
      <c r="W114" s="37" t="s">
        <v>140</v>
      </c>
      <c r="X114" s="2" t="s">
        <v>128</v>
      </c>
      <c r="Z114" s="2">
        <v>30</v>
      </c>
      <c r="AA114" s="2">
        <v>800000</v>
      </c>
      <c r="AB114" s="2" t="s">
        <v>339</v>
      </c>
      <c r="AC114" s="2">
        <v>127</v>
      </c>
      <c r="AD114" s="2">
        <v>113</v>
      </c>
      <c r="AE114" s="2">
        <v>217</v>
      </c>
      <c r="AG114" s="2">
        <v>97</v>
      </c>
      <c r="AI114" s="46" t="s">
        <v>335</v>
      </c>
    </row>
    <row r="115" spans="1:35" x14ac:dyDescent="0.2">
      <c r="A115" s="2">
        <v>129</v>
      </c>
      <c r="B115" s="2">
        <v>114</v>
      </c>
      <c r="C115" s="46" t="s">
        <v>340</v>
      </c>
      <c r="D115" s="48">
        <v>65</v>
      </c>
      <c r="E115" s="49">
        <v>55</v>
      </c>
      <c r="F115" s="6">
        <v>115</v>
      </c>
      <c r="G115" s="7">
        <v>100</v>
      </c>
      <c r="H115" s="8">
        <v>40</v>
      </c>
      <c r="I115" s="9">
        <v>60</v>
      </c>
      <c r="J115" s="10">
        <v>435</v>
      </c>
      <c r="K115" s="11" t="s">
        <v>33</v>
      </c>
      <c r="M115" s="25" t="s">
        <v>73</v>
      </c>
      <c r="N115" s="2" t="s">
        <v>37</v>
      </c>
      <c r="O115" s="2" t="s">
        <v>341</v>
      </c>
      <c r="P115" s="27" t="s">
        <v>264</v>
      </c>
      <c r="Q115" s="15">
        <v>35</v>
      </c>
      <c r="R115" s="2">
        <v>60</v>
      </c>
      <c r="S115" s="2" t="s">
        <v>67</v>
      </c>
      <c r="T115" s="2">
        <v>166</v>
      </c>
      <c r="U115" s="24" t="s">
        <v>68</v>
      </c>
      <c r="V115" s="2">
        <v>5120</v>
      </c>
      <c r="W115" s="2" t="s">
        <v>80</v>
      </c>
      <c r="X115" s="2" t="s">
        <v>33</v>
      </c>
      <c r="Z115" s="2">
        <v>45</v>
      </c>
      <c r="AA115" s="2">
        <v>1000000</v>
      </c>
      <c r="AC115" s="2">
        <v>129</v>
      </c>
      <c r="AD115" s="2">
        <v>114</v>
      </c>
      <c r="AE115" s="2">
        <v>179</v>
      </c>
      <c r="AG115" s="2">
        <v>181</v>
      </c>
      <c r="AI115" s="46" t="s">
        <v>340</v>
      </c>
    </row>
    <row r="116" spans="1:35" x14ac:dyDescent="0.2">
      <c r="A116" s="2">
        <v>131</v>
      </c>
      <c r="B116" s="2">
        <v>115</v>
      </c>
      <c r="C116" s="46" t="s">
        <v>342</v>
      </c>
      <c r="D116" s="48">
        <v>105</v>
      </c>
      <c r="E116" s="49">
        <v>95</v>
      </c>
      <c r="F116" s="6">
        <v>80</v>
      </c>
      <c r="G116" s="7">
        <v>40</v>
      </c>
      <c r="H116" s="8">
        <v>80</v>
      </c>
      <c r="I116" s="9">
        <v>90</v>
      </c>
      <c r="J116" s="10">
        <v>490</v>
      </c>
      <c r="K116" s="33" t="s">
        <v>99</v>
      </c>
      <c r="M116" s="13" t="s">
        <v>35</v>
      </c>
      <c r="N116" s="2" t="s">
        <v>276</v>
      </c>
      <c r="O116" s="2" t="s">
        <v>343</v>
      </c>
      <c r="P116" s="27" t="s">
        <v>171</v>
      </c>
      <c r="Q116" s="15">
        <v>80</v>
      </c>
      <c r="R116" s="2">
        <v>80</v>
      </c>
      <c r="S116" s="2" t="s">
        <v>142</v>
      </c>
      <c r="T116" s="2">
        <v>175</v>
      </c>
      <c r="U116" s="31" t="s">
        <v>90</v>
      </c>
      <c r="V116" s="2">
        <v>5120</v>
      </c>
      <c r="W116" s="37" t="s">
        <v>140</v>
      </c>
      <c r="X116" s="2" t="s">
        <v>41</v>
      </c>
      <c r="Z116" s="2">
        <v>45</v>
      </c>
      <c r="AA116" s="2">
        <v>1000000</v>
      </c>
      <c r="AB116" s="2" t="s">
        <v>274</v>
      </c>
      <c r="AC116" s="2">
        <v>131</v>
      </c>
      <c r="AD116" s="2">
        <v>115</v>
      </c>
      <c r="AE116" s="2">
        <v>205</v>
      </c>
      <c r="AI116" s="46" t="s">
        <v>342</v>
      </c>
    </row>
    <row r="117" spans="1:35" x14ac:dyDescent="0.2">
      <c r="A117" s="2">
        <v>132</v>
      </c>
      <c r="B117" s="2">
        <v>116</v>
      </c>
      <c r="C117" s="46" t="s">
        <v>344</v>
      </c>
      <c r="D117" s="48">
        <v>30</v>
      </c>
      <c r="E117" s="49">
        <v>40</v>
      </c>
      <c r="F117" s="6">
        <v>70</v>
      </c>
      <c r="G117" s="7">
        <v>70</v>
      </c>
      <c r="H117" s="8">
        <v>25</v>
      </c>
      <c r="I117" s="9">
        <v>60</v>
      </c>
      <c r="J117" s="10">
        <v>295</v>
      </c>
      <c r="K117" s="23" t="s">
        <v>64</v>
      </c>
      <c r="M117" s="13" t="s">
        <v>35</v>
      </c>
      <c r="N117" s="2" t="s">
        <v>204</v>
      </c>
      <c r="O117" s="2" t="s">
        <v>96</v>
      </c>
      <c r="P117" s="27" t="s">
        <v>182</v>
      </c>
      <c r="Q117" s="15">
        <v>8</v>
      </c>
      <c r="R117" s="2">
        <v>20</v>
      </c>
      <c r="S117" s="2" t="s">
        <v>38</v>
      </c>
      <c r="T117" s="2">
        <v>83</v>
      </c>
      <c r="U117" s="24" t="s">
        <v>68</v>
      </c>
      <c r="V117" s="2">
        <v>5120</v>
      </c>
      <c r="W117" s="2" t="s">
        <v>80</v>
      </c>
      <c r="X117" s="2" t="s">
        <v>69</v>
      </c>
      <c r="Y117" s="2" t="s">
        <v>55</v>
      </c>
      <c r="Z117" s="2">
        <v>225</v>
      </c>
      <c r="AA117" s="2">
        <v>1000000</v>
      </c>
      <c r="AC117" s="2">
        <v>132</v>
      </c>
      <c r="AD117" s="2">
        <v>116</v>
      </c>
      <c r="AE117" s="2">
        <v>186</v>
      </c>
      <c r="AF117" s="2">
        <v>184</v>
      </c>
      <c r="AI117" s="46" t="s">
        <v>344</v>
      </c>
    </row>
    <row r="118" spans="1:35" x14ac:dyDescent="0.2">
      <c r="A118" s="2">
        <v>133</v>
      </c>
      <c r="B118" s="2">
        <v>117</v>
      </c>
      <c r="C118" s="46" t="s">
        <v>345</v>
      </c>
      <c r="D118" s="48">
        <v>55</v>
      </c>
      <c r="E118" s="49">
        <v>65</v>
      </c>
      <c r="F118" s="6">
        <v>95</v>
      </c>
      <c r="G118" s="7">
        <v>95</v>
      </c>
      <c r="H118" s="8">
        <v>45</v>
      </c>
      <c r="I118" s="9">
        <v>85</v>
      </c>
      <c r="J118" s="10">
        <v>440</v>
      </c>
      <c r="K118" s="23" t="s">
        <v>64</v>
      </c>
      <c r="M118" s="13" t="s">
        <v>35</v>
      </c>
      <c r="N118" s="2" t="s">
        <v>138</v>
      </c>
      <c r="O118" s="2" t="s">
        <v>96</v>
      </c>
      <c r="P118" s="27" t="s">
        <v>182</v>
      </c>
      <c r="Q118" s="15">
        <v>25</v>
      </c>
      <c r="R118" s="2">
        <v>40</v>
      </c>
      <c r="S118" s="2" t="s">
        <v>346</v>
      </c>
      <c r="T118" s="2">
        <v>155</v>
      </c>
      <c r="U118" s="24" t="s">
        <v>68</v>
      </c>
      <c r="W118" s="2" t="s">
        <v>80</v>
      </c>
      <c r="X118" s="2" t="s">
        <v>69</v>
      </c>
      <c r="Y118" s="2" t="s">
        <v>55</v>
      </c>
      <c r="Z118" s="2">
        <v>75</v>
      </c>
      <c r="AA118" s="2">
        <v>1000000</v>
      </c>
      <c r="AB118" s="2" t="s">
        <v>48</v>
      </c>
      <c r="AC118" s="2">
        <v>133</v>
      </c>
      <c r="AD118" s="2">
        <v>117</v>
      </c>
      <c r="AE118" s="2">
        <v>187</v>
      </c>
      <c r="AF118" s="2">
        <v>185</v>
      </c>
      <c r="AI118" s="46" t="s">
        <v>345</v>
      </c>
    </row>
    <row r="119" spans="1:35" x14ac:dyDescent="0.2">
      <c r="A119" s="2">
        <v>135</v>
      </c>
      <c r="B119" s="2">
        <v>118</v>
      </c>
      <c r="C119" s="46" t="s">
        <v>347</v>
      </c>
      <c r="D119" s="48">
        <v>45</v>
      </c>
      <c r="E119" s="49">
        <v>67</v>
      </c>
      <c r="F119" s="6">
        <v>60</v>
      </c>
      <c r="G119" s="7">
        <v>35</v>
      </c>
      <c r="H119" s="8">
        <v>50</v>
      </c>
      <c r="I119" s="9">
        <v>63</v>
      </c>
      <c r="J119" s="10">
        <v>320</v>
      </c>
      <c r="K119" s="23" t="s">
        <v>64</v>
      </c>
      <c r="M119" s="13" t="s">
        <v>35</v>
      </c>
      <c r="N119" s="2" t="s">
        <v>204</v>
      </c>
      <c r="O119" s="2" t="s">
        <v>348</v>
      </c>
      <c r="P119" s="27" t="s">
        <v>127</v>
      </c>
      <c r="Q119" s="15">
        <v>15</v>
      </c>
      <c r="R119" s="2">
        <v>40</v>
      </c>
      <c r="S119" s="2" t="s">
        <v>120</v>
      </c>
      <c r="T119" s="2">
        <v>111</v>
      </c>
      <c r="U119" s="20" t="s">
        <v>54</v>
      </c>
      <c r="V119" s="2">
        <v>5120</v>
      </c>
      <c r="W119" s="2" t="s">
        <v>80</v>
      </c>
      <c r="X119" s="2" t="s">
        <v>349</v>
      </c>
      <c r="Z119" s="2">
        <v>225</v>
      </c>
      <c r="AA119" s="2">
        <v>1000000</v>
      </c>
      <c r="AC119" s="2">
        <v>135</v>
      </c>
      <c r="AD119" s="2">
        <v>118</v>
      </c>
      <c r="AE119" s="2">
        <v>78</v>
      </c>
      <c r="AF119" s="2">
        <v>50</v>
      </c>
      <c r="AG119" s="2">
        <v>78</v>
      </c>
      <c r="AI119" s="46" t="s">
        <v>347</v>
      </c>
    </row>
    <row r="120" spans="1:35" x14ac:dyDescent="0.2">
      <c r="A120" s="2">
        <v>136</v>
      </c>
      <c r="B120" s="2">
        <v>119</v>
      </c>
      <c r="C120" s="46" t="s">
        <v>350</v>
      </c>
      <c r="D120" s="48">
        <v>80</v>
      </c>
      <c r="E120" s="49">
        <v>92</v>
      </c>
      <c r="F120" s="6">
        <v>65</v>
      </c>
      <c r="G120" s="7">
        <v>65</v>
      </c>
      <c r="H120" s="8">
        <v>80</v>
      </c>
      <c r="I120" s="9">
        <v>68</v>
      </c>
      <c r="J120" s="10">
        <v>450</v>
      </c>
      <c r="K120" s="23" t="s">
        <v>64</v>
      </c>
      <c r="M120" s="13" t="s">
        <v>35</v>
      </c>
      <c r="N120" s="2" t="s">
        <v>204</v>
      </c>
      <c r="O120" s="2" t="s">
        <v>348</v>
      </c>
      <c r="P120" s="27" t="s">
        <v>127</v>
      </c>
      <c r="Q120" s="15">
        <v>39</v>
      </c>
      <c r="R120" s="2">
        <v>60</v>
      </c>
      <c r="S120" s="2" t="s">
        <v>122</v>
      </c>
      <c r="T120" s="2">
        <v>170</v>
      </c>
      <c r="U120" s="20" t="s">
        <v>54</v>
      </c>
      <c r="W120" s="2" t="s">
        <v>80</v>
      </c>
      <c r="X120" s="2" t="s">
        <v>349</v>
      </c>
      <c r="Z120" s="2">
        <v>60</v>
      </c>
      <c r="AA120" s="2">
        <v>1000000</v>
      </c>
      <c r="AB120" s="2" t="s">
        <v>207</v>
      </c>
      <c r="AC120" s="2">
        <v>136</v>
      </c>
      <c r="AD120" s="2">
        <v>119</v>
      </c>
      <c r="AE120" s="2">
        <v>79</v>
      </c>
      <c r="AF120" s="2">
        <v>51</v>
      </c>
      <c r="AG120" s="2">
        <v>79</v>
      </c>
      <c r="AI120" s="46" t="s">
        <v>350</v>
      </c>
    </row>
    <row r="121" spans="1:35" x14ac:dyDescent="0.2">
      <c r="A121" s="2">
        <v>137</v>
      </c>
      <c r="B121" s="2">
        <v>120</v>
      </c>
      <c r="C121" s="46" t="s">
        <v>351</v>
      </c>
      <c r="D121" s="48">
        <v>30</v>
      </c>
      <c r="E121" s="49">
        <v>45</v>
      </c>
      <c r="F121" s="6">
        <v>55</v>
      </c>
      <c r="G121" s="7">
        <v>70</v>
      </c>
      <c r="H121" s="8">
        <v>55</v>
      </c>
      <c r="I121" s="9">
        <v>85</v>
      </c>
      <c r="J121" s="10">
        <v>340</v>
      </c>
      <c r="K121" s="23" t="s">
        <v>64</v>
      </c>
      <c r="M121" s="13" t="s">
        <v>35</v>
      </c>
      <c r="N121" s="2" t="s">
        <v>352</v>
      </c>
      <c r="O121" s="2" t="s">
        <v>336</v>
      </c>
      <c r="P121" s="27" t="s">
        <v>270</v>
      </c>
      <c r="Q121" s="15">
        <v>34.5</v>
      </c>
      <c r="R121" s="2">
        <v>60</v>
      </c>
      <c r="S121" s="2" t="s">
        <v>53</v>
      </c>
      <c r="T121" s="2">
        <v>106</v>
      </c>
      <c r="U121" s="31" t="s">
        <v>90</v>
      </c>
      <c r="V121" s="2">
        <v>5120</v>
      </c>
      <c r="W121" s="27" t="s">
        <v>271</v>
      </c>
      <c r="X121" s="47" t="s">
        <v>246</v>
      </c>
      <c r="Z121" s="2">
        <v>225</v>
      </c>
      <c r="AA121" s="2">
        <v>1250000</v>
      </c>
      <c r="AC121" s="2">
        <v>137</v>
      </c>
      <c r="AD121" s="2">
        <v>120</v>
      </c>
      <c r="AE121" s="2">
        <v>167</v>
      </c>
      <c r="AF121" s="2">
        <v>143</v>
      </c>
      <c r="AI121" s="52" t="str">
        <f>HYPERLINK("http://en.wikipedia.org/wiki/Staryu","Staryu")</f>
        <v>Staryu</v>
      </c>
    </row>
    <row r="122" spans="1:35" x14ac:dyDescent="0.2">
      <c r="A122" s="2">
        <v>138</v>
      </c>
      <c r="B122" s="2">
        <v>121</v>
      </c>
      <c r="C122" s="46" t="s">
        <v>353</v>
      </c>
      <c r="D122" s="48">
        <v>60</v>
      </c>
      <c r="E122" s="49">
        <v>75</v>
      </c>
      <c r="F122" s="6">
        <v>85</v>
      </c>
      <c r="G122" s="7">
        <v>100</v>
      </c>
      <c r="H122" s="8">
        <v>85</v>
      </c>
      <c r="I122" s="9">
        <v>115</v>
      </c>
      <c r="J122" s="10">
        <v>520</v>
      </c>
      <c r="K122" s="23" t="s">
        <v>64</v>
      </c>
      <c r="L122" s="42" t="s">
        <v>226</v>
      </c>
      <c r="M122" s="18" t="s">
        <v>46</v>
      </c>
      <c r="N122" s="2" t="s">
        <v>352</v>
      </c>
      <c r="O122" s="2" t="s">
        <v>336</v>
      </c>
      <c r="P122" s="27" t="s">
        <v>270</v>
      </c>
      <c r="Q122" s="15">
        <v>80</v>
      </c>
      <c r="R122" s="2">
        <v>80</v>
      </c>
      <c r="S122" s="2" t="s">
        <v>104</v>
      </c>
      <c r="T122" s="2">
        <v>207</v>
      </c>
      <c r="U122" s="34" t="s">
        <v>111</v>
      </c>
      <c r="W122" s="27" t="s">
        <v>271</v>
      </c>
      <c r="X122" s="47" t="s">
        <v>246</v>
      </c>
      <c r="Z122" s="2">
        <v>60</v>
      </c>
      <c r="AA122" s="2">
        <v>1250000</v>
      </c>
      <c r="AB122" s="2" t="s">
        <v>224</v>
      </c>
      <c r="AC122" s="2">
        <v>138</v>
      </c>
      <c r="AD122" s="2">
        <v>121</v>
      </c>
      <c r="AE122" s="2">
        <v>168</v>
      </c>
      <c r="AF122" s="2">
        <v>144</v>
      </c>
      <c r="AI122" s="46" t="s">
        <v>353</v>
      </c>
    </row>
    <row r="123" spans="1:35" x14ac:dyDescent="0.2">
      <c r="A123" s="2">
        <v>140</v>
      </c>
      <c r="B123" s="2">
        <v>122</v>
      </c>
      <c r="C123" s="46" t="s">
        <v>354</v>
      </c>
      <c r="D123" s="48">
        <v>40</v>
      </c>
      <c r="E123" s="49">
        <v>45</v>
      </c>
      <c r="F123" s="6">
        <v>65</v>
      </c>
      <c r="G123" s="7">
        <v>100</v>
      </c>
      <c r="H123" s="8">
        <v>120</v>
      </c>
      <c r="I123" s="9">
        <v>90</v>
      </c>
      <c r="J123" s="10">
        <v>460</v>
      </c>
      <c r="K123" s="42" t="s">
        <v>226</v>
      </c>
      <c r="M123" s="13" t="s">
        <v>35</v>
      </c>
      <c r="N123" s="2" t="s">
        <v>312</v>
      </c>
      <c r="O123" s="2" t="s">
        <v>355</v>
      </c>
      <c r="P123" s="30" t="s">
        <v>198</v>
      </c>
      <c r="Q123" s="15">
        <v>54.5</v>
      </c>
      <c r="R123" s="2">
        <v>80</v>
      </c>
      <c r="S123" s="2" t="s">
        <v>248</v>
      </c>
      <c r="T123" s="2">
        <v>136</v>
      </c>
      <c r="U123" s="39" t="s">
        <v>157</v>
      </c>
      <c r="V123" s="2">
        <v>6400</v>
      </c>
      <c r="W123" s="2" t="s">
        <v>80</v>
      </c>
      <c r="X123" s="2" t="s">
        <v>228</v>
      </c>
      <c r="Z123" s="2">
        <v>45</v>
      </c>
      <c r="AA123" s="2">
        <v>1000000</v>
      </c>
      <c r="AB123" s="2" t="s">
        <v>356</v>
      </c>
      <c r="AC123" s="2">
        <v>140</v>
      </c>
      <c r="AD123" s="2">
        <v>122</v>
      </c>
      <c r="AE123" s="2">
        <v>156</v>
      </c>
      <c r="AG123" s="2">
        <v>95</v>
      </c>
      <c r="AI123" s="46" t="s">
        <v>354</v>
      </c>
    </row>
    <row r="124" spans="1:35" x14ac:dyDescent="0.2">
      <c r="A124" s="2">
        <v>141</v>
      </c>
      <c r="B124" s="2">
        <v>123</v>
      </c>
      <c r="C124" s="46" t="s">
        <v>357</v>
      </c>
      <c r="D124" s="48">
        <v>70</v>
      </c>
      <c r="E124" s="49">
        <v>110</v>
      </c>
      <c r="F124" s="6">
        <v>80</v>
      </c>
      <c r="G124" s="7">
        <v>55</v>
      </c>
      <c r="H124" s="8">
        <v>80</v>
      </c>
      <c r="I124" s="9">
        <v>105</v>
      </c>
      <c r="J124" s="10">
        <v>500</v>
      </c>
      <c r="K124" s="26" t="s">
        <v>76</v>
      </c>
      <c r="L124" s="21" t="s">
        <v>59</v>
      </c>
      <c r="M124" s="25" t="s">
        <v>73</v>
      </c>
      <c r="N124" s="2" t="s">
        <v>95</v>
      </c>
      <c r="O124" s="2" t="s">
        <v>198</v>
      </c>
      <c r="P124" s="27" t="s">
        <v>234</v>
      </c>
      <c r="Q124" s="15">
        <v>56</v>
      </c>
      <c r="R124" s="2">
        <v>80</v>
      </c>
      <c r="S124" s="2" t="s">
        <v>120</v>
      </c>
      <c r="T124" s="2">
        <v>187</v>
      </c>
      <c r="U124" s="16" t="s">
        <v>39</v>
      </c>
      <c r="V124" s="2">
        <v>6400</v>
      </c>
      <c r="W124" s="2" t="s">
        <v>80</v>
      </c>
      <c r="X124" s="2" t="s">
        <v>76</v>
      </c>
      <c r="Z124" s="2">
        <v>45</v>
      </c>
      <c r="AA124" s="2">
        <v>1000000</v>
      </c>
      <c r="AC124" s="2">
        <v>141</v>
      </c>
      <c r="AD124" s="2">
        <v>123</v>
      </c>
      <c r="AE124" s="2">
        <v>110</v>
      </c>
      <c r="AG124" s="2">
        <v>195</v>
      </c>
      <c r="AI124" s="46" t="s">
        <v>357</v>
      </c>
    </row>
    <row r="125" spans="1:35" x14ac:dyDescent="0.2">
      <c r="A125" s="2">
        <v>144</v>
      </c>
      <c r="B125" s="2">
        <v>124</v>
      </c>
      <c r="C125" s="46" t="s">
        <v>358</v>
      </c>
      <c r="D125" s="48">
        <v>65</v>
      </c>
      <c r="E125" s="49">
        <v>50</v>
      </c>
      <c r="F125" s="6">
        <v>35</v>
      </c>
      <c r="G125" s="7">
        <v>115</v>
      </c>
      <c r="H125" s="8">
        <v>95</v>
      </c>
      <c r="I125" s="9">
        <v>95</v>
      </c>
      <c r="J125" s="10">
        <v>455</v>
      </c>
      <c r="K125" s="50" t="s">
        <v>283</v>
      </c>
      <c r="L125" s="42" t="s">
        <v>226</v>
      </c>
      <c r="M125" s="13" t="s">
        <v>35</v>
      </c>
      <c r="N125" s="2" t="s">
        <v>262</v>
      </c>
      <c r="O125" s="2" t="s">
        <v>306</v>
      </c>
      <c r="P125" s="30" t="s">
        <v>181</v>
      </c>
      <c r="Q125" s="15">
        <v>40.6</v>
      </c>
      <c r="R125" s="2">
        <v>60</v>
      </c>
      <c r="S125" s="2" t="s">
        <v>206</v>
      </c>
      <c r="T125" s="2">
        <v>137</v>
      </c>
      <c r="U125" s="20" t="s">
        <v>54</v>
      </c>
      <c r="W125" s="37" t="s">
        <v>140</v>
      </c>
      <c r="X125" s="2" t="s">
        <v>228</v>
      </c>
      <c r="Z125" s="2">
        <v>45</v>
      </c>
      <c r="AA125" s="2">
        <v>1000000</v>
      </c>
      <c r="AB125" s="2" t="s">
        <v>249</v>
      </c>
      <c r="AC125" s="2">
        <v>144</v>
      </c>
      <c r="AD125" s="2">
        <v>124</v>
      </c>
      <c r="AE125" s="2">
        <v>153</v>
      </c>
      <c r="AI125" s="46" t="s">
        <v>358</v>
      </c>
    </row>
    <row r="126" spans="1:35" x14ac:dyDescent="0.2">
      <c r="A126" s="2">
        <v>146</v>
      </c>
      <c r="B126" s="2">
        <v>125</v>
      </c>
      <c r="C126" s="46" t="s">
        <v>359</v>
      </c>
      <c r="D126" s="48">
        <v>65</v>
      </c>
      <c r="E126" s="49">
        <v>83</v>
      </c>
      <c r="F126" s="6">
        <v>57</v>
      </c>
      <c r="G126" s="7">
        <v>95</v>
      </c>
      <c r="H126" s="8">
        <v>85</v>
      </c>
      <c r="I126" s="9">
        <v>105</v>
      </c>
      <c r="J126" s="10">
        <v>490</v>
      </c>
      <c r="K126" s="35" t="s">
        <v>125</v>
      </c>
      <c r="M126" s="13" t="s">
        <v>35</v>
      </c>
      <c r="N126" s="2" t="s">
        <v>126</v>
      </c>
      <c r="P126" s="27" t="s">
        <v>210</v>
      </c>
      <c r="Q126" s="15">
        <v>30</v>
      </c>
      <c r="R126" s="2">
        <v>60</v>
      </c>
      <c r="S126" s="2" t="s">
        <v>104</v>
      </c>
      <c r="T126" s="2">
        <v>156</v>
      </c>
      <c r="U126" s="32" t="s">
        <v>93</v>
      </c>
      <c r="W126" s="41" t="s">
        <v>216</v>
      </c>
      <c r="X126" s="2" t="s">
        <v>228</v>
      </c>
      <c r="Z126" s="2">
        <v>45</v>
      </c>
      <c r="AA126" s="2">
        <v>1000000</v>
      </c>
      <c r="AB126" s="2" t="s">
        <v>249</v>
      </c>
      <c r="AC126" s="2">
        <v>146</v>
      </c>
      <c r="AD126" s="2">
        <v>125</v>
      </c>
      <c r="AE126" s="2">
        <v>155</v>
      </c>
      <c r="AG126" s="2">
        <v>198</v>
      </c>
      <c r="AI126" s="46" t="s">
        <v>359</v>
      </c>
    </row>
    <row r="127" spans="1:35" x14ac:dyDescent="0.2">
      <c r="A127" s="2">
        <v>149</v>
      </c>
      <c r="B127" s="2">
        <v>126</v>
      </c>
      <c r="C127" s="46" t="s">
        <v>360</v>
      </c>
      <c r="D127" s="48">
        <v>65</v>
      </c>
      <c r="E127" s="49">
        <v>95</v>
      </c>
      <c r="F127" s="6">
        <v>57</v>
      </c>
      <c r="G127" s="7">
        <v>100</v>
      </c>
      <c r="H127" s="8">
        <v>85</v>
      </c>
      <c r="I127" s="9">
        <v>93</v>
      </c>
      <c r="J127" s="10">
        <v>495</v>
      </c>
      <c r="K127" s="19" t="s">
        <v>50</v>
      </c>
      <c r="M127" s="13" t="s">
        <v>35</v>
      </c>
      <c r="N127" s="2" t="s">
        <v>258</v>
      </c>
      <c r="P127" s="30" t="s">
        <v>210</v>
      </c>
      <c r="Q127" s="15">
        <v>44.5</v>
      </c>
      <c r="R127" s="2">
        <v>60</v>
      </c>
      <c r="S127" s="2" t="s">
        <v>206</v>
      </c>
      <c r="T127" s="2">
        <v>167</v>
      </c>
      <c r="U127" s="20" t="s">
        <v>54</v>
      </c>
      <c r="W127" s="41" t="s">
        <v>216</v>
      </c>
      <c r="X127" s="2" t="s">
        <v>228</v>
      </c>
      <c r="Z127" s="2">
        <v>45</v>
      </c>
      <c r="AA127" s="2">
        <v>1000000</v>
      </c>
      <c r="AB127" s="2" t="s">
        <v>249</v>
      </c>
      <c r="AC127" s="2">
        <v>149</v>
      </c>
      <c r="AD127" s="2">
        <v>126</v>
      </c>
      <c r="AE127" s="2">
        <v>151</v>
      </c>
      <c r="AG127" s="2">
        <v>201</v>
      </c>
      <c r="AI127" s="46" t="s">
        <v>360</v>
      </c>
    </row>
    <row r="128" spans="1:35" x14ac:dyDescent="0.2">
      <c r="A128" s="2">
        <v>151</v>
      </c>
      <c r="B128" s="2">
        <v>127</v>
      </c>
      <c r="C128" s="46" t="s">
        <v>361</v>
      </c>
      <c r="D128" s="48">
        <v>65</v>
      </c>
      <c r="E128" s="49">
        <v>125</v>
      </c>
      <c r="F128" s="6">
        <v>100</v>
      </c>
      <c r="G128" s="7">
        <v>55</v>
      </c>
      <c r="H128" s="8">
        <v>70</v>
      </c>
      <c r="I128" s="9">
        <v>85</v>
      </c>
      <c r="J128" s="10">
        <v>500</v>
      </c>
      <c r="K128" s="26" t="s">
        <v>76</v>
      </c>
      <c r="M128" s="13" t="s">
        <v>35</v>
      </c>
      <c r="N128" s="2" t="s">
        <v>309</v>
      </c>
      <c r="O128" s="2" t="s">
        <v>362</v>
      </c>
      <c r="P128" s="30" t="s">
        <v>363</v>
      </c>
      <c r="Q128" s="15">
        <v>55</v>
      </c>
      <c r="R128" s="2">
        <v>80</v>
      </c>
      <c r="S128" s="2" t="s">
        <v>122</v>
      </c>
      <c r="T128" s="2">
        <v>200</v>
      </c>
      <c r="U128" s="31" t="s">
        <v>90</v>
      </c>
      <c r="V128" s="2">
        <v>6400</v>
      </c>
      <c r="W128" s="2" t="s">
        <v>80</v>
      </c>
      <c r="X128" s="2" t="s">
        <v>76</v>
      </c>
      <c r="Z128" s="2">
        <v>45</v>
      </c>
      <c r="AA128" s="2">
        <v>1250000</v>
      </c>
      <c r="AB128" s="2" t="s">
        <v>274</v>
      </c>
      <c r="AC128" s="2">
        <v>151</v>
      </c>
      <c r="AD128" s="2">
        <v>127</v>
      </c>
      <c r="AE128" s="2">
        <v>112</v>
      </c>
      <c r="AF128" s="2">
        <v>167</v>
      </c>
      <c r="AI128" s="46" t="s">
        <v>361</v>
      </c>
    </row>
    <row r="129" spans="1:35" x14ac:dyDescent="0.2">
      <c r="A129" s="2">
        <v>152</v>
      </c>
      <c r="B129" s="2">
        <v>128</v>
      </c>
      <c r="C129" s="46" t="s">
        <v>364</v>
      </c>
      <c r="D129" s="48">
        <v>75</v>
      </c>
      <c r="E129" s="49">
        <v>100</v>
      </c>
      <c r="F129" s="6">
        <v>95</v>
      </c>
      <c r="G129" s="7">
        <v>40</v>
      </c>
      <c r="H129" s="8">
        <v>70</v>
      </c>
      <c r="I129" s="9">
        <v>110</v>
      </c>
      <c r="J129" s="10">
        <v>490</v>
      </c>
      <c r="K129" s="33" t="s">
        <v>99</v>
      </c>
      <c r="M129" s="13" t="s">
        <v>35</v>
      </c>
      <c r="N129" s="2" t="s">
        <v>118</v>
      </c>
      <c r="O129" s="2" t="s">
        <v>211</v>
      </c>
      <c r="P129" s="27" t="s">
        <v>145</v>
      </c>
      <c r="Q129" s="15">
        <v>88.4</v>
      </c>
      <c r="R129" s="2">
        <v>80</v>
      </c>
      <c r="S129" s="2" t="s">
        <v>365</v>
      </c>
      <c r="T129" s="2">
        <v>211</v>
      </c>
      <c r="U129" s="31" t="s">
        <v>90</v>
      </c>
      <c r="V129" s="2">
        <v>5120</v>
      </c>
      <c r="W129" s="38" t="s">
        <v>149</v>
      </c>
      <c r="X129" s="2" t="s">
        <v>112</v>
      </c>
      <c r="Z129" s="2">
        <v>45</v>
      </c>
      <c r="AA129" s="2">
        <v>1250000</v>
      </c>
      <c r="AB129" s="2" t="s">
        <v>274</v>
      </c>
      <c r="AC129" s="2">
        <v>152</v>
      </c>
      <c r="AD129" s="2">
        <v>128</v>
      </c>
      <c r="AE129" s="2">
        <v>148</v>
      </c>
      <c r="AI129" s="46" t="s">
        <v>364</v>
      </c>
    </row>
    <row r="130" spans="1:35" x14ac:dyDescent="0.2">
      <c r="A130" s="2">
        <v>153</v>
      </c>
      <c r="B130" s="2">
        <v>129</v>
      </c>
      <c r="C130" s="46" t="s">
        <v>366</v>
      </c>
      <c r="D130" s="48">
        <v>20</v>
      </c>
      <c r="E130" s="49">
        <v>10</v>
      </c>
      <c r="F130" s="6">
        <v>55</v>
      </c>
      <c r="G130" s="7">
        <v>15</v>
      </c>
      <c r="H130" s="8">
        <v>20</v>
      </c>
      <c r="I130" s="9">
        <v>80</v>
      </c>
      <c r="J130" s="10">
        <v>200</v>
      </c>
      <c r="K130" s="23" t="s">
        <v>64</v>
      </c>
      <c r="M130" s="13" t="s">
        <v>35</v>
      </c>
      <c r="N130" s="2" t="s">
        <v>204</v>
      </c>
      <c r="P130" s="27" t="s">
        <v>367</v>
      </c>
      <c r="Q130" s="15">
        <v>10</v>
      </c>
      <c r="R130" s="2">
        <v>20</v>
      </c>
      <c r="S130" s="2" t="s">
        <v>53</v>
      </c>
      <c r="T130" s="2">
        <v>20</v>
      </c>
      <c r="U130" s="20" t="s">
        <v>54</v>
      </c>
      <c r="V130" s="2">
        <v>1280</v>
      </c>
      <c r="W130" s="2" t="s">
        <v>80</v>
      </c>
      <c r="X130" s="2" t="s">
        <v>349</v>
      </c>
      <c r="Y130" s="2" t="s">
        <v>55</v>
      </c>
      <c r="Z130" s="2">
        <v>255</v>
      </c>
      <c r="AA130" s="2">
        <v>1250000</v>
      </c>
      <c r="AC130" s="2">
        <v>153</v>
      </c>
      <c r="AD130" s="2">
        <v>129</v>
      </c>
      <c r="AE130" s="2">
        <v>76</v>
      </c>
      <c r="AF130" s="2">
        <v>52</v>
      </c>
      <c r="AG130" s="2">
        <v>23</v>
      </c>
      <c r="AI130" s="46" t="s">
        <v>366</v>
      </c>
    </row>
    <row r="131" spans="1:35" x14ac:dyDescent="0.2">
      <c r="A131" s="2">
        <v>154</v>
      </c>
      <c r="B131" s="2">
        <v>130</v>
      </c>
      <c r="C131" s="46" t="s">
        <v>368</v>
      </c>
      <c r="D131" s="48">
        <v>95</v>
      </c>
      <c r="E131" s="49">
        <v>125</v>
      </c>
      <c r="F131" s="6">
        <v>79</v>
      </c>
      <c r="G131" s="7">
        <v>60</v>
      </c>
      <c r="H131" s="8">
        <v>100</v>
      </c>
      <c r="I131" s="9">
        <v>81</v>
      </c>
      <c r="J131" s="10">
        <v>540</v>
      </c>
      <c r="K131" s="23" t="s">
        <v>64</v>
      </c>
      <c r="L131" s="21" t="s">
        <v>59</v>
      </c>
      <c r="M131" s="18" t="s">
        <v>46</v>
      </c>
      <c r="N131" s="2" t="s">
        <v>118</v>
      </c>
      <c r="P131" s="27" t="s">
        <v>363</v>
      </c>
      <c r="Q131" s="15">
        <v>235</v>
      </c>
      <c r="R131" s="2">
        <v>120</v>
      </c>
      <c r="S131" s="2" t="s">
        <v>122</v>
      </c>
      <c r="T131" s="2">
        <v>214</v>
      </c>
      <c r="U131" s="24" t="s">
        <v>68</v>
      </c>
      <c r="W131" s="2" t="s">
        <v>80</v>
      </c>
      <c r="X131" s="2" t="s">
        <v>349</v>
      </c>
      <c r="Y131" s="2" t="s">
        <v>55</v>
      </c>
      <c r="Z131" s="2">
        <v>45</v>
      </c>
      <c r="AA131" s="2">
        <v>1250000</v>
      </c>
      <c r="AB131" s="2" t="s">
        <v>114</v>
      </c>
      <c r="AC131" s="2">
        <v>154</v>
      </c>
      <c r="AD131" s="2">
        <v>130</v>
      </c>
      <c r="AE131" s="2">
        <v>77</v>
      </c>
      <c r="AF131" s="2">
        <v>53</v>
      </c>
      <c r="AG131" s="2">
        <v>24</v>
      </c>
      <c r="AI131" s="46" t="s">
        <v>368</v>
      </c>
    </row>
    <row r="132" spans="1:35" x14ac:dyDescent="0.2">
      <c r="A132" s="2">
        <v>155</v>
      </c>
      <c r="B132" s="2">
        <v>131</v>
      </c>
      <c r="C132" s="46" t="s">
        <v>369</v>
      </c>
      <c r="D132" s="48">
        <v>130</v>
      </c>
      <c r="E132" s="49">
        <v>85</v>
      </c>
      <c r="F132" s="6">
        <v>80</v>
      </c>
      <c r="G132" s="7">
        <v>85</v>
      </c>
      <c r="H132" s="8">
        <v>95</v>
      </c>
      <c r="I132" s="9">
        <v>60</v>
      </c>
      <c r="J132" s="10">
        <v>535</v>
      </c>
      <c r="K132" s="23" t="s">
        <v>64</v>
      </c>
      <c r="L132" s="50" t="s">
        <v>283</v>
      </c>
      <c r="M132" s="13" t="s">
        <v>35</v>
      </c>
      <c r="N132" s="2" t="s">
        <v>219</v>
      </c>
      <c r="O132" s="2" t="s">
        <v>293</v>
      </c>
      <c r="P132" s="27" t="s">
        <v>280</v>
      </c>
      <c r="Q132" s="15">
        <v>220</v>
      </c>
      <c r="R132" s="2">
        <v>120</v>
      </c>
      <c r="S132" s="2" t="s">
        <v>142</v>
      </c>
      <c r="T132" s="2">
        <v>219</v>
      </c>
      <c r="U132" s="24" t="s">
        <v>68</v>
      </c>
      <c r="V132" s="2">
        <v>10240</v>
      </c>
      <c r="W132" s="2" t="s">
        <v>80</v>
      </c>
      <c r="X132" s="2" t="s">
        <v>41</v>
      </c>
      <c r="Y132" s="2" t="s">
        <v>69</v>
      </c>
      <c r="Z132" s="2">
        <v>45</v>
      </c>
      <c r="AA132" s="2">
        <v>1250000</v>
      </c>
      <c r="AB132" s="2" t="s">
        <v>274</v>
      </c>
      <c r="AC132" s="2">
        <v>155</v>
      </c>
      <c r="AD132" s="2">
        <v>131</v>
      </c>
      <c r="AE132" s="2">
        <v>219</v>
      </c>
      <c r="AI132" s="46" t="s">
        <v>369</v>
      </c>
    </row>
    <row r="133" spans="1:35" x14ac:dyDescent="0.2">
      <c r="A133" s="2">
        <v>156</v>
      </c>
      <c r="B133" s="2">
        <v>132</v>
      </c>
      <c r="C133" s="46" t="s">
        <v>370</v>
      </c>
      <c r="D133" s="48">
        <v>48</v>
      </c>
      <c r="E133" s="49">
        <v>48</v>
      </c>
      <c r="F133" s="6">
        <v>48</v>
      </c>
      <c r="G133" s="7">
        <v>48</v>
      </c>
      <c r="H133" s="8">
        <v>48</v>
      </c>
      <c r="I133" s="9">
        <v>48</v>
      </c>
      <c r="J133" s="10">
        <v>288</v>
      </c>
      <c r="K133" s="33" t="s">
        <v>99</v>
      </c>
      <c r="M133" s="13" t="s">
        <v>35</v>
      </c>
      <c r="N133" s="2" t="s">
        <v>200</v>
      </c>
      <c r="P133" s="30" t="s">
        <v>371</v>
      </c>
      <c r="Q133" s="15">
        <v>4</v>
      </c>
      <c r="R133" s="2">
        <v>20</v>
      </c>
      <c r="S133" s="2" t="s">
        <v>79</v>
      </c>
      <c r="T133" s="2">
        <v>61</v>
      </c>
      <c r="U133" s="34" t="s">
        <v>111</v>
      </c>
      <c r="W133" s="27" t="s">
        <v>271</v>
      </c>
      <c r="X133" s="47" t="s">
        <v>370</v>
      </c>
      <c r="Z133" s="2">
        <v>35</v>
      </c>
      <c r="AA133" s="2">
        <v>1000000</v>
      </c>
      <c r="AB133" s="2" t="s">
        <v>274</v>
      </c>
      <c r="AC133" s="2">
        <v>156</v>
      </c>
      <c r="AD133" s="2">
        <v>132</v>
      </c>
      <c r="AE133" s="2">
        <v>92</v>
      </c>
      <c r="AI133" s="46" t="s">
        <v>370</v>
      </c>
    </row>
    <row r="134" spans="1:35" x14ac:dyDescent="0.2">
      <c r="A134" s="2">
        <v>157</v>
      </c>
      <c r="B134" s="2">
        <v>133</v>
      </c>
      <c r="C134" s="46" t="s">
        <v>372</v>
      </c>
      <c r="D134" s="48">
        <v>55</v>
      </c>
      <c r="E134" s="49">
        <v>55</v>
      </c>
      <c r="F134" s="6">
        <v>50</v>
      </c>
      <c r="G134" s="7">
        <v>45</v>
      </c>
      <c r="H134" s="8">
        <v>65</v>
      </c>
      <c r="I134" s="9">
        <v>55</v>
      </c>
      <c r="J134" s="10">
        <v>325</v>
      </c>
      <c r="K134" s="33" t="s">
        <v>99</v>
      </c>
      <c r="M134" s="13" t="s">
        <v>35</v>
      </c>
      <c r="N134" s="2" t="s">
        <v>78</v>
      </c>
      <c r="O134" s="2" t="s">
        <v>373</v>
      </c>
      <c r="P134" s="27" t="s">
        <v>374</v>
      </c>
      <c r="Q134" s="15">
        <v>6.5</v>
      </c>
      <c r="R134" s="2">
        <v>20</v>
      </c>
      <c r="S134" s="2" t="s">
        <v>187</v>
      </c>
      <c r="T134" s="2">
        <v>92</v>
      </c>
      <c r="U134" s="31" t="s">
        <v>90</v>
      </c>
      <c r="V134" s="2">
        <v>8960</v>
      </c>
      <c r="W134" s="17" t="s">
        <v>40</v>
      </c>
      <c r="X134" s="2" t="s">
        <v>112</v>
      </c>
      <c r="Z134" s="2">
        <v>45</v>
      </c>
      <c r="AA134" s="2">
        <v>1000000</v>
      </c>
      <c r="AC134" s="2">
        <v>157</v>
      </c>
      <c r="AD134" s="2">
        <v>133</v>
      </c>
      <c r="AE134" s="2">
        <v>180</v>
      </c>
      <c r="AG134" s="2">
        <v>163</v>
      </c>
      <c r="AI134" s="46" t="s">
        <v>372</v>
      </c>
    </row>
    <row r="135" spans="1:35" x14ac:dyDescent="0.2">
      <c r="A135" s="2">
        <v>158</v>
      </c>
      <c r="B135" s="2">
        <v>134</v>
      </c>
      <c r="C135" s="46" t="s">
        <v>375</v>
      </c>
      <c r="D135" s="48">
        <v>130</v>
      </c>
      <c r="E135" s="49">
        <v>65</v>
      </c>
      <c r="F135" s="6">
        <v>60</v>
      </c>
      <c r="G135" s="7">
        <v>110</v>
      </c>
      <c r="H135" s="8">
        <v>95</v>
      </c>
      <c r="I135" s="9">
        <v>65</v>
      </c>
      <c r="J135" s="10">
        <v>525</v>
      </c>
      <c r="K135" s="23" t="s">
        <v>64</v>
      </c>
      <c r="M135" s="18" t="s">
        <v>46</v>
      </c>
      <c r="N135" s="2" t="s">
        <v>219</v>
      </c>
      <c r="P135" s="27" t="s">
        <v>280</v>
      </c>
      <c r="Q135" s="15">
        <v>29</v>
      </c>
      <c r="R135" s="2">
        <v>60</v>
      </c>
      <c r="S135" s="2" t="s">
        <v>142</v>
      </c>
      <c r="T135" s="2">
        <v>196</v>
      </c>
      <c r="U135" s="24" t="s">
        <v>68</v>
      </c>
      <c r="W135" s="17" t="s">
        <v>40</v>
      </c>
      <c r="X135" s="2" t="s">
        <v>112</v>
      </c>
      <c r="Z135" s="2">
        <v>45</v>
      </c>
      <c r="AA135" s="2">
        <v>1000000</v>
      </c>
      <c r="AB135" s="2" t="s">
        <v>224</v>
      </c>
      <c r="AC135" s="2">
        <v>158</v>
      </c>
      <c r="AD135" s="2">
        <v>134</v>
      </c>
      <c r="AE135" s="2">
        <v>181</v>
      </c>
      <c r="AG135" s="2">
        <v>164</v>
      </c>
      <c r="AI135" s="46" t="s">
        <v>375</v>
      </c>
    </row>
    <row r="136" spans="1:35" x14ac:dyDescent="0.2">
      <c r="A136" s="2">
        <v>159</v>
      </c>
      <c r="B136" s="2">
        <v>135</v>
      </c>
      <c r="C136" s="46" t="s">
        <v>376</v>
      </c>
      <c r="D136" s="48">
        <v>65</v>
      </c>
      <c r="E136" s="49">
        <v>65</v>
      </c>
      <c r="F136" s="6">
        <v>60</v>
      </c>
      <c r="G136" s="7">
        <v>110</v>
      </c>
      <c r="H136" s="8">
        <v>95</v>
      </c>
      <c r="I136" s="9">
        <v>130</v>
      </c>
      <c r="J136" s="10">
        <v>525</v>
      </c>
      <c r="K136" s="35" t="s">
        <v>125</v>
      </c>
      <c r="M136" s="22" t="s">
        <v>60</v>
      </c>
      <c r="N136" s="2" t="s">
        <v>377</v>
      </c>
      <c r="P136" s="27" t="s">
        <v>378</v>
      </c>
      <c r="Q136" s="15">
        <v>24.5</v>
      </c>
      <c r="R136" s="2">
        <v>40</v>
      </c>
      <c r="S136" s="2" t="s">
        <v>104</v>
      </c>
      <c r="T136" s="2">
        <v>197</v>
      </c>
      <c r="U136" s="32" t="s">
        <v>93</v>
      </c>
      <c r="W136" s="17" t="s">
        <v>40</v>
      </c>
      <c r="X136" s="2" t="s">
        <v>112</v>
      </c>
      <c r="Z136" s="2">
        <v>45</v>
      </c>
      <c r="AA136" s="2">
        <v>1000000</v>
      </c>
      <c r="AB136" s="2" t="s">
        <v>131</v>
      </c>
      <c r="AC136" s="2">
        <v>159</v>
      </c>
      <c r="AD136" s="2">
        <v>135</v>
      </c>
      <c r="AE136" s="2">
        <v>182</v>
      </c>
      <c r="AG136" s="2">
        <v>165</v>
      </c>
      <c r="AI136" s="46" t="s">
        <v>376</v>
      </c>
    </row>
    <row r="137" spans="1:35" x14ac:dyDescent="0.2">
      <c r="A137" s="2">
        <v>160</v>
      </c>
      <c r="B137" s="2">
        <v>136</v>
      </c>
      <c r="C137" s="46" t="s">
        <v>379</v>
      </c>
      <c r="D137" s="48">
        <v>65</v>
      </c>
      <c r="E137" s="49">
        <v>130</v>
      </c>
      <c r="F137" s="6">
        <v>60</v>
      </c>
      <c r="G137" s="7">
        <v>95</v>
      </c>
      <c r="H137" s="8">
        <v>110</v>
      </c>
      <c r="I137" s="9">
        <v>65</v>
      </c>
      <c r="J137" s="10">
        <v>525</v>
      </c>
      <c r="K137" s="19" t="s">
        <v>50</v>
      </c>
      <c r="M137" s="13" t="s">
        <v>35</v>
      </c>
      <c r="N137" s="2" t="s">
        <v>162</v>
      </c>
      <c r="P137" s="27" t="s">
        <v>109</v>
      </c>
      <c r="Q137" s="15">
        <v>25</v>
      </c>
      <c r="R137" s="2">
        <v>40</v>
      </c>
      <c r="S137" s="2" t="s">
        <v>122</v>
      </c>
      <c r="T137" s="2">
        <v>198</v>
      </c>
      <c r="U137" s="20" t="s">
        <v>54</v>
      </c>
      <c r="W137" s="17" t="s">
        <v>40</v>
      </c>
      <c r="X137" s="2" t="s">
        <v>112</v>
      </c>
      <c r="Z137" s="2">
        <v>45</v>
      </c>
      <c r="AA137" s="2">
        <v>1000000</v>
      </c>
      <c r="AB137" s="2" t="s">
        <v>166</v>
      </c>
      <c r="AC137" s="2">
        <v>160</v>
      </c>
      <c r="AD137" s="2">
        <v>136</v>
      </c>
      <c r="AE137" s="2">
        <v>183</v>
      </c>
      <c r="AG137" s="2">
        <v>166</v>
      </c>
      <c r="AI137" s="46" t="s">
        <v>379</v>
      </c>
    </row>
    <row r="138" spans="1:35" x14ac:dyDescent="0.2">
      <c r="A138" s="2">
        <v>165</v>
      </c>
      <c r="B138" s="2">
        <v>137</v>
      </c>
      <c r="C138" s="46" t="s">
        <v>380</v>
      </c>
      <c r="D138" s="48">
        <v>65</v>
      </c>
      <c r="E138" s="49">
        <v>60</v>
      </c>
      <c r="F138" s="6">
        <v>70</v>
      </c>
      <c r="G138" s="7">
        <v>85</v>
      </c>
      <c r="H138" s="8">
        <v>75</v>
      </c>
      <c r="I138" s="9">
        <v>40</v>
      </c>
      <c r="J138" s="10">
        <v>395</v>
      </c>
      <c r="K138" s="33" t="s">
        <v>99</v>
      </c>
      <c r="M138" s="13" t="s">
        <v>35</v>
      </c>
      <c r="N138" s="2" t="s">
        <v>381</v>
      </c>
      <c r="O138" s="2" t="s">
        <v>382</v>
      </c>
      <c r="P138" s="30" t="s">
        <v>270</v>
      </c>
      <c r="Q138" s="15">
        <v>36.5</v>
      </c>
      <c r="R138" s="2">
        <v>60</v>
      </c>
      <c r="S138" s="2" t="s">
        <v>38</v>
      </c>
      <c r="T138" s="2">
        <v>130</v>
      </c>
      <c r="U138" s="39" t="s">
        <v>157</v>
      </c>
      <c r="V138" s="2">
        <v>5120</v>
      </c>
      <c r="W138" s="27" t="s">
        <v>271</v>
      </c>
      <c r="X138" s="47" t="s">
        <v>254</v>
      </c>
      <c r="Z138" s="2">
        <v>45</v>
      </c>
      <c r="AA138" s="2">
        <v>1000000</v>
      </c>
      <c r="AC138" s="2">
        <v>165</v>
      </c>
      <c r="AD138" s="2">
        <v>137</v>
      </c>
      <c r="AE138" s="2">
        <v>215</v>
      </c>
      <c r="AG138" s="2">
        <v>192</v>
      </c>
      <c r="AI138" s="46" t="s">
        <v>380</v>
      </c>
    </row>
    <row r="139" spans="1:35" x14ac:dyDescent="0.2">
      <c r="A139" s="2">
        <v>168</v>
      </c>
      <c r="B139" s="2">
        <v>138</v>
      </c>
      <c r="C139" s="46" t="s">
        <v>383</v>
      </c>
      <c r="D139" s="48">
        <v>35</v>
      </c>
      <c r="E139" s="49">
        <v>40</v>
      </c>
      <c r="F139" s="6">
        <v>100</v>
      </c>
      <c r="G139" s="7">
        <v>90</v>
      </c>
      <c r="H139" s="8">
        <v>55</v>
      </c>
      <c r="I139" s="9">
        <v>35</v>
      </c>
      <c r="J139" s="10">
        <v>355</v>
      </c>
      <c r="K139" s="45" t="s">
        <v>251</v>
      </c>
      <c r="L139" s="23" t="s">
        <v>64</v>
      </c>
      <c r="M139" s="13" t="s">
        <v>35</v>
      </c>
      <c r="N139" s="2" t="s">
        <v>204</v>
      </c>
      <c r="O139" s="2" t="s">
        <v>293</v>
      </c>
      <c r="P139" s="27" t="s">
        <v>303</v>
      </c>
      <c r="Q139" s="15">
        <v>7.5</v>
      </c>
      <c r="R139" s="2">
        <v>20</v>
      </c>
      <c r="S139" s="2" t="s">
        <v>67</v>
      </c>
      <c r="T139" s="2">
        <v>99</v>
      </c>
      <c r="U139" s="24" t="s">
        <v>68</v>
      </c>
      <c r="V139" s="2">
        <v>7680</v>
      </c>
      <c r="W139" s="17" t="s">
        <v>40</v>
      </c>
      <c r="X139" s="2" t="s">
        <v>69</v>
      </c>
      <c r="Y139" s="2" t="s">
        <v>246</v>
      </c>
      <c r="Z139" s="2">
        <v>45</v>
      </c>
      <c r="AA139" s="2">
        <v>1000000</v>
      </c>
      <c r="AC139" s="2">
        <v>168</v>
      </c>
      <c r="AD139" s="2">
        <v>138</v>
      </c>
      <c r="AE139" s="2">
        <v>220</v>
      </c>
      <c r="AI139" s="46" t="s">
        <v>383</v>
      </c>
    </row>
    <row r="140" spans="1:35" x14ac:dyDescent="0.2">
      <c r="A140" s="2">
        <v>169</v>
      </c>
      <c r="B140" s="2">
        <v>139</v>
      </c>
      <c r="C140" s="46" t="s">
        <v>384</v>
      </c>
      <c r="D140" s="48">
        <v>70</v>
      </c>
      <c r="E140" s="49">
        <v>60</v>
      </c>
      <c r="F140" s="6">
        <v>125</v>
      </c>
      <c r="G140" s="7">
        <v>115</v>
      </c>
      <c r="H140" s="8">
        <v>70</v>
      </c>
      <c r="I140" s="9">
        <v>55</v>
      </c>
      <c r="J140" s="10">
        <v>495</v>
      </c>
      <c r="K140" s="45" t="s">
        <v>251</v>
      </c>
      <c r="L140" s="23" t="s">
        <v>64</v>
      </c>
      <c r="M140" s="25" t="s">
        <v>73</v>
      </c>
      <c r="N140" s="2" t="s">
        <v>204</v>
      </c>
      <c r="O140" s="2" t="s">
        <v>293</v>
      </c>
      <c r="P140" s="27" t="s">
        <v>303</v>
      </c>
      <c r="Q140" s="15">
        <v>35</v>
      </c>
      <c r="R140" s="2">
        <v>60</v>
      </c>
      <c r="S140" s="2" t="s">
        <v>92</v>
      </c>
      <c r="T140" s="2">
        <v>199</v>
      </c>
      <c r="U140" s="24" t="s">
        <v>68</v>
      </c>
      <c r="W140" s="17" t="s">
        <v>40</v>
      </c>
      <c r="X140" s="2" t="s">
        <v>69</v>
      </c>
      <c r="Y140" s="2" t="s">
        <v>246</v>
      </c>
      <c r="Z140" s="2">
        <v>45</v>
      </c>
      <c r="AA140" s="2">
        <v>1000000</v>
      </c>
      <c r="AB140" s="2" t="s">
        <v>260</v>
      </c>
      <c r="AC140" s="2">
        <v>169</v>
      </c>
      <c r="AD140" s="2">
        <v>139</v>
      </c>
      <c r="AE140" s="2">
        <v>221</v>
      </c>
      <c r="AI140" s="46" t="s">
        <v>384</v>
      </c>
    </row>
    <row r="141" spans="1:35" x14ac:dyDescent="0.2">
      <c r="A141" s="2">
        <v>170</v>
      </c>
      <c r="B141" s="2">
        <v>140</v>
      </c>
      <c r="C141" s="46" t="s">
        <v>385</v>
      </c>
      <c r="D141" s="48">
        <v>30</v>
      </c>
      <c r="E141" s="49">
        <v>80</v>
      </c>
      <c r="F141" s="6">
        <v>90</v>
      </c>
      <c r="G141" s="7">
        <v>55</v>
      </c>
      <c r="H141" s="8">
        <v>45</v>
      </c>
      <c r="I141" s="9">
        <v>55</v>
      </c>
      <c r="J141" s="10">
        <v>355</v>
      </c>
      <c r="K141" s="45" t="s">
        <v>251</v>
      </c>
      <c r="L141" s="23" t="s">
        <v>64</v>
      </c>
      <c r="M141" s="13" t="s">
        <v>35</v>
      </c>
      <c r="N141" s="2" t="s">
        <v>204</v>
      </c>
      <c r="O141" s="2" t="s">
        <v>319</v>
      </c>
      <c r="P141" s="27" t="s">
        <v>303</v>
      </c>
      <c r="Q141" s="15">
        <v>11.5</v>
      </c>
      <c r="R141" s="2">
        <v>40</v>
      </c>
      <c r="S141" s="2" t="s">
        <v>67</v>
      </c>
      <c r="T141" s="2">
        <v>99</v>
      </c>
      <c r="U141" s="31" t="s">
        <v>90</v>
      </c>
      <c r="V141" s="2">
        <v>7680</v>
      </c>
      <c r="W141" s="17" t="s">
        <v>40</v>
      </c>
      <c r="X141" s="2" t="s">
        <v>69</v>
      </c>
      <c r="Y141" s="2" t="s">
        <v>246</v>
      </c>
      <c r="Z141" s="2">
        <v>45</v>
      </c>
      <c r="AA141" s="2">
        <v>1000000</v>
      </c>
      <c r="AC141" s="2">
        <v>170</v>
      </c>
      <c r="AD141" s="2">
        <v>140</v>
      </c>
      <c r="AE141" s="2">
        <v>222</v>
      </c>
      <c r="AI141" s="46" t="s">
        <v>385</v>
      </c>
    </row>
    <row r="142" spans="1:35" x14ac:dyDescent="0.2">
      <c r="A142" s="2">
        <v>171</v>
      </c>
      <c r="B142" s="2">
        <v>141</v>
      </c>
      <c r="C142" s="46" t="s">
        <v>386</v>
      </c>
      <c r="D142" s="48">
        <v>60</v>
      </c>
      <c r="E142" s="49">
        <v>115</v>
      </c>
      <c r="F142" s="6">
        <v>105</v>
      </c>
      <c r="G142" s="7">
        <v>65</v>
      </c>
      <c r="H142" s="8">
        <v>70</v>
      </c>
      <c r="I142" s="9">
        <v>80</v>
      </c>
      <c r="J142" s="10">
        <v>495</v>
      </c>
      <c r="K142" s="45" t="s">
        <v>251</v>
      </c>
      <c r="L142" s="23" t="s">
        <v>64</v>
      </c>
      <c r="M142" s="13" t="s">
        <v>35</v>
      </c>
      <c r="N142" s="2" t="s">
        <v>204</v>
      </c>
      <c r="O142" s="2" t="s">
        <v>319</v>
      </c>
      <c r="P142" s="27" t="s">
        <v>303</v>
      </c>
      <c r="Q142" s="15">
        <v>40.5</v>
      </c>
      <c r="R142" s="2">
        <v>60</v>
      </c>
      <c r="S142" s="2" t="s">
        <v>122</v>
      </c>
      <c r="T142" s="2">
        <v>199</v>
      </c>
      <c r="U142" s="31" t="s">
        <v>90</v>
      </c>
      <c r="W142" s="17" t="s">
        <v>40</v>
      </c>
      <c r="X142" s="2" t="s">
        <v>69</v>
      </c>
      <c r="Y142" s="2" t="s">
        <v>246</v>
      </c>
      <c r="Z142" s="2">
        <v>45</v>
      </c>
      <c r="AA142" s="2">
        <v>1000000</v>
      </c>
      <c r="AB142" s="2" t="s">
        <v>260</v>
      </c>
      <c r="AC142" s="2">
        <v>171</v>
      </c>
      <c r="AD142" s="2">
        <v>141</v>
      </c>
      <c r="AE142" s="2">
        <v>223</v>
      </c>
      <c r="AI142" s="46" t="s">
        <v>386</v>
      </c>
    </row>
    <row r="143" spans="1:35" x14ac:dyDescent="0.2">
      <c r="A143" s="2">
        <v>172</v>
      </c>
      <c r="B143" s="2">
        <v>142</v>
      </c>
      <c r="C143" s="46" t="s">
        <v>387</v>
      </c>
      <c r="D143" s="48">
        <v>80</v>
      </c>
      <c r="E143" s="49">
        <v>105</v>
      </c>
      <c r="F143" s="6">
        <v>65</v>
      </c>
      <c r="G143" s="7">
        <v>60</v>
      </c>
      <c r="H143" s="8">
        <v>75</v>
      </c>
      <c r="I143" s="9">
        <v>130</v>
      </c>
      <c r="J143" s="10">
        <v>515</v>
      </c>
      <c r="K143" s="45" t="s">
        <v>251</v>
      </c>
      <c r="L143" s="21" t="s">
        <v>59</v>
      </c>
      <c r="M143" s="22" t="s">
        <v>60</v>
      </c>
      <c r="N143" s="2" t="s">
        <v>252</v>
      </c>
      <c r="O143" s="2" t="s">
        <v>388</v>
      </c>
      <c r="P143" s="27" t="s">
        <v>119</v>
      </c>
      <c r="Q143" s="15">
        <v>59</v>
      </c>
      <c r="R143" s="2">
        <v>80</v>
      </c>
      <c r="S143" s="2" t="s">
        <v>104</v>
      </c>
      <c r="T143" s="2">
        <v>202</v>
      </c>
      <c r="U143" s="34" t="s">
        <v>111</v>
      </c>
      <c r="V143" s="2">
        <v>8960</v>
      </c>
      <c r="W143" s="17" t="s">
        <v>40</v>
      </c>
      <c r="X143" s="2" t="s">
        <v>59</v>
      </c>
      <c r="Z143" s="2">
        <v>45</v>
      </c>
      <c r="AA143" s="2">
        <v>1250000</v>
      </c>
      <c r="AB143" s="2" t="s">
        <v>274</v>
      </c>
      <c r="AC143" s="2">
        <v>172</v>
      </c>
      <c r="AD143" s="2">
        <v>142</v>
      </c>
      <c r="AE143" s="2">
        <v>224</v>
      </c>
      <c r="AI143" s="46" t="s">
        <v>387</v>
      </c>
    </row>
    <row r="144" spans="1:35" x14ac:dyDescent="0.2">
      <c r="A144" s="2">
        <v>174</v>
      </c>
      <c r="B144" s="2">
        <v>143</v>
      </c>
      <c r="C144" s="46" t="s">
        <v>389</v>
      </c>
      <c r="D144" s="48">
        <v>160</v>
      </c>
      <c r="E144" s="49">
        <v>110</v>
      </c>
      <c r="F144" s="6">
        <v>65</v>
      </c>
      <c r="G144" s="7">
        <v>65</v>
      </c>
      <c r="H144" s="8">
        <v>110</v>
      </c>
      <c r="I144" s="9">
        <v>30</v>
      </c>
      <c r="J144" s="10">
        <v>540</v>
      </c>
      <c r="K144" s="33" t="s">
        <v>99</v>
      </c>
      <c r="M144" s="22" t="s">
        <v>60</v>
      </c>
      <c r="N144" s="2" t="s">
        <v>390</v>
      </c>
      <c r="O144" s="2" t="s">
        <v>279</v>
      </c>
      <c r="P144" s="30" t="s">
        <v>239</v>
      </c>
      <c r="Q144" s="15">
        <v>460</v>
      </c>
      <c r="R144" s="2">
        <v>120</v>
      </c>
      <c r="S144" s="2" t="s">
        <v>142</v>
      </c>
      <c r="T144" s="2">
        <v>154</v>
      </c>
      <c r="U144" s="53" t="s">
        <v>391</v>
      </c>
      <c r="V144" s="2">
        <v>10240</v>
      </c>
      <c r="W144" s="17" t="s">
        <v>40</v>
      </c>
      <c r="X144" s="2" t="s">
        <v>41</v>
      </c>
      <c r="Z144" s="2">
        <v>25</v>
      </c>
      <c r="AA144" s="2">
        <v>1250000</v>
      </c>
      <c r="AB144" s="2" t="s">
        <v>129</v>
      </c>
      <c r="AC144" s="2">
        <v>174</v>
      </c>
      <c r="AD144" s="2">
        <v>143</v>
      </c>
      <c r="AE144" s="2">
        <v>225</v>
      </c>
      <c r="AG144" s="2">
        <v>113</v>
      </c>
      <c r="AI144" s="46" t="s">
        <v>389</v>
      </c>
    </row>
    <row r="145" spans="1:35" x14ac:dyDescent="0.2">
      <c r="A145" s="2">
        <v>175</v>
      </c>
      <c r="B145" s="2">
        <v>144</v>
      </c>
      <c r="C145" s="46" t="s">
        <v>392</v>
      </c>
      <c r="D145" s="48">
        <v>90</v>
      </c>
      <c r="E145" s="49">
        <v>85</v>
      </c>
      <c r="F145" s="6">
        <v>100</v>
      </c>
      <c r="G145" s="7">
        <v>95</v>
      </c>
      <c r="H145" s="8">
        <v>125</v>
      </c>
      <c r="I145" s="9">
        <v>85</v>
      </c>
      <c r="J145" s="10">
        <v>580</v>
      </c>
      <c r="K145" s="50" t="s">
        <v>283</v>
      </c>
      <c r="L145" s="21" t="s">
        <v>59</v>
      </c>
      <c r="M145" s="13" t="s">
        <v>35</v>
      </c>
      <c r="N145" s="2" t="s">
        <v>388</v>
      </c>
      <c r="P145" s="30" t="s">
        <v>393</v>
      </c>
      <c r="Q145" s="15">
        <v>55.4</v>
      </c>
      <c r="R145" s="2">
        <v>80</v>
      </c>
      <c r="S145" s="2" t="s">
        <v>74</v>
      </c>
      <c r="T145" s="2">
        <v>215</v>
      </c>
      <c r="U145" s="24" t="s">
        <v>68</v>
      </c>
      <c r="V145" s="54" t="s">
        <v>394</v>
      </c>
      <c r="W145" s="27" t="s">
        <v>271</v>
      </c>
      <c r="X145" s="2" t="s">
        <v>143</v>
      </c>
      <c r="Z145" s="2">
        <v>3</v>
      </c>
      <c r="AA145" s="2">
        <v>1250000</v>
      </c>
      <c r="AB145" s="2" t="s">
        <v>274</v>
      </c>
      <c r="AC145" s="2">
        <v>175</v>
      </c>
      <c r="AD145" s="2">
        <v>144</v>
      </c>
      <c r="AE145" s="2">
        <v>235</v>
      </c>
      <c r="AI145" s="46" t="s">
        <v>392</v>
      </c>
    </row>
    <row r="146" spans="1:35" x14ac:dyDescent="0.2">
      <c r="A146" s="2">
        <v>176</v>
      </c>
      <c r="B146" s="2">
        <v>145</v>
      </c>
      <c r="C146" s="46" t="s">
        <v>395</v>
      </c>
      <c r="D146" s="48">
        <v>90</v>
      </c>
      <c r="E146" s="49">
        <v>90</v>
      </c>
      <c r="F146" s="6">
        <v>85</v>
      </c>
      <c r="G146" s="7">
        <v>125</v>
      </c>
      <c r="H146" s="8">
        <v>90</v>
      </c>
      <c r="I146" s="9">
        <v>100</v>
      </c>
      <c r="J146" s="10">
        <v>580</v>
      </c>
      <c r="K146" s="35" t="s">
        <v>125</v>
      </c>
      <c r="L146" s="21" t="s">
        <v>59</v>
      </c>
      <c r="M146" s="22" t="s">
        <v>60</v>
      </c>
      <c r="N146" s="2" t="s">
        <v>388</v>
      </c>
      <c r="P146" s="30" t="s">
        <v>127</v>
      </c>
      <c r="Q146" s="15">
        <v>52.6</v>
      </c>
      <c r="R146" s="2">
        <v>80</v>
      </c>
      <c r="S146" s="2" t="s">
        <v>61</v>
      </c>
      <c r="T146" s="2">
        <v>216</v>
      </c>
      <c r="U146" s="32" t="s">
        <v>93</v>
      </c>
      <c r="V146" s="54" t="s">
        <v>394</v>
      </c>
      <c r="W146" s="27" t="s">
        <v>271</v>
      </c>
      <c r="X146" s="2" t="s">
        <v>143</v>
      </c>
      <c r="Z146" s="2">
        <v>3</v>
      </c>
      <c r="AA146" s="2">
        <v>1250000</v>
      </c>
      <c r="AB146" s="2" t="s">
        <v>274</v>
      </c>
      <c r="AC146" s="2">
        <v>176</v>
      </c>
      <c r="AD146" s="2">
        <v>145</v>
      </c>
      <c r="AE146" s="2">
        <v>236</v>
      </c>
      <c r="AI146" s="46" t="s">
        <v>395</v>
      </c>
    </row>
    <row r="147" spans="1:35" x14ac:dyDescent="0.2">
      <c r="A147" s="2">
        <v>177</v>
      </c>
      <c r="B147" s="2">
        <v>146</v>
      </c>
      <c r="C147" s="46" t="s">
        <v>396</v>
      </c>
      <c r="D147" s="48">
        <v>90</v>
      </c>
      <c r="E147" s="49">
        <v>100</v>
      </c>
      <c r="F147" s="6">
        <v>90</v>
      </c>
      <c r="G147" s="7">
        <v>125</v>
      </c>
      <c r="H147" s="8">
        <v>85</v>
      </c>
      <c r="I147" s="9">
        <v>90</v>
      </c>
      <c r="J147" s="10">
        <v>580</v>
      </c>
      <c r="K147" s="19" t="s">
        <v>50</v>
      </c>
      <c r="L147" s="21" t="s">
        <v>59</v>
      </c>
      <c r="M147" s="25" t="s">
        <v>73</v>
      </c>
      <c r="N147" s="2" t="s">
        <v>388</v>
      </c>
      <c r="P147" s="30" t="s">
        <v>258</v>
      </c>
      <c r="Q147" s="15">
        <v>60</v>
      </c>
      <c r="R147" s="2">
        <v>80</v>
      </c>
      <c r="S147" s="2" t="s">
        <v>61</v>
      </c>
      <c r="T147" s="2">
        <v>217</v>
      </c>
      <c r="U147" s="32" t="s">
        <v>93</v>
      </c>
      <c r="V147" s="54" t="s">
        <v>394</v>
      </c>
      <c r="W147" s="27" t="s">
        <v>271</v>
      </c>
      <c r="X147" s="2" t="s">
        <v>143</v>
      </c>
      <c r="Z147" s="2">
        <v>3</v>
      </c>
      <c r="AA147" s="2">
        <v>1250000</v>
      </c>
      <c r="AB147" s="2" t="s">
        <v>274</v>
      </c>
      <c r="AC147" s="2">
        <v>177</v>
      </c>
      <c r="AD147" s="2">
        <v>146</v>
      </c>
      <c r="AE147" s="2">
        <v>237</v>
      </c>
      <c r="AI147" s="46" t="s">
        <v>396</v>
      </c>
    </row>
    <row r="148" spans="1:35" x14ac:dyDescent="0.2">
      <c r="A148" s="2">
        <v>178</v>
      </c>
      <c r="B148" s="2">
        <v>147</v>
      </c>
      <c r="C148" s="46" t="s">
        <v>397</v>
      </c>
      <c r="D148" s="48">
        <v>41</v>
      </c>
      <c r="E148" s="49">
        <v>64</v>
      </c>
      <c r="F148" s="6">
        <v>45</v>
      </c>
      <c r="G148" s="7">
        <v>50</v>
      </c>
      <c r="H148" s="8">
        <v>50</v>
      </c>
      <c r="I148" s="9">
        <v>50</v>
      </c>
      <c r="J148" s="10">
        <v>300</v>
      </c>
      <c r="K148" s="55" t="s">
        <v>55</v>
      </c>
      <c r="M148" s="13" t="s">
        <v>35</v>
      </c>
      <c r="N148" s="2" t="s">
        <v>82</v>
      </c>
      <c r="P148" s="27" t="s">
        <v>398</v>
      </c>
      <c r="Q148" s="15">
        <v>3.3</v>
      </c>
      <c r="R148" s="2">
        <v>20</v>
      </c>
      <c r="S148" s="2" t="s">
        <v>120</v>
      </c>
      <c r="T148" s="2">
        <v>67</v>
      </c>
      <c r="U148" s="24" t="s">
        <v>68</v>
      </c>
      <c r="V148" s="2">
        <v>10240</v>
      </c>
      <c r="W148" s="2" t="s">
        <v>80</v>
      </c>
      <c r="X148" s="2" t="s">
        <v>69</v>
      </c>
      <c r="Y148" s="2" t="s">
        <v>55</v>
      </c>
      <c r="Z148" s="2">
        <v>45</v>
      </c>
      <c r="AA148" s="2">
        <v>1250000</v>
      </c>
      <c r="AC148" s="2">
        <v>178</v>
      </c>
      <c r="AD148" s="2">
        <v>147</v>
      </c>
      <c r="AE148" s="2">
        <v>241</v>
      </c>
      <c r="AI148" s="46" t="s">
        <v>397</v>
      </c>
    </row>
    <row r="149" spans="1:35" x14ac:dyDescent="0.2">
      <c r="A149" s="2">
        <v>179</v>
      </c>
      <c r="B149" s="2">
        <v>148</v>
      </c>
      <c r="C149" s="46" t="s">
        <v>399</v>
      </c>
      <c r="D149" s="48">
        <v>61</v>
      </c>
      <c r="E149" s="49">
        <v>84</v>
      </c>
      <c r="F149" s="6">
        <v>65</v>
      </c>
      <c r="G149" s="7">
        <v>70</v>
      </c>
      <c r="H149" s="8">
        <v>70</v>
      </c>
      <c r="I149" s="9">
        <v>70</v>
      </c>
      <c r="J149" s="10">
        <v>420</v>
      </c>
      <c r="K149" s="55" t="s">
        <v>55</v>
      </c>
      <c r="M149" s="13" t="s">
        <v>35</v>
      </c>
      <c r="N149" s="2" t="s">
        <v>82</v>
      </c>
      <c r="P149" s="27" t="s">
        <v>398</v>
      </c>
      <c r="Q149" s="15">
        <v>16.5</v>
      </c>
      <c r="R149" s="2">
        <v>40</v>
      </c>
      <c r="S149" s="2" t="s">
        <v>122</v>
      </c>
      <c r="T149" s="2">
        <v>144</v>
      </c>
      <c r="U149" s="24" t="s">
        <v>68</v>
      </c>
      <c r="W149" s="2" t="s">
        <v>80</v>
      </c>
      <c r="X149" s="2" t="s">
        <v>69</v>
      </c>
      <c r="Y149" s="2" t="s">
        <v>55</v>
      </c>
      <c r="Z149" s="2">
        <v>45</v>
      </c>
      <c r="AA149" s="2">
        <v>1250000</v>
      </c>
      <c r="AB149" s="2" t="s">
        <v>249</v>
      </c>
      <c r="AC149" s="2">
        <v>179</v>
      </c>
      <c r="AD149" s="2">
        <v>148</v>
      </c>
      <c r="AE149" s="2">
        <v>242</v>
      </c>
      <c r="AI149" s="46" t="s">
        <v>399</v>
      </c>
    </row>
    <row r="150" spans="1:35" x14ac:dyDescent="0.2">
      <c r="A150" s="2">
        <v>180</v>
      </c>
      <c r="B150" s="2">
        <v>149</v>
      </c>
      <c r="C150" s="46" t="s">
        <v>400</v>
      </c>
      <c r="D150" s="48">
        <v>91</v>
      </c>
      <c r="E150" s="49">
        <v>134</v>
      </c>
      <c r="F150" s="6">
        <v>95</v>
      </c>
      <c r="G150" s="7">
        <v>100</v>
      </c>
      <c r="H150" s="8">
        <v>100</v>
      </c>
      <c r="I150" s="9">
        <v>80</v>
      </c>
      <c r="J150" s="10">
        <v>600</v>
      </c>
      <c r="K150" s="55" t="s">
        <v>55</v>
      </c>
      <c r="L150" s="21" t="s">
        <v>59</v>
      </c>
      <c r="M150" s="18" t="s">
        <v>46</v>
      </c>
      <c r="N150" s="2" t="s">
        <v>171</v>
      </c>
      <c r="P150" s="56" t="s">
        <v>401</v>
      </c>
      <c r="Q150" s="15">
        <v>210</v>
      </c>
      <c r="R150" s="2">
        <v>120</v>
      </c>
      <c r="S150" s="2" t="s">
        <v>152</v>
      </c>
      <c r="T150" s="2">
        <v>218</v>
      </c>
      <c r="U150" s="31" t="s">
        <v>90</v>
      </c>
      <c r="W150" s="2" t="s">
        <v>80</v>
      </c>
      <c r="X150" s="2" t="s">
        <v>69</v>
      </c>
      <c r="Y150" s="2" t="s">
        <v>55</v>
      </c>
      <c r="Z150" s="2">
        <v>45</v>
      </c>
      <c r="AA150" s="2">
        <v>1250000</v>
      </c>
      <c r="AB150" s="2" t="s">
        <v>402</v>
      </c>
      <c r="AC150" s="2">
        <v>180</v>
      </c>
      <c r="AD150" s="2">
        <v>149</v>
      </c>
      <c r="AE150" s="2">
        <v>243</v>
      </c>
      <c r="AI150" s="46" t="s">
        <v>400</v>
      </c>
    </row>
    <row r="151" spans="1:35" x14ac:dyDescent="0.2">
      <c r="A151" s="2">
        <v>181</v>
      </c>
      <c r="B151" s="2">
        <v>150</v>
      </c>
      <c r="C151" s="46" t="s">
        <v>403</v>
      </c>
      <c r="D151" s="48">
        <v>106</v>
      </c>
      <c r="E151" s="49">
        <v>110</v>
      </c>
      <c r="F151" s="6">
        <v>90</v>
      </c>
      <c r="G151" s="7">
        <v>154</v>
      </c>
      <c r="H151" s="8">
        <v>90</v>
      </c>
      <c r="I151" s="9">
        <v>130</v>
      </c>
      <c r="J151" s="10">
        <v>680</v>
      </c>
      <c r="K151" s="42" t="s">
        <v>226</v>
      </c>
      <c r="M151" s="57" t="s">
        <v>404</v>
      </c>
      <c r="N151" s="2" t="s">
        <v>388</v>
      </c>
      <c r="P151" s="30" t="s">
        <v>119</v>
      </c>
      <c r="Q151" s="15">
        <v>122</v>
      </c>
      <c r="R151" s="2">
        <v>100</v>
      </c>
      <c r="S151" s="2" t="s">
        <v>61</v>
      </c>
      <c r="T151" s="2">
        <v>220</v>
      </c>
      <c r="U151" s="34" t="s">
        <v>111</v>
      </c>
      <c r="V151" s="54" t="s">
        <v>394</v>
      </c>
      <c r="W151" s="27" t="s">
        <v>271</v>
      </c>
      <c r="X151" s="2" t="s">
        <v>143</v>
      </c>
      <c r="Z151" s="2">
        <v>3</v>
      </c>
      <c r="AA151" s="2">
        <v>1250000</v>
      </c>
      <c r="AB151" s="2" t="s">
        <v>274</v>
      </c>
      <c r="AC151" s="2">
        <v>181</v>
      </c>
      <c r="AD151" s="2">
        <v>150</v>
      </c>
      <c r="AE151" s="2">
        <v>249</v>
      </c>
      <c r="AI151" s="46" t="s">
        <v>403</v>
      </c>
    </row>
    <row r="152" spans="1:35" x14ac:dyDescent="0.2">
      <c r="A152" s="2">
        <v>182</v>
      </c>
      <c r="B152" s="2">
        <v>151</v>
      </c>
      <c r="C152" s="46" t="s">
        <v>405</v>
      </c>
      <c r="D152" s="48">
        <v>100</v>
      </c>
      <c r="E152" s="49">
        <v>100</v>
      </c>
      <c r="F152" s="6">
        <v>100</v>
      </c>
      <c r="G152" s="7">
        <v>100</v>
      </c>
      <c r="H152" s="8">
        <v>100</v>
      </c>
      <c r="I152" s="9">
        <v>100</v>
      </c>
      <c r="J152" s="10">
        <v>600</v>
      </c>
      <c r="K152" s="42" t="s">
        <v>226</v>
      </c>
      <c r="M152" s="22" t="s">
        <v>60</v>
      </c>
      <c r="N152" s="2" t="s">
        <v>227</v>
      </c>
      <c r="Q152" s="15">
        <v>4</v>
      </c>
      <c r="R152" s="2">
        <v>20</v>
      </c>
      <c r="S152" s="2" t="s">
        <v>146</v>
      </c>
      <c r="T152" s="2">
        <v>64</v>
      </c>
      <c r="U152" s="39" t="s">
        <v>157</v>
      </c>
      <c r="V152" s="54" t="s">
        <v>394</v>
      </c>
      <c r="W152" s="27" t="s">
        <v>271</v>
      </c>
      <c r="X152" s="2" t="s">
        <v>143</v>
      </c>
      <c r="Z152" s="2">
        <v>45</v>
      </c>
      <c r="AA152" s="2">
        <v>1059860</v>
      </c>
      <c r="AB152" s="2" t="s">
        <v>274</v>
      </c>
      <c r="AC152" s="2">
        <v>182</v>
      </c>
      <c r="AD152" s="2">
        <v>151</v>
      </c>
      <c r="AE152" s="2">
        <v>250</v>
      </c>
      <c r="AI152" s="46" t="s">
        <v>405</v>
      </c>
    </row>
    <row r="153" spans="1:35" x14ac:dyDescent="0.2">
      <c r="A153" s="2">
        <v>183</v>
      </c>
      <c r="B153" s="2">
        <v>152</v>
      </c>
      <c r="C153" s="58" t="s">
        <v>406</v>
      </c>
      <c r="D153" s="4">
        <v>45</v>
      </c>
      <c r="E153" s="5">
        <v>49</v>
      </c>
      <c r="F153" s="6">
        <v>65</v>
      </c>
      <c r="G153" s="7">
        <v>49</v>
      </c>
      <c r="H153" s="8">
        <v>65</v>
      </c>
      <c r="I153" s="9">
        <v>45</v>
      </c>
      <c r="J153" s="10">
        <v>318</v>
      </c>
      <c r="K153" s="11" t="s">
        <v>33</v>
      </c>
      <c r="M153" s="13" t="s">
        <v>35</v>
      </c>
      <c r="N153" s="2" t="s">
        <v>36</v>
      </c>
      <c r="P153" s="30" t="s">
        <v>341</v>
      </c>
      <c r="Q153" s="15">
        <v>6.4</v>
      </c>
      <c r="R153" s="2">
        <v>20</v>
      </c>
      <c r="S153" s="2" t="s">
        <v>187</v>
      </c>
      <c r="T153" s="2">
        <v>64</v>
      </c>
      <c r="U153" s="16" t="s">
        <v>39</v>
      </c>
      <c r="V153" s="2">
        <v>5120</v>
      </c>
      <c r="W153" s="17" t="s">
        <v>40</v>
      </c>
      <c r="X153" s="2" t="s">
        <v>41</v>
      </c>
      <c r="Y153" s="2" t="s">
        <v>33</v>
      </c>
      <c r="Z153" s="2">
        <v>45</v>
      </c>
      <c r="AA153" s="2">
        <v>1059860</v>
      </c>
      <c r="AC153" s="2">
        <v>183</v>
      </c>
      <c r="AD153" s="2">
        <v>152</v>
      </c>
      <c r="AE153" s="2">
        <v>1</v>
      </c>
      <c r="AI153" s="58" t="s">
        <v>406</v>
      </c>
    </row>
    <row r="154" spans="1:35" x14ac:dyDescent="0.2">
      <c r="A154" s="2">
        <v>184</v>
      </c>
      <c r="B154" s="2">
        <v>153</v>
      </c>
      <c r="C154" s="58" t="s">
        <v>407</v>
      </c>
      <c r="D154" s="4">
        <v>60</v>
      </c>
      <c r="E154" s="5">
        <v>62</v>
      </c>
      <c r="F154" s="6">
        <v>80</v>
      </c>
      <c r="G154" s="7">
        <v>63</v>
      </c>
      <c r="H154" s="8">
        <v>80</v>
      </c>
      <c r="I154" s="9">
        <v>69</v>
      </c>
      <c r="J154" s="10">
        <v>414</v>
      </c>
      <c r="K154" s="11" t="s">
        <v>33</v>
      </c>
      <c r="M154" s="13" t="s">
        <v>35</v>
      </c>
      <c r="N154" s="2" t="s">
        <v>36</v>
      </c>
      <c r="P154" s="30" t="s">
        <v>341</v>
      </c>
      <c r="Q154" s="15">
        <v>15.8</v>
      </c>
      <c r="R154" s="2">
        <v>40</v>
      </c>
      <c r="S154" s="2" t="s">
        <v>71</v>
      </c>
      <c r="T154" s="2">
        <v>141</v>
      </c>
      <c r="U154" s="16" t="s">
        <v>39</v>
      </c>
      <c r="W154" s="17" t="s">
        <v>40</v>
      </c>
      <c r="X154" s="2" t="s">
        <v>41</v>
      </c>
      <c r="Y154" s="2" t="s">
        <v>33</v>
      </c>
      <c r="Z154" s="2">
        <v>45</v>
      </c>
      <c r="AA154" s="2">
        <v>1059860</v>
      </c>
      <c r="AB154" s="2" t="s">
        <v>44</v>
      </c>
      <c r="AC154" s="2">
        <v>184</v>
      </c>
      <c r="AD154" s="2">
        <v>153</v>
      </c>
      <c r="AE154" s="2">
        <v>2</v>
      </c>
      <c r="AI154" s="58" t="s">
        <v>407</v>
      </c>
    </row>
    <row r="155" spans="1:35" x14ac:dyDescent="0.2">
      <c r="A155" s="2">
        <v>185</v>
      </c>
      <c r="B155" s="2">
        <v>154</v>
      </c>
      <c r="C155" s="58" t="s">
        <v>408</v>
      </c>
      <c r="D155" s="4">
        <v>80</v>
      </c>
      <c r="E155" s="5">
        <v>82</v>
      </c>
      <c r="F155" s="6">
        <v>100</v>
      </c>
      <c r="G155" s="7">
        <v>83</v>
      </c>
      <c r="H155" s="8">
        <v>100</v>
      </c>
      <c r="I155" s="9">
        <v>80</v>
      </c>
      <c r="J155" s="10">
        <v>525</v>
      </c>
      <c r="K155" s="11" t="s">
        <v>33</v>
      </c>
      <c r="M155" s="13" t="s">
        <v>35</v>
      </c>
      <c r="N155" s="2" t="s">
        <v>36</v>
      </c>
      <c r="P155" s="30" t="s">
        <v>341</v>
      </c>
      <c r="Q155" s="15">
        <v>100.5</v>
      </c>
      <c r="R155" s="2">
        <v>100</v>
      </c>
      <c r="S155" s="2" t="s">
        <v>409</v>
      </c>
      <c r="T155" s="2">
        <v>208</v>
      </c>
      <c r="U155" s="16" t="s">
        <v>39</v>
      </c>
      <c r="W155" s="17" t="s">
        <v>40</v>
      </c>
      <c r="X155" s="2" t="s">
        <v>41</v>
      </c>
      <c r="Y155" s="2" t="s">
        <v>33</v>
      </c>
      <c r="Z155" s="2">
        <v>45</v>
      </c>
      <c r="AA155" s="2">
        <v>1059860</v>
      </c>
      <c r="AB155" s="2" t="s">
        <v>48</v>
      </c>
      <c r="AC155" s="2">
        <v>185</v>
      </c>
      <c r="AD155" s="2">
        <v>154</v>
      </c>
      <c r="AE155" s="2">
        <v>3</v>
      </c>
      <c r="AI155" s="58" t="s">
        <v>408</v>
      </c>
    </row>
    <row r="156" spans="1:35" x14ac:dyDescent="0.2">
      <c r="A156" s="2">
        <v>186</v>
      </c>
      <c r="B156" s="2">
        <v>155</v>
      </c>
      <c r="C156" s="58" t="s">
        <v>410</v>
      </c>
      <c r="D156" s="4">
        <v>39</v>
      </c>
      <c r="E156" s="5">
        <v>52</v>
      </c>
      <c r="F156" s="6">
        <v>43</v>
      </c>
      <c r="G156" s="7">
        <v>60</v>
      </c>
      <c r="H156" s="8">
        <v>50</v>
      </c>
      <c r="I156" s="9">
        <v>65</v>
      </c>
      <c r="J156" s="10">
        <v>309</v>
      </c>
      <c r="K156" s="19" t="s">
        <v>50</v>
      </c>
      <c r="M156" s="13" t="s">
        <v>35</v>
      </c>
      <c r="N156" s="2" t="s">
        <v>51</v>
      </c>
      <c r="P156" s="30" t="s">
        <v>162</v>
      </c>
      <c r="Q156" s="15">
        <v>7.9</v>
      </c>
      <c r="R156" s="2">
        <v>20</v>
      </c>
      <c r="S156" s="2" t="s">
        <v>53</v>
      </c>
      <c r="T156" s="2">
        <v>65</v>
      </c>
      <c r="U156" s="32" t="s">
        <v>93</v>
      </c>
      <c r="V156" s="2">
        <v>5120</v>
      </c>
      <c r="W156" s="17" t="s">
        <v>40</v>
      </c>
      <c r="X156" s="2" t="s">
        <v>112</v>
      </c>
      <c r="Z156" s="2">
        <v>45</v>
      </c>
      <c r="AA156" s="2">
        <v>1059860</v>
      </c>
      <c r="AC156" s="2">
        <v>186</v>
      </c>
      <c r="AD156" s="2">
        <v>155</v>
      </c>
      <c r="AE156" s="2">
        <v>4</v>
      </c>
      <c r="AI156" s="58" t="s">
        <v>410</v>
      </c>
    </row>
    <row r="157" spans="1:35" x14ac:dyDescent="0.2">
      <c r="A157" s="2">
        <v>187</v>
      </c>
      <c r="B157" s="2">
        <v>156</v>
      </c>
      <c r="C157" s="58" t="s">
        <v>411</v>
      </c>
      <c r="D157" s="4">
        <v>58</v>
      </c>
      <c r="E157" s="5">
        <v>64</v>
      </c>
      <c r="F157" s="6">
        <v>58</v>
      </c>
      <c r="G157" s="7">
        <v>80</v>
      </c>
      <c r="H157" s="8">
        <v>65</v>
      </c>
      <c r="I157" s="9">
        <v>80</v>
      </c>
      <c r="J157" s="10">
        <v>405</v>
      </c>
      <c r="K157" s="19" t="s">
        <v>50</v>
      </c>
      <c r="M157" s="13" t="s">
        <v>35</v>
      </c>
      <c r="N157" s="2" t="s">
        <v>51</v>
      </c>
      <c r="P157" s="30" t="s">
        <v>162</v>
      </c>
      <c r="Q157" s="15">
        <v>19</v>
      </c>
      <c r="R157" s="2">
        <v>40</v>
      </c>
      <c r="S157" s="2" t="s">
        <v>57</v>
      </c>
      <c r="T157" s="2">
        <v>142</v>
      </c>
      <c r="U157" s="32" t="s">
        <v>93</v>
      </c>
      <c r="W157" s="17" t="s">
        <v>40</v>
      </c>
      <c r="X157" s="2" t="s">
        <v>112</v>
      </c>
      <c r="Z157" s="2">
        <v>45</v>
      </c>
      <c r="AA157" s="2">
        <v>1059860</v>
      </c>
      <c r="AB157" s="2" t="s">
        <v>412</v>
      </c>
      <c r="AC157" s="2">
        <v>187</v>
      </c>
      <c r="AD157" s="2">
        <v>156</v>
      </c>
      <c r="AE157" s="2">
        <v>5</v>
      </c>
      <c r="AI157" s="58" t="s">
        <v>411</v>
      </c>
    </row>
    <row r="158" spans="1:35" x14ac:dyDescent="0.2">
      <c r="A158" s="2">
        <v>188</v>
      </c>
      <c r="B158" s="2">
        <v>157</v>
      </c>
      <c r="C158" s="58" t="s">
        <v>413</v>
      </c>
      <c r="D158" s="4">
        <v>78</v>
      </c>
      <c r="E158" s="5">
        <v>84</v>
      </c>
      <c r="F158" s="6">
        <v>78</v>
      </c>
      <c r="G158" s="7">
        <v>109</v>
      </c>
      <c r="H158" s="8">
        <v>85</v>
      </c>
      <c r="I158" s="9">
        <v>100</v>
      </c>
      <c r="J158" s="10">
        <v>534</v>
      </c>
      <c r="K158" s="19" t="s">
        <v>50</v>
      </c>
      <c r="M158" s="25" t="s">
        <v>73</v>
      </c>
      <c r="N158" s="2" t="s">
        <v>51</v>
      </c>
      <c r="P158" s="30" t="s">
        <v>162</v>
      </c>
      <c r="Q158" s="15">
        <v>79.5</v>
      </c>
      <c r="R158" s="2">
        <v>80</v>
      </c>
      <c r="S158" s="2" t="s">
        <v>61</v>
      </c>
      <c r="T158" s="2">
        <v>209</v>
      </c>
      <c r="U158" s="32" t="s">
        <v>93</v>
      </c>
      <c r="W158" s="17" t="s">
        <v>40</v>
      </c>
      <c r="X158" s="2" t="s">
        <v>112</v>
      </c>
      <c r="Z158" s="2">
        <v>45</v>
      </c>
      <c r="AA158" s="2">
        <v>1059860</v>
      </c>
      <c r="AB158" s="2" t="s">
        <v>62</v>
      </c>
      <c r="AC158" s="2">
        <v>188</v>
      </c>
      <c r="AD158" s="2">
        <v>157</v>
      </c>
      <c r="AE158" s="2">
        <v>6</v>
      </c>
      <c r="AI158" s="58" t="s">
        <v>413</v>
      </c>
    </row>
    <row r="159" spans="1:35" x14ac:dyDescent="0.2">
      <c r="A159" s="2">
        <v>189</v>
      </c>
      <c r="B159" s="2">
        <v>158</v>
      </c>
      <c r="C159" s="58" t="s">
        <v>414</v>
      </c>
      <c r="D159" s="4">
        <v>50</v>
      </c>
      <c r="E159" s="5">
        <v>65</v>
      </c>
      <c r="F159" s="6">
        <v>64</v>
      </c>
      <c r="G159" s="7">
        <v>44</v>
      </c>
      <c r="H159" s="8">
        <v>48</v>
      </c>
      <c r="I159" s="9">
        <v>43</v>
      </c>
      <c r="J159" s="10">
        <v>314</v>
      </c>
      <c r="K159" s="23" t="s">
        <v>64</v>
      </c>
      <c r="M159" s="13" t="s">
        <v>35</v>
      </c>
      <c r="N159" s="2" t="s">
        <v>65</v>
      </c>
      <c r="P159" s="30" t="s">
        <v>145</v>
      </c>
      <c r="Q159" s="15">
        <v>9.5</v>
      </c>
      <c r="R159" s="2">
        <v>20</v>
      </c>
      <c r="S159" s="2" t="s">
        <v>120</v>
      </c>
      <c r="T159" s="2">
        <v>66</v>
      </c>
      <c r="U159" s="24" t="s">
        <v>68</v>
      </c>
      <c r="V159" s="2">
        <v>5120</v>
      </c>
      <c r="W159" s="17" t="s">
        <v>40</v>
      </c>
      <c r="X159" s="2" t="s">
        <v>41</v>
      </c>
      <c r="Y159" s="2" t="s">
        <v>69</v>
      </c>
      <c r="Z159" s="2">
        <v>45</v>
      </c>
      <c r="AA159" s="2">
        <v>1059860</v>
      </c>
      <c r="AC159" s="2">
        <v>189</v>
      </c>
      <c r="AD159" s="2">
        <v>158</v>
      </c>
      <c r="AE159" s="2">
        <v>7</v>
      </c>
      <c r="AI159" s="58" t="s">
        <v>414</v>
      </c>
    </row>
    <row r="160" spans="1:35" x14ac:dyDescent="0.2">
      <c r="A160" s="2">
        <v>190</v>
      </c>
      <c r="B160" s="2">
        <v>159</v>
      </c>
      <c r="C160" s="58" t="s">
        <v>415</v>
      </c>
      <c r="D160" s="4">
        <v>65</v>
      </c>
      <c r="E160" s="5">
        <v>80</v>
      </c>
      <c r="F160" s="6">
        <v>80</v>
      </c>
      <c r="G160" s="7">
        <v>59</v>
      </c>
      <c r="H160" s="8">
        <v>63</v>
      </c>
      <c r="I160" s="9">
        <v>58</v>
      </c>
      <c r="J160" s="10">
        <v>405</v>
      </c>
      <c r="K160" s="23" t="s">
        <v>64</v>
      </c>
      <c r="M160" s="13" t="s">
        <v>35</v>
      </c>
      <c r="N160" s="2" t="s">
        <v>65</v>
      </c>
      <c r="P160" s="30" t="s">
        <v>145</v>
      </c>
      <c r="Q160" s="15">
        <v>25</v>
      </c>
      <c r="R160" s="2">
        <v>40</v>
      </c>
      <c r="S160" s="2" t="s">
        <v>416</v>
      </c>
      <c r="T160" s="2">
        <v>143</v>
      </c>
      <c r="U160" s="24" t="s">
        <v>68</v>
      </c>
      <c r="W160" s="17" t="s">
        <v>40</v>
      </c>
      <c r="X160" s="2" t="s">
        <v>41</v>
      </c>
      <c r="Y160" s="2" t="s">
        <v>69</v>
      </c>
      <c r="Z160" s="2">
        <v>45</v>
      </c>
      <c r="AA160" s="2">
        <v>1059860</v>
      </c>
      <c r="AB160" s="2" t="s">
        <v>105</v>
      </c>
      <c r="AC160" s="2">
        <v>190</v>
      </c>
      <c r="AD160" s="2">
        <v>159</v>
      </c>
      <c r="AE160" s="2">
        <v>8</v>
      </c>
      <c r="AI160" s="58" t="s">
        <v>415</v>
      </c>
    </row>
    <row r="161" spans="1:35" x14ac:dyDescent="0.2">
      <c r="A161" s="2">
        <v>191</v>
      </c>
      <c r="B161" s="2">
        <v>160</v>
      </c>
      <c r="C161" s="58" t="s">
        <v>417</v>
      </c>
      <c r="D161" s="4">
        <v>85</v>
      </c>
      <c r="E161" s="5">
        <v>105</v>
      </c>
      <c r="F161" s="6">
        <v>100</v>
      </c>
      <c r="G161" s="7">
        <v>79</v>
      </c>
      <c r="H161" s="8">
        <v>83</v>
      </c>
      <c r="I161" s="9">
        <v>78</v>
      </c>
      <c r="J161" s="10">
        <v>530</v>
      </c>
      <c r="K161" s="23" t="s">
        <v>64</v>
      </c>
      <c r="M161" s="25" t="s">
        <v>73</v>
      </c>
      <c r="N161" s="2" t="s">
        <v>65</v>
      </c>
      <c r="P161" s="30" t="s">
        <v>145</v>
      </c>
      <c r="Q161" s="15">
        <v>88.8</v>
      </c>
      <c r="R161" s="2">
        <v>80</v>
      </c>
      <c r="S161" s="2" t="s">
        <v>184</v>
      </c>
      <c r="T161" s="2">
        <v>210</v>
      </c>
      <c r="U161" s="24" t="s">
        <v>68</v>
      </c>
      <c r="W161" s="17" t="s">
        <v>40</v>
      </c>
      <c r="X161" s="2" t="s">
        <v>41</v>
      </c>
      <c r="Y161" s="2" t="s">
        <v>69</v>
      </c>
      <c r="Z161" s="2">
        <v>45</v>
      </c>
      <c r="AA161" s="2">
        <v>1059860</v>
      </c>
      <c r="AB161" s="2" t="s">
        <v>249</v>
      </c>
      <c r="AC161" s="2">
        <v>191</v>
      </c>
      <c r="AD161" s="2">
        <v>160</v>
      </c>
      <c r="AE161" s="2">
        <v>9</v>
      </c>
      <c r="AI161" s="58" t="s">
        <v>417</v>
      </c>
    </row>
    <row r="162" spans="1:35" x14ac:dyDescent="0.2">
      <c r="A162" s="2">
        <v>192</v>
      </c>
      <c r="B162" s="2">
        <v>161</v>
      </c>
      <c r="C162" s="58" t="s">
        <v>418</v>
      </c>
      <c r="D162" s="4">
        <v>35</v>
      </c>
      <c r="E162" s="5">
        <v>46</v>
      </c>
      <c r="F162" s="6">
        <v>34</v>
      </c>
      <c r="G162" s="7">
        <v>35</v>
      </c>
      <c r="H162" s="8">
        <v>45</v>
      </c>
      <c r="I162" s="9">
        <v>20</v>
      </c>
      <c r="J162" s="10">
        <v>215</v>
      </c>
      <c r="K162" s="33" t="s">
        <v>99</v>
      </c>
      <c r="M162" s="13" t="s">
        <v>35</v>
      </c>
      <c r="N162" s="2" t="s">
        <v>78</v>
      </c>
      <c r="O162" s="2" t="s">
        <v>100</v>
      </c>
      <c r="P162" s="27" t="s">
        <v>169</v>
      </c>
      <c r="Q162" s="15">
        <v>6</v>
      </c>
      <c r="R162" s="2">
        <v>20</v>
      </c>
      <c r="S162" s="2" t="s">
        <v>120</v>
      </c>
      <c r="T162" s="2">
        <v>57</v>
      </c>
      <c r="U162" s="31" t="s">
        <v>90</v>
      </c>
      <c r="V162" s="2">
        <v>3840</v>
      </c>
      <c r="W162" s="2" t="s">
        <v>80</v>
      </c>
      <c r="X162" s="2" t="s">
        <v>112</v>
      </c>
      <c r="Z162" s="2">
        <v>255</v>
      </c>
      <c r="AA162" s="2">
        <v>1000000</v>
      </c>
      <c r="AC162" s="2">
        <v>192</v>
      </c>
      <c r="AD162" s="2">
        <v>161</v>
      </c>
      <c r="AE162" s="2">
        <v>19</v>
      </c>
      <c r="AI162" s="58" t="s">
        <v>418</v>
      </c>
    </row>
    <row r="163" spans="1:35" x14ac:dyDescent="0.2">
      <c r="A163" s="2">
        <v>193</v>
      </c>
      <c r="B163" s="2">
        <v>162</v>
      </c>
      <c r="C163" s="58" t="s">
        <v>419</v>
      </c>
      <c r="D163" s="4">
        <v>85</v>
      </c>
      <c r="E163" s="5">
        <v>76</v>
      </c>
      <c r="F163" s="6">
        <v>64</v>
      </c>
      <c r="G163" s="7">
        <v>45</v>
      </c>
      <c r="H163" s="8">
        <v>55</v>
      </c>
      <c r="I163" s="9">
        <v>90</v>
      </c>
      <c r="J163" s="10">
        <v>415</v>
      </c>
      <c r="K163" s="33" t="s">
        <v>99</v>
      </c>
      <c r="M163" s="13" t="s">
        <v>35</v>
      </c>
      <c r="N163" s="2" t="s">
        <v>78</v>
      </c>
      <c r="O163" s="2" t="s">
        <v>100</v>
      </c>
      <c r="P163" s="27" t="s">
        <v>169</v>
      </c>
      <c r="Q163" s="15">
        <v>32.5</v>
      </c>
      <c r="R163" s="2">
        <v>60</v>
      </c>
      <c r="S163" s="2" t="s">
        <v>104</v>
      </c>
      <c r="T163" s="2">
        <v>116</v>
      </c>
      <c r="U163" s="31" t="s">
        <v>90</v>
      </c>
      <c r="W163" s="2" t="s">
        <v>80</v>
      </c>
      <c r="X163" s="2" t="s">
        <v>112</v>
      </c>
      <c r="Z163" s="2">
        <v>90</v>
      </c>
      <c r="AA163" s="2">
        <v>1000000</v>
      </c>
      <c r="AB163" s="2" t="s">
        <v>420</v>
      </c>
      <c r="AC163" s="2">
        <v>193</v>
      </c>
      <c r="AD163" s="2">
        <v>162</v>
      </c>
      <c r="AE163" s="2">
        <v>20</v>
      </c>
      <c r="AI163" s="58" t="s">
        <v>419</v>
      </c>
    </row>
    <row r="164" spans="1:35" x14ac:dyDescent="0.2">
      <c r="A164" s="2">
        <v>194</v>
      </c>
      <c r="B164" s="2">
        <v>163</v>
      </c>
      <c r="C164" s="58" t="s">
        <v>421</v>
      </c>
      <c r="D164" s="4">
        <v>60</v>
      </c>
      <c r="E164" s="5">
        <v>30</v>
      </c>
      <c r="F164" s="6">
        <v>30</v>
      </c>
      <c r="G164" s="7">
        <v>36</v>
      </c>
      <c r="H164" s="8">
        <v>56</v>
      </c>
      <c r="I164" s="9">
        <v>50</v>
      </c>
      <c r="J164" s="10">
        <v>262</v>
      </c>
      <c r="K164" s="33" t="s">
        <v>99</v>
      </c>
      <c r="L164" s="21" t="s">
        <v>59</v>
      </c>
      <c r="M164" s="13" t="s">
        <v>35</v>
      </c>
      <c r="N164" s="2" t="s">
        <v>305</v>
      </c>
      <c r="O164" s="2" t="s">
        <v>100</v>
      </c>
      <c r="P164" s="27" t="s">
        <v>86</v>
      </c>
      <c r="Q164" s="15">
        <v>21.2</v>
      </c>
      <c r="R164" s="2">
        <v>40</v>
      </c>
      <c r="S164" s="2" t="s">
        <v>79</v>
      </c>
      <c r="T164" s="2">
        <v>58</v>
      </c>
      <c r="U164" s="31" t="s">
        <v>90</v>
      </c>
      <c r="V164" s="2">
        <v>3840</v>
      </c>
      <c r="W164" s="2" t="s">
        <v>80</v>
      </c>
      <c r="X164" s="2" t="s">
        <v>59</v>
      </c>
      <c r="Z164" s="2">
        <v>255</v>
      </c>
      <c r="AA164" s="2">
        <v>1000000</v>
      </c>
      <c r="AC164" s="2">
        <v>194</v>
      </c>
      <c r="AD164" s="2">
        <v>163</v>
      </c>
      <c r="AE164" s="2">
        <v>15</v>
      </c>
      <c r="AG164" s="2">
        <v>106</v>
      </c>
      <c r="AI164" s="58" t="s">
        <v>421</v>
      </c>
    </row>
    <row r="165" spans="1:35" x14ac:dyDescent="0.2">
      <c r="A165" s="2">
        <v>195</v>
      </c>
      <c r="B165" s="2">
        <v>164</v>
      </c>
      <c r="C165" s="58" t="s">
        <v>422</v>
      </c>
      <c r="D165" s="4">
        <v>100</v>
      </c>
      <c r="E165" s="5">
        <v>50</v>
      </c>
      <c r="F165" s="6">
        <v>50</v>
      </c>
      <c r="G165" s="7">
        <v>76</v>
      </c>
      <c r="H165" s="8">
        <v>96</v>
      </c>
      <c r="I165" s="9">
        <v>70</v>
      </c>
      <c r="J165" s="10">
        <v>442</v>
      </c>
      <c r="K165" s="33" t="s">
        <v>99</v>
      </c>
      <c r="L165" s="21" t="s">
        <v>59</v>
      </c>
      <c r="M165" s="13" t="s">
        <v>35</v>
      </c>
      <c r="N165" s="2" t="s">
        <v>305</v>
      </c>
      <c r="O165" s="2" t="s">
        <v>100</v>
      </c>
      <c r="P165" s="27" t="s">
        <v>86</v>
      </c>
      <c r="Q165" s="15">
        <v>40.799999999999997</v>
      </c>
      <c r="R165" s="2">
        <v>60</v>
      </c>
      <c r="S165" s="2" t="s">
        <v>142</v>
      </c>
      <c r="T165" s="2">
        <v>162</v>
      </c>
      <c r="U165" s="31" t="s">
        <v>90</v>
      </c>
      <c r="W165" s="2" t="s">
        <v>80</v>
      </c>
      <c r="X165" s="2" t="s">
        <v>59</v>
      </c>
      <c r="Z165" s="2">
        <v>90</v>
      </c>
      <c r="AA165" s="2">
        <v>1000000</v>
      </c>
      <c r="AB165" s="2" t="s">
        <v>114</v>
      </c>
      <c r="AC165" s="2">
        <v>195</v>
      </c>
      <c r="AD165" s="2">
        <v>164</v>
      </c>
      <c r="AE165" s="2">
        <v>16</v>
      </c>
      <c r="AG165" s="2">
        <v>107</v>
      </c>
      <c r="AI165" s="58" t="s">
        <v>422</v>
      </c>
    </row>
    <row r="166" spans="1:35" x14ac:dyDescent="0.2">
      <c r="A166" s="2">
        <v>196</v>
      </c>
      <c r="B166" s="2">
        <v>165</v>
      </c>
      <c r="C166" s="58" t="s">
        <v>423</v>
      </c>
      <c r="D166" s="4">
        <v>40</v>
      </c>
      <c r="E166" s="5">
        <v>20</v>
      </c>
      <c r="F166" s="6">
        <v>30</v>
      </c>
      <c r="G166" s="7">
        <v>40</v>
      </c>
      <c r="H166" s="8">
        <v>80</v>
      </c>
      <c r="I166" s="9">
        <v>55</v>
      </c>
      <c r="J166" s="10">
        <v>265</v>
      </c>
      <c r="K166" s="26" t="s">
        <v>76</v>
      </c>
      <c r="L166" s="21" t="s">
        <v>59</v>
      </c>
      <c r="M166" s="13" t="s">
        <v>35</v>
      </c>
      <c r="N166" s="2" t="s">
        <v>95</v>
      </c>
      <c r="O166" s="2" t="s">
        <v>276</v>
      </c>
      <c r="P166" s="27" t="s">
        <v>367</v>
      </c>
      <c r="Q166" s="15">
        <v>10.8</v>
      </c>
      <c r="R166" s="2">
        <v>40</v>
      </c>
      <c r="S166" s="2" t="s">
        <v>187</v>
      </c>
      <c r="T166" s="2">
        <v>54</v>
      </c>
      <c r="U166" s="20" t="s">
        <v>54</v>
      </c>
      <c r="V166" s="2">
        <v>3840</v>
      </c>
      <c r="W166" s="2" t="s">
        <v>80</v>
      </c>
      <c r="X166" s="2" t="s">
        <v>76</v>
      </c>
      <c r="Z166" s="2">
        <v>255</v>
      </c>
      <c r="AA166" s="2">
        <v>800000</v>
      </c>
      <c r="AC166" s="2">
        <v>196</v>
      </c>
      <c r="AD166" s="2">
        <v>165</v>
      </c>
      <c r="AE166" s="2">
        <v>30</v>
      </c>
      <c r="AI166" s="58" t="s">
        <v>423</v>
      </c>
    </row>
    <row r="167" spans="1:35" x14ac:dyDescent="0.2">
      <c r="A167" s="2">
        <v>197</v>
      </c>
      <c r="B167" s="2">
        <v>166</v>
      </c>
      <c r="C167" s="58" t="s">
        <v>424</v>
      </c>
      <c r="D167" s="4">
        <v>55</v>
      </c>
      <c r="E167" s="5">
        <v>35</v>
      </c>
      <c r="F167" s="6">
        <v>50</v>
      </c>
      <c r="G167" s="7">
        <v>55</v>
      </c>
      <c r="H167" s="8">
        <v>110</v>
      </c>
      <c r="I167" s="9">
        <v>85</v>
      </c>
      <c r="J167" s="10">
        <v>390</v>
      </c>
      <c r="K167" s="26" t="s">
        <v>76</v>
      </c>
      <c r="L167" s="21" t="s">
        <v>59</v>
      </c>
      <c r="M167" s="13" t="s">
        <v>35</v>
      </c>
      <c r="N167" s="2" t="s">
        <v>95</v>
      </c>
      <c r="O167" s="2" t="s">
        <v>276</v>
      </c>
      <c r="P167" s="27" t="s">
        <v>326</v>
      </c>
      <c r="Q167" s="15">
        <v>35.6</v>
      </c>
      <c r="R167" s="2">
        <v>60</v>
      </c>
      <c r="S167" s="2" t="s">
        <v>248</v>
      </c>
      <c r="T167" s="2">
        <v>134</v>
      </c>
      <c r="U167" s="20" t="s">
        <v>54</v>
      </c>
      <c r="W167" s="2" t="s">
        <v>80</v>
      </c>
      <c r="X167" s="2" t="s">
        <v>76</v>
      </c>
      <c r="Z167" s="2">
        <v>90</v>
      </c>
      <c r="AA167" s="2">
        <v>800000</v>
      </c>
      <c r="AB167" s="2" t="s">
        <v>105</v>
      </c>
      <c r="AC167" s="2">
        <v>197</v>
      </c>
      <c r="AD167" s="2">
        <v>166</v>
      </c>
      <c r="AE167" s="2">
        <v>31</v>
      </c>
      <c r="AI167" s="58" t="s">
        <v>424</v>
      </c>
    </row>
    <row r="168" spans="1:35" x14ac:dyDescent="0.2">
      <c r="A168" s="2">
        <v>198</v>
      </c>
      <c r="B168" s="2">
        <v>167</v>
      </c>
      <c r="C168" s="58" t="s">
        <v>425</v>
      </c>
      <c r="D168" s="4">
        <v>40</v>
      </c>
      <c r="E168" s="5">
        <v>60</v>
      </c>
      <c r="F168" s="6">
        <v>40</v>
      </c>
      <c r="G168" s="7">
        <v>40</v>
      </c>
      <c r="H168" s="8">
        <v>40</v>
      </c>
      <c r="I168" s="9">
        <v>30</v>
      </c>
      <c r="J168" s="10">
        <v>250</v>
      </c>
      <c r="K168" s="26" t="s">
        <v>76</v>
      </c>
      <c r="L168" s="12" t="s">
        <v>34</v>
      </c>
      <c r="M168" s="13" t="s">
        <v>35</v>
      </c>
      <c r="N168" s="2" t="s">
        <v>95</v>
      </c>
      <c r="O168" s="2" t="s">
        <v>305</v>
      </c>
      <c r="P168" s="30" t="s">
        <v>96</v>
      </c>
      <c r="Q168" s="15">
        <v>8.5</v>
      </c>
      <c r="R168" s="2">
        <v>20</v>
      </c>
      <c r="S168" s="2" t="s">
        <v>120</v>
      </c>
      <c r="T168" s="2">
        <v>54</v>
      </c>
      <c r="U168" s="16" t="s">
        <v>39</v>
      </c>
      <c r="V168" s="2">
        <v>3840</v>
      </c>
      <c r="W168" s="2" t="s">
        <v>80</v>
      </c>
      <c r="X168" s="2" t="s">
        <v>76</v>
      </c>
      <c r="Z168" s="2">
        <v>255</v>
      </c>
      <c r="AA168" s="2">
        <v>800000</v>
      </c>
      <c r="AC168" s="2">
        <v>198</v>
      </c>
      <c r="AD168" s="2">
        <v>167</v>
      </c>
      <c r="AE168" s="2">
        <v>32</v>
      </c>
      <c r="AI168" s="58" t="s">
        <v>425</v>
      </c>
    </row>
    <row r="169" spans="1:35" x14ac:dyDescent="0.2">
      <c r="A169" s="2">
        <v>199</v>
      </c>
      <c r="B169" s="2">
        <v>168</v>
      </c>
      <c r="C169" s="58" t="s">
        <v>426</v>
      </c>
      <c r="D169" s="4">
        <v>70</v>
      </c>
      <c r="E169" s="5">
        <v>90</v>
      </c>
      <c r="F169" s="6">
        <v>70</v>
      </c>
      <c r="G169" s="7">
        <v>60</v>
      </c>
      <c r="H169" s="8">
        <v>60</v>
      </c>
      <c r="I169" s="9">
        <v>40</v>
      </c>
      <c r="J169" s="10">
        <v>390</v>
      </c>
      <c r="K169" s="26" t="s">
        <v>76</v>
      </c>
      <c r="L169" s="12" t="s">
        <v>34</v>
      </c>
      <c r="M169" s="13" t="s">
        <v>35</v>
      </c>
      <c r="N169" s="2" t="s">
        <v>95</v>
      </c>
      <c r="O169" s="2" t="s">
        <v>305</v>
      </c>
      <c r="P169" s="30" t="s">
        <v>96</v>
      </c>
      <c r="Q169" s="15">
        <v>33.5</v>
      </c>
      <c r="R169" s="2">
        <v>60</v>
      </c>
      <c r="S169" s="2" t="s">
        <v>122</v>
      </c>
      <c r="T169" s="2">
        <v>134</v>
      </c>
      <c r="U169" s="20" t="s">
        <v>54</v>
      </c>
      <c r="W169" s="2" t="s">
        <v>80</v>
      </c>
      <c r="X169" s="2" t="s">
        <v>76</v>
      </c>
      <c r="Z169" s="2">
        <v>90</v>
      </c>
      <c r="AA169" s="2">
        <v>800000</v>
      </c>
      <c r="AB169" s="2" t="s">
        <v>123</v>
      </c>
      <c r="AC169" s="2">
        <v>199</v>
      </c>
      <c r="AD169" s="2">
        <v>168</v>
      </c>
      <c r="AE169" s="2">
        <v>33</v>
      </c>
      <c r="AI169" s="58" t="s">
        <v>426</v>
      </c>
    </row>
    <row r="170" spans="1:35" x14ac:dyDescent="0.2">
      <c r="A170" s="2">
        <v>46</v>
      </c>
      <c r="B170" s="2">
        <v>169</v>
      </c>
      <c r="C170" s="58" t="s">
        <v>427</v>
      </c>
      <c r="D170" s="4">
        <v>85</v>
      </c>
      <c r="E170" s="5">
        <v>90</v>
      </c>
      <c r="F170" s="6">
        <v>80</v>
      </c>
      <c r="G170" s="7">
        <v>70</v>
      </c>
      <c r="H170" s="8">
        <v>80</v>
      </c>
      <c r="I170" s="9">
        <v>130</v>
      </c>
      <c r="J170" s="10">
        <v>535</v>
      </c>
      <c r="K170" s="12" t="s">
        <v>34</v>
      </c>
      <c r="L170" s="21" t="s">
        <v>59</v>
      </c>
      <c r="M170" s="22" t="s">
        <v>60</v>
      </c>
      <c r="N170" s="2" t="s">
        <v>171</v>
      </c>
      <c r="P170" s="27" t="s">
        <v>172</v>
      </c>
      <c r="Q170" s="15">
        <v>75</v>
      </c>
      <c r="R170" s="2">
        <v>80</v>
      </c>
      <c r="S170" s="2" t="s">
        <v>107</v>
      </c>
      <c r="T170" s="2">
        <v>204</v>
      </c>
      <c r="U170" s="34" t="s">
        <v>111</v>
      </c>
      <c r="W170" s="2" t="s">
        <v>80</v>
      </c>
      <c r="X170" s="2" t="s">
        <v>59</v>
      </c>
      <c r="Z170" s="2">
        <v>90</v>
      </c>
      <c r="AA170" s="2">
        <v>1000000</v>
      </c>
      <c r="AB170" s="2" t="s">
        <v>129</v>
      </c>
      <c r="AC170" s="2">
        <v>46</v>
      </c>
      <c r="AD170" s="2">
        <v>169</v>
      </c>
      <c r="AE170" s="2">
        <v>39</v>
      </c>
      <c r="AF170" s="2">
        <v>65</v>
      </c>
      <c r="AG170" s="2">
        <v>30</v>
      </c>
      <c r="AI170" s="58" t="s">
        <v>427</v>
      </c>
    </row>
    <row r="171" spans="1:35" x14ac:dyDescent="0.2">
      <c r="A171" s="2">
        <v>200</v>
      </c>
      <c r="B171" s="2">
        <v>170</v>
      </c>
      <c r="C171" s="58" t="s">
        <v>428</v>
      </c>
      <c r="D171" s="4">
        <v>75</v>
      </c>
      <c r="E171" s="5">
        <v>38</v>
      </c>
      <c r="F171" s="6">
        <v>38</v>
      </c>
      <c r="G171" s="7">
        <v>56</v>
      </c>
      <c r="H171" s="8">
        <v>56</v>
      </c>
      <c r="I171" s="9">
        <v>67</v>
      </c>
      <c r="J171" s="10">
        <v>330</v>
      </c>
      <c r="K171" s="23" t="s">
        <v>64</v>
      </c>
      <c r="L171" s="35" t="s">
        <v>125</v>
      </c>
      <c r="M171" s="13" t="s">
        <v>35</v>
      </c>
      <c r="N171" s="2" t="s">
        <v>377</v>
      </c>
      <c r="O171" s="2" t="s">
        <v>352</v>
      </c>
      <c r="P171" s="30" t="s">
        <v>219</v>
      </c>
      <c r="Q171" s="15">
        <v>12</v>
      </c>
      <c r="R171" s="2">
        <v>40</v>
      </c>
      <c r="S171" s="2" t="s">
        <v>79</v>
      </c>
      <c r="T171" s="2">
        <v>90</v>
      </c>
      <c r="U171" s="24" t="s">
        <v>68</v>
      </c>
      <c r="V171" s="2">
        <v>5120</v>
      </c>
      <c r="W171" s="2" t="s">
        <v>80</v>
      </c>
      <c r="X171" s="2" t="s">
        <v>349</v>
      </c>
      <c r="Z171" s="2">
        <v>190</v>
      </c>
      <c r="AA171" s="2">
        <v>1250000</v>
      </c>
      <c r="AC171" s="2">
        <v>200</v>
      </c>
      <c r="AD171" s="2">
        <v>170</v>
      </c>
      <c r="AE171" s="2">
        <v>174</v>
      </c>
      <c r="AF171" s="2">
        <v>181</v>
      </c>
      <c r="AI171" s="58" t="s">
        <v>428</v>
      </c>
    </row>
    <row r="172" spans="1:35" x14ac:dyDescent="0.2">
      <c r="A172" s="2">
        <v>201</v>
      </c>
      <c r="B172" s="2">
        <v>171</v>
      </c>
      <c r="C172" s="58" t="s">
        <v>429</v>
      </c>
      <c r="D172" s="4">
        <v>125</v>
      </c>
      <c r="E172" s="5">
        <v>58</v>
      </c>
      <c r="F172" s="6">
        <v>58</v>
      </c>
      <c r="G172" s="7">
        <v>76</v>
      </c>
      <c r="H172" s="8">
        <v>76</v>
      </c>
      <c r="I172" s="9">
        <v>67</v>
      </c>
      <c r="J172" s="10">
        <v>460</v>
      </c>
      <c r="K172" s="23" t="s">
        <v>64</v>
      </c>
      <c r="L172" s="35" t="s">
        <v>125</v>
      </c>
      <c r="M172" s="13" t="s">
        <v>35</v>
      </c>
      <c r="N172" s="2" t="s">
        <v>377</v>
      </c>
      <c r="O172" s="2" t="s">
        <v>352</v>
      </c>
      <c r="P172" s="30" t="s">
        <v>219</v>
      </c>
      <c r="Q172" s="15">
        <v>22.5</v>
      </c>
      <c r="R172" s="2">
        <v>40</v>
      </c>
      <c r="S172" s="2" t="s">
        <v>142</v>
      </c>
      <c r="T172" s="2">
        <v>156</v>
      </c>
      <c r="U172" s="24" t="s">
        <v>68</v>
      </c>
      <c r="W172" s="2" t="s">
        <v>80</v>
      </c>
      <c r="X172" s="2" t="s">
        <v>349</v>
      </c>
      <c r="Z172" s="2">
        <v>75</v>
      </c>
      <c r="AA172" s="2">
        <v>1250000</v>
      </c>
      <c r="AB172" s="2" t="s">
        <v>430</v>
      </c>
      <c r="AC172" s="2">
        <v>201</v>
      </c>
      <c r="AD172" s="2">
        <v>171</v>
      </c>
      <c r="AE172" s="2">
        <v>175</v>
      </c>
      <c r="AF172" s="2">
        <v>182</v>
      </c>
      <c r="AI172" s="58" t="s">
        <v>429</v>
      </c>
    </row>
    <row r="173" spans="1:35" x14ac:dyDescent="0.2">
      <c r="A173" s="2">
        <v>25</v>
      </c>
      <c r="B173" s="2">
        <v>172</v>
      </c>
      <c r="C173" s="58" t="s">
        <v>431</v>
      </c>
      <c r="D173" s="4">
        <v>20</v>
      </c>
      <c r="E173" s="5">
        <v>40</v>
      </c>
      <c r="F173" s="6">
        <v>15</v>
      </c>
      <c r="G173" s="7">
        <v>35</v>
      </c>
      <c r="H173" s="8">
        <v>35</v>
      </c>
      <c r="I173" s="9">
        <v>60</v>
      </c>
      <c r="J173" s="10">
        <v>205</v>
      </c>
      <c r="K173" s="35" t="s">
        <v>125</v>
      </c>
      <c r="M173" s="13" t="s">
        <v>35</v>
      </c>
      <c r="N173" s="2" t="s">
        <v>126</v>
      </c>
      <c r="P173" s="27" t="s">
        <v>127</v>
      </c>
      <c r="Q173" s="15">
        <v>2</v>
      </c>
      <c r="R173" s="2">
        <v>20</v>
      </c>
      <c r="S173" s="2" t="s">
        <v>53</v>
      </c>
      <c r="T173" s="2">
        <v>42</v>
      </c>
      <c r="U173" s="32" t="s">
        <v>93</v>
      </c>
      <c r="V173" s="2">
        <v>2560</v>
      </c>
      <c r="W173" s="2" t="s">
        <v>80</v>
      </c>
      <c r="X173" s="2" t="s">
        <v>143</v>
      </c>
      <c r="Z173" s="2">
        <v>190</v>
      </c>
      <c r="AA173" s="2">
        <v>1000000</v>
      </c>
      <c r="AC173" s="2">
        <v>25</v>
      </c>
      <c r="AD173" s="2">
        <v>172</v>
      </c>
      <c r="AE173" s="2">
        <v>21</v>
      </c>
      <c r="AF173" s="2">
        <v>155</v>
      </c>
      <c r="AG173" s="2">
        <v>103</v>
      </c>
      <c r="AI173" s="58" t="s">
        <v>431</v>
      </c>
    </row>
    <row r="174" spans="1:35" x14ac:dyDescent="0.2">
      <c r="A174" s="2">
        <v>36</v>
      </c>
      <c r="B174" s="2">
        <v>173</v>
      </c>
      <c r="C174" s="58" t="s">
        <v>432</v>
      </c>
      <c r="D174" s="4">
        <v>50</v>
      </c>
      <c r="E174" s="5">
        <v>25</v>
      </c>
      <c r="F174" s="6">
        <v>28</v>
      </c>
      <c r="G174" s="7">
        <v>45</v>
      </c>
      <c r="H174" s="8">
        <v>55</v>
      </c>
      <c r="I174" s="9">
        <v>15</v>
      </c>
      <c r="J174" s="10">
        <v>218</v>
      </c>
      <c r="K174" s="33" t="s">
        <v>99</v>
      </c>
      <c r="M174" s="13" t="s">
        <v>35</v>
      </c>
      <c r="N174" s="2" t="s">
        <v>154</v>
      </c>
      <c r="O174" s="2" t="s">
        <v>155</v>
      </c>
      <c r="P174" s="30" t="s">
        <v>156</v>
      </c>
      <c r="Q174" s="15">
        <v>3</v>
      </c>
      <c r="R174" s="2">
        <v>20</v>
      </c>
      <c r="S174" s="2" t="s">
        <v>248</v>
      </c>
      <c r="T174" s="2">
        <v>37</v>
      </c>
      <c r="U174" s="39" t="s">
        <v>157</v>
      </c>
      <c r="V174" s="2">
        <v>2560</v>
      </c>
      <c r="W174" s="40" t="s">
        <v>158</v>
      </c>
      <c r="X174" s="2" t="s">
        <v>143</v>
      </c>
      <c r="Z174" s="2">
        <v>150</v>
      </c>
      <c r="AA174" s="2">
        <v>800000</v>
      </c>
      <c r="AC174" s="2">
        <v>36</v>
      </c>
      <c r="AD174" s="2">
        <v>173</v>
      </c>
      <c r="AE174" s="2">
        <v>40</v>
      </c>
      <c r="AG174" s="2">
        <v>99</v>
      </c>
      <c r="AI174" s="58" t="s">
        <v>432</v>
      </c>
    </row>
    <row r="175" spans="1:35" x14ac:dyDescent="0.2">
      <c r="A175" s="2">
        <v>41</v>
      </c>
      <c r="B175" s="2">
        <v>174</v>
      </c>
      <c r="C175" s="58" t="s">
        <v>433</v>
      </c>
      <c r="D175" s="4">
        <v>90</v>
      </c>
      <c r="E175" s="5">
        <v>30</v>
      </c>
      <c r="F175" s="6">
        <v>15</v>
      </c>
      <c r="G175" s="7">
        <v>40</v>
      </c>
      <c r="H175" s="8">
        <v>20</v>
      </c>
      <c r="I175" s="9">
        <v>15</v>
      </c>
      <c r="J175" s="10">
        <v>210</v>
      </c>
      <c r="K175" s="33" t="s">
        <v>99</v>
      </c>
      <c r="M175" s="13" t="s">
        <v>35</v>
      </c>
      <c r="N175" s="2" t="s">
        <v>154</v>
      </c>
      <c r="P175" s="27" t="s">
        <v>156</v>
      </c>
      <c r="Q175" s="15">
        <v>1</v>
      </c>
      <c r="R175" s="2">
        <v>20</v>
      </c>
      <c r="S175" s="2" t="s">
        <v>79</v>
      </c>
      <c r="T175" s="2">
        <v>39</v>
      </c>
      <c r="U175" s="39" t="s">
        <v>157</v>
      </c>
      <c r="V175" s="2">
        <v>2560</v>
      </c>
      <c r="W175" s="40" t="s">
        <v>158</v>
      </c>
      <c r="X175" s="2" t="s">
        <v>143</v>
      </c>
      <c r="Z175" s="2">
        <v>170</v>
      </c>
      <c r="AA175" s="2">
        <v>800000</v>
      </c>
      <c r="AC175" s="2">
        <v>41</v>
      </c>
      <c r="AD175" s="2">
        <v>174</v>
      </c>
      <c r="AE175" s="2">
        <v>43</v>
      </c>
      <c r="AF175" s="2">
        <v>137</v>
      </c>
      <c r="AI175" s="58" t="s">
        <v>433</v>
      </c>
    </row>
    <row r="176" spans="1:35" x14ac:dyDescent="0.2">
      <c r="A176" s="2">
        <v>202</v>
      </c>
      <c r="B176" s="2">
        <v>175</v>
      </c>
      <c r="C176" s="58" t="s">
        <v>434</v>
      </c>
      <c r="D176" s="4">
        <v>35</v>
      </c>
      <c r="E176" s="5">
        <v>20</v>
      </c>
      <c r="F176" s="6">
        <v>65</v>
      </c>
      <c r="G176" s="7">
        <v>40</v>
      </c>
      <c r="H176" s="8">
        <v>65</v>
      </c>
      <c r="I176" s="9">
        <v>20</v>
      </c>
      <c r="J176" s="10">
        <v>245</v>
      </c>
      <c r="K176" s="33" t="s">
        <v>99</v>
      </c>
      <c r="M176" s="13" t="s">
        <v>35</v>
      </c>
      <c r="N176" s="2" t="s">
        <v>110</v>
      </c>
      <c r="O176" s="2" t="s">
        <v>337</v>
      </c>
      <c r="P176" s="30" t="s">
        <v>435</v>
      </c>
      <c r="Q176" s="15">
        <v>1.5</v>
      </c>
      <c r="R176" s="2">
        <v>20</v>
      </c>
      <c r="S176" s="2" t="s">
        <v>187</v>
      </c>
      <c r="T176" s="2">
        <v>74</v>
      </c>
      <c r="U176" s="29" t="s">
        <v>87</v>
      </c>
      <c r="V176" s="2">
        <v>2560</v>
      </c>
      <c r="W176" s="17" t="s">
        <v>40</v>
      </c>
      <c r="X176" s="2" t="s">
        <v>143</v>
      </c>
      <c r="Z176" s="2">
        <v>190</v>
      </c>
      <c r="AA176" s="2">
        <v>800000</v>
      </c>
      <c r="AC176" s="2">
        <v>202</v>
      </c>
      <c r="AD176" s="2">
        <v>175</v>
      </c>
      <c r="AE176" s="2">
        <v>46</v>
      </c>
      <c r="AG176" s="2">
        <v>173</v>
      </c>
      <c r="AI176" s="58" t="s">
        <v>434</v>
      </c>
    </row>
    <row r="177" spans="1:35" x14ac:dyDescent="0.2">
      <c r="A177" s="2">
        <v>203</v>
      </c>
      <c r="B177" s="2">
        <v>176</v>
      </c>
      <c r="C177" s="58" t="s">
        <v>436</v>
      </c>
      <c r="D177" s="4">
        <v>55</v>
      </c>
      <c r="E177" s="5">
        <v>40</v>
      </c>
      <c r="F177" s="6">
        <v>85</v>
      </c>
      <c r="G177" s="7">
        <v>80</v>
      </c>
      <c r="H177" s="8">
        <v>105</v>
      </c>
      <c r="I177" s="9">
        <v>40</v>
      </c>
      <c r="J177" s="10">
        <v>405</v>
      </c>
      <c r="K177" s="33" t="s">
        <v>99</v>
      </c>
      <c r="L177" s="21" t="s">
        <v>59</v>
      </c>
      <c r="M177" s="13" t="s">
        <v>35</v>
      </c>
      <c r="N177" s="2" t="s">
        <v>110</v>
      </c>
      <c r="O177" s="2" t="s">
        <v>337</v>
      </c>
      <c r="P177" s="30" t="s">
        <v>435</v>
      </c>
      <c r="Q177" s="15">
        <v>3.2</v>
      </c>
      <c r="R177" s="2">
        <v>20</v>
      </c>
      <c r="S177" s="2" t="s">
        <v>248</v>
      </c>
      <c r="T177" s="2">
        <v>114</v>
      </c>
      <c r="U177" s="29" t="s">
        <v>87</v>
      </c>
      <c r="W177" s="17" t="s">
        <v>40</v>
      </c>
      <c r="X177" s="2" t="s">
        <v>59</v>
      </c>
      <c r="Y177" s="2" t="s">
        <v>128</v>
      </c>
      <c r="Z177" s="2">
        <v>75</v>
      </c>
      <c r="AA177" s="2">
        <v>800000</v>
      </c>
      <c r="AB177" s="2" t="s">
        <v>129</v>
      </c>
      <c r="AC177" s="2">
        <v>203</v>
      </c>
      <c r="AD177" s="2">
        <v>176</v>
      </c>
      <c r="AE177" s="2">
        <v>47</v>
      </c>
      <c r="AG177" s="2">
        <v>174</v>
      </c>
      <c r="AI177" s="58" t="s">
        <v>436</v>
      </c>
    </row>
    <row r="178" spans="1:35" x14ac:dyDescent="0.2">
      <c r="A178" s="2">
        <v>205</v>
      </c>
      <c r="B178" s="2">
        <v>177</v>
      </c>
      <c r="C178" s="58" t="s">
        <v>437</v>
      </c>
      <c r="D178" s="4">
        <v>40</v>
      </c>
      <c r="E178" s="5">
        <v>50</v>
      </c>
      <c r="F178" s="6">
        <v>45</v>
      </c>
      <c r="G178" s="7">
        <v>70</v>
      </c>
      <c r="H178" s="8">
        <v>45</v>
      </c>
      <c r="I178" s="9">
        <v>70</v>
      </c>
      <c r="J178" s="10">
        <v>320</v>
      </c>
      <c r="K178" s="42" t="s">
        <v>226</v>
      </c>
      <c r="L178" s="21" t="s">
        <v>59</v>
      </c>
      <c r="M178" s="13" t="s">
        <v>35</v>
      </c>
      <c r="N178" s="2" t="s">
        <v>227</v>
      </c>
      <c r="O178" s="2" t="s">
        <v>276</v>
      </c>
      <c r="P178" s="27" t="s">
        <v>438</v>
      </c>
      <c r="Q178" s="15">
        <v>2</v>
      </c>
      <c r="R178" s="2">
        <v>20</v>
      </c>
      <c r="S178" s="2" t="s">
        <v>38</v>
      </c>
      <c r="T178" s="2">
        <v>73</v>
      </c>
      <c r="U178" s="16" t="s">
        <v>39</v>
      </c>
      <c r="V178" s="2">
        <v>5120</v>
      </c>
      <c r="W178" s="2" t="s">
        <v>80</v>
      </c>
      <c r="X178" s="2" t="s">
        <v>59</v>
      </c>
      <c r="Z178" s="2">
        <v>190</v>
      </c>
      <c r="AA178" s="2">
        <v>1000000</v>
      </c>
      <c r="AC178" s="2">
        <v>205</v>
      </c>
      <c r="AD178" s="2">
        <v>177</v>
      </c>
      <c r="AE178" s="2">
        <v>159</v>
      </c>
      <c r="AF178" s="2">
        <v>162</v>
      </c>
      <c r="AI178" s="58" t="s">
        <v>437</v>
      </c>
    </row>
    <row r="179" spans="1:35" x14ac:dyDescent="0.2">
      <c r="A179" s="2">
        <v>206</v>
      </c>
      <c r="B179" s="2">
        <v>178</v>
      </c>
      <c r="C179" s="58" t="s">
        <v>439</v>
      </c>
      <c r="D179" s="4">
        <v>65</v>
      </c>
      <c r="E179" s="5">
        <v>75</v>
      </c>
      <c r="F179" s="6">
        <v>70</v>
      </c>
      <c r="G179" s="7">
        <v>95</v>
      </c>
      <c r="H179" s="8">
        <v>70</v>
      </c>
      <c r="I179" s="9">
        <v>95</v>
      </c>
      <c r="J179" s="10">
        <v>470</v>
      </c>
      <c r="K179" s="42" t="s">
        <v>226</v>
      </c>
      <c r="L179" s="21" t="s">
        <v>59</v>
      </c>
      <c r="M179" s="22" t="s">
        <v>60</v>
      </c>
      <c r="N179" s="2" t="s">
        <v>227</v>
      </c>
      <c r="O179" s="2" t="s">
        <v>276</v>
      </c>
      <c r="P179" s="27" t="s">
        <v>438</v>
      </c>
      <c r="Q179" s="15">
        <v>15</v>
      </c>
      <c r="R179" s="2">
        <v>40</v>
      </c>
      <c r="S179" s="2" t="s">
        <v>57</v>
      </c>
      <c r="T179" s="2">
        <v>171</v>
      </c>
      <c r="U179" s="16" t="s">
        <v>39</v>
      </c>
      <c r="W179" s="2" t="s">
        <v>80</v>
      </c>
      <c r="X179" s="2" t="s">
        <v>59</v>
      </c>
      <c r="Z179" s="2">
        <v>75</v>
      </c>
      <c r="AA179" s="2">
        <v>1000000</v>
      </c>
      <c r="AB179" s="2" t="s">
        <v>221</v>
      </c>
      <c r="AC179" s="2">
        <v>206</v>
      </c>
      <c r="AD179" s="2">
        <v>178</v>
      </c>
      <c r="AE179" s="2">
        <v>160</v>
      </c>
      <c r="AF179" s="2">
        <v>163</v>
      </c>
      <c r="AI179" s="58" t="s">
        <v>439</v>
      </c>
    </row>
    <row r="180" spans="1:35" x14ac:dyDescent="0.2">
      <c r="A180" s="2">
        <v>207</v>
      </c>
      <c r="B180" s="2">
        <v>179</v>
      </c>
      <c r="C180" s="58" t="s">
        <v>440</v>
      </c>
      <c r="D180" s="4">
        <v>55</v>
      </c>
      <c r="E180" s="5">
        <v>40</v>
      </c>
      <c r="F180" s="6">
        <v>40</v>
      </c>
      <c r="G180" s="7">
        <v>65</v>
      </c>
      <c r="H180" s="8">
        <v>45</v>
      </c>
      <c r="I180" s="9">
        <v>35</v>
      </c>
      <c r="J180" s="10">
        <v>280</v>
      </c>
      <c r="K180" s="35" t="s">
        <v>125</v>
      </c>
      <c r="M180" s="13" t="s">
        <v>35</v>
      </c>
      <c r="N180" s="2" t="s">
        <v>126</v>
      </c>
      <c r="P180" s="27" t="s">
        <v>441</v>
      </c>
      <c r="Q180" s="15">
        <v>7.8</v>
      </c>
      <c r="R180" s="2">
        <v>20</v>
      </c>
      <c r="S180" s="2" t="s">
        <v>38</v>
      </c>
      <c r="T180" s="2">
        <v>59</v>
      </c>
      <c r="U180" s="29" t="s">
        <v>87</v>
      </c>
      <c r="V180" s="2">
        <v>5120</v>
      </c>
      <c r="W180" s="2" t="s">
        <v>80</v>
      </c>
      <c r="X180" s="2" t="s">
        <v>41</v>
      </c>
      <c r="Y180" s="2" t="s">
        <v>112</v>
      </c>
      <c r="Z180" s="2">
        <v>235</v>
      </c>
      <c r="AA180" s="2">
        <v>1059860</v>
      </c>
      <c r="AC180" s="2">
        <v>207</v>
      </c>
      <c r="AD180" s="2">
        <v>179</v>
      </c>
      <c r="AE180" s="2">
        <v>53</v>
      </c>
      <c r="AI180" s="58" t="s">
        <v>440</v>
      </c>
    </row>
    <row r="181" spans="1:35" x14ac:dyDescent="0.2">
      <c r="A181" s="2">
        <v>208</v>
      </c>
      <c r="B181" s="2">
        <v>180</v>
      </c>
      <c r="C181" s="58" t="s">
        <v>442</v>
      </c>
      <c r="D181" s="4">
        <v>70</v>
      </c>
      <c r="E181" s="5">
        <v>55</v>
      </c>
      <c r="F181" s="6">
        <v>55</v>
      </c>
      <c r="G181" s="7">
        <v>80</v>
      </c>
      <c r="H181" s="8">
        <v>60</v>
      </c>
      <c r="I181" s="9">
        <v>45</v>
      </c>
      <c r="J181" s="10">
        <v>365</v>
      </c>
      <c r="K181" s="35" t="s">
        <v>125</v>
      </c>
      <c r="M181" s="13" t="s">
        <v>35</v>
      </c>
      <c r="N181" s="2" t="s">
        <v>126</v>
      </c>
      <c r="P181" s="27" t="s">
        <v>441</v>
      </c>
      <c r="Q181" s="15">
        <v>13.3</v>
      </c>
      <c r="R181" s="2">
        <v>40</v>
      </c>
      <c r="S181" s="2" t="s">
        <v>206</v>
      </c>
      <c r="T181" s="2">
        <v>117</v>
      </c>
      <c r="U181" s="39" t="s">
        <v>157</v>
      </c>
      <c r="W181" s="2" t="s">
        <v>80</v>
      </c>
      <c r="X181" s="2" t="s">
        <v>41</v>
      </c>
      <c r="Y181" s="2" t="s">
        <v>112</v>
      </c>
      <c r="Z181" s="2">
        <v>120</v>
      </c>
      <c r="AA181" s="2">
        <v>1059860</v>
      </c>
      <c r="AB181" s="2" t="s">
        <v>420</v>
      </c>
      <c r="AC181" s="2">
        <v>208</v>
      </c>
      <c r="AD181" s="2">
        <v>180</v>
      </c>
      <c r="AE181" s="2">
        <v>54</v>
      </c>
      <c r="AI181" s="58" t="s">
        <v>442</v>
      </c>
    </row>
    <row r="182" spans="1:35" x14ac:dyDescent="0.2">
      <c r="A182" s="2">
        <v>209</v>
      </c>
      <c r="B182" s="2">
        <v>181</v>
      </c>
      <c r="C182" s="58" t="s">
        <v>443</v>
      </c>
      <c r="D182" s="4">
        <v>90</v>
      </c>
      <c r="E182" s="5">
        <v>75</v>
      </c>
      <c r="F182" s="6">
        <v>75</v>
      </c>
      <c r="G182" s="7">
        <v>115</v>
      </c>
      <c r="H182" s="8">
        <v>90</v>
      </c>
      <c r="I182" s="9">
        <v>55</v>
      </c>
      <c r="J182" s="10">
        <v>500</v>
      </c>
      <c r="K182" s="35" t="s">
        <v>125</v>
      </c>
      <c r="M182" s="13" t="s">
        <v>35</v>
      </c>
      <c r="N182" s="2" t="s">
        <v>126</v>
      </c>
      <c r="P182" s="27" t="s">
        <v>441</v>
      </c>
      <c r="Q182" s="15">
        <v>61.5</v>
      </c>
      <c r="R182" s="2">
        <v>80</v>
      </c>
      <c r="S182" s="2" t="s">
        <v>61</v>
      </c>
      <c r="T182" s="2">
        <v>194</v>
      </c>
      <c r="U182" s="32" t="s">
        <v>93</v>
      </c>
      <c r="W182" s="2" t="s">
        <v>80</v>
      </c>
      <c r="X182" s="2" t="s">
        <v>41</v>
      </c>
      <c r="Y182" s="2" t="s">
        <v>112</v>
      </c>
      <c r="Z182" s="2">
        <v>45</v>
      </c>
      <c r="AA182" s="2">
        <v>1059860</v>
      </c>
      <c r="AB182" s="2" t="s">
        <v>249</v>
      </c>
      <c r="AC182" s="2">
        <v>209</v>
      </c>
      <c r="AD182" s="2">
        <v>181</v>
      </c>
      <c r="AE182" s="2">
        <v>55</v>
      </c>
      <c r="AI182" s="58" t="s">
        <v>443</v>
      </c>
    </row>
    <row r="183" spans="1:35" x14ac:dyDescent="0.2">
      <c r="A183" s="2">
        <v>50</v>
      </c>
      <c r="B183" s="2">
        <v>182</v>
      </c>
      <c r="C183" s="58" t="s">
        <v>444</v>
      </c>
      <c r="D183" s="4">
        <v>75</v>
      </c>
      <c r="E183" s="5">
        <v>80</v>
      </c>
      <c r="F183" s="6">
        <v>85</v>
      </c>
      <c r="G183" s="7">
        <v>90</v>
      </c>
      <c r="H183" s="8">
        <v>100</v>
      </c>
      <c r="I183" s="9">
        <v>50</v>
      </c>
      <c r="J183" s="10">
        <v>480</v>
      </c>
      <c r="K183" s="11" t="s">
        <v>33</v>
      </c>
      <c r="M183" s="13" t="s">
        <v>35</v>
      </c>
      <c r="N183" s="2" t="s">
        <v>37</v>
      </c>
      <c r="P183" s="27" t="s">
        <v>338</v>
      </c>
      <c r="Q183" s="15">
        <v>5.8</v>
      </c>
      <c r="R183" s="2">
        <v>20</v>
      </c>
      <c r="S183" s="2" t="s">
        <v>74</v>
      </c>
      <c r="T183" s="2">
        <v>184</v>
      </c>
      <c r="U183" s="16" t="s">
        <v>39</v>
      </c>
      <c r="W183" s="2" t="s">
        <v>80</v>
      </c>
      <c r="X183" s="2" t="s">
        <v>33</v>
      </c>
      <c r="Z183" s="2">
        <v>45</v>
      </c>
      <c r="AA183" s="2">
        <v>1059860</v>
      </c>
      <c r="AB183" s="2" t="s">
        <v>445</v>
      </c>
      <c r="AC183" s="2">
        <v>50</v>
      </c>
      <c r="AD183" s="2">
        <v>182</v>
      </c>
      <c r="AE183" s="2">
        <v>86</v>
      </c>
      <c r="AF183" s="2">
        <v>91</v>
      </c>
      <c r="AI183" s="58" t="s">
        <v>444</v>
      </c>
    </row>
    <row r="184" spans="1:35" x14ac:dyDescent="0.2">
      <c r="A184" s="2">
        <v>211</v>
      </c>
      <c r="B184" s="2">
        <v>183</v>
      </c>
      <c r="C184" s="58" t="s">
        <v>446</v>
      </c>
      <c r="D184" s="4">
        <v>70</v>
      </c>
      <c r="E184" s="5">
        <v>20</v>
      </c>
      <c r="F184" s="6">
        <v>50</v>
      </c>
      <c r="G184" s="7">
        <v>20</v>
      </c>
      <c r="H184" s="8">
        <v>50</v>
      </c>
      <c r="I184" s="9">
        <v>40</v>
      </c>
      <c r="J184" s="10">
        <v>250</v>
      </c>
      <c r="K184" s="23" t="s">
        <v>64</v>
      </c>
      <c r="M184" s="13" t="s">
        <v>35</v>
      </c>
      <c r="N184" s="2" t="s">
        <v>279</v>
      </c>
      <c r="O184" s="2" t="s">
        <v>447</v>
      </c>
      <c r="P184" s="27" t="s">
        <v>448</v>
      </c>
      <c r="Q184" s="15">
        <v>8.5</v>
      </c>
      <c r="R184" s="2">
        <v>20</v>
      </c>
      <c r="S184" s="2" t="s">
        <v>142</v>
      </c>
      <c r="T184" s="2">
        <v>58</v>
      </c>
      <c r="U184" s="24" t="s">
        <v>68</v>
      </c>
      <c r="V184" s="2">
        <v>2560</v>
      </c>
      <c r="W184" s="2" t="s">
        <v>80</v>
      </c>
      <c r="X184" s="2" t="s">
        <v>69</v>
      </c>
      <c r="Y184" s="2" t="s">
        <v>128</v>
      </c>
      <c r="Z184" s="2">
        <v>190</v>
      </c>
      <c r="AA184" s="2">
        <v>800000</v>
      </c>
      <c r="AB184" s="2" t="s">
        <v>129</v>
      </c>
      <c r="AC184" s="2">
        <v>211</v>
      </c>
      <c r="AD184" s="2">
        <v>183</v>
      </c>
      <c r="AE184" s="2">
        <v>130</v>
      </c>
      <c r="AF184" s="2">
        <v>55</v>
      </c>
      <c r="AG184" s="2">
        <v>125</v>
      </c>
      <c r="AI184" s="58" t="s">
        <v>446</v>
      </c>
    </row>
    <row r="185" spans="1:35" x14ac:dyDescent="0.2">
      <c r="A185" s="2">
        <v>212</v>
      </c>
      <c r="B185" s="2">
        <v>184</v>
      </c>
      <c r="C185" s="58" t="s">
        <v>449</v>
      </c>
      <c r="D185" s="4">
        <v>100</v>
      </c>
      <c r="E185" s="5">
        <v>50</v>
      </c>
      <c r="F185" s="6">
        <v>80</v>
      </c>
      <c r="G185" s="7">
        <v>50</v>
      </c>
      <c r="H185" s="8">
        <v>80</v>
      </c>
      <c r="I185" s="9">
        <v>50</v>
      </c>
      <c r="J185" s="10">
        <v>410</v>
      </c>
      <c r="K185" s="23" t="s">
        <v>64</v>
      </c>
      <c r="M185" s="22" t="s">
        <v>60</v>
      </c>
      <c r="N185" s="2" t="s">
        <v>279</v>
      </c>
      <c r="O185" s="2" t="s">
        <v>447</v>
      </c>
      <c r="P185" s="27" t="s">
        <v>448</v>
      </c>
      <c r="Q185" s="15">
        <v>28.5</v>
      </c>
      <c r="R185" s="2">
        <v>60</v>
      </c>
      <c r="S185" s="2" t="s">
        <v>146</v>
      </c>
      <c r="T185" s="2">
        <v>153</v>
      </c>
      <c r="U185" s="24" t="s">
        <v>68</v>
      </c>
      <c r="W185" s="2" t="s">
        <v>80</v>
      </c>
      <c r="X185" s="2" t="s">
        <v>69</v>
      </c>
      <c r="Y185" s="2" t="s">
        <v>128</v>
      </c>
      <c r="Z185" s="2">
        <v>75</v>
      </c>
      <c r="AA185" s="2">
        <v>800000</v>
      </c>
      <c r="AB185" s="2" t="s">
        <v>105</v>
      </c>
      <c r="AC185" s="2">
        <v>212</v>
      </c>
      <c r="AD185" s="2">
        <v>184</v>
      </c>
      <c r="AE185" s="2">
        <v>131</v>
      </c>
      <c r="AF185" s="2">
        <v>56</v>
      </c>
      <c r="AG185" s="2">
        <v>126</v>
      </c>
      <c r="AI185" s="58" t="s">
        <v>449</v>
      </c>
    </row>
    <row r="186" spans="1:35" x14ac:dyDescent="0.2">
      <c r="A186" s="2">
        <v>214</v>
      </c>
      <c r="B186" s="2">
        <v>185</v>
      </c>
      <c r="C186" s="58" t="s">
        <v>450</v>
      </c>
      <c r="D186" s="4">
        <v>70</v>
      </c>
      <c r="E186" s="5">
        <v>100</v>
      </c>
      <c r="F186" s="6">
        <v>115</v>
      </c>
      <c r="G186" s="7">
        <v>30</v>
      </c>
      <c r="H186" s="8">
        <v>65</v>
      </c>
      <c r="I186" s="9">
        <v>30</v>
      </c>
      <c r="J186" s="10">
        <v>410</v>
      </c>
      <c r="K186" s="45" t="s">
        <v>251</v>
      </c>
      <c r="M186" s="13" t="s">
        <v>35</v>
      </c>
      <c r="N186" s="2" t="s">
        <v>253</v>
      </c>
      <c r="O186" s="2" t="s">
        <v>252</v>
      </c>
      <c r="P186" s="27" t="s">
        <v>367</v>
      </c>
      <c r="Q186" s="15">
        <v>38</v>
      </c>
      <c r="R186" s="2">
        <v>60</v>
      </c>
      <c r="S186" s="2" t="s">
        <v>92</v>
      </c>
      <c r="T186" s="2">
        <v>135</v>
      </c>
      <c r="U186" s="31" t="s">
        <v>90</v>
      </c>
      <c r="V186" s="2">
        <v>5120</v>
      </c>
      <c r="W186" s="2" t="s">
        <v>80</v>
      </c>
      <c r="X186" s="2" t="s">
        <v>254</v>
      </c>
      <c r="Z186" s="2">
        <v>65</v>
      </c>
      <c r="AA186" s="2">
        <v>1000000</v>
      </c>
      <c r="AB186" s="2" t="s">
        <v>356</v>
      </c>
      <c r="AC186" s="2">
        <v>214</v>
      </c>
      <c r="AD186" s="2">
        <v>185</v>
      </c>
      <c r="AE186" s="2">
        <v>106</v>
      </c>
      <c r="AI186" s="58" t="s">
        <v>450</v>
      </c>
    </row>
    <row r="187" spans="1:35" x14ac:dyDescent="0.2">
      <c r="A187" s="2">
        <v>68</v>
      </c>
      <c r="B187" s="2">
        <v>186</v>
      </c>
      <c r="C187" s="58" t="s">
        <v>451</v>
      </c>
      <c r="D187" s="4">
        <v>90</v>
      </c>
      <c r="E187" s="5">
        <v>75</v>
      </c>
      <c r="F187" s="6">
        <v>75</v>
      </c>
      <c r="G187" s="7">
        <v>90</v>
      </c>
      <c r="H187" s="8">
        <v>100</v>
      </c>
      <c r="I187" s="9">
        <v>70</v>
      </c>
      <c r="J187" s="10">
        <v>500</v>
      </c>
      <c r="K187" s="23" t="s">
        <v>64</v>
      </c>
      <c r="M187" s="18" t="s">
        <v>46</v>
      </c>
      <c r="N187" s="2" t="s">
        <v>219</v>
      </c>
      <c r="O187" s="2" t="s">
        <v>182</v>
      </c>
      <c r="P187" s="18" t="s">
        <v>452</v>
      </c>
      <c r="Q187" s="15">
        <v>33.9</v>
      </c>
      <c r="R187" s="2">
        <v>60</v>
      </c>
      <c r="S187" s="2" t="s">
        <v>74</v>
      </c>
      <c r="T187" s="2">
        <v>185</v>
      </c>
      <c r="U187" s="16" t="s">
        <v>39</v>
      </c>
      <c r="W187" s="2" t="s">
        <v>80</v>
      </c>
      <c r="X187" s="2" t="s">
        <v>69</v>
      </c>
      <c r="Z187" s="2">
        <v>45</v>
      </c>
      <c r="AA187" s="2">
        <v>1059860</v>
      </c>
      <c r="AB187" s="2" t="s">
        <v>453</v>
      </c>
      <c r="AC187" s="2">
        <v>68</v>
      </c>
      <c r="AD187" s="2">
        <v>186</v>
      </c>
      <c r="AE187" s="2">
        <v>75</v>
      </c>
      <c r="AI187" s="58" t="s">
        <v>451</v>
      </c>
    </row>
    <row r="188" spans="1:35" x14ac:dyDescent="0.2">
      <c r="A188" s="2">
        <v>215</v>
      </c>
      <c r="B188" s="2">
        <v>187</v>
      </c>
      <c r="C188" s="58" t="s">
        <v>454</v>
      </c>
      <c r="D188" s="4">
        <v>35</v>
      </c>
      <c r="E188" s="5">
        <v>35</v>
      </c>
      <c r="F188" s="6">
        <v>40</v>
      </c>
      <c r="G188" s="7">
        <v>35</v>
      </c>
      <c r="H188" s="8">
        <v>55</v>
      </c>
      <c r="I188" s="9">
        <v>50</v>
      </c>
      <c r="J188" s="10">
        <v>250</v>
      </c>
      <c r="K188" s="11" t="s">
        <v>33</v>
      </c>
      <c r="L188" s="21" t="s">
        <v>59</v>
      </c>
      <c r="M188" s="13" t="s">
        <v>35</v>
      </c>
      <c r="N188" s="2" t="s">
        <v>37</v>
      </c>
      <c r="O188" s="2" t="s">
        <v>341</v>
      </c>
      <c r="P188" s="27" t="s">
        <v>172</v>
      </c>
      <c r="Q188" s="15">
        <v>0.5</v>
      </c>
      <c r="R188" s="2">
        <v>20</v>
      </c>
      <c r="S188" s="2" t="s">
        <v>187</v>
      </c>
      <c r="T188" s="2">
        <v>74</v>
      </c>
      <c r="U188" s="39" t="s">
        <v>157</v>
      </c>
      <c r="V188" s="2">
        <v>5120</v>
      </c>
      <c r="W188" s="2" t="s">
        <v>80</v>
      </c>
      <c r="X188" s="2" t="s">
        <v>128</v>
      </c>
      <c r="Y188" s="2" t="s">
        <v>33</v>
      </c>
      <c r="Z188" s="2">
        <v>255</v>
      </c>
      <c r="AA188" s="2">
        <v>1059860</v>
      </c>
      <c r="AC188" s="2">
        <v>215</v>
      </c>
      <c r="AD188" s="2">
        <v>187</v>
      </c>
      <c r="AE188" s="2">
        <v>67</v>
      </c>
      <c r="AI188" s="58" t="s">
        <v>454</v>
      </c>
    </row>
    <row r="189" spans="1:35" x14ac:dyDescent="0.2">
      <c r="A189" s="2">
        <v>216</v>
      </c>
      <c r="B189" s="2">
        <v>188</v>
      </c>
      <c r="C189" s="58" t="s">
        <v>455</v>
      </c>
      <c r="D189" s="4">
        <v>55</v>
      </c>
      <c r="E189" s="5">
        <v>45</v>
      </c>
      <c r="F189" s="6">
        <v>50</v>
      </c>
      <c r="G189" s="7">
        <v>45</v>
      </c>
      <c r="H189" s="8">
        <v>65</v>
      </c>
      <c r="I189" s="9">
        <v>80</v>
      </c>
      <c r="J189" s="10">
        <v>340</v>
      </c>
      <c r="K189" s="11" t="s">
        <v>33</v>
      </c>
      <c r="L189" s="21" t="s">
        <v>59</v>
      </c>
      <c r="M189" s="13" t="s">
        <v>35</v>
      </c>
      <c r="N189" s="2" t="s">
        <v>37</v>
      </c>
      <c r="O189" s="2" t="s">
        <v>341</v>
      </c>
      <c r="P189" s="27" t="s">
        <v>172</v>
      </c>
      <c r="Q189" s="15">
        <v>1</v>
      </c>
      <c r="R189" s="2">
        <v>20</v>
      </c>
      <c r="S189" s="2" t="s">
        <v>104</v>
      </c>
      <c r="T189" s="2">
        <v>136</v>
      </c>
      <c r="U189" s="16" t="s">
        <v>39</v>
      </c>
      <c r="W189" s="2" t="s">
        <v>80</v>
      </c>
      <c r="X189" s="2" t="s">
        <v>128</v>
      </c>
      <c r="Y189" s="2" t="s">
        <v>33</v>
      </c>
      <c r="Z189" s="2">
        <v>120</v>
      </c>
      <c r="AA189" s="2">
        <v>1059860</v>
      </c>
      <c r="AB189" s="2" t="s">
        <v>105</v>
      </c>
      <c r="AC189" s="2">
        <v>216</v>
      </c>
      <c r="AD189" s="2">
        <v>188</v>
      </c>
      <c r="AE189" s="2">
        <v>68</v>
      </c>
      <c r="AI189" s="58" t="s">
        <v>455</v>
      </c>
    </row>
    <row r="190" spans="1:35" x14ac:dyDescent="0.2">
      <c r="A190" s="2">
        <v>217</v>
      </c>
      <c r="B190" s="2">
        <v>189</v>
      </c>
      <c r="C190" s="58" t="s">
        <v>456</v>
      </c>
      <c r="D190" s="4">
        <v>75</v>
      </c>
      <c r="E190" s="5">
        <v>55</v>
      </c>
      <c r="F190" s="6">
        <v>70</v>
      </c>
      <c r="G190" s="7">
        <v>55</v>
      </c>
      <c r="H190" s="8">
        <v>85</v>
      </c>
      <c r="I190" s="9">
        <v>110</v>
      </c>
      <c r="J190" s="10">
        <v>450</v>
      </c>
      <c r="K190" s="11" t="s">
        <v>33</v>
      </c>
      <c r="L190" s="21" t="s">
        <v>59</v>
      </c>
      <c r="M190" s="13" t="s">
        <v>35</v>
      </c>
      <c r="N190" s="2" t="s">
        <v>37</v>
      </c>
      <c r="O190" s="2" t="s">
        <v>341</v>
      </c>
      <c r="P190" s="27" t="s">
        <v>172</v>
      </c>
      <c r="Q190" s="15">
        <v>3</v>
      </c>
      <c r="R190" s="2">
        <v>20</v>
      </c>
      <c r="S190" s="2" t="s">
        <v>107</v>
      </c>
      <c r="T190" s="2">
        <v>176</v>
      </c>
      <c r="U190" s="24" t="s">
        <v>68</v>
      </c>
      <c r="W190" s="2" t="s">
        <v>80</v>
      </c>
      <c r="X190" s="2" t="s">
        <v>128</v>
      </c>
      <c r="Y190" s="2" t="s">
        <v>33</v>
      </c>
      <c r="Z190" s="2">
        <v>45</v>
      </c>
      <c r="AA190" s="2">
        <v>1059860</v>
      </c>
      <c r="AB190" s="2" t="s">
        <v>430</v>
      </c>
      <c r="AC190" s="2">
        <v>217</v>
      </c>
      <c r="AD190" s="2">
        <v>189</v>
      </c>
      <c r="AE190" s="2">
        <v>69</v>
      </c>
      <c r="AI190" s="58" t="s">
        <v>456</v>
      </c>
    </row>
    <row r="191" spans="1:35" x14ac:dyDescent="0.2">
      <c r="A191" s="2">
        <v>218</v>
      </c>
      <c r="B191" s="2">
        <v>190</v>
      </c>
      <c r="C191" s="58" t="s">
        <v>457</v>
      </c>
      <c r="D191" s="4">
        <v>55</v>
      </c>
      <c r="E191" s="5">
        <v>70</v>
      </c>
      <c r="F191" s="6">
        <v>55</v>
      </c>
      <c r="G191" s="7">
        <v>40</v>
      </c>
      <c r="H191" s="8">
        <v>55</v>
      </c>
      <c r="I191" s="9">
        <v>85</v>
      </c>
      <c r="J191" s="10">
        <v>360</v>
      </c>
      <c r="K191" s="33" t="s">
        <v>99</v>
      </c>
      <c r="M191" s="13" t="s">
        <v>35</v>
      </c>
      <c r="N191" s="2" t="s">
        <v>78</v>
      </c>
      <c r="O191" s="2" t="s">
        <v>197</v>
      </c>
      <c r="P191" s="30" t="s">
        <v>294</v>
      </c>
      <c r="Q191" s="15">
        <v>11.5</v>
      </c>
      <c r="R191" s="2">
        <v>40</v>
      </c>
      <c r="S191" s="2" t="s">
        <v>53</v>
      </c>
      <c r="T191" s="2">
        <v>94</v>
      </c>
      <c r="U191" s="34" t="s">
        <v>111</v>
      </c>
      <c r="V191" s="2">
        <v>5120</v>
      </c>
      <c r="W191" s="2" t="s">
        <v>80</v>
      </c>
      <c r="X191" s="2" t="s">
        <v>112</v>
      </c>
      <c r="Z191" s="2">
        <v>45</v>
      </c>
      <c r="AA191" s="2">
        <v>800000</v>
      </c>
      <c r="AC191" s="2">
        <v>218</v>
      </c>
      <c r="AD191" s="2">
        <v>190</v>
      </c>
      <c r="AE191" s="2">
        <v>122</v>
      </c>
      <c r="AG191" s="2">
        <v>63</v>
      </c>
      <c r="AI191" s="58" t="s">
        <v>457</v>
      </c>
    </row>
    <row r="192" spans="1:35" x14ac:dyDescent="0.2">
      <c r="A192" s="2">
        <v>220</v>
      </c>
      <c r="B192" s="2">
        <v>191</v>
      </c>
      <c r="C192" s="58" t="s">
        <v>458</v>
      </c>
      <c r="D192" s="4">
        <v>30</v>
      </c>
      <c r="E192" s="5">
        <v>30</v>
      </c>
      <c r="F192" s="6">
        <v>30</v>
      </c>
      <c r="G192" s="7">
        <v>30</v>
      </c>
      <c r="H192" s="8">
        <v>30</v>
      </c>
      <c r="I192" s="9">
        <v>30</v>
      </c>
      <c r="J192" s="10">
        <v>180</v>
      </c>
      <c r="K192" s="11" t="s">
        <v>33</v>
      </c>
      <c r="M192" s="13" t="s">
        <v>35</v>
      </c>
      <c r="N192" s="2" t="s">
        <v>37</v>
      </c>
      <c r="O192" s="2" t="s">
        <v>52</v>
      </c>
      <c r="P192" s="27" t="s">
        <v>276</v>
      </c>
      <c r="Q192" s="15">
        <v>1.8</v>
      </c>
      <c r="R192" s="2">
        <v>20</v>
      </c>
      <c r="S192" s="2" t="s">
        <v>38</v>
      </c>
      <c r="T192" s="2">
        <v>52</v>
      </c>
      <c r="U192" s="32" t="s">
        <v>93</v>
      </c>
      <c r="V192" s="2">
        <v>5120</v>
      </c>
      <c r="W192" s="2" t="s">
        <v>80</v>
      </c>
      <c r="X192" s="2" t="s">
        <v>33</v>
      </c>
      <c r="Z192" s="2">
        <v>235</v>
      </c>
      <c r="AA192" s="2">
        <v>1059860</v>
      </c>
      <c r="AC192" s="2">
        <v>220</v>
      </c>
      <c r="AD192" s="2">
        <v>191</v>
      </c>
      <c r="AE192" s="2">
        <v>102</v>
      </c>
      <c r="AI192" s="58" t="s">
        <v>458</v>
      </c>
    </row>
    <row r="193" spans="1:35" x14ac:dyDescent="0.2">
      <c r="A193" s="2">
        <v>221</v>
      </c>
      <c r="B193" s="2">
        <v>192</v>
      </c>
      <c r="C193" s="58" t="s">
        <v>459</v>
      </c>
      <c r="D193" s="4">
        <v>75</v>
      </c>
      <c r="E193" s="5">
        <v>75</v>
      </c>
      <c r="F193" s="6">
        <v>55</v>
      </c>
      <c r="G193" s="7">
        <v>105</v>
      </c>
      <c r="H193" s="8">
        <v>85</v>
      </c>
      <c r="I193" s="9">
        <v>30</v>
      </c>
      <c r="J193" s="10">
        <v>425</v>
      </c>
      <c r="K193" s="11" t="s">
        <v>33</v>
      </c>
      <c r="M193" s="13" t="s">
        <v>35</v>
      </c>
      <c r="N193" s="2" t="s">
        <v>37</v>
      </c>
      <c r="O193" s="2" t="s">
        <v>52</v>
      </c>
      <c r="P193" s="27" t="s">
        <v>276</v>
      </c>
      <c r="Q193" s="15">
        <v>8.5</v>
      </c>
      <c r="R193" s="2">
        <v>20</v>
      </c>
      <c r="S193" s="2" t="s">
        <v>206</v>
      </c>
      <c r="T193" s="2">
        <v>146</v>
      </c>
      <c r="U193" s="32" t="s">
        <v>93</v>
      </c>
      <c r="W193" s="2" t="s">
        <v>80</v>
      </c>
      <c r="X193" s="2" t="s">
        <v>33</v>
      </c>
      <c r="Z193" s="2">
        <v>120</v>
      </c>
      <c r="AA193" s="2">
        <v>1059860</v>
      </c>
      <c r="AB193" s="2" t="s">
        <v>445</v>
      </c>
      <c r="AC193" s="2">
        <v>221</v>
      </c>
      <c r="AD193" s="2">
        <v>192</v>
      </c>
      <c r="AE193" s="2">
        <v>103</v>
      </c>
      <c r="AI193" s="58" t="s">
        <v>459</v>
      </c>
    </row>
    <row r="194" spans="1:35" x14ac:dyDescent="0.2">
      <c r="A194" s="2">
        <v>222</v>
      </c>
      <c r="B194" s="2">
        <v>193</v>
      </c>
      <c r="C194" s="58" t="s">
        <v>460</v>
      </c>
      <c r="D194" s="4">
        <v>65</v>
      </c>
      <c r="E194" s="5">
        <v>65</v>
      </c>
      <c r="F194" s="6">
        <v>45</v>
      </c>
      <c r="G194" s="7">
        <v>75</v>
      </c>
      <c r="H194" s="8">
        <v>45</v>
      </c>
      <c r="I194" s="9">
        <v>95</v>
      </c>
      <c r="J194" s="10">
        <v>390</v>
      </c>
      <c r="K194" s="26" t="s">
        <v>76</v>
      </c>
      <c r="L194" s="21" t="s">
        <v>59</v>
      </c>
      <c r="M194" s="13" t="s">
        <v>35</v>
      </c>
      <c r="N194" s="2" t="s">
        <v>461</v>
      </c>
      <c r="O194" s="2" t="s">
        <v>85</v>
      </c>
      <c r="P194" s="27" t="s">
        <v>169</v>
      </c>
      <c r="Q194" s="15">
        <v>38</v>
      </c>
      <c r="R194" s="2">
        <v>60</v>
      </c>
      <c r="S194" s="2" t="s">
        <v>104</v>
      </c>
      <c r="T194" s="2">
        <v>147</v>
      </c>
      <c r="U194" s="20" t="s">
        <v>54</v>
      </c>
      <c r="V194" s="2">
        <v>5120</v>
      </c>
      <c r="W194" s="2" t="s">
        <v>80</v>
      </c>
      <c r="X194" s="2" t="s">
        <v>76</v>
      </c>
      <c r="Z194" s="2">
        <v>75</v>
      </c>
      <c r="AA194" s="2">
        <v>1000000</v>
      </c>
      <c r="AC194" s="2">
        <v>222</v>
      </c>
      <c r="AD194" s="2">
        <v>193</v>
      </c>
      <c r="AE194" s="2">
        <v>101</v>
      </c>
      <c r="AG194" s="2">
        <v>183</v>
      </c>
      <c r="AI194" s="58" t="s">
        <v>460</v>
      </c>
    </row>
    <row r="195" spans="1:35" x14ac:dyDescent="0.2">
      <c r="A195" s="2">
        <v>224</v>
      </c>
      <c r="B195" s="2">
        <v>194</v>
      </c>
      <c r="C195" s="58" t="s">
        <v>462</v>
      </c>
      <c r="D195" s="4">
        <v>55</v>
      </c>
      <c r="E195" s="5">
        <v>45</v>
      </c>
      <c r="F195" s="6">
        <v>45</v>
      </c>
      <c r="G195" s="7">
        <v>25</v>
      </c>
      <c r="H195" s="8">
        <v>25</v>
      </c>
      <c r="I195" s="9">
        <v>15</v>
      </c>
      <c r="J195" s="10">
        <v>210</v>
      </c>
      <c r="K195" s="23" t="s">
        <v>64</v>
      </c>
      <c r="L195" s="36" t="s">
        <v>133</v>
      </c>
      <c r="M195" s="13" t="s">
        <v>35</v>
      </c>
      <c r="N195" s="2" t="s">
        <v>182</v>
      </c>
      <c r="O195" s="2" t="s">
        <v>219</v>
      </c>
      <c r="P195" s="27" t="s">
        <v>160</v>
      </c>
      <c r="Q195" s="15">
        <v>8.5</v>
      </c>
      <c r="R195" s="2">
        <v>20</v>
      </c>
      <c r="S195" s="2" t="s">
        <v>79</v>
      </c>
      <c r="T195" s="2">
        <v>52</v>
      </c>
      <c r="U195" s="24" t="s">
        <v>68</v>
      </c>
      <c r="V195" s="2">
        <v>5120</v>
      </c>
      <c r="W195" s="2" t="s">
        <v>80</v>
      </c>
      <c r="X195" s="2" t="s">
        <v>69</v>
      </c>
      <c r="Y195" s="2" t="s">
        <v>112</v>
      </c>
      <c r="Z195" s="2">
        <v>255</v>
      </c>
      <c r="AA195" s="2">
        <v>1000000</v>
      </c>
      <c r="AC195" s="2">
        <v>224</v>
      </c>
      <c r="AD195" s="2">
        <v>194</v>
      </c>
      <c r="AE195" s="2">
        <v>56</v>
      </c>
      <c r="AG195" s="2">
        <v>117</v>
      </c>
      <c r="AI195" s="58" t="s">
        <v>462</v>
      </c>
    </row>
    <row r="196" spans="1:35" x14ac:dyDescent="0.2">
      <c r="A196" s="2">
        <v>225</v>
      </c>
      <c r="B196" s="2">
        <v>195</v>
      </c>
      <c r="C196" s="58" t="s">
        <v>463</v>
      </c>
      <c r="D196" s="4">
        <v>95</v>
      </c>
      <c r="E196" s="5">
        <v>85</v>
      </c>
      <c r="F196" s="6">
        <v>85</v>
      </c>
      <c r="G196" s="7">
        <v>65</v>
      </c>
      <c r="H196" s="8">
        <v>65</v>
      </c>
      <c r="I196" s="9">
        <v>35</v>
      </c>
      <c r="J196" s="10">
        <v>430</v>
      </c>
      <c r="K196" s="23" t="s">
        <v>64</v>
      </c>
      <c r="L196" s="36" t="s">
        <v>133</v>
      </c>
      <c r="M196" s="25" t="s">
        <v>73</v>
      </c>
      <c r="N196" s="2" t="s">
        <v>182</v>
      </c>
      <c r="O196" s="2" t="s">
        <v>219</v>
      </c>
      <c r="P196" s="27" t="s">
        <v>160</v>
      </c>
      <c r="Q196" s="15">
        <v>75</v>
      </c>
      <c r="R196" s="2">
        <v>80</v>
      </c>
      <c r="S196" s="2" t="s">
        <v>142</v>
      </c>
      <c r="T196" s="2">
        <v>137</v>
      </c>
      <c r="U196" s="24" t="s">
        <v>68</v>
      </c>
      <c r="W196" s="2" t="s">
        <v>80</v>
      </c>
      <c r="X196" s="2" t="s">
        <v>69</v>
      </c>
      <c r="Y196" s="2" t="s">
        <v>112</v>
      </c>
      <c r="Z196" s="2">
        <v>90</v>
      </c>
      <c r="AA196" s="2">
        <v>1000000</v>
      </c>
      <c r="AB196" s="2" t="s">
        <v>114</v>
      </c>
      <c r="AC196" s="2">
        <v>225</v>
      </c>
      <c r="AD196" s="2">
        <v>195</v>
      </c>
      <c r="AE196" s="2">
        <v>57</v>
      </c>
      <c r="AG196" s="2">
        <v>118</v>
      </c>
      <c r="AI196" s="58" t="s">
        <v>463</v>
      </c>
    </row>
    <row r="197" spans="1:35" x14ac:dyDescent="0.2">
      <c r="A197" s="2">
        <v>161</v>
      </c>
      <c r="B197" s="2">
        <v>196</v>
      </c>
      <c r="C197" s="59" t="s">
        <v>464</v>
      </c>
      <c r="D197" s="48">
        <v>65</v>
      </c>
      <c r="E197" s="49">
        <v>65</v>
      </c>
      <c r="F197" s="6">
        <v>60</v>
      </c>
      <c r="G197" s="7">
        <v>130</v>
      </c>
      <c r="H197" s="8">
        <v>95</v>
      </c>
      <c r="I197" s="9">
        <v>110</v>
      </c>
      <c r="J197" s="10">
        <v>525</v>
      </c>
      <c r="K197" s="42" t="s">
        <v>226</v>
      </c>
      <c r="M197" s="56" t="s">
        <v>465</v>
      </c>
      <c r="N197" s="2" t="s">
        <v>227</v>
      </c>
      <c r="P197" s="27" t="s">
        <v>438</v>
      </c>
      <c r="Q197" s="15">
        <v>26.5</v>
      </c>
      <c r="R197" s="2">
        <v>60</v>
      </c>
      <c r="S197" s="2" t="s">
        <v>206</v>
      </c>
      <c r="T197" s="2">
        <v>197</v>
      </c>
      <c r="U197" s="34" t="s">
        <v>111</v>
      </c>
      <c r="W197" s="17" t="s">
        <v>40</v>
      </c>
      <c r="X197" s="2" t="s">
        <v>112</v>
      </c>
      <c r="Z197" s="2">
        <v>45</v>
      </c>
      <c r="AA197" s="2">
        <v>1000000</v>
      </c>
      <c r="AB197" s="2" t="s">
        <v>466</v>
      </c>
      <c r="AC197" s="2">
        <v>161</v>
      </c>
      <c r="AD197" s="2">
        <v>196</v>
      </c>
      <c r="AE197" s="2">
        <v>184</v>
      </c>
      <c r="AG197" s="2">
        <v>167</v>
      </c>
      <c r="AI197" s="59" t="s">
        <v>464</v>
      </c>
    </row>
    <row r="198" spans="1:35" x14ac:dyDescent="0.2">
      <c r="A198" s="2">
        <v>162</v>
      </c>
      <c r="B198" s="2">
        <v>197</v>
      </c>
      <c r="C198" s="59" t="s">
        <v>467</v>
      </c>
      <c r="D198" s="48">
        <v>95</v>
      </c>
      <c r="E198" s="49">
        <v>65</v>
      </c>
      <c r="F198" s="6">
        <v>110</v>
      </c>
      <c r="G198" s="7">
        <v>60</v>
      </c>
      <c r="H198" s="8">
        <v>130</v>
      </c>
      <c r="I198" s="9">
        <v>65</v>
      </c>
      <c r="J198" s="10">
        <v>525</v>
      </c>
      <c r="K198" s="60" t="s">
        <v>468</v>
      </c>
      <c r="M198" s="25" t="s">
        <v>73</v>
      </c>
      <c r="N198" s="2" t="s">
        <v>227</v>
      </c>
      <c r="P198" s="27" t="s">
        <v>171</v>
      </c>
      <c r="Q198" s="15">
        <v>27</v>
      </c>
      <c r="R198" s="2">
        <v>60</v>
      </c>
      <c r="S198" s="2" t="s">
        <v>248</v>
      </c>
      <c r="T198" s="2">
        <v>197</v>
      </c>
      <c r="U198" s="53" t="s">
        <v>391</v>
      </c>
      <c r="W198" s="17" t="s">
        <v>40</v>
      </c>
      <c r="X198" s="2" t="s">
        <v>112</v>
      </c>
      <c r="Z198" s="2">
        <v>45</v>
      </c>
      <c r="AA198" s="2">
        <v>1000000</v>
      </c>
      <c r="AB198" s="2" t="s">
        <v>469</v>
      </c>
      <c r="AC198" s="2">
        <v>162</v>
      </c>
      <c r="AD198" s="2">
        <v>197</v>
      </c>
      <c r="AE198" s="2">
        <v>185</v>
      </c>
      <c r="AG198" s="2">
        <v>168</v>
      </c>
      <c r="AI198" s="59" t="s">
        <v>467</v>
      </c>
    </row>
    <row r="199" spans="1:35" x14ac:dyDescent="0.2">
      <c r="A199" s="2">
        <v>226</v>
      </c>
      <c r="B199" s="2">
        <v>198</v>
      </c>
      <c r="C199" s="58" t="s">
        <v>470</v>
      </c>
      <c r="D199" s="4">
        <v>60</v>
      </c>
      <c r="E199" s="5">
        <v>85</v>
      </c>
      <c r="F199" s="6">
        <v>42</v>
      </c>
      <c r="G199" s="7">
        <v>85</v>
      </c>
      <c r="H199" s="8">
        <v>42</v>
      </c>
      <c r="I199" s="9">
        <v>91</v>
      </c>
      <c r="J199" s="10">
        <v>405</v>
      </c>
      <c r="K199" s="60" t="s">
        <v>468</v>
      </c>
      <c r="L199" s="21" t="s">
        <v>59</v>
      </c>
      <c r="M199" s="13" t="s">
        <v>35</v>
      </c>
      <c r="N199" s="2" t="s">
        <v>305</v>
      </c>
      <c r="O199" s="2" t="s">
        <v>435</v>
      </c>
      <c r="P199" s="27" t="s">
        <v>471</v>
      </c>
      <c r="Q199" s="15">
        <v>2.1</v>
      </c>
      <c r="R199" s="2">
        <v>20</v>
      </c>
      <c r="S199" s="2" t="s">
        <v>53</v>
      </c>
      <c r="T199" s="2">
        <v>107</v>
      </c>
      <c r="U199" s="53" t="s">
        <v>391</v>
      </c>
      <c r="V199" s="2">
        <v>5120</v>
      </c>
      <c r="W199" s="2" t="s">
        <v>80</v>
      </c>
      <c r="X199" s="2" t="s">
        <v>59</v>
      </c>
      <c r="Z199" s="2">
        <v>30</v>
      </c>
      <c r="AA199" s="2">
        <v>1059860</v>
      </c>
      <c r="AC199" s="2">
        <v>226</v>
      </c>
      <c r="AD199" s="2">
        <v>198</v>
      </c>
      <c r="AE199" s="2">
        <v>208</v>
      </c>
      <c r="AG199" s="2">
        <v>74</v>
      </c>
      <c r="AI199" s="58" t="s">
        <v>470</v>
      </c>
    </row>
    <row r="200" spans="1:35" x14ac:dyDescent="0.2">
      <c r="A200" s="2">
        <v>87</v>
      </c>
      <c r="B200" s="2">
        <v>199</v>
      </c>
      <c r="C200" s="59" t="s">
        <v>472</v>
      </c>
      <c r="D200" s="4">
        <v>95</v>
      </c>
      <c r="E200" s="5">
        <v>75</v>
      </c>
      <c r="F200" s="6">
        <v>80</v>
      </c>
      <c r="G200" s="7">
        <v>100</v>
      </c>
      <c r="H200" s="8">
        <v>110</v>
      </c>
      <c r="I200" s="9">
        <v>30</v>
      </c>
      <c r="J200" s="10">
        <v>490</v>
      </c>
      <c r="K200" s="23" t="s">
        <v>64</v>
      </c>
      <c r="L200" s="42" t="s">
        <v>226</v>
      </c>
      <c r="M200" s="13" t="s">
        <v>35</v>
      </c>
      <c r="N200" s="2" t="s">
        <v>262</v>
      </c>
      <c r="O200" s="2" t="s">
        <v>263</v>
      </c>
      <c r="P200" s="27" t="s">
        <v>264</v>
      </c>
      <c r="Q200" s="15">
        <v>79.5</v>
      </c>
      <c r="R200" s="2">
        <v>80</v>
      </c>
      <c r="S200" s="2" t="s">
        <v>74</v>
      </c>
      <c r="T200" s="2">
        <v>164</v>
      </c>
      <c r="U200" s="39" t="s">
        <v>157</v>
      </c>
      <c r="W200" s="2" t="s">
        <v>80</v>
      </c>
      <c r="X200" s="2" t="s">
        <v>41</v>
      </c>
      <c r="Y200" s="2" t="s">
        <v>69</v>
      </c>
      <c r="Z200" s="2">
        <v>70</v>
      </c>
      <c r="AA200" s="2">
        <v>1000000</v>
      </c>
      <c r="AB200" s="2" t="s">
        <v>453</v>
      </c>
      <c r="AC200" s="2">
        <v>87</v>
      </c>
      <c r="AD200" s="2">
        <v>199</v>
      </c>
      <c r="AE200" s="2">
        <v>82</v>
      </c>
      <c r="AI200" s="59" t="s">
        <v>472</v>
      </c>
    </row>
    <row r="201" spans="1:35" x14ac:dyDescent="0.2">
      <c r="A201" s="2">
        <v>228</v>
      </c>
      <c r="B201" s="2">
        <v>200</v>
      </c>
      <c r="C201" s="58" t="s">
        <v>473</v>
      </c>
      <c r="D201" s="4">
        <v>60</v>
      </c>
      <c r="E201" s="5">
        <v>60</v>
      </c>
      <c r="F201" s="6">
        <v>60</v>
      </c>
      <c r="G201" s="7">
        <v>85</v>
      </c>
      <c r="H201" s="8">
        <v>85</v>
      </c>
      <c r="I201" s="9">
        <v>85</v>
      </c>
      <c r="J201" s="10">
        <v>435</v>
      </c>
      <c r="K201" s="51" t="s">
        <v>298</v>
      </c>
      <c r="M201" s="13" t="s">
        <v>35</v>
      </c>
      <c r="N201" s="2" t="s">
        <v>299</v>
      </c>
      <c r="Q201" s="15">
        <v>1</v>
      </c>
      <c r="R201" s="2">
        <v>20</v>
      </c>
      <c r="S201" s="2" t="s">
        <v>187</v>
      </c>
      <c r="T201" s="2">
        <v>147</v>
      </c>
      <c r="U201" s="43" t="s">
        <v>235</v>
      </c>
      <c r="V201" s="2">
        <v>6400</v>
      </c>
      <c r="W201" s="2" t="s">
        <v>80</v>
      </c>
      <c r="X201" s="2" t="s">
        <v>288</v>
      </c>
      <c r="Z201" s="2">
        <v>45</v>
      </c>
      <c r="AA201" s="2">
        <v>800000</v>
      </c>
      <c r="AC201" s="2">
        <v>228</v>
      </c>
      <c r="AD201" s="2">
        <v>200</v>
      </c>
      <c r="AE201" s="2">
        <v>214</v>
      </c>
      <c r="AG201" s="2">
        <v>72</v>
      </c>
      <c r="AI201" s="58" t="s">
        <v>473</v>
      </c>
    </row>
    <row r="202" spans="1:35" x14ac:dyDescent="0.2">
      <c r="A202" s="2">
        <v>230</v>
      </c>
      <c r="B202" s="2">
        <v>201</v>
      </c>
      <c r="C202" s="58" t="s">
        <v>474</v>
      </c>
      <c r="D202" s="4">
        <v>48</v>
      </c>
      <c r="E202" s="5">
        <v>72</v>
      </c>
      <c r="F202" s="6">
        <v>48</v>
      </c>
      <c r="G202" s="7">
        <v>72</v>
      </c>
      <c r="H202" s="8">
        <v>48</v>
      </c>
      <c r="I202" s="9">
        <v>48</v>
      </c>
      <c r="J202" s="10">
        <v>336</v>
      </c>
      <c r="K202" s="42" t="s">
        <v>226</v>
      </c>
      <c r="M202" s="13" t="s">
        <v>35</v>
      </c>
      <c r="N202" s="2" t="s">
        <v>299</v>
      </c>
      <c r="Q202" s="15">
        <v>5</v>
      </c>
      <c r="R202" s="2">
        <v>20</v>
      </c>
      <c r="S202" s="2" t="s">
        <v>475</v>
      </c>
      <c r="T202" s="2">
        <v>61</v>
      </c>
      <c r="U202" s="53" t="s">
        <v>391</v>
      </c>
      <c r="V202" s="54" t="s">
        <v>394</v>
      </c>
      <c r="W202" s="27" t="s">
        <v>271</v>
      </c>
      <c r="X202" s="2" t="s">
        <v>143</v>
      </c>
      <c r="Z202" s="2">
        <v>225</v>
      </c>
      <c r="AA202" s="2">
        <v>1000000</v>
      </c>
      <c r="AB202" s="2" t="s">
        <v>274</v>
      </c>
      <c r="AC202" s="2">
        <v>230</v>
      </c>
      <c r="AD202" s="2">
        <v>201</v>
      </c>
      <c r="AE202" s="2">
        <v>61</v>
      </c>
      <c r="AG202" s="2">
        <v>114</v>
      </c>
      <c r="AI202" s="58" t="s">
        <v>474</v>
      </c>
    </row>
    <row r="203" spans="1:35" x14ac:dyDescent="0.2">
      <c r="A203" s="2">
        <v>232</v>
      </c>
      <c r="B203" s="2">
        <v>202</v>
      </c>
      <c r="C203" s="58" t="s">
        <v>476</v>
      </c>
      <c r="D203" s="4">
        <v>190</v>
      </c>
      <c r="E203" s="5">
        <v>33</v>
      </c>
      <c r="F203" s="6">
        <v>58</v>
      </c>
      <c r="G203" s="7">
        <v>33</v>
      </c>
      <c r="H203" s="8">
        <v>58</v>
      </c>
      <c r="I203" s="9">
        <v>33</v>
      </c>
      <c r="J203" s="10">
        <v>405</v>
      </c>
      <c r="K203" s="42" t="s">
        <v>226</v>
      </c>
      <c r="M203" s="56" t="s">
        <v>465</v>
      </c>
      <c r="N203" s="2" t="s">
        <v>477</v>
      </c>
      <c r="P203" s="30" t="s">
        <v>478</v>
      </c>
      <c r="Q203" s="15">
        <v>28.5</v>
      </c>
      <c r="R203" s="2">
        <v>60</v>
      </c>
      <c r="S203" s="2" t="s">
        <v>142</v>
      </c>
      <c r="T203" s="2">
        <v>177</v>
      </c>
      <c r="U203" s="24" t="s">
        <v>68</v>
      </c>
      <c r="V203" s="2">
        <v>5120</v>
      </c>
      <c r="W203" s="2" t="s">
        <v>80</v>
      </c>
      <c r="X203" s="2" t="s">
        <v>288</v>
      </c>
      <c r="Z203" s="2">
        <v>45</v>
      </c>
      <c r="AA203" s="2">
        <v>1000000</v>
      </c>
      <c r="AB203" s="2" t="s">
        <v>420</v>
      </c>
      <c r="AC203" s="2">
        <v>232</v>
      </c>
      <c r="AD203" s="2">
        <v>202</v>
      </c>
      <c r="AE203" s="2">
        <v>107</v>
      </c>
      <c r="AF203" s="2">
        <v>161</v>
      </c>
      <c r="AI203" s="58" t="s">
        <v>476</v>
      </c>
    </row>
    <row r="204" spans="1:35" x14ac:dyDescent="0.2">
      <c r="A204" s="2">
        <v>233</v>
      </c>
      <c r="B204" s="2">
        <v>203</v>
      </c>
      <c r="C204" s="58" t="s">
        <v>479</v>
      </c>
      <c r="D204" s="4">
        <v>70</v>
      </c>
      <c r="E204" s="5">
        <v>80</v>
      </c>
      <c r="F204" s="6">
        <v>65</v>
      </c>
      <c r="G204" s="7">
        <v>90</v>
      </c>
      <c r="H204" s="8">
        <v>65</v>
      </c>
      <c r="I204" s="9">
        <v>85</v>
      </c>
      <c r="J204" s="10">
        <v>455</v>
      </c>
      <c r="K204" s="33" t="s">
        <v>99</v>
      </c>
      <c r="L204" s="42" t="s">
        <v>226</v>
      </c>
      <c r="M204" s="13" t="s">
        <v>35</v>
      </c>
      <c r="N204" s="2" t="s">
        <v>171</v>
      </c>
      <c r="O204" s="2" t="s">
        <v>276</v>
      </c>
      <c r="P204" s="27" t="s">
        <v>448</v>
      </c>
      <c r="Q204" s="15">
        <v>41.5</v>
      </c>
      <c r="R204" s="2">
        <v>60</v>
      </c>
      <c r="S204" s="2" t="s">
        <v>206</v>
      </c>
      <c r="T204" s="2">
        <v>149</v>
      </c>
      <c r="U204" s="32" t="s">
        <v>93</v>
      </c>
      <c r="V204" s="2">
        <v>5120</v>
      </c>
      <c r="W204" s="2" t="s">
        <v>80</v>
      </c>
      <c r="X204" s="2" t="s">
        <v>112</v>
      </c>
      <c r="Z204" s="2">
        <v>60</v>
      </c>
      <c r="AA204" s="2">
        <v>1000000</v>
      </c>
      <c r="AB204" s="2" t="s">
        <v>274</v>
      </c>
      <c r="AC204" s="2">
        <v>233</v>
      </c>
      <c r="AD204" s="2">
        <v>203</v>
      </c>
      <c r="AE204" s="2">
        <v>147</v>
      </c>
      <c r="AF204" s="2">
        <v>164</v>
      </c>
      <c r="AG204" s="2">
        <v>121</v>
      </c>
      <c r="AI204" s="58" t="s">
        <v>479</v>
      </c>
    </row>
    <row r="205" spans="1:35" x14ac:dyDescent="0.2">
      <c r="A205" s="2">
        <v>234</v>
      </c>
      <c r="B205" s="2">
        <v>204</v>
      </c>
      <c r="C205" s="58" t="s">
        <v>480</v>
      </c>
      <c r="D205" s="4">
        <v>50</v>
      </c>
      <c r="E205" s="5">
        <v>65</v>
      </c>
      <c r="F205" s="6">
        <v>90</v>
      </c>
      <c r="G205" s="7">
        <v>35</v>
      </c>
      <c r="H205" s="8">
        <v>35</v>
      </c>
      <c r="I205" s="9">
        <v>15</v>
      </c>
      <c r="J205" s="10">
        <v>290</v>
      </c>
      <c r="K205" s="26" t="s">
        <v>76</v>
      </c>
      <c r="M205" s="13" t="s">
        <v>35</v>
      </c>
      <c r="N205" s="2" t="s">
        <v>253</v>
      </c>
      <c r="P205" s="30" t="s">
        <v>295</v>
      </c>
      <c r="Q205" s="15">
        <v>7.2</v>
      </c>
      <c r="R205" s="2">
        <v>20</v>
      </c>
      <c r="S205" s="2" t="s">
        <v>67</v>
      </c>
      <c r="T205" s="2">
        <v>60</v>
      </c>
      <c r="U205" s="43" t="s">
        <v>235</v>
      </c>
      <c r="V205" s="2">
        <v>5120</v>
      </c>
      <c r="W205" s="2" t="s">
        <v>80</v>
      </c>
      <c r="X205" s="2" t="s">
        <v>76</v>
      </c>
      <c r="Z205" s="2">
        <v>190</v>
      </c>
      <c r="AA205" s="2">
        <v>1000000</v>
      </c>
      <c r="AC205" s="2">
        <v>234</v>
      </c>
      <c r="AD205" s="2">
        <v>204</v>
      </c>
      <c r="AE205" s="2">
        <v>93</v>
      </c>
      <c r="AI205" s="58" t="s">
        <v>480</v>
      </c>
    </row>
    <row r="206" spans="1:35" x14ac:dyDescent="0.2">
      <c r="A206" s="2">
        <v>235</v>
      </c>
      <c r="B206" s="2">
        <v>205</v>
      </c>
      <c r="C206" s="58" t="s">
        <v>481</v>
      </c>
      <c r="D206" s="4">
        <v>75</v>
      </c>
      <c r="E206" s="5">
        <v>90</v>
      </c>
      <c r="F206" s="6">
        <v>140</v>
      </c>
      <c r="G206" s="7">
        <v>60</v>
      </c>
      <c r="H206" s="8">
        <v>60</v>
      </c>
      <c r="I206" s="9">
        <v>40</v>
      </c>
      <c r="J206" s="10">
        <v>465</v>
      </c>
      <c r="K206" s="26" t="s">
        <v>76</v>
      </c>
      <c r="L206" s="27" t="s">
        <v>268</v>
      </c>
      <c r="M206" s="18" t="s">
        <v>46</v>
      </c>
      <c r="N206" s="2" t="s">
        <v>253</v>
      </c>
      <c r="P206" s="30" t="s">
        <v>295</v>
      </c>
      <c r="Q206" s="15">
        <v>125.8</v>
      </c>
      <c r="R206" s="2">
        <v>100</v>
      </c>
      <c r="S206" s="2" t="s">
        <v>92</v>
      </c>
      <c r="T206" s="2">
        <v>118</v>
      </c>
      <c r="U206" s="34" t="s">
        <v>111</v>
      </c>
      <c r="W206" s="2" t="s">
        <v>80</v>
      </c>
      <c r="X206" s="2" t="s">
        <v>76</v>
      </c>
      <c r="Z206" s="2">
        <v>75</v>
      </c>
      <c r="AA206" s="2">
        <v>1000000</v>
      </c>
      <c r="AB206" s="2" t="s">
        <v>190</v>
      </c>
      <c r="AC206" s="2">
        <v>235</v>
      </c>
      <c r="AD206" s="2">
        <v>205</v>
      </c>
      <c r="AE206" s="2">
        <v>94</v>
      </c>
      <c r="AI206" s="58" t="s">
        <v>481</v>
      </c>
    </row>
    <row r="207" spans="1:35" x14ac:dyDescent="0.2">
      <c r="A207" s="2">
        <v>236</v>
      </c>
      <c r="B207" s="2">
        <v>206</v>
      </c>
      <c r="C207" s="58" t="s">
        <v>482</v>
      </c>
      <c r="D207" s="4">
        <v>100</v>
      </c>
      <c r="E207" s="5">
        <v>70</v>
      </c>
      <c r="F207" s="6">
        <v>70</v>
      </c>
      <c r="G207" s="7">
        <v>65</v>
      </c>
      <c r="H207" s="8">
        <v>65</v>
      </c>
      <c r="I207" s="9">
        <v>45</v>
      </c>
      <c r="J207" s="10">
        <v>415</v>
      </c>
      <c r="K207" s="33" t="s">
        <v>99</v>
      </c>
      <c r="M207" s="13" t="s">
        <v>35</v>
      </c>
      <c r="N207" s="2" t="s">
        <v>337</v>
      </c>
      <c r="O207" s="2" t="s">
        <v>78</v>
      </c>
      <c r="P207" s="30" t="s">
        <v>367</v>
      </c>
      <c r="Q207" s="15">
        <v>14</v>
      </c>
      <c r="R207" s="2">
        <v>40</v>
      </c>
      <c r="S207" s="2" t="s">
        <v>79</v>
      </c>
      <c r="T207" s="2">
        <v>125</v>
      </c>
      <c r="U207" s="32" t="s">
        <v>93</v>
      </c>
      <c r="V207" s="2">
        <v>5120</v>
      </c>
      <c r="W207" s="2" t="s">
        <v>80</v>
      </c>
      <c r="X207" s="2" t="s">
        <v>112</v>
      </c>
      <c r="Z207" s="2">
        <v>190</v>
      </c>
      <c r="AA207" s="2">
        <v>1000000</v>
      </c>
      <c r="AB207" s="2" t="s">
        <v>274</v>
      </c>
      <c r="AC207" s="2">
        <v>236</v>
      </c>
      <c r="AD207" s="2">
        <v>206</v>
      </c>
      <c r="AE207" s="2">
        <v>52</v>
      </c>
      <c r="AI207" s="58" t="s">
        <v>482</v>
      </c>
    </row>
    <row r="208" spans="1:35" x14ac:dyDescent="0.2">
      <c r="A208" s="2">
        <v>237</v>
      </c>
      <c r="B208" s="2">
        <v>207</v>
      </c>
      <c r="C208" s="58" t="s">
        <v>483</v>
      </c>
      <c r="D208" s="4">
        <v>65</v>
      </c>
      <c r="E208" s="5">
        <v>75</v>
      </c>
      <c r="F208" s="6">
        <v>105</v>
      </c>
      <c r="G208" s="7">
        <v>35</v>
      </c>
      <c r="H208" s="8">
        <v>65</v>
      </c>
      <c r="I208" s="9">
        <v>85</v>
      </c>
      <c r="J208" s="10">
        <v>430</v>
      </c>
      <c r="K208" s="36" t="s">
        <v>133</v>
      </c>
      <c r="L208" s="21" t="s">
        <v>59</v>
      </c>
      <c r="M208" s="25" t="s">
        <v>73</v>
      </c>
      <c r="N208" s="2" t="s">
        <v>309</v>
      </c>
      <c r="O208" s="2" t="s">
        <v>134</v>
      </c>
      <c r="P208" s="27" t="s">
        <v>390</v>
      </c>
      <c r="Q208" s="15">
        <v>64.8</v>
      </c>
      <c r="R208" s="2">
        <v>80</v>
      </c>
      <c r="S208" s="2" t="s">
        <v>67</v>
      </c>
      <c r="T208" s="2">
        <v>108</v>
      </c>
      <c r="U208" s="34" t="s">
        <v>111</v>
      </c>
      <c r="V208" s="2">
        <v>5120</v>
      </c>
      <c r="W208" s="2" t="s">
        <v>80</v>
      </c>
      <c r="X208" s="2" t="s">
        <v>76</v>
      </c>
      <c r="Z208" s="2">
        <v>60</v>
      </c>
      <c r="AA208" s="2">
        <v>1059860</v>
      </c>
      <c r="AC208" s="2">
        <v>237</v>
      </c>
      <c r="AD208" s="2">
        <v>207</v>
      </c>
      <c r="AE208" s="2">
        <v>189</v>
      </c>
      <c r="AG208" s="2">
        <v>153</v>
      </c>
      <c r="AI208" s="58" t="s">
        <v>483</v>
      </c>
    </row>
    <row r="209" spans="1:35" x14ac:dyDescent="0.2">
      <c r="A209" s="2">
        <v>104</v>
      </c>
      <c r="B209" s="2">
        <v>208</v>
      </c>
      <c r="C209" s="59" t="s">
        <v>484</v>
      </c>
      <c r="D209" s="48">
        <v>75</v>
      </c>
      <c r="E209" s="49">
        <v>85</v>
      </c>
      <c r="F209" s="6">
        <v>200</v>
      </c>
      <c r="G209" s="7">
        <v>55</v>
      </c>
      <c r="H209" s="8">
        <v>65</v>
      </c>
      <c r="I209" s="9">
        <v>30</v>
      </c>
      <c r="J209" s="10">
        <v>510</v>
      </c>
      <c r="K209" s="27" t="s">
        <v>268</v>
      </c>
      <c r="L209" s="36" t="s">
        <v>133</v>
      </c>
      <c r="M209" s="25" t="s">
        <v>73</v>
      </c>
      <c r="N209" s="2" t="s">
        <v>252</v>
      </c>
      <c r="O209" s="2" t="s">
        <v>253</v>
      </c>
      <c r="P209" s="30" t="s">
        <v>145</v>
      </c>
      <c r="Q209" s="15">
        <v>400</v>
      </c>
      <c r="R209" s="2">
        <v>120</v>
      </c>
      <c r="S209" s="2" t="s">
        <v>92</v>
      </c>
      <c r="T209" s="2">
        <v>196</v>
      </c>
      <c r="U209" s="43" t="s">
        <v>235</v>
      </c>
      <c r="W209" s="2" t="s">
        <v>80</v>
      </c>
      <c r="X209" s="2" t="s">
        <v>254</v>
      </c>
      <c r="Z209" s="2">
        <v>25</v>
      </c>
      <c r="AA209" s="2">
        <v>1000000</v>
      </c>
      <c r="AB209" s="2" t="s">
        <v>485</v>
      </c>
      <c r="AC209" s="2">
        <v>104</v>
      </c>
      <c r="AD209" s="2">
        <v>208</v>
      </c>
      <c r="AE209" s="2">
        <v>63</v>
      </c>
      <c r="AG209" s="2">
        <v>35</v>
      </c>
      <c r="AI209" s="59" t="s">
        <v>484</v>
      </c>
    </row>
    <row r="210" spans="1:35" x14ac:dyDescent="0.2">
      <c r="A210" s="2">
        <v>239</v>
      </c>
      <c r="B210" s="2">
        <v>209</v>
      </c>
      <c r="C210" s="58" t="s">
        <v>486</v>
      </c>
      <c r="D210" s="4">
        <v>60</v>
      </c>
      <c r="E210" s="5">
        <v>80</v>
      </c>
      <c r="F210" s="6">
        <v>50</v>
      </c>
      <c r="G210" s="7">
        <v>40</v>
      </c>
      <c r="H210" s="8">
        <v>40</v>
      </c>
      <c r="I210" s="9">
        <v>30</v>
      </c>
      <c r="J210" s="10">
        <v>300</v>
      </c>
      <c r="K210" s="33" t="s">
        <v>99</v>
      </c>
      <c r="M210" s="13" t="s">
        <v>35</v>
      </c>
      <c r="N210" s="2" t="s">
        <v>118</v>
      </c>
      <c r="O210" s="2" t="s">
        <v>78</v>
      </c>
      <c r="P210" s="30" t="s">
        <v>367</v>
      </c>
      <c r="Q210" s="15">
        <v>7.8</v>
      </c>
      <c r="R210" s="2">
        <v>20</v>
      </c>
      <c r="S210" s="2" t="s">
        <v>120</v>
      </c>
      <c r="T210" s="2">
        <v>63</v>
      </c>
      <c r="U210" s="39" t="s">
        <v>157</v>
      </c>
      <c r="V210" s="2">
        <v>5120</v>
      </c>
      <c r="W210" s="40" t="s">
        <v>158</v>
      </c>
      <c r="X210" s="2" t="s">
        <v>112</v>
      </c>
      <c r="Y210" s="2" t="s">
        <v>128</v>
      </c>
      <c r="Z210" s="2">
        <v>190</v>
      </c>
      <c r="AA210" s="2">
        <v>800000</v>
      </c>
      <c r="AC210" s="2">
        <v>239</v>
      </c>
      <c r="AD210" s="2">
        <v>209</v>
      </c>
      <c r="AE210" s="2">
        <v>123</v>
      </c>
      <c r="AI210" s="58" t="s">
        <v>486</v>
      </c>
    </row>
    <row r="211" spans="1:35" x14ac:dyDescent="0.2">
      <c r="A211" s="2">
        <v>240</v>
      </c>
      <c r="B211" s="2">
        <v>210</v>
      </c>
      <c r="C211" s="58" t="s">
        <v>487</v>
      </c>
      <c r="D211" s="4">
        <v>90</v>
      </c>
      <c r="E211" s="5">
        <v>120</v>
      </c>
      <c r="F211" s="6">
        <v>75</v>
      </c>
      <c r="G211" s="7">
        <v>60</v>
      </c>
      <c r="H211" s="8">
        <v>60</v>
      </c>
      <c r="I211" s="9">
        <v>45</v>
      </c>
      <c r="J211" s="10">
        <v>450</v>
      </c>
      <c r="K211" s="33" t="s">
        <v>99</v>
      </c>
      <c r="M211" s="13" t="s">
        <v>35</v>
      </c>
      <c r="N211" s="2" t="s">
        <v>118</v>
      </c>
      <c r="O211" s="2" t="s">
        <v>378</v>
      </c>
      <c r="P211" s="30" t="s">
        <v>367</v>
      </c>
      <c r="Q211" s="15">
        <v>48.7</v>
      </c>
      <c r="R211" s="2">
        <v>60</v>
      </c>
      <c r="S211" s="2" t="s">
        <v>122</v>
      </c>
      <c r="T211" s="2">
        <v>178</v>
      </c>
      <c r="U211" s="34" t="s">
        <v>111</v>
      </c>
      <c r="W211" s="40" t="s">
        <v>158</v>
      </c>
      <c r="X211" s="2" t="s">
        <v>112</v>
      </c>
      <c r="Y211" s="2" t="s">
        <v>128</v>
      </c>
      <c r="Z211" s="2">
        <v>75</v>
      </c>
      <c r="AA211" s="2">
        <v>800000</v>
      </c>
      <c r="AB211" s="2" t="s">
        <v>488</v>
      </c>
      <c r="AC211" s="2">
        <v>240</v>
      </c>
      <c r="AD211" s="2">
        <v>210</v>
      </c>
      <c r="AE211" s="2">
        <v>124</v>
      </c>
      <c r="AI211" s="58" t="s">
        <v>487</v>
      </c>
    </row>
    <row r="212" spans="1:35" x14ac:dyDescent="0.2">
      <c r="A212" s="2">
        <v>241</v>
      </c>
      <c r="B212" s="2">
        <v>211</v>
      </c>
      <c r="C212" s="58" t="s">
        <v>489</v>
      </c>
      <c r="D212" s="4">
        <v>65</v>
      </c>
      <c r="E212" s="5">
        <v>95</v>
      </c>
      <c r="F212" s="6">
        <v>75</v>
      </c>
      <c r="G212" s="7">
        <v>55</v>
      </c>
      <c r="H212" s="8">
        <v>55</v>
      </c>
      <c r="I212" s="9">
        <v>85</v>
      </c>
      <c r="J212" s="10">
        <v>430</v>
      </c>
      <c r="K212" s="23" t="s">
        <v>64</v>
      </c>
      <c r="L212" s="12" t="s">
        <v>34</v>
      </c>
      <c r="M212" s="25" t="s">
        <v>73</v>
      </c>
      <c r="N212" s="2" t="s">
        <v>138</v>
      </c>
      <c r="O212" s="2" t="s">
        <v>204</v>
      </c>
      <c r="P212" s="27" t="s">
        <v>118</v>
      </c>
      <c r="Q212" s="15">
        <v>3.9</v>
      </c>
      <c r="R212" s="2">
        <v>20</v>
      </c>
      <c r="S212" s="2" t="s">
        <v>120</v>
      </c>
      <c r="T212" s="2">
        <v>100</v>
      </c>
      <c r="U212" s="43" t="s">
        <v>235</v>
      </c>
      <c r="V212" s="2">
        <v>5120</v>
      </c>
      <c r="W212" s="2" t="s">
        <v>80</v>
      </c>
      <c r="X212" s="2" t="s">
        <v>349</v>
      </c>
      <c r="Z212" s="2">
        <v>45</v>
      </c>
      <c r="AA212" s="2">
        <v>1000000</v>
      </c>
      <c r="AB212" s="2" t="s">
        <v>274</v>
      </c>
      <c r="AC212" s="2">
        <v>241</v>
      </c>
      <c r="AD212" s="2">
        <v>211</v>
      </c>
      <c r="AE212" s="2">
        <v>161</v>
      </c>
      <c r="AI212" s="58" t="s">
        <v>489</v>
      </c>
    </row>
    <row r="213" spans="1:35" x14ac:dyDescent="0.2">
      <c r="A213" s="2">
        <v>142</v>
      </c>
      <c r="B213" s="2">
        <v>212</v>
      </c>
      <c r="C213" s="59" t="s">
        <v>490</v>
      </c>
      <c r="D213" s="48">
        <v>70</v>
      </c>
      <c r="E213" s="49">
        <v>130</v>
      </c>
      <c r="F213" s="6">
        <v>100</v>
      </c>
      <c r="G213" s="7">
        <v>55</v>
      </c>
      <c r="H213" s="8">
        <v>80</v>
      </c>
      <c r="I213" s="9">
        <v>65</v>
      </c>
      <c r="J213" s="10">
        <v>500</v>
      </c>
      <c r="K213" s="26" t="s">
        <v>76</v>
      </c>
      <c r="L213" s="27" t="s">
        <v>268</v>
      </c>
      <c r="M213" s="18" t="s">
        <v>46</v>
      </c>
      <c r="N213" s="2" t="s">
        <v>95</v>
      </c>
      <c r="O213" s="2" t="s">
        <v>198</v>
      </c>
      <c r="P213" s="18" t="s">
        <v>491</v>
      </c>
      <c r="Q213" s="15">
        <v>118</v>
      </c>
      <c r="R213" s="2">
        <v>100</v>
      </c>
      <c r="S213" s="2" t="s">
        <v>122</v>
      </c>
      <c r="T213" s="2">
        <v>200</v>
      </c>
      <c r="U213" s="20" t="s">
        <v>54</v>
      </c>
      <c r="W213" s="2" t="s">
        <v>80</v>
      </c>
      <c r="X213" s="2" t="s">
        <v>76</v>
      </c>
      <c r="Z213" s="2">
        <v>25</v>
      </c>
      <c r="AA213" s="2">
        <v>1000000</v>
      </c>
      <c r="AB213" s="2" t="s">
        <v>485</v>
      </c>
      <c r="AC213" s="2">
        <v>142</v>
      </c>
      <c r="AD213" s="2">
        <v>212</v>
      </c>
      <c r="AE213" s="2">
        <v>111</v>
      </c>
      <c r="AG213" s="2">
        <v>196</v>
      </c>
      <c r="AI213" s="59" t="s">
        <v>490</v>
      </c>
    </row>
    <row r="214" spans="1:35" x14ac:dyDescent="0.2">
      <c r="A214" s="2">
        <v>242</v>
      </c>
      <c r="B214" s="2">
        <v>213</v>
      </c>
      <c r="C214" s="58" t="s">
        <v>492</v>
      </c>
      <c r="D214" s="4">
        <v>20</v>
      </c>
      <c r="E214" s="5">
        <v>10</v>
      </c>
      <c r="F214" s="6">
        <v>230</v>
      </c>
      <c r="G214" s="7">
        <v>10</v>
      </c>
      <c r="H214" s="8">
        <v>230</v>
      </c>
      <c r="I214" s="9">
        <v>5</v>
      </c>
      <c r="J214" s="10">
        <v>505</v>
      </c>
      <c r="K214" s="26" t="s">
        <v>76</v>
      </c>
      <c r="L214" s="45" t="s">
        <v>251</v>
      </c>
      <c r="M214" s="13" t="s">
        <v>35</v>
      </c>
      <c r="N214" s="2" t="s">
        <v>253</v>
      </c>
      <c r="O214" s="2" t="s">
        <v>239</v>
      </c>
      <c r="P214" s="30" t="s">
        <v>493</v>
      </c>
      <c r="Q214" s="15">
        <v>20.5</v>
      </c>
      <c r="R214" s="2">
        <v>40</v>
      </c>
      <c r="S214" s="2" t="s">
        <v>71</v>
      </c>
      <c r="T214" s="2">
        <v>80</v>
      </c>
      <c r="U214" s="32" t="s">
        <v>93</v>
      </c>
      <c r="V214" s="2">
        <v>5120</v>
      </c>
      <c r="W214" s="2" t="s">
        <v>80</v>
      </c>
      <c r="X214" s="2" t="s">
        <v>76</v>
      </c>
      <c r="Z214" s="2">
        <v>190</v>
      </c>
      <c r="AA214" s="2">
        <v>1059860</v>
      </c>
      <c r="AB214" s="2" t="s">
        <v>274</v>
      </c>
      <c r="AC214" s="2">
        <v>242</v>
      </c>
      <c r="AD214" s="2">
        <v>213</v>
      </c>
      <c r="AE214" s="2">
        <v>166</v>
      </c>
      <c r="AI214" s="58" t="s">
        <v>492</v>
      </c>
    </row>
    <row r="215" spans="1:35" x14ac:dyDescent="0.2">
      <c r="A215" s="2">
        <v>243</v>
      </c>
      <c r="B215" s="2">
        <v>214</v>
      </c>
      <c r="C215" s="58" t="s">
        <v>494</v>
      </c>
      <c r="D215" s="4">
        <v>80</v>
      </c>
      <c r="E215" s="5">
        <v>125</v>
      </c>
      <c r="F215" s="6">
        <v>75</v>
      </c>
      <c r="G215" s="7">
        <v>40</v>
      </c>
      <c r="H215" s="8">
        <v>95</v>
      </c>
      <c r="I215" s="9">
        <v>85</v>
      </c>
      <c r="J215" s="10">
        <v>500</v>
      </c>
      <c r="K215" s="26" t="s">
        <v>76</v>
      </c>
      <c r="L215" s="31" t="s">
        <v>209</v>
      </c>
      <c r="M215" s="22" t="s">
        <v>60</v>
      </c>
      <c r="N215" s="2" t="s">
        <v>95</v>
      </c>
      <c r="O215" s="2" t="s">
        <v>109</v>
      </c>
      <c r="P215" s="30" t="s">
        <v>363</v>
      </c>
      <c r="Q215" s="15">
        <v>54</v>
      </c>
      <c r="R215" s="2">
        <v>80</v>
      </c>
      <c r="S215" s="2" t="s">
        <v>122</v>
      </c>
      <c r="T215" s="2">
        <v>200</v>
      </c>
      <c r="U215" s="24" t="s">
        <v>68</v>
      </c>
      <c r="V215" s="2">
        <v>6400</v>
      </c>
      <c r="W215" s="2" t="s">
        <v>80</v>
      </c>
      <c r="X215" s="2" t="s">
        <v>76</v>
      </c>
      <c r="Z215" s="2">
        <v>45</v>
      </c>
      <c r="AA215" s="2">
        <v>1250000</v>
      </c>
      <c r="AB215" s="2" t="s">
        <v>274</v>
      </c>
      <c r="AC215" s="2">
        <v>243</v>
      </c>
      <c r="AD215" s="2">
        <v>214</v>
      </c>
      <c r="AE215" s="2">
        <v>113</v>
      </c>
      <c r="AF215" s="2">
        <v>168</v>
      </c>
      <c r="AG215" s="2">
        <v>62</v>
      </c>
      <c r="AI215" s="58" t="s">
        <v>494</v>
      </c>
    </row>
    <row r="216" spans="1:35" x14ac:dyDescent="0.2">
      <c r="A216" s="2">
        <v>244</v>
      </c>
      <c r="B216" s="2">
        <v>215</v>
      </c>
      <c r="C216" s="58" t="s">
        <v>495</v>
      </c>
      <c r="D216" s="4">
        <v>55</v>
      </c>
      <c r="E216" s="5">
        <v>95</v>
      </c>
      <c r="F216" s="6">
        <v>55</v>
      </c>
      <c r="G216" s="7">
        <v>35</v>
      </c>
      <c r="H216" s="8">
        <v>75</v>
      </c>
      <c r="I216" s="9">
        <v>115</v>
      </c>
      <c r="J216" s="10">
        <v>430</v>
      </c>
      <c r="K216" s="60" t="s">
        <v>468</v>
      </c>
      <c r="L216" s="50" t="s">
        <v>283</v>
      </c>
      <c r="M216" s="13" t="s">
        <v>35</v>
      </c>
      <c r="N216" s="2" t="s">
        <v>171</v>
      </c>
      <c r="O216" s="2" t="s">
        <v>100</v>
      </c>
      <c r="P216" s="30" t="s">
        <v>496</v>
      </c>
      <c r="Q216" s="15">
        <v>28</v>
      </c>
      <c r="R216" s="2">
        <v>60</v>
      </c>
      <c r="S216" s="2" t="s">
        <v>53</v>
      </c>
      <c r="T216" s="2">
        <v>132</v>
      </c>
      <c r="U216" s="53" t="s">
        <v>391</v>
      </c>
      <c r="V216" s="2">
        <v>5120</v>
      </c>
      <c r="W216" s="2" t="s">
        <v>80</v>
      </c>
      <c r="X216" s="2" t="s">
        <v>112</v>
      </c>
      <c r="Z216" s="2">
        <v>60</v>
      </c>
      <c r="AA216" s="2">
        <v>1059860</v>
      </c>
      <c r="AC216" s="2">
        <v>244</v>
      </c>
      <c r="AD216" s="2">
        <v>215</v>
      </c>
      <c r="AE216" s="2">
        <v>213</v>
      </c>
      <c r="AG216" s="2">
        <v>144</v>
      </c>
      <c r="AI216" s="58" t="s">
        <v>495</v>
      </c>
    </row>
    <row r="217" spans="1:35" x14ac:dyDescent="0.2">
      <c r="A217" s="2">
        <v>246</v>
      </c>
      <c r="B217" s="2">
        <v>216</v>
      </c>
      <c r="C217" s="58" t="s">
        <v>497</v>
      </c>
      <c r="D217" s="4">
        <v>60</v>
      </c>
      <c r="E217" s="5">
        <v>80</v>
      </c>
      <c r="F217" s="6">
        <v>50</v>
      </c>
      <c r="G217" s="7">
        <v>50</v>
      </c>
      <c r="H217" s="8">
        <v>50</v>
      </c>
      <c r="I217" s="9">
        <v>40</v>
      </c>
      <c r="J217" s="10">
        <v>330</v>
      </c>
      <c r="K217" s="33" t="s">
        <v>99</v>
      </c>
      <c r="M217" s="13" t="s">
        <v>35</v>
      </c>
      <c r="N217" s="2" t="s">
        <v>197</v>
      </c>
      <c r="O217" s="2" t="s">
        <v>378</v>
      </c>
      <c r="P217" s="30" t="s">
        <v>498</v>
      </c>
      <c r="Q217" s="15">
        <v>8.8000000000000007</v>
      </c>
      <c r="R217" s="2">
        <v>20</v>
      </c>
      <c r="S217" s="2" t="s">
        <v>120</v>
      </c>
      <c r="T217" s="2">
        <v>124</v>
      </c>
      <c r="U217" s="31" t="s">
        <v>90</v>
      </c>
      <c r="V217" s="2">
        <v>5120</v>
      </c>
      <c r="W217" s="2" t="s">
        <v>80</v>
      </c>
      <c r="X217" s="2" t="s">
        <v>112</v>
      </c>
      <c r="Z217" s="2">
        <v>120</v>
      </c>
      <c r="AA217" s="2">
        <v>1000000</v>
      </c>
      <c r="AC217" s="2">
        <v>246</v>
      </c>
      <c r="AD217" s="2">
        <v>216</v>
      </c>
      <c r="AE217" s="2">
        <v>193</v>
      </c>
      <c r="AI217" s="58" t="s">
        <v>497</v>
      </c>
    </row>
    <row r="218" spans="1:35" x14ac:dyDescent="0.2">
      <c r="A218" s="2">
        <v>247</v>
      </c>
      <c r="B218" s="2">
        <v>217</v>
      </c>
      <c r="C218" s="58" t="s">
        <v>499</v>
      </c>
      <c r="D218" s="4">
        <v>90</v>
      </c>
      <c r="E218" s="5">
        <v>130</v>
      </c>
      <c r="F218" s="6">
        <v>75</v>
      </c>
      <c r="G218" s="7">
        <v>75</v>
      </c>
      <c r="H218" s="8">
        <v>75</v>
      </c>
      <c r="I218" s="9">
        <v>55</v>
      </c>
      <c r="J218" s="10">
        <v>500</v>
      </c>
      <c r="K218" s="33" t="s">
        <v>99</v>
      </c>
      <c r="M218" s="13" t="s">
        <v>35</v>
      </c>
      <c r="N218" s="2" t="s">
        <v>109</v>
      </c>
      <c r="O218" s="2" t="s">
        <v>378</v>
      </c>
      <c r="P218" s="30" t="s">
        <v>119</v>
      </c>
      <c r="Q218" s="15">
        <v>125.8</v>
      </c>
      <c r="R218" s="2">
        <v>100</v>
      </c>
      <c r="S218" s="2" t="s">
        <v>122</v>
      </c>
      <c r="T218" s="2">
        <v>189</v>
      </c>
      <c r="U218" s="31" t="s">
        <v>90</v>
      </c>
      <c r="W218" s="2" t="s">
        <v>80</v>
      </c>
      <c r="X218" s="2" t="s">
        <v>112</v>
      </c>
      <c r="Z218" s="2">
        <v>60</v>
      </c>
      <c r="AA218" s="2">
        <v>1000000</v>
      </c>
      <c r="AB218" s="2" t="s">
        <v>249</v>
      </c>
      <c r="AC218" s="2">
        <v>247</v>
      </c>
      <c r="AD218" s="2">
        <v>217</v>
      </c>
      <c r="AE218" s="2">
        <v>194</v>
      </c>
      <c r="AI218" s="58" t="s">
        <v>499</v>
      </c>
    </row>
    <row r="219" spans="1:35" x14ac:dyDescent="0.2">
      <c r="A219" s="2">
        <v>248</v>
      </c>
      <c r="B219" s="2">
        <v>218</v>
      </c>
      <c r="C219" s="58" t="s">
        <v>500</v>
      </c>
      <c r="D219" s="4">
        <v>40</v>
      </c>
      <c r="E219" s="5">
        <v>40</v>
      </c>
      <c r="F219" s="6">
        <v>40</v>
      </c>
      <c r="G219" s="7">
        <v>70</v>
      </c>
      <c r="H219" s="8">
        <v>40</v>
      </c>
      <c r="I219" s="9">
        <v>20</v>
      </c>
      <c r="J219" s="10">
        <v>250</v>
      </c>
      <c r="K219" s="19" t="s">
        <v>50</v>
      </c>
      <c r="M219" s="13" t="s">
        <v>35</v>
      </c>
      <c r="N219" s="2" t="s">
        <v>501</v>
      </c>
      <c r="O219" s="2" t="s">
        <v>258</v>
      </c>
      <c r="P219" s="30" t="s">
        <v>303</v>
      </c>
      <c r="Q219" s="15">
        <v>35</v>
      </c>
      <c r="R219" s="2">
        <v>60</v>
      </c>
      <c r="S219" s="2" t="s">
        <v>38</v>
      </c>
      <c r="T219" s="2">
        <v>78</v>
      </c>
      <c r="U219" s="20" t="s">
        <v>54</v>
      </c>
      <c r="V219" s="2">
        <v>5120</v>
      </c>
      <c r="W219" s="2" t="s">
        <v>80</v>
      </c>
      <c r="X219" s="2" t="s">
        <v>288</v>
      </c>
      <c r="Z219" s="2">
        <v>190</v>
      </c>
      <c r="AA219" s="2">
        <v>1000000</v>
      </c>
      <c r="AC219" s="2">
        <v>248</v>
      </c>
      <c r="AD219" s="2">
        <v>218</v>
      </c>
      <c r="AE219" s="2">
        <v>211</v>
      </c>
      <c r="AF219" s="2">
        <v>103</v>
      </c>
      <c r="AI219" s="58" t="s">
        <v>500</v>
      </c>
    </row>
    <row r="220" spans="1:35" x14ac:dyDescent="0.2">
      <c r="A220" s="2">
        <v>249</v>
      </c>
      <c r="B220" s="2">
        <v>219</v>
      </c>
      <c r="C220" s="58" t="s">
        <v>502</v>
      </c>
      <c r="D220" s="4">
        <v>50</v>
      </c>
      <c r="E220" s="5">
        <v>50</v>
      </c>
      <c r="F220" s="6">
        <v>120</v>
      </c>
      <c r="G220" s="7">
        <v>80</v>
      </c>
      <c r="H220" s="8">
        <v>80</v>
      </c>
      <c r="I220" s="9">
        <v>30</v>
      </c>
      <c r="J220" s="10">
        <v>410</v>
      </c>
      <c r="K220" s="19" t="s">
        <v>50</v>
      </c>
      <c r="L220" s="45" t="s">
        <v>251</v>
      </c>
      <c r="M220" s="13" t="s">
        <v>35</v>
      </c>
      <c r="N220" s="2" t="s">
        <v>501</v>
      </c>
      <c r="O220" s="2" t="s">
        <v>258</v>
      </c>
      <c r="P220" s="30" t="s">
        <v>303</v>
      </c>
      <c r="Q220" s="15">
        <v>55</v>
      </c>
      <c r="R220" s="2">
        <v>80</v>
      </c>
      <c r="S220" s="2" t="s">
        <v>92</v>
      </c>
      <c r="T220" s="2">
        <v>154</v>
      </c>
      <c r="U220" s="20" t="s">
        <v>54</v>
      </c>
      <c r="W220" s="2" t="s">
        <v>80</v>
      </c>
      <c r="X220" s="2" t="s">
        <v>288</v>
      </c>
      <c r="Z220" s="2">
        <v>75</v>
      </c>
      <c r="AA220" s="2">
        <v>1000000</v>
      </c>
      <c r="AB220" s="2" t="s">
        <v>291</v>
      </c>
      <c r="AC220" s="2">
        <v>249</v>
      </c>
      <c r="AD220" s="2">
        <v>219</v>
      </c>
      <c r="AE220" s="2">
        <v>212</v>
      </c>
      <c r="AF220" s="2">
        <v>104</v>
      </c>
      <c r="AI220" s="58" t="s">
        <v>502</v>
      </c>
    </row>
    <row r="221" spans="1:35" x14ac:dyDescent="0.2">
      <c r="A221" s="2">
        <v>250</v>
      </c>
      <c r="B221" s="2">
        <v>220</v>
      </c>
      <c r="C221" s="58" t="s">
        <v>503</v>
      </c>
      <c r="D221" s="4">
        <v>50</v>
      </c>
      <c r="E221" s="5">
        <v>50</v>
      </c>
      <c r="F221" s="6">
        <v>40</v>
      </c>
      <c r="G221" s="7">
        <v>30</v>
      </c>
      <c r="H221" s="8">
        <v>30</v>
      </c>
      <c r="I221" s="9">
        <v>50</v>
      </c>
      <c r="J221" s="10">
        <v>250</v>
      </c>
      <c r="K221" s="50" t="s">
        <v>283</v>
      </c>
      <c r="L221" s="36" t="s">
        <v>133</v>
      </c>
      <c r="M221" s="13" t="s">
        <v>35</v>
      </c>
      <c r="N221" s="2" t="s">
        <v>262</v>
      </c>
      <c r="O221" s="2" t="s">
        <v>393</v>
      </c>
      <c r="P221" s="30" t="s">
        <v>279</v>
      </c>
      <c r="Q221" s="15">
        <v>6.5</v>
      </c>
      <c r="R221" s="2">
        <v>20</v>
      </c>
      <c r="S221" s="2" t="s">
        <v>120</v>
      </c>
      <c r="T221" s="2">
        <v>78</v>
      </c>
      <c r="U221" s="31" t="s">
        <v>90</v>
      </c>
      <c r="V221" s="2">
        <v>5120</v>
      </c>
      <c r="W221" s="2" t="s">
        <v>80</v>
      </c>
      <c r="X221" s="2" t="s">
        <v>112</v>
      </c>
      <c r="Z221" s="2">
        <v>225</v>
      </c>
      <c r="AA221" s="2">
        <v>1250000</v>
      </c>
      <c r="AC221" s="2">
        <v>250</v>
      </c>
      <c r="AD221" s="2">
        <v>220</v>
      </c>
      <c r="AE221" s="2">
        <v>191</v>
      </c>
      <c r="AG221" s="2">
        <v>203</v>
      </c>
      <c r="AI221" s="58" t="s">
        <v>503</v>
      </c>
    </row>
    <row r="222" spans="1:35" x14ac:dyDescent="0.2">
      <c r="A222" s="2">
        <v>251</v>
      </c>
      <c r="B222" s="2">
        <v>221</v>
      </c>
      <c r="C222" s="58" t="s">
        <v>504</v>
      </c>
      <c r="D222" s="4">
        <v>100</v>
      </c>
      <c r="E222" s="5">
        <v>100</v>
      </c>
      <c r="F222" s="6">
        <v>80</v>
      </c>
      <c r="G222" s="7">
        <v>60</v>
      </c>
      <c r="H222" s="8">
        <v>60</v>
      </c>
      <c r="I222" s="9">
        <v>50</v>
      </c>
      <c r="J222" s="10">
        <v>450</v>
      </c>
      <c r="K222" s="50" t="s">
        <v>283</v>
      </c>
      <c r="L222" s="36" t="s">
        <v>133</v>
      </c>
      <c r="M222" s="13" t="s">
        <v>35</v>
      </c>
      <c r="N222" s="2" t="s">
        <v>262</v>
      </c>
      <c r="O222" s="2" t="s">
        <v>393</v>
      </c>
      <c r="P222" s="30" t="s">
        <v>279</v>
      </c>
      <c r="Q222" s="15">
        <v>55.8</v>
      </c>
      <c r="R222" s="2">
        <v>80</v>
      </c>
      <c r="S222" s="2" t="s">
        <v>290</v>
      </c>
      <c r="T222" s="2">
        <v>160</v>
      </c>
      <c r="U222" s="31" t="s">
        <v>90</v>
      </c>
      <c r="W222" s="2" t="s">
        <v>80</v>
      </c>
      <c r="X222" s="2" t="s">
        <v>112</v>
      </c>
      <c r="Z222" s="2">
        <v>75</v>
      </c>
      <c r="AA222" s="2">
        <v>1250000</v>
      </c>
      <c r="AB222" s="2" t="s">
        <v>207</v>
      </c>
      <c r="AC222" s="2">
        <v>251</v>
      </c>
      <c r="AD222" s="2">
        <v>221</v>
      </c>
      <c r="AE222" s="2">
        <v>192</v>
      </c>
      <c r="AG222" s="2">
        <v>204</v>
      </c>
      <c r="AI222" s="58" t="s">
        <v>504</v>
      </c>
    </row>
    <row r="223" spans="1:35" x14ac:dyDescent="0.2">
      <c r="A223" s="2">
        <v>253</v>
      </c>
      <c r="B223" s="2">
        <v>222</v>
      </c>
      <c r="C223" s="58" t="s">
        <v>505</v>
      </c>
      <c r="D223" s="4">
        <v>55</v>
      </c>
      <c r="E223" s="5">
        <v>55</v>
      </c>
      <c r="F223" s="6">
        <v>85</v>
      </c>
      <c r="G223" s="7">
        <v>65</v>
      </c>
      <c r="H223" s="8">
        <v>85</v>
      </c>
      <c r="I223" s="9">
        <v>35</v>
      </c>
      <c r="J223" s="10">
        <v>380</v>
      </c>
      <c r="K223" s="23" t="s">
        <v>64</v>
      </c>
      <c r="L223" s="45" t="s">
        <v>251</v>
      </c>
      <c r="M223" s="13" t="s">
        <v>35</v>
      </c>
      <c r="N223" s="2" t="s">
        <v>110</v>
      </c>
      <c r="O223" s="2" t="s">
        <v>336</v>
      </c>
      <c r="P223" s="27" t="s">
        <v>264</v>
      </c>
      <c r="Q223" s="15">
        <v>5</v>
      </c>
      <c r="R223" s="2">
        <v>20</v>
      </c>
      <c r="S223" s="2" t="s">
        <v>71</v>
      </c>
      <c r="T223" s="2">
        <v>113</v>
      </c>
      <c r="U223" s="39" t="s">
        <v>157</v>
      </c>
      <c r="V223" s="2">
        <v>5120</v>
      </c>
      <c r="W223" s="40" t="s">
        <v>158</v>
      </c>
      <c r="X223" s="2" t="s">
        <v>69</v>
      </c>
      <c r="Y223" s="2" t="s">
        <v>246</v>
      </c>
      <c r="Z223" s="2">
        <v>60</v>
      </c>
      <c r="AA223" s="2">
        <v>800000</v>
      </c>
      <c r="AB223" s="2" t="s">
        <v>274</v>
      </c>
      <c r="AC223" s="2">
        <v>253</v>
      </c>
      <c r="AD223" s="2">
        <v>222</v>
      </c>
      <c r="AE223" s="2">
        <v>171</v>
      </c>
      <c r="AF223" s="2">
        <v>180</v>
      </c>
      <c r="AI223" s="58" t="s">
        <v>505</v>
      </c>
    </row>
    <row r="224" spans="1:35" x14ac:dyDescent="0.2">
      <c r="A224" s="2">
        <v>254</v>
      </c>
      <c r="B224" s="2">
        <v>223</v>
      </c>
      <c r="C224" s="58" t="s">
        <v>506</v>
      </c>
      <c r="D224" s="4">
        <v>35</v>
      </c>
      <c r="E224" s="5">
        <v>65</v>
      </c>
      <c r="F224" s="6">
        <v>35</v>
      </c>
      <c r="G224" s="7">
        <v>65</v>
      </c>
      <c r="H224" s="8">
        <v>35</v>
      </c>
      <c r="I224" s="9">
        <v>65</v>
      </c>
      <c r="J224" s="10">
        <v>300</v>
      </c>
      <c r="K224" s="23" t="s">
        <v>64</v>
      </c>
      <c r="M224" s="13" t="s">
        <v>35</v>
      </c>
      <c r="N224" s="2" t="s">
        <v>110</v>
      </c>
      <c r="O224" s="2" t="s">
        <v>96</v>
      </c>
      <c r="P224" s="57" t="s">
        <v>507</v>
      </c>
      <c r="Q224" s="15">
        <v>12</v>
      </c>
      <c r="R224" s="2">
        <v>40</v>
      </c>
      <c r="S224" s="2" t="s">
        <v>38</v>
      </c>
      <c r="T224" s="2">
        <v>78</v>
      </c>
      <c r="U224" s="43" t="s">
        <v>235</v>
      </c>
      <c r="V224" s="2">
        <v>5120</v>
      </c>
      <c r="W224" s="2" t="s">
        <v>80</v>
      </c>
      <c r="X224" s="2" t="s">
        <v>69</v>
      </c>
      <c r="Y224" s="2" t="s">
        <v>349</v>
      </c>
      <c r="Z224" s="2">
        <v>190</v>
      </c>
      <c r="AA224" s="2">
        <v>1000000</v>
      </c>
      <c r="AC224" s="2">
        <v>254</v>
      </c>
      <c r="AD224" s="2">
        <v>223</v>
      </c>
      <c r="AE224" s="2">
        <v>172</v>
      </c>
      <c r="AG224" s="2">
        <v>132</v>
      </c>
      <c r="AI224" s="58" t="s">
        <v>506</v>
      </c>
    </row>
    <row r="225" spans="1:35" x14ac:dyDescent="0.2">
      <c r="A225" s="2">
        <v>255</v>
      </c>
      <c r="B225" s="2">
        <v>224</v>
      </c>
      <c r="C225" s="58" t="s">
        <v>508</v>
      </c>
      <c r="D225" s="4">
        <v>75</v>
      </c>
      <c r="E225" s="5">
        <v>105</v>
      </c>
      <c r="F225" s="6">
        <v>75</v>
      </c>
      <c r="G225" s="7">
        <v>105</v>
      </c>
      <c r="H225" s="8">
        <v>75</v>
      </c>
      <c r="I225" s="9">
        <v>45</v>
      </c>
      <c r="J225" s="10">
        <v>480</v>
      </c>
      <c r="K225" s="23" t="s">
        <v>64</v>
      </c>
      <c r="M225" s="13" t="s">
        <v>35</v>
      </c>
      <c r="N225" s="2" t="s">
        <v>509</v>
      </c>
      <c r="O225" s="2" t="s">
        <v>96</v>
      </c>
      <c r="P225" s="57" t="s">
        <v>507</v>
      </c>
      <c r="Q225" s="15">
        <v>28.5</v>
      </c>
      <c r="R225" s="2">
        <v>60</v>
      </c>
      <c r="S225" s="2" t="s">
        <v>475</v>
      </c>
      <c r="T225" s="2">
        <v>164</v>
      </c>
      <c r="U225" s="20" t="s">
        <v>54</v>
      </c>
      <c r="W225" s="2" t="s">
        <v>80</v>
      </c>
      <c r="X225" s="2" t="s">
        <v>69</v>
      </c>
      <c r="Y225" s="2" t="s">
        <v>349</v>
      </c>
      <c r="Z225" s="2">
        <v>75</v>
      </c>
      <c r="AA225" s="2">
        <v>1000000</v>
      </c>
      <c r="AB225" s="2" t="s">
        <v>221</v>
      </c>
      <c r="AC225" s="2">
        <v>255</v>
      </c>
      <c r="AD225" s="2">
        <v>224</v>
      </c>
      <c r="AE225" s="2">
        <v>173</v>
      </c>
      <c r="AG225" s="2">
        <v>133</v>
      </c>
      <c r="AI225" s="58" t="s">
        <v>508</v>
      </c>
    </row>
    <row r="226" spans="1:35" x14ac:dyDescent="0.2">
      <c r="A226" s="2">
        <v>256</v>
      </c>
      <c r="B226" s="2">
        <v>225</v>
      </c>
      <c r="C226" s="58" t="s">
        <v>510</v>
      </c>
      <c r="D226" s="4">
        <v>45</v>
      </c>
      <c r="E226" s="5">
        <v>55</v>
      </c>
      <c r="F226" s="6">
        <v>45</v>
      </c>
      <c r="G226" s="7">
        <v>65</v>
      </c>
      <c r="H226" s="8">
        <v>45</v>
      </c>
      <c r="I226" s="9">
        <v>75</v>
      </c>
      <c r="J226" s="10">
        <v>330</v>
      </c>
      <c r="K226" s="50" t="s">
        <v>283</v>
      </c>
      <c r="L226" s="21" t="s">
        <v>59</v>
      </c>
      <c r="M226" s="13" t="s">
        <v>35</v>
      </c>
      <c r="N226" s="2" t="s">
        <v>210</v>
      </c>
      <c r="O226" s="2" t="s">
        <v>110</v>
      </c>
      <c r="P226" s="27" t="s">
        <v>305</v>
      </c>
      <c r="Q226" s="15">
        <v>16</v>
      </c>
      <c r="R226" s="2">
        <v>40</v>
      </c>
      <c r="S226" s="2" t="s">
        <v>53</v>
      </c>
      <c r="T226" s="2">
        <v>183</v>
      </c>
      <c r="U226" s="20" t="s">
        <v>54</v>
      </c>
      <c r="V226" s="2">
        <v>5120</v>
      </c>
      <c r="W226" s="2" t="s">
        <v>80</v>
      </c>
      <c r="X226" s="2" t="s">
        <v>69</v>
      </c>
      <c r="Y226" s="2" t="s">
        <v>112</v>
      </c>
      <c r="Z226" s="2">
        <v>45</v>
      </c>
      <c r="AA226" s="2">
        <v>800000</v>
      </c>
      <c r="AB226" s="2" t="s">
        <v>274</v>
      </c>
      <c r="AC226" s="2">
        <v>256</v>
      </c>
      <c r="AD226" s="2">
        <v>225</v>
      </c>
      <c r="AE226" s="2">
        <v>190</v>
      </c>
      <c r="AI226" s="58" t="s">
        <v>510</v>
      </c>
    </row>
    <row r="227" spans="1:35" x14ac:dyDescent="0.2">
      <c r="A227" s="2">
        <v>258</v>
      </c>
      <c r="B227" s="2">
        <v>226</v>
      </c>
      <c r="C227" s="58" t="s">
        <v>511</v>
      </c>
      <c r="D227" s="4">
        <v>65</v>
      </c>
      <c r="E227" s="5">
        <v>40</v>
      </c>
      <c r="F227" s="6">
        <v>70</v>
      </c>
      <c r="G227" s="7">
        <v>80</v>
      </c>
      <c r="H227" s="8">
        <v>140</v>
      </c>
      <c r="I227" s="9">
        <v>70</v>
      </c>
      <c r="J227" s="10">
        <v>465</v>
      </c>
      <c r="K227" s="23" t="s">
        <v>64</v>
      </c>
      <c r="L227" s="21" t="s">
        <v>59</v>
      </c>
      <c r="M227" s="13" t="s">
        <v>35</v>
      </c>
      <c r="N227" s="2" t="s">
        <v>204</v>
      </c>
      <c r="O227" s="2" t="s">
        <v>219</v>
      </c>
      <c r="P227" s="27" t="s">
        <v>348</v>
      </c>
      <c r="Q227" s="15">
        <v>220</v>
      </c>
      <c r="R227" s="2">
        <v>120</v>
      </c>
      <c r="S227" s="2" t="s">
        <v>248</v>
      </c>
      <c r="T227" s="2">
        <v>168</v>
      </c>
      <c r="U227" s="34" t="s">
        <v>111</v>
      </c>
      <c r="V227" s="2">
        <v>6400</v>
      </c>
      <c r="W227" s="2" t="s">
        <v>80</v>
      </c>
      <c r="X227" s="2" t="s">
        <v>69</v>
      </c>
      <c r="Z227" s="2">
        <v>25</v>
      </c>
      <c r="AA227" s="2">
        <v>1250000</v>
      </c>
      <c r="AB227" s="2" t="s">
        <v>512</v>
      </c>
      <c r="AC227" s="2">
        <v>258</v>
      </c>
      <c r="AD227" s="2">
        <v>226</v>
      </c>
      <c r="AE227" s="2">
        <v>197</v>
      </c>
      <c r="AG227" s="2">
        <v>141</v>
      </c>
      <c r="AI227" s="58" t="s">
        <v>511</v>
      </c>
    </row>
    <row r="228" spans="1:35" x14ac:dyDescent="0.2">
      <c r="A228" s="2">
        <v>259</v>
      </c>
      <c r="B228" s="2">
        <v>227</v>
      </c>
      <c r="C228" s="58" t="s">
        <v>513</v>
      </c>
      <c r="D228" s="4">
        <v>65</v>
      </c>
      <c r="E228" s="5">
        <v>80</v>
      </c>
      <c r="F228" s="6">
        <v>140</v>
      </c>
      <c r="G228" s="7">
        <v>40</v>
      </c>
      <c r="H228" s="8">
        <v>70</v>
      </c>
      <c r="I228" s="9">
        <v>70</v>
      </c>
      <c r="J228" s="10">
        <v>465</v>
      </c>
      <c r="K228" s="27" t="s">
        <v>268</v>
      </c>
      <c r="L228" s="21" t="s">
        <v>59</v>
      </c>
      <c r="M228" s="18" t="s">
        <v>46</v>
      </c>
      <c r="N228" s="2" t="s">
        <v>100</v>
      </c>
      <c r="O228" s="2" t="s">
        <v>253</v>
      </c>
      <c r="P228" s="27" t="s">
        <v>303</v>
      </c>
      <c r="Q228" s="15">
        <v>50.5</v>
      </c>
      <c r="R228" s="2">
        <v>80</v>
      </c>
      <c r="S228" s="2" t="s">
        <v>92</v>
      </c>
      <c r="T228" s="2">
        <v>168</v>
      </c>
      <c r="U228" s="43" t="s">
        <v>235</v>
      </c>
      <c r="V228" s="2">
        <v>6400</v>
      </c>
      <c r="W228" s="2" t="s">
        <v>80</v>
      </c>
      <c r="X228" s="2" t="s">
        <v>59</v>
      </c>
      <c r="Z228" s="2">
        <v>25</v>
      </c>
      <c r="AA228" s="2">
        <v>1250000</v>
      </c>
      <c r="AB228" s="2" t="s">
        <v>274</v>
      </c>
      <c r="AC228" s="2">
        <v>259</v>
      </c>
      <c r="AD228" s="2">
        <v>227</v>
      </c>
      <c r="AE228" s="2">
        <v>198</v>
      </c>
      <c r="AF228" s="2">
        <v>115</v>
      </c>
      <c r="AI228" s="58" t="s">
        <v>513</v>
      </c>
    </row>
    <row r="229" spans="1:35" x14ac:dyDescent="0.2">
      <c r="A229" s="2">
        <v>260</v>
      </c>
      <c r="B229" s="2">
        <v>228</v>
      </c>
      <c r="C229" s="58" t="s">
        <v>514</v>
      </c>
      <c r="D229" s="4">
        <v>45</v>
      </c>
      <c r="E229" s="5">
        <v>60</v>
      </c>
      <c r="F229" s="6">
        <v>30</v>
      </c>
      <c r="G229" s="7">
        <v>80</v>
      </c>
      <c r="H229" s="8">
        <v>50</v>
      </c>
      <c r="I229" s="9">
        <v>65</v>
      </c>
      <c r="J229" s="10">
        <v>330</v>
      </c>
      <c r="K229" s="60" t="s">
        <v>468</v>
      </c>
      <c r="L229" s="19" t="s">
        <v>50</v>
      </c>
      <c r="M229" s="13" t="s">
        <v>35</v>
      </c>
      <c r="N229" s="2" t="s">
        <v>276</v>
      </c>
      <c r="O229" s="2" t="s">
        <v>162</v>
      </c>
      <c r="P229" s="30" t="s">
        <v>119</v>
      </c>
      <c r="Q229" s="15">
        <v>10.8</v>
      </c>
      <c r="R229" s="2">
        <v>40</v>
      </c>
      <c r="S229" s="2" t="s">
        <v>38</v>
      </c>
      <c r="T229" s="2">
        <v>114</v>
      </c>
      <c r="U229" s="53" t="s">
        <v>391</v>
      </c>
      <c r="V229" s="2">
        <v>5120</v>
      </c>
      <c r="W229" s="2" t="s">
        <v>80</v>
      </c>
      <c r="X229" s="2" t="s">
        <v>112</v>
      </c>
      <c r="Z229" s="2">
        <v>120</v>
      </c>
      <c r="AA229" s="2">
        <v>1250000</v>
      </c>
      <c r="AC229" s="2">
        <v>260</v>
      </c>
      <c r="AD229" s="2">
        <v>228</v>
      </c>
      <c r="AE229" s="2">
        <v>209</v>
      </c>
      <c r="AG229" s="2">
        <v>176</v>
      </c>
      <c r="AI229" s="58" t="s">
        <v>514</v>
      </c>
    </row>
    <row r="230" spans="1:35" x14ac:dyDescent="0.2">
      <c r="A230" s="2">
        <v>261</v>
      </c>
      <c r="B230" s="2">
        <v>229</v>
      </c>
      <c r="C230" s="58" t="s">
        <v>515</v>
      </c>
      <c r="D230" s="4">
        <v>75</v>
      </c>
      <c r="E230" s="5">
        <v>90</v>
      </c>
      <c r="F230" s="6">
        <v>50</v>
      </c>
      <c r="G230" s="7">
        <v>110</v>
      </c>
      <c r="H230" s="8">
        <v>80</v>
      </c>
      <c r="I230" s="9">
        <v>95</v>
      </c>
      <c r="J230" s="10">
        <v>500</v>
      </c>
      <c r="K230" s="60" t="s">
        <v>468</v>
      </c>
      <c r="L230" s="19" t="s">
        <v>50</v>
      </c>
      <c r="M230" s="22" t="s">
        <v>60</v>
      </c>
      <c r="N230" s="2" t="s">
        <v>276</v>
      </c>
      <c r="O230" s="2" t="s">
        <v>162</v>
      </c>
      <c r="P230" s="30" t="s">
        <v>119</v>
      </c>
      <c r="Q230" s="15">
        <v>35</v>
      </c>
      <c r="R230" s="2">
        <v>60</v>
      </c>
      <c r="S230" s="2" t="s">
        <v>206</v>
      </c>
      <c r="T230" s="2">
        <v>204</v>
      </c>
      <c r="U230" s="53" t="s">
        <v>391</v>
      </c>
      <c r="W230" s="2" t="s">
        <v>80</v>
      </c>
      <c r="X230" s="2" t="s">
        <v>112</v>
      </c>
      <c r="Z230" s="2">
        <v>45</v>
      </c>
      <c r="AA230" s="2">
        <v>1250000</v>
      </c>
      <c r="AB230" s="2" t="s">
        <v>185</v>
      </c>
      <c r="AC230" s="2">
        <v>261</v>
      </c>
      <c r="AD230" s="2">
        <v>229</v>
      </c>
      <c r="AE230" s="2">
        <v>210</v>
      </c>
      <c r="AG230" s="2">
        <v>177</v>
      </c>
      <c r="AI230" s="58" t="s">
        <v>515</v>
      </c>
    </row>
    <row r="231" spans="1:35" x14ac:dyDescent="0.2">
      <c r="A231" s="2">
        <v>134</v>
      </c>
      <c r="B231" s="2">
        <v>230</v>
      </c>
      <c r="C231" s="59" t="s">
        <v>516</v>
      </c>
      <c r="D231" s="48">
        <v>75</v>
      </c>
      <c r="E231" s="49">
        <v>95</v>
      </c>
      <c r="F231" s="6">
        <v>95</v>
      </c>
      <c r="G231" s="7">
        <v>95</v>
      </c>
      <c r="H231" s="8">
        <v>95</v>
      </c>
      <c r="I231" s="9">
        <v>85</v>
      </c>
      <c r="J231" s="10">
        <v>540</v>
      </c>
      <c r="K231" s="23" t="s">
        <v>64</v>
      </c>
      <c r="L231" s="55" t="s">
        <v>55</v>
      </c>
      <c r="M231" s="22" t="s">
        <v>60</v>
      </c>
      <c r="N231" s="2" t="s">
        <v>204</v>
      </c>
      <c r="O231" s="2" t="s">
        <v>96</v>
      </c>
      <c r="P231" s="27" t="s">
        <v>182</v>
      </c>
      <c r="Q231" s="15">
        <v>152</v>
      </c>
      <c r="R231" s="2">
        <v>100</v>
      </c>
      <c r="S231" s="2" t="s">
        <v>517</v>
      </c>
      <c r="T231" s="2">
        <v>207</v>
      </c>
      <c r="U231" s="24" t="s">
        <v>68</v>
      </c>
      <c r="W231" s="2" t="s">
        <v>80</v>
      </c>
      <c r="X231" s="2" t="s">
        <v>69</v>
      </c>
      <c r="Y231" s="2" t="s">
        <v>55</v>
      </c>
      <c r="Z231" s="2">
        <v>45</v>
      </c>
      <c r="AA231" s="2">
        <v>1000000</v>
      </c>
      <c r="AB231" s="2" t="s">
        <v>518</v>
      </c>
      <c r="AC231" s="2">
        <v>134</v>
      </c>
      <c r="AD231" s="2">
        <v>230</v>
      </c>
      <c r="AE231" s="2">
        <v>188</v>
      </c>
      <c r="AF231" s="2">
        <v>186</v>
      </c>
      <c r="AI231" s="59" t="s">
        <v>516</v>
      </c>
    </row>
    <row r="232" spans="1:35" x14ac:dyDescent="0.2">
      <c r="A232" s="2">
        <v>262</v>
      </c>
      <c r="B232" s="2">
        <v>231</v>
      </c>
      <c r="C232" s="58" t="s">
        <v>519</v>
      </c>
      <c r="D232" s="4">
        <v>90</v>
      </c>
      <c r="E232" s="5">
        <v>60</v>
      </c>
      <c r="F232" s="6">
        <v>60</v>
      </c>
      <c r="G232" s="7">
        <v>40</v>
      </c>
      <c r="H232" s="8">
        <v>40</v>
      </c>
      <c r="I232" s="9">
        <v>40</v>
      </c>
      <c r="J232" s="10">
        <v>330</v>
      </c>
      <c r="K232" s="36" t="s">
        <v>133</v>
      </c>
      <c r="M232" s="13" t="s">
        <v>35</v>
      </c>
      <c r="N232" s="2" t="s">
        <v>197</v>
      </c>
      <c r="P232" s="30" t="s">
        <v>134</v>
      </c>
      <c r="Q232" s="15">
        <v>33.5</v>
      </c>
      <c r="R232" s="2">
        <v>60</v>
      </c>
      <c r="S232" s="2" t="s">
        <v>79</v>
      </c>
      <c r="T232" s="2">
        <v>124</v>
      </c>
      <c r="U232" s="24" t="s">
        <v>68</v>
      </c>
      <c r="V232" s="2">
        <v>5120</v>
      </c>
      <c r="W232" s="2" t="s">
        <v>80</v>
      </c>
      <c r="X232" s="2" t="s">
        <v>112</v>
      </c>
      <c r="Z232" s="2">
        <v>120</v>
      </c>
      <c r="AA232" s="2">
        <v>1000000</v>
      </c>
      <c r="AC232" s="2">
        <v>262</v>
      </c>
      <c r="AD232" s="2">
        <v>231</v>
      </c>
      <c r="AE232" s="2">
        <v>195</v>
      </c>
      <c r="AF232" s="2">
        <v>165</v>
      </c>
      <c r="AI232" s="58" t="s">
        <v>519</v>
      </c>
    </row>
    <row r="233" spans="1:35" x14ac:dyDescent="0.2">
      <c r="A233" s="2">
        <v>263</v>
      </c>
      <c r="B233" s="2">
        <v>232</v>
      </c>
      <c r="C233" s="58" t="s">
        <v>520</v>
      </c>
      <c r="D233" s="4">
        <v>90</v>
      </c>
      <c r="E233" s="5">
        <v>120</v>
      </c>
      <c r="F233" s="6">
        <v>120</v>
      </c>
      <c r="G233" s="7">
        <v>60</v>
      </c>
      <c r="H233" s="8">
        <v>60</v>
      </c>
      <c r="I233" s="9">
        <v>50</v>
      </c>
      <c r="J233" s="10">
        <v>500</v>
      </c>
      <c r="K233" s="36" t="s">
        <v>133</v>
      </c>
      <c r="M233" s="22" t="s">
        <v>60</v>
      </c>
      <c r="N233" s="2" t="s">
        <v>253</v>
      </c>
      <c r="P233" s="30" t="s">
        <v>134</v>
      </c>
      <c r="Q233" s="15">
        <v>120</v>
      </c>
      <c r="R233" s="2">
        <v>100</v>
      </c>
      <c r="S233" s="2" t="s">
        <v>416</v>
      </c>
      <c r="T233" s="2">
        <v>189</v>
      </c>
      <c r="U233" s="43" t="s">
        <v>235</v>
      </c>
      <c r="W233" s="2" t="s">
        <v>80</v>
      </c>
      <c r="X233" s="2" t="s">
        <v>112</v>
      </c>
      <c r="Z233" s="2">
        <v>60</v>
      </c>
      <c r="AA233" s="2">
        <v>1000000</v>
      </c>
      <c r="AB233" s="2" t="s">
        <v>221</v>
      </c>
      <c r="AC233" s="2">
        <v>263</v>
      </c>
      <c r="AD233" s="2">
        <v>232</v>
      </c>
      <c r="AE233" s="2">
        <v>196</v>
      </c>
      <c r="AF233" s="2">
        <v>166</v>
      </c>
      <c r="AI233" s="58" t="s">
        <v>520</v>
      </c>
    </row>
    <row r="234" spans="1:35" x14ac:dyDescent="0.2">
      <c r="A234" s="2">
        <v>166</v>
      </c>
      <c r="B234" s="2">
        <v>233</v>
      </c>
      <c r="C234" s="59" t="s">
        <v>521</v>
      </c>
      <c r="D234" s="48">
        <v>85</v>
      </c>
      <c r="E234" s="49">
        <v>80</v>
      </c>
      <c r="F234" s="6">
        <v>90</v>
      </c>
      <c r="G234" s="7">
        <v>105</v>
      </c>
      <c r="H234" s="8">
        <v>95</v>
      </c>
      <c r="I234" s="9">
        <v>60</v>
      </c>
      <c r="J234" s="10">
        <v>515</v>
      </c>
      <c r="K234" s="33" t="s">
        <v>99</v>
      </c>
      <c r="M234" s="18" t="s">
        <v>46</v>
      </c>
      <c r="N234" s="2" t="s">
        <v>381</v>
      </c>
      <c r="O234" s="2" t="s">
        <v>382</v>
      </c>
      <c r="P234" s="30" t="s">
        <v>270</v>
      </c>
      <c r="Q234" s="15">
        <v>32.5</v>
      </c>
      <c r="R234" s="2">
        <v>60</v>
      </c>
      <c r="S234" s="2" t="s">
        <v>206</v>
      </c>
      <c r="T234" s="2">
        <v>180</v>
      </c>
      <c r="U234" s="20" t="s">
        <v>54</v>
      </c>
      <c r="W234" s="27" t="s">
        <v>271</v>
      </c>
      <c r="X234" s="47" t="s">
        <v>254</v>
      </c>
      <c r="Z234" s="2">
        <v>45</v>
      </c>
      <c r="AA234" s="2">
        <v>1000000</v>
      </c>
      <c r="AB234" s="2" t="s">
        <v>522</v>
      </c>
      <c r="AC234" s="2">
        <v>166</v>
      </c>
      <c r="AD234" s="2">
        <v>233</v>
      </c>
      <c r="AE234" s="2">
        <v>216</v>
      </c>
      <c r="AG234" s="2">
        <v>193</v>
      </c>
      <c r="AI234" s="59" t="s">
        <v>521</v>
      </c>
    </row>
    <row r="235" spans="1:35" x14ac:dyDescent="0.2">
      <c r="A235" s="2">
        <v>264</v>
      </c>
      <c r="B235" s="2">
        <v>234</v>
      </c>
      <c r="C235" s="58" t="s">
        <v>523</v>
      </c>
      <c r="D235" s="4">
        <v>73</v>
      </c>
      <c r="E235" s="5">
        <v>95</v>
      </c>
      <c r="F235" s="6">
        <v>62</v>
      </c>
      <c r="G235" s="7">
        <v>85</v>
      </c>
      <c r="H235" s="8">
        <v>65</v>
      </c>
      <c r="I235" s="9">
        <v>85</v>
      </c>
      <c r="J235" s="10">
        <v>465</v>
      </c>
      <c r="K235" s="33" t="s">
        <v>99</v>
      </c>
      <c r="M235" s="13" t="s">
        <v>35</v>
      </c>
      <c r="N235" s="2" t="s">
        <v>118</v>
      </c>
      <c r="O235" s="2" t="s">
        <v>169</v>
      </c>
      <c r="P235" s="27" t="s">
        <v>448</v>
      </c>
      <c r="Q235" s="15">
        <v>71.2</v>
      </c>
      <c r="R235" s="2">
        <v>80</v>
      </c>
      <c r="S235" s="2" t="s">
        <v>120</v>
      </c>
      <c r="T235" s="2">
        <v>165</v>
      </c>
      <c r="U235" s="31" t="s">
        <v>90</v>
      </c>
      <c r="V235" s="2">
        <v>5120</v>
      </c>
      <c r="W235" s="2" t="s">
        <v>80</v>
      </c>
      <c r="X235" s="2" t="s">
        <v>112</v>
      </c>
      <c r="Z235" s="2">
        <v>45</v>
      </c>
      <c r="AA235" s="2">
        <v>1250000</v>
      </c>
      <c r="AB235" s="2" t="s">
        <v>274</v>
      </c>
      <c r="AC235" s="2">
        <v>264</v>
      </c>
      <c r="AD235" s="2">
        <v>234</v>
      </c>
      <c r="AE235" s="2">
        <v>129</v>
      </c>
      <c r="AI235" s="58" t="s">
        <v>523</v>
      </c>
    </row>
    <row r="236" spans="1:35" x14ac:dyDescent="0.2">
      <c r="A236" s="2">
        <v>265</v>
      </c>
      <c r="B236" s="2">
        <v>235</v>
      </c>
      <c r="C236" s="58" t="s">
        <v>524</v>
      </c>
      <c r="D236" s="4">
        <v>55</v>
      </c>
      <c r="E236" s="5">
        <v>20</v>
      </c>
      <c r="F236" s="6">
        <v>35</v>
      </c>
      <c r="G236" s="7">
        <v>20</v>
      </c>
      <c r="H236" s="8">
        <v>45</v>
      </c>
      <c r="I236" s="9">
        <v>75</v>
      </c>
      <c r="J236" s="10">
        <v>250</v>
      </c>
      <c r="K236" s="33" t="s">
        <v>99</v>
      </c>
      <c r="M236" s="13" t="s">
        <v>35</v>
      </c>
      <c r="N236" s="2" t="s">
        <v>263</v>
      </c>
      <c r="O236" s="2" t="s">
        <v>198</v>
      </c>
      <c r="P236" s="27" t="s">
        <v>507</v>
      </c>
      <c r="Q236" s="15">
        <v>58</v>
      </c>
      <c r="R236" s="2">
        <v>80</v>
      </c>
      <c r="S236" s="2" t="s">
        <v>53</v>
      </c>
      <c r="T236" s="2">
        <v>106</v>
      </c>
      <c r="U236" s="29" t="s">
        <v>87</v>
      </c>
      <c r="V236" s="2">
        <v>5120</v>
      </c>
      <c r="W236" s="2" t="s">
        <v>80</v>
      </c>
      <c r="X236" s="2" t="s">
        <v>112</v>
      </c>
      <c r="Z236" s="2">
        <v>45</v>
      </c>
      <c r="AA236" s="2">
        <v>800000</v>
      </c>
      <c r="AB236" s="2" t="s">
        <v>274</v>
      </c>
      <c r="AC236" s="2">
        <v>265</v>
      </c>
      <c r="AD236" s="2">
        <v>235</v>
      </c>
      <c r="AE236" s="2">
        <v>157</v>
      </c>
      <c r="AI236" s="58" t="s">
        <v>524</v>
      </c>
    </row>
    <row r="237" spans="1:35" x14ac:dyDescent="0.2">
      <c r="A237" s="2">
        <v>115</v>
      </c>
      <c r="B237" s="2">
        <v>236</v>
      </c>
      <c r="C237" s="59" t="s">
        <v>525</v>
      </c>
      <c r="D237" s="48">
        <v>35</v>
      </c>
      <c r="E237" s="49">
        <v>35</v>
      </c>
      <c r="F237" s="6">
        <v>35</v>
      </c>
      <c r="G237" s="7">
        <v>35</v>
      </c>
      <c r="H237" s="8">
        <v>35</v>
      </c>
      <c r="I237" s="9">
        <v>35</v>
      </c>
      <c r="J237" s="10">
        <v>210</v>
      </c>
      <c r="K237" s="31" t="s">
        <v>209</v>
      </c>
      <c r="M237" s="13" t="s">
        <v>35</v>
      </c>
      <c r="N237" s="2" t="s">
        <v>109</v>
      </c>
      <c r="O237" s="2" t="s">
        <v>234</v>
      </c>
      <c r="P237" s="30" t="s">
        <v>210</v>
      </c>
      <c r="Q237" s="15">
        <v>21</v>
      </c>
      <c r="R237" s="2">
        <v>40</v>
      </c>
      <c r="S237" s="2" t="s">
        <v>526</v>
      </c>
      <c r="T237" s="2">
        <v>91</v>
      </c>
      <c r="U237" s="34" t="s">
        <v>111</v>
      </c>
      <c r="V237" s="2">
        <v>6400</v>
      </c>
      <c r="W237" s="38" t="s">
        <v>149</v>
      </c>
      <c r="X237" s="2" t="s">
        <v>143</v>
      </c>
      <c r="Z237" s="2">
        <v>75</v>
      </c>
      <c r="AA237" s="2">
        <v>1000000</v>
      </c>
      <c r="AC237" s="2">
        <v>115</v>
      </c>
      <c r="AD237" s="2">
        <v>236</v>
      </c>
      <c r="AE237" s="2">
        <v>143</v>
      </c>
      <c r="AI237" s="59" t="s">
        <v>525</v>
      </c>
    </row>
    <row r="238" spans="1:35" x14ac:dyDescent="0.2">
      <c r="A238" s="2">
        <v>118</v>
      </c>
      <c r="B238" s="2">
        <v>237</v>
      </c>
      <c r="C238" s="59" t="s">
        <v>527</v>
      </c>
      <c r="D238" s="48">
        <v>50</v>
      </c>
      <c r="E238" s="49">
        <v>95</v>
      </c>
      <c r="F238" s="6">
        <v>95</v>
      </c>
      <c r="G238" s="7">
        <v>35</v>
      </c>
      <c r="H238" s="8">
        <v>110</v>
      </c>
      <c r="I238" s="9">
        <v>70</v>
      </c>
      <c r="J238" s="10">
        <v>455</v>
      </c>
      <c r="K238" s="31" t="s">
        <v>209</v>
      </c>
      <c r="M238" s="22" t="s">
        <v>60</v>
      </c>
      <c r="N238" s="2" t="s">
        <v>118</v>
      </c>
      <c r="O238" s="2" t="s">
        <v>198</v>
      </c>
      <c r="P238" s="30" t="s">
        <v>234</v>
      </c>
      <c r="Q238" s="15">
        <v>48</v>
      </c>
      <c r="R238" s="2">
        <v>60</v>
      </c>
      <c r="S238" s="2" t="s">
        <v>248</v>
      </c>
      <c r="T238" s="2">
        <v>138</v>
      </c>
      <c r="U238" s="31" t="s">
        <v>90</v>
      </c>
      <c r="W238" s="38" t="s">
        <v>149</v>
      </c>
      <c r="X238" s="2" t="s">
        <v>228</v>
      </c>
      <c r="Z238" s="2">
        <v>45</v>
      </c>
      <c r="AA238" s="2">
        <v>1000000</v>
      </c>
      <c r="AB238" s="2" t="s">
        <v>528</v>
      </c>
      <c r="AC238" s="2">
        <v>118</v>
      </c>
      <c r="AD238" s="2">
        <v>237</v>
      </c>
      <c r="AE238" s="2">
        <v>146</v>
      </c>
      <c r="AI238" s="59" t="s">
        <v>527</v>
      </c>
    </row>
    <row r="239" spans="1:35" x14ac:dyDescent="0.2">
      <c r="A239" s="2">
        <v>143</v>
      </c>
      <c r="B239" s="2">
        <v>238</v>
      </c>
      <c r="C239" s="59" t="s">
        <v>529</v>
      </c>
      <c r="D239" s="48">
        <v>45</v>
      </c>
      <c r="E239" s="49">
        <v>30</v>
      </c>
      <c r="F239" s="6">
        <v>15</v>
      </c>
      <c r="G239" s="7">
        <v>85</v>
      </c>
      <c r="H239" s="8">
        <v>65</v>
      </c>
      <c r="I239" s="9">
        <v>65</v>
      </c>
      <c r="J239" s="10">
        <v>305</v>
      </c>
      <c r="K239" s="50" t="s">
        <v>283</v>
      </c>
      <c r="L239" s="42" t="s">
        <v>226</v>
      </c>
      <c r="M239" s="13" t="s">
        <v>35</v>
      </c>
      <c r="N239" s="2" t="s">
        <v>262</v>
      </c>
      <c r="O239" s="2" t="s">
        <v>306</v>
      </c>
      <c r="P239" s="30" t="s">
        <v>280</v>
      </c>
      <c r="Q239" s="15">
        <v>6</v>
      </c>
      <c r="R239" s="2">
        <v>20</v>
      </c>
      <c r="S239" s="2" t="s">
        <v>38</v>
      </c>
      <c r="T239" s="2">
        <v>87</v>
      </c>
      <c r="U239" s="39" t="s">
        <v>157</v>
      </c>
      <c r="V239" s="2">
        <v>6400</v>
      </c>
      <c r="W239" s="37" t="s">
        <v>140</v>
      </c>
      <c r="X239" s="2" t="s">
        <v>143</v>
      </c>
      <c r="Z239" s="2">
        <v>45</v>
      </c>
      <c r="AA239" s="2">
        <v>1000000</v>
      </c>
      <c r="AC239" s="2">
        <v>143</v>
      </c>
      <c r="AD239" s="2">
        <v>238</v>
      </c>
      <c r="AE239" s="2">
        <v>152</v>
      </c>
      <c r="AI239" s="59" t="s">
        <v>529</v>
      </c>
    </row>
    <row r="240" spans="1:35" x14ac:dyDescent="0.2">
      <c r="A240" s="2">
        <v>145</v>
      </c>
      <c r="B240" s="2">
        <v>239</v>
      </c>
      <c r="C240" s="59" t="s">
        <v>530</v>
      </c>
      <c r="D240" s="48">
        <v>45</v>
      </c>
      <c r="E240" s="49">
        <v>63</v>
      </c>
      <c r="F240" s="6">
        <v>37</v>
      </c>
      <c r="G240" s="7">
        <v>65</v>
      </c>
      <c r="H240" s="8">
        <v>55</v>
      </c>
      <c r="I240" s="9">
        <v>95</v>
      </c>
      <c r="J240" s="10">
        <v>360</v>
      </c>
      <c r="K240" s="35" t="s">
        <v>125</v>
      </c>
      <c r="M240" s="13" t="s">
        <v>35</v>
      </c>
      <c r="N240" s="2" t="s">
        <v>126</v>
      </c>
      <c r="P240" s="27" t="s">
        <v>210</v>
      </c>
      <c r="Q240" s="15">
        <v>23.5</v>
      </c>
      <c r="R240" s="2">
        <v>40</v>
      </c>
      <c r="S240" s="2" t="s">
        <v>53</v>
      </c>
      <c r="T240" s="2">
        <v>106</v>
      </c>
      <c r="U240" s="32" t="s">
        <v>93</v>
      </c>
      <c r="V240" s="2">
        <v>6400</v>
      </c>
      <c r="W240" s="41" t="s">
        <v>216</v>
      </c>
      <c r="X240" s="2" t="s">
        <v>143</v>
      </c>
      <c r="Z240" s="2">
        <v>45</v>
      </c>
      <c r="AA240" s="2">
        <v>1000000</v>
      </c>
      <c r="AC240" s="2">
        <v>145</v>
      </c>
      <c r="AD240" s="2">
        <v>239</v>
      </c>
      <c r="AE240" s="2">
        <v>154</v>
      </c>
      <c r="AG240" s="2">
        <v>197</v>
      </c>
      <c r="AI240" s="59" t="s">
        <v>530</v>
      </c>
    </row>
    <row r="241" spans="1:35" x14ac:dyDescent="0.2">
      <c r="A241" s="2">
        <v>148</v>
      </c>
      <c r="B241" s="2">
        <v>240</v>
      </c>
      <c r="C241" s="59" t="s">
        <v>531</v>
      </c>
      <c r="D241" s="48">
        <v>45</v>
      </c>
      <c r="E241" s="49">
        <v>75</v>
      </c>
      <c r="F241" s="6">
        <v>37</v>
      </c>
      <c r="G241" s="7">
        <v>70</v>
      </c>
      <c r="H241" s="8">
        <v>55</v>
      </c>
      <c r="I241" s="9">
        <v>83</v>
      </c>
      <c r="J241" s="10">
        <v>365</v>
      </c>
      <c r="K241" s="19" t="s">
        <v>50</v>
      </c>
      <c r="M241" s="13" t="s">
        <v>35</v>
      </c>
      <c r="N241" s="2" t="s">
        <v>258</v>
      </c>
      <c r="P241" s="30" t="s">
        <v>210</v>
      </c>
      <c r="Q241" s="15">
        <v>21.4</v>
      </c>
      <c r="R241" s="2">
        <v>40</v>
      </c>
      <c r="S241" s="2" t="s">
        <v>53</v>
      </c>
      <c r="T241" s="2">
        <v>117</v>
      </c>
      <c r="U241" s="20" t="s">
        <v>54</v>
      </c>
      <c r="V241" s="2">
        <v>6400</v>
      </c>
      <c r="W241" s="41" t="s">
        <v>216</v>
      </c>
      <c r="X241" s="2" t="s">
        <v>143</v>
      </c>
      <c r="Z241" s="2">
        <v>45</v>
      </c>
      <c r="AA241" s="2">
        <v>1000000</v>
      </c>
      <c r="AC241" s="2">
        <v>148</v>
      </c>
      <c r="AD241" s="2">
        <v>240</v>
      </c>
      <c r="AE241" s="2">
        <v>150</v>
      </c>
      <c r="AG241" s="2">
        <v>200</v>
      </c>
      <c r="AI241" s="59" t="s">
        <v>531</v>
      </c>
    </row>
    <row r="242" spans="1:35" x14ac:dyDescent="0.2">
      <c r="A242" s="2">
        <v>266</v>
      </c>
      <c r="B242" s="2">
        <v>241</v>
      </c>
      <c r="C242" s="58" t="s">
        <v>532</v>
      </c>
      <c r="D242" s="4">
        <v>95</v>
      </c>
      <c r="E242" s="5">
        <v>80</v>
      </c>
      <c r="F242" s="6">
        <v>105</v>
      </c>
      <c r="G242" s="7">
        <v>40</v>
      </c>
      <c r="H242" s="8">
        <v>70</v>
      </c>
      <c r="I242" s="9">
        <v>100</v>
      </c>
      <c r="J242" s="10">
        <v>490</v>
      </c>
      <c r="K242" s="33" t="s">
        <v>99</v>
      </c>
      <c r="M242" s="25" t="s">
        <v>73</v>
      </c>
      <c r="N242" s="2" t="s">
        <v>279</v>
      </c>
      <c r="O242" s="2" t="s">
        <v>343</v>
      </c>
      <c r="P242" s="27" t="s">
        <v>448</v>
      </c>
      <c r="Q242" s="15">
        <v>75.5</v>
      </c>
      <c r="R242" s="2">
        <v>80</v>
      </c>
      <c r="S242" s="2" t="s">
        <v>92</v>
      </c>
      <c r="T242" s="2">
        <v>200</v>
      </c>
      <c r="U242" s="39" t="s">
        <v>157</v>
      </c>
      <c r="V242" s="2">
        <v>5120</v>
      </c>
      <c r="W242" s="37" t="s">
        <v>140</v>
      </c>
      <c r="X242" s="2" t="s">
        <v>112</v>
      </c>
      <c r="Z242" s="2">
        <v>45</v>
      </c>
      <c r="AA242" s="2">
        <v>1250000</v>
      </c>
      <c r="AB242" s="2" t="s">
        <v>274</v>
      </c>
      <c r="AC242" s="2">
        <v>266</v>
      </c>
      <c r="AD242" s="2">
        <v>241</v>
      </c>
      <c r="AE242" s="2">
        <v>149</v>
      </c>
      <c r="AI242" s="58" t="s">
        <v>532</v>
      </c>
    </row>
    <row r="243" spans="1:35" x14ac:dyDescent="0.2">
      <c r="A243" s="2">
        <v>128</v>
      </c>
      <c r="B243" s="2">
        <v>242</v>
      </c>
      <c r="C243" s="59" t="s">
        <v>533</v>
      </c>
      <c r="D243" s="48">
        <v>255</v>
      </c>
      <c r="E243" s="49">
        <v>10</v>
      </c>
      <c r="F243" s="6">
        <v>10</v>
      </c>
      <c r="G243" s="7">
        <v>75</v>
      </c>
      <c r="H243" s="8">
        <v>135</v>
      </c>
      <c r="I243" s="9">
        <v>55</v>
      </c>
      <c r="J243" s="10">
        <v>540</v>
      </c>
      <c r="K243" s="33" t="s">
        <v>99</v>
      </c>
      <c r="M243" s="18" t="s">
        <v>46</v>
      </c>
      <c r="N243" s="2" t="s">
        <v>336</v>
      </c>
      <c r="O243" s="2" t="s">
        <v>337</v>
      </c>
      <c r="P243" s="30" t="s">
        <v>338</v>
      </c>
      <c r="Q243" s="15">
        <v>46.8</v>
      </c>
      <c r="R243" s="2">
        <v>60</v>
      </c>
      <c r="S243" s="2" t="s">
        <v>146</v>
      </c>
      <c r="T243" s="2">
        <v>255</v>
      </c>
      <c r="U243" s="39" t="s">
        <v>157</v>
      </c>
      <c r="W243" s="37" t="s">
        <v>140</v>
      </c>
      <c r="X243" s="2" t="s">
        <v>128</v>
      </c>
      <c r="Z243" s="2">
        <v>30</v>
      </c>
      <c r="AA243" s="2">
        <v>800000</v>
      </c>
      <c r="AB243" s="2" t="s">
        <v>129</v>
      </c>
      <c r="AC243" s="2">
        <v>128</v>
      </c>
      <c r="AD243" s="2">
        <v>242</v>
      </c>
      <c r="AE243" s="2">
        <v>218</v>
      </c>
      <c r="AG243" s="2">
        <v>98</v>
      </c>
      <c r="AI243" s="59" t="s">
        <v>533</v>
      </c>
    </row>
    <row r="244" spans="1:35" x14ac:dyDescent="0.2">
      <c r="A244" s="2">
        <v>267</v>
      </c>
      <c r="B244" s="2">
        <v>243</v>
      </c>
      <c r="C244" s="58" t="s">
        <v>534</v>
      </c>
      <c r="D244" s="4">
        <v>90</v>
      </c>
      <c r="E244" s="5">
        <v>85</v>
      </c>
      <c r="F244" s="6">
        <v>75</v>
      </c>
      <c r="G244" s="7">
        <v>115</v>
      </c>
      <c r="H244" s="8">
        <v>100</v>
      </c>
      <c r="I244" s="9">
        <v>115</v>
      </c>
      <c r="J244" s="10">
        <v>580</v>
      </c>
      <c r="K244" s="35" t="s">
        <v>125</v>
      </c>
      <c r="M244" s="22" t="s">
        <v>60</v>
      </c>
      <c r="N244" s="2" t="s">
        <v>388</v>
      </c>
      <c r="P244" s="30" t="s">
        <v>377</v>
      </c>
      <c r="Q244" s="15">
        <v>178</v>
      </c>
      <c r="R244" s="2">
        <v>100</v>
      </c>
      <c r="S244" s="2" t="s">
        <v>535</v>
      </c>
      <c r="T244" s="2">
        <v>216</v>
      </c>
      <c r="U244" s="32" t="s">
        <v>93</v>
      </c>
      <c r="V244" s="54" t="s">
        <v>394</v>
      </c>
      <c r="W244" s="27" t="s">
        <v>271</v>
      </c>
      <c r="X244" s="2" t="s">
        <v>143</v>
      </c>
      <c r="Z244" s="2">
        <v>3</v>
      </c>
      <c r="AA244" s="2">
        <v>1250000</v>
      </c>
      <c r="AB244" s="2" t="s">
        <v>274</v>
      </c>
      <c r="AC244" s="2">
        <v>267</v>
      </c>
      <c r="AD244" s="2">
        <v>243</v>
      </c>
      <c r="AE244" s="2">
        <v>238</v>
      </c>
      <c r="AI244" s="58" t="s">
        <v>534</v>
      </c>
    </row>
    <row r="245" spans="1:35" x14ac:dyDescent="0.2">
      <c r="A245" s="2">
        <v>268</v>
      </c>
      <c r="B245" s="2">
        <v>244</v>
      </c>
      <c r="C245" s="58" t="s">
        <v>536</v>
      </c>
      <c r="D245" s="4">
        <v>115</v>
      </c>
      <c r="E245" s="5">
        <v>115</v>
      </c>
      <c r="F245" s="6">
        <v>85</v>
      </c>
      <c r="G245" s="7">
        <v>90</v>
      </c>
      <c r="H245" s="8">
        <v>75</v>
      </c>
      <c r="I245" s="9">
        <v>100</v>
      </c>
      <c r="J245" s="10">
        <v>580</v>
      </c>
      <c r="K245" s="19" t="s">
        <v>50</v>
      </c>
      <c r="M245" s="25" t="s">
        <v>73</v>
      </c>
      <c r="N245" s="2" t="s">
        <v>388</v>
      </c>
      <c r="P245" s="30" t="s">
        <v>162</v>
      </c>
      <c r="Q245" s="15">
        <v>198</v>
      </c>
      <c r="R245" s="2">
        <v>100</v>
      </c>
      <c r="S245" s="2" t="s">
        <v>537</v>
      </c>
      <c r="T245" s="2">
        <v>217</v>
      </c>
      <c r="U245" s="31" t="s">
        <v>90</v>
      </c>
      <c r="V245" s="54" t="s">
        <v>394</v>
      </c>
      <c r="W245" s="27" t="s">
        <v>271</v>
      </c>
      <c r="X245" s="2" t="s">
        <v>143</v>
      </c>
      <c r="Z245" s="2">
        <v>3</v>
      </c>
      <c r="AA245" s="2">
        <v>1250000</v>
      </c>
      <c r="AB245" s="2" t="s">
        <v>274</v>
      </c>
      <c r="AC245" s="2">
        <v>268</v>
      </c>
      <c r="AD245" s="2">
        <v>244</v>
      </c>
      <c r="AE245" s="2">
        <v>239</v>
      </c>
      <c r="AI245" s="58" t="s">
        <v>536</v>
      </c>
    </row>
    <row r="246" spans="1:35" x14ac:dyDescent="0.2">
      <c r="A246" s="2">
        <v>269</v>
      </c>
      <c r="B246" s="2">
        <v>245</v>
      </c>
      <c r="C246" s="58" t="s">
        <v>538</v>
      </c>
      <c r="D246" s="4">
        <v>100</v>
      </c>
      <c r="E246" s="5">
        <v>75</v>
      </c>
      <c r="F246" s="6">
        <v>115</v>
      </c>
      <c r="G246" s="7">
        <v>90</v>
      </c>
      <c r="H246" s="8">
        <v>115</v>
      </c>
      <c r="I246" s="9">
        <v>85</v>
      </c>
      <c r="J246" s="10">
        <v>580</v>
      </c>
      <c r="K246" s="23" t="s">
        <v>64</v>
      </c>
      <c r="M246" s="22" t="s">
        <v>60</v>
      </c>
      <c r="N246" s="2" t="s">
        <v>388</v>
      </c>
      <c r="P246" s="30" t="s">
        <v>219</v>
      </c>
      <c r="Q246" s="15">
        <v>187</v>
      </c>
      <c r="R246" s="2">
        <v>100</v>
      </c>
      <c r="S246" s="2" t="s">
        <v>409</v>
      </c>
      <c r="T246" s="2">
        <v>215</v>
      </c>
      <c r="U246" s="24" t="s">
        <v>68</v>
      </c>
      <c r="V246" s="54" t="s">
        <v>394</v>
      </c>
      <c r="W246" s="27" t="s">
        <v>271</v>
      </c>
      <c r="X246" s="2" t="s">
        <v>143</v>
      </c>
      <c r="Z246" s="2">
        <v>3</v>
      </c>
      <c r="AA246" s="2">
        <v>1250000</v>
      </c>
      <c r="AB246" s="2" t="s">
        <v>274</v>
      </c>
      <c r="AC246" s="2">
        <v>269</v>
      </c>
      <c r="AD246" s="2">
        <v>245</v>
      </c>
      <c r="AE246" s="2">
        <v>240</v>
      </c>
      <c r="AI246" s="58" t="s">
        <v>538</v>
      </c>
    </row>
    <row r="247" spans="1:35" x14ac:dyDescent="0.2">
      <c r="A247" s="2">
        <v>270</v>
      </c>
      <c r="B247" s="2">
        <v>246</v>
      </c>
      <c r="C247" s="58" t="s">
        <v>539</v>
      </c>
      <c r="D247" s="4">
        <v>50</v>
      </c>
      <c r="E247" s="5">
        <v>64</v>
      </c>
      <c r="F247" s="6">
        <v>50</v>
      </c>
      <c r="G247" s="7">
        <v>45</v>
      </c>
      <c r="H247" s="8">
        <v>50</v>
      </c>
      <c r="I247" s="9">
        <v>41</v>
      </c>
      <c r="J247" s="10">
        <v>300</v>
      </c>
      <c r="K247" s="45" t="s">
        <v>251</v>
      </c>
      <c r="L247" s="36" t="s">
        <v>133</v>
      </c>
      <c r="M247" s="13" t="s">
        <v>35</v>
      </c>
      <c r="N247" s="2" t="s">
        <v>109</v>
      </c>
      <c r="P247" s="30" t="s">
        <v>134</v>
      </c>
      <c r="Q247" s="15">
        <v>72</v>
      </c>
      <c r="R247" s="2">
        <v>80</v>
      </c>
      <c r="S247" s="2" t="s">
        <v>120</v>
      </c>
      <c r="T247" s="2">
        <v>67</v>
      </c>
      <c r="U247" s="16" t="s">
        <v>39</v>
      </c>
      <c r="V247" s="2">
        <v>10240</v>
      </c>
      <c r="W247" s="2" t="s">
        <v>80</v>
      </c>
      <c r="X247" s="2" t="s">
        <v>41</v>
      </c>
      <c r="Z247" s="2">
        <v>45</v>
      </c>
      <c r="AA247" s="2">
        <v>1250000</v>
      </c>
      <c r="AC247" s="2">
        <v>270</v>
      </c>
      <c r="AD247" s="2">
        <v>246</v>
      </c>
      <c r="AE247" s="2">
        <v>244</v>
      </c>
      <c r="AI247" s="58" t="s">
        <v>539</v>
      </c>
    </row>
    <row r="248" spans="1:35" x14ac:dyDescent="0.2">
      <c r="A248" s="2">
        <v>271</v>
      </c>
      <c r="B248" s="2">
        <v>247</v>
      </c>
      <c r="C248" s="58" t="s">
        <v>540</v>
      </c>
      <c r="D248" s="4">
        <v>70</v>
      </c>
      <c r="E248" s="5">
        <v>84</v>
      </c>
      <c r="F248" s="6">
        <v>70</v>
      </c>
      <c r="G248" s="7">
        <v>65</v>
      </c>
      <c r="H248" s="8">
        <v>70</v>
      </c>
      <c r="I248" s="9">
        <v>51</v>
      </c>
      <c r="J248" s="10">
        <v>410</v>
      </c>
      <c r="K248" s="45" t="s">
        <v>251</v>
      </c>
      <c r="L248" s="36" t="s">
        <v>133</v>
      </c>
      <c r="M248" s="13" t="s">
        <v>35</v>
      </c>
      <c r="N248" s="2" t="s">
        <v>82</v>
      </c>
      <c r="Q248" s="15">
        <v>152</v>
      </c>
      <c r="R248" s="2">
        <v>100</v>
      </c>
      <c r="S248" s="2" t="s">
        <v>122</v>
      </c>
      <c r="T248" s="2">
        <v>144</v>
      </c>
      <c r="U248" s="43" t="s">
        <v>235</v>
      </c>
      <c r="W248" s="2" t="s">
        <v>80</v>
      </c>
      <c r="X248" s="2" t="s">
        <v>41</v>
      </c>
      <c r="Z248" s="2">
        <v>45</v>
      </c>
      <c r="AA248" s="2">
        <v>1250000</v>
      </c>
      <c r="AB248" s="2" t="s">
        <v>249</v>
      </c>
      <c r="AC248" s="2">
        <v>271</v>
      </c>
      <c r="AD248" s="2">
        <v>247</v>
      </c>
      <c r="AE248" s="2">
        <v>245</v>
      </c>
      <c r="AI248" s="58" t="s">
        <v>540</v>
      </c>
    </row>
    <row r="249" spans="1:35" x14ac:dyDescent="0.2">
      <c r="A249" s="2">
        <v>272</v>
      </c>
      <c r="B249" s="2">
        <v>248</v>
      </c>
      <c r="C249" s="58" t="s">
        <v>541</v>
      </c>
      <c r="D249" s="4">
        <v>100</v>
      </c>
      <c r="E249" s="5">
        <v>134</v>
      </c>
      <c r="F249" s="6">
        <v>110</v>
      </c>
      <c r="G249" s="7">
        <v>95</v>
      </c>
      <c r="H249" s="8">
        <v>100</v>
      </c>
      <c r="I249" s="9">
        <v>61</v>
      </c>
      <c r="J249" s="10">
        <v>600</v>
      </c>
      <c r="K249" s="45" t="s">
        <v>251</v>
      </c>
      <c r="L249" s="60" t="s">
        <v>468</v>
      </c>
      <c r="M249" s="18" t="s">
        <v>46</v>
      </c>
      <c r="N249" s="22" t="s">
        <v>542</v>
      </c>
      <c r="P249" s="30" t="s">
        <v>119</v>
      </c>
      <c r="Q249" s="15">
        <v>202</v>
      </c>
      <c r="R249" s="2">
        <v>120</v>
      </c>
      <c r="S249" s="2" t="s">
        <v>152</v>
      </c>
      <c r="T249" s="2">
        <v>218</v>
      </c>
      <c r="U249" s="16" t="s">
        <v>39</v>
      </c>
      <c r="W249" s="2" t="s">
        <v>80</v>
      </c>
      <c r="X249" s="2" t="s">
        <v>41</v>
      </c>
      <c r="Z249" s="2">
        <v>45</v>
      </c>
      <c r="AA249" s="2">
        <v>1250000</v>
      </c>
      <c r="AB249" s="2" t="s">
        <v>402</v>
      </c>
      <c r="AC249" s="2">
        <v>272</v>
      </c>
      <c r="AD249" s="2">
        <v>248</v>
      </c>
      <c r="AE249" s="2">
        <v>246</v>
      </c>
      <c r="AI249" s="58" t="s">
        <v>541</v>
      </c>
    </row>
    <row r="250" spans="1:35" x14ac:dyDescent="0.2">
      <c r="A250" s="2">
        <v>273</v>
      </c>
      <c r="B250" s="2">
        <v>249</v>
      </c>
      <c r="C250" s="58" t="s">
        <v>543</v>
      </c>
      <c r="D250" s="4">
        <v>106</v>
      </c>
      <c r="E250" s="5">
        <v>90</v>
      </c>
      <c r="F250" s="6">
        <v>130</v>
      </c>
      <c r="G250" s="7">
        <v>90</v>
      </c>
      <c r="H250" s="8">
        <v>154</v>
      </c>
      <c r="I250" s="9">
        <v>110</v>
      </c>
      <c r="J250" s="10">
        <v>680</v>
      </c>
      <c r="K250" s="42" t="s">
        <v>226</v>
      </c>
      <c r="L250" s="21" t="s">
        <v>59</v>
      </c>
      <c r="M250" s="57" t="s">
        <v>404</v>
      </c>
      <c r="N250" s="2" t="s">
        <v>388</v>
      </c>
      <c r="P250" s="30" t="s">
        <v>401</v>
      </c>
      <c r="Q250" s="15">
        <v>216</v>
      </c>
      <c r="R250" s="2">
        <v>120</v>
      </c>
      <c r="S250" s="2" t="s">
        <v>74</v>
      </c>
      <c r="T250" s="2">
        <v>220</v>
      </c>
      <c r="U250" s="29" t="s">
        <v>87</v>
      </c>
      <c r="V250" s="54" t="s">
        <v>394</v>
      </c>
      <c r="W250" s="27" t="s">
        <v>271</v>
      </c>
      <c r="X250" s="2" t="s">
        <v>143</v>
      </c>
      <c r="Z250" s="2">
        <v>3</v>
      </c>
      <c r="AA250" s="2">
        <v>1250000</v>
      </c>
      <c r="AB250" s="2" t="s">
        <v>274</v>
      </c>
      <c r="AC250" s="2">
        <v>273</v>
      </c>
      <c r="AD250" s="2">
        <v>249</v>
      </c>
      <c r="AE250" s="2">
        <v>247</v>
      </c>
      <c r="AI250" s="58" t="s">
        <v>543</v>
      </c>
    </row>
    <row r="251" spans="1:35" x14ac:dyDescent="0.2">
      <c r="A251" s="2">
        <v>274</v>
      </c>
      <c r="B251" s="2">
        <v>250</v>
      </c>
      <c r="C251" s="58" t="s">
        <v>544</v>
      </c>
      <c r="D251" s="4">
        <v>106</v>
      </c>
      <c r="E251" s="5">
        <v>130</v>
      </c>
      <c r="F251" s="6">
        <v>90</v>
      </c>
      <c r="G251" s="7">
        <v>110</v>
      </c>
      <c r="H251" s="8">
        <v>154</v>
      </c>
      <c r="I251" s="9">
        <v>90</v>
      </c>
      <c r="J251" s="10">
        <v>680</v>
      </c>
      <c r="K251" s="19" t="s">
        <v>50</v>
      </c>
      <c r="L251" s="21" t="s">
        <v>59</v>
      </c>
      <c r="M251" s="57" t="s">
        <v>404</v>
      </c>
      <c r="N251" s="2" t="s">
        <v>388</v>
      </c>
      <c r="P251" s="30" t="s">
        <v>264</v>
      </c>
      <c r="Q251" s="15">
        <v>199</v>
      </c>
      <c r="R251" s="2">
        <v>100</v>
      </c>
      <c r="S251" s="2" t="s">
        <v>74</v>
      </c>
      <c r="T251" s="2">
        <v>220</v>
      </c>
      <c r="U251" s="20" t="s">
        <v>54</v>
      </c>
      <c r="V251" s="54" t="s">
        <v>394</v>
      </c>
      <c r="W251" s="27" t="s">
        <v>271</v>
      </c>
      <c r="X251" s="2" t="s">
        <v>143</v>
      </c>
      <c r="Z251" s="2">
        <v>3</v>
      </c>
      <c r="AA251" s="2">
        <v>1250000</v>
      </c>
      <c r="AB251" s="2" t="s">
        <v>274</v>
      </c>
      <c r="AC251" s="2">
        <v>274</v>
      </c>
      <c r="AD251" s="2">
        <v>250</v>
      </c>
      <c r="AE251" s="2">
        <v>248</v>
      </c>
      <c r="AI251" s="58" t="s">
        <v>544</v>
      </c>
    </row>
    <row r="252" spans="1:35" x14ac:dyDescent="0.2">
      <c r="A252" s="2">
        <v>275</v>
      </c>
      <c r="B252" s="2">
        <v>251</v>
      </c>
      <c r="C252" s="58" t="s">
        <v>545</v>
      </c>
      <c r="D252" s="4">
        <v>100</v>
      </c>
      <c r="E252" s="5">
        <v>100</v>
      </c>
      <c r="F252" s="6">
        <v>100</v>
      </c>
      <c r="G252" s="7">
        <v>100</v>
      </c>
      <c r="H252" s="8">
        <v>100</v>
      </c>
      <c r="I252" s="9">
        <v>100</v>
      </c>
      <c r="J252" s="10">
        <v>600</v>
      </c>
      <c r="K252" s="42" t="s">
        <v>226</v>
      </c>
      <c r="L252" s="11" t="s">
        <v>33</v>
      </c>
      <c r="M252" s="22" t="s">
        <v>60</v>
      </c>
      <c r="N252" s="2" t="s">
        <v>336</v>
      </c>
      <c r="Q252" s="15">
        <v>5</v>
      </c>
      <c r="R252" s="2">
        <v>20</v>
      </c>
      <c r="S252" s="2" t="s">
        <v>146</v>
      </c>
      <c r="T252" s="2">
        <v>64</v>
      </c>
      <c r="U252" s="16" t="s">
        <v>39</v>
      </c>
      <c r="V252" s="54" t="s">
        <v>394</v>
      </c>
      <c r="W252" s="27" t="s">
        <v>271</v>
      </c>
      <c r="X252" s="2" t="s">
        <v>143</v>
      </c>
      <c r="Z252" s="2">
        <v>45</v>
      </c>
      <c r="AA252" s="2">
        <v>1059860</v>
      </c>
      <c r="AB252" s="2" t="s">
        <v>274</v>
      </c>
      <c r="AC252" s="2">
        <v>275</v>
      </c>
      <c r="AD252" s="2">
        <v>251</v>
      </c>
      <c r="AE252" s="2">
        <v>251</v>
      </c>
      <c r="AI252" s="58" t="s">
        <v>545</v>
      </c>
    </row>
    <row r="253" spans="1:35" x14ac:dyDescent="0.2">
      <c r="A253" s="2">
        <v>276</v>
      </c>
      <c r="B253" s="2">
        <v>252</v>
      </c>
      <c r="C253" s="61" t="s">
        <v>546</v>
      </c>
      <c r="D253" s="4">
        <v>40</v>
      </c>
      <c r="E253" s="5">
        <v>45</v>
      </c>
      <c r="F253" s="6">
        <v>35</v>
      </c>
      <c r="G253" s="7">
        <v>65</v>
      </c>
      <c r="H253" s="8">
        <v>55</v>
      </c>
      <c r="I253" s="9">
        <v>70</v>
      </c>
      <c r="J253" s="10">
        <v>310</v>
      </c>
      <c r="K253" s="11" t="s">
        <v>33</v>
      </c>
      <c r="M253" s="13" t="s">
        <v>35</v>
      </c>
      <c r="N253" s="2" t="s">
        <v>36</v>
      </c>
      <c r="P253" s="14" t="s">
        <v>323</v>
      </c>
      <c r="Q253" s="15">
        <v>5</v>
      </c>
      <c r="R253" s="2">
        <v>20</v>
      </c>
      <c r="S253" s="2" t="s">
        <v>53</v>
      </c>
      <c r="T253" s="2">
        <v>65</v>
      </c>
      <c r="U253" s="16" t="s">
        <v>39</v>
      </c>
      <c r="V253" s="2">
        <v>5120</v>
      </c>
      <c r="W253" s="17" t="s">
        <v>40</v>
      </c>
      <c r="X253" s="2" t="s">
        <v>41</v>
      </c>
      <c r="Y253" s="2" t="s">
        <v>55</v>
      </c>
      <c r="Z253" s="2">
        <v>45</v>
      </c>
      <c r="AA253" s="2">
        <v>1059860</v>
      </c>
      <c r="AC253" s="2">
        <v>276</v>
      </c>
      <c r="AD253" s="2">
        <v>252</v>
      </c>
      <c r="AF253" s="2">
        <v>1</v>
      </c>
      <c r="AI253" s="61" t="s">
        <v>546</v>
      </c>
    </row>
    <row r="254" spans="1:35" x14ac:dyDescent="0.2">
      <c r="A254" s="2">
        <v>277</v>
      </c>
      <c r="B254" s="2">
        <v>253</v>
      </c>
      <c r="C254" s="61" t="s">
        <v>547</v>
      </c>
      <c r="D254" s="4">
        <v>50</v>
      </c>
      <c r="E254" s="5">
        <v>65</v>
      </c>
      <c r="F254" s="6">
        <v>45</v>
      </c>
      <c r="G254" s="7">
        <v>85</v>
      </c>
      <c r="H254" s="8">
        <v>65</v>
      </c>
      <c r="I254" s="9">
        <v>95</v>
      </c>
      <c r="J254" s="10">
        <v>405</v>
      </c>
      <c r="K254" s="11" t="s">
        <v>33</v>
      </c>
      <c r="M254" s="13" t="s">
        <v>35</v>
      </c>
      <c r="N254" s="2" t="s">
        <v>36</v>
      </c>
      <c r="P254" s="14" t="s">
        <v>323</v>
      </c>
      <c r="Q254" s="15">
        <v>21.6</v>
      </c>
      <c r="R254" s="2">
        <v>40</v>
      </c>
      <c r="S254" s="2" t="s">
        <v>104</v>
      </c>
      <c r="T254" s="2">
        <v>141</v>
      </c>
      <c r="U254" s="16" t="s">
        <v>39</v>
      </c>
      <c r="W254" s="17" t="s">
        <v>40</v>
      </c>
      <c r="X254" s="2" t="s">
        <v>41</v>
      </c>
      <c r="Y254" s="2" t="s">
        <v>55</v>
      </c>
      <c r="Z254" s="2">
        <v>45</v>
      </c>
      <c r="AA254" s="2">
        <v>1059860</v>
      </c>
      <c r="AB254" s="2" t="s">
        <v>44</v>
      </c>
      <c r="AC254" s="2">
        <v>277</v>
      </c>
      <c r="AD254" s="2">
        <v>253</v>
      </c>
      <c r="AF254" s="2">
        <v>2</v>
      </c>
      <c r="AI254" s="61" t="s">
        <v>547</v>
      </c>
    </row>
    <row r="255" spans="1:35" x14ac:dyDescent="0.2">
      <c r="A255" s="2">
        <v>278</v>
      </c>
      <c r="B255" s="2">
        <v>254</v>
      </c>
      <c r="C255" s="61" t="s">
        <v>548</v>
      </c>
      <c r="D255" s="4">
        <v>70</v>
      </c>
      <c r="E255" s="5">
        <v>85</v>
      </c>
      <c r="F255" s="6">
        <v>65</v>
      </c>
      <c r="G255" s="7">
        <v>105</v>
      </c>
      <c r="H255" s="8">
        <v>85</v>
      </c>
      <c r="I255" s="9">
        <v>120</v>
      </c>
      <c r="J255" s="10">
        <v>530</v>
      </c>
      <c r="K255" s="11" t="s">
        <v>33</v>
      </c>
      <c r="M255" s="25" t="s">
        <v>73</v>
      </c>
      <c r="N255" s="2" t="s">
        <v>36</v>
      </c>
      <c r="P255" s="14" t="s">
        <v>323</v>
      </c>
      <c r="Q255" s="15">
        <v>52.2</v>
      </c>
      <c r="R255" s="2">
        <v>80</v>
      </c>
      <c r="S255" s="2" t="s">
        <v>107</v>
      </c>
      <c r="T255" s="2">
        <v>208</v>
      </c>
      <c r="U255" s="16" t="s">
        <v>39</v>
      </c>
      <c r="W255" s="17" t="s">
        <v>40</v>
      </c>
      <c r="X255" s="2" t="s">
        <v>41</v>
      </c>
      <c r="Y255" s="2" t="s">
        <v>55</v>
      </c>
      <c r="Z255" s="2">
        <v>45</v>
      </c>
      <c r="AA255" s="2">
        <v>1059860</v>
      </c>
      <c r="AB255" s="2" t="s">
        <v>62</v>
      </c>
      <c r="AC255" s="2">
        <v>278</v>
      </c>
      <c r="AD255" s="2">
        <v>254</v>
      </c>
      <c r="AF255" s="2">
        <v>3</v>
      </c>
      <c r="AI255" s="61" t="s">
        <v>548</v>
      </c>
    </row>
    <row r="256" spans="1:35" x14ac:dyDescent="0.2">
      <c r="A256" s="2">
        <v>279</v>
      </c>
      <c r="B256" s="2">
        <v>255</v>
      </c>
      <c r="C256" s="61" t="s">
        <v>549</v>
      </c>
      <c r="D256" s="4">
        <v>45</v>
      </c>
      <c r="E256" s="5">
        <v>60</v>
      </c>
      <c r="F256" s="6">
        <v>40</v>
      </c>
      <c r="G256" s="7">
        <v>70</v>
      </c>
      <c r="H256" s="8">
        <v>50</v>
      </c>
      <c r="I256" s="9">
        <v>45</v>
      </c>
      <c r="J256" s="10">
        <v>310</v>
      </c>
      <c r="K256" s="19" t="s">
        <v>50</v>
      </c>
      <c r="M256" s="13" t="s">
        <v>35</v>
      </c>
      <c r="N256" s="2" t="s">
        <v>51</v>
      </c>
      <c r="P256" s="14" t="s">
        <v>461</v>
      </c>
      <c r="Q256" s="15">
        <v>2.5</v>
      </c>
      <c r="R256" s="2">
        <v>20</v>
      </c>
      <c r="S256" s="2" t="s">
        <v>38</v>
      </c>
      <c r="T256" s="2">
        <v>65</v>
      </c>
      <c r="U256" s="20" t="s">
        <v>54</v>
      </c>
      <c r="V256" s="2">
        <v>5120</v>
      </c>
      <c r="W256" s="17" t="s">
        <v>40</v>
      </c>
      <c r="X256" s="2" t="s">
        <v>112</v>
      </c>
      <c r="Z256" s="2">
        <v>45</v>
      </c>
      <c r="AA256" s="2">
        <v>1059860</v>
      </c>
      <c r="AC256" s="2">
        <v>279</v>
      </c>
      <c r="AD256" s="2">
        <v>255</v>
      </c>
      <c r="AF256" s="2">
        <v>4</v>
      </c>
      <c r="AI256" s="61" t="s">
        <v>549</v>
      </c>
    </row>
    <row r="257" spans="1:35" x14ac:dyDescent="0.2">
      <c r="A257" s="2">
        <v>280</v>
      </c>
      <c r="B257" s="2">
        <v>256</v>
      </c>
      <c r="C257" s="61" t="s">
        <v>550</v>
      </c>
      <c r="D257" s="4">
        <v>60</v>
      </c>
      <c r="E257" s="5">
        <v>85</v>
      </c>
      <c r="F257" s="6">
        <v>60</v>
      </c>
      <c r="G257" s="7">
        <v>85</v>
      </c>
      <c r="H257" s="8">
        <v>60</v>
      </c>
      <c r="I257" s="9">
        <v>55</v>
      </c>
      <c r="J257" s="10">
        <v>405</v>
      </c>
      <c r="K257" s="19" t="s">
        <v>50</v>
      </c>
      <c r="L257" s="31" t="s">
        <v>209</v>
      </c>
      <c r="M257" s="13" t="s">
        <v>35</v>
      </c>
      <c r="N257" s="2" t="s">
        <v>51</v>
      </c>
      <c r="P257" s="14" t="s">
        <v>461</v>
      </c>
      <c r="Q257" s="15">
        <v>19.5</v>
      </c>
      <c r="R257" s="2">
        <v>40</v>
      </c>
      <c r="S257" s="2" t="s">
        <v>475</v>
      </c>
      <c r="T257" s="2">
        <v>142</v>
      </c>
      <c r="U257" s="20" t="s">
        <v>54</v>
      </c>
      <c r="W257" s="17" t="s">
        <v>40</v>
      </c>
      <c r="X257" s="2" t="s">
        <v>112</v>
      </c>
      <c r="Z257" s="2">
        <v>45</v>
      </c>
      <c r="AA257" s="2">
        <v>1059860</v>
      </c>
      <c r="AB257" s="2" t="s">
        <v>44</v>
      </c>
      <c r="AC257" s="2">
        <v>280</v>
      </c>
      <c r="AD257" s="2">
        <v>256</v>
      </c>
      <c r="AF257" s="2">
        <v>5</v>
      </c>
      <c r="AI257" s="61" t="s">
        <v>550</v>
      </c>
    </row>
    <row r="258" spans="1:35" x14ac:dyDescent="0.2">
      <c r="A258" s="2">
        <v>281</v>
      </c>
      <c r="B258" s="2">
        <v>257</v>
      </c>
      <c r="C258" s="61" t="s">
        <v>551</v>
      </c>
      <c r="D258" s="4">
        <v>80</v>
      </c>
      <c r="E258" s="5">
        <v>120</v>
      </c>
      <c r="F258" s="6">
        <v>70</v>
      </c>
      <c r="G258" s="7">
        <v>110</v>
      </c>
      <c r="H258" s="8">
        <v>70</v>
      </c>
      <c r="I258" s="9">
        <v>80</v>
      </c>
      <c r="J258" s="10">
        <v>530</v>
      </c>
      <c r="K258" s="19" t="s">
        <v>50</v>
      </c>
      <c r="L258" s="31" t="s">
        <v>209</v>
      </c>
      <c r="M258" s="57" t="s">
        <v>404</v>
      </c>
      <c r="N258" s="2" t="s">
        <v>51</v>
      </c>
      <c r="P258" s="14" t="s">
        <v>461</v>
      </c>
      <c r="Q258" s="15">
        <v>52</v>
      </c>
      <c r="R258" s="2">
        <v>80</v>
      </c>
      <c r="S258" s="2" t="s">
        <v>152</v>
      </c>
      <c r="T258" s="2">
        <v>209</v>
      </c>
      <c r="U258" s="20" t="s">
        <v>54</v>
      </c>
      <c r="W258" s="17" t="s">
        <v>40</v>
      </c>
      <c r="X258" s="2" t="s">
        <v>112</v>
      </c>
      <c r="Z258" s="2">
        <v>45</v>
      </c>
      <c r="AA258" s="2">
        <v>1059860</v>
      </c>
      <c r="AB258" s="2" t="s">
        <v>62</v>
      </c>
      <c r="AC258" s="2">
        <v>281</v>
      </c>
      <c r="AD258" s="2">
        <v>257</v>
      </c>
      <c r="AF258" s="2">
        <v>6</v>
      </c>
      <c r="AI258" s="61" t="s">
        <v>551</v>
      </c>
    </row>
    <row r="259" spans="1:35" x14ac:dyDescent="0.2">
      <c r="A259" s="2">
        <v>282</v>
      </c>
      <c r="B259" s="2">
        <v>258</v>
      </c>
      <c r="C259" s="61" t="s">
        <v>552</v>
      </c>
      <c r="D259" s="4">
        <v>50</v>
      </c>
      <c r="E259" s="5">
        <v>70</v>
      </c>
      <c r="F259" s="6">
        <v>50</v>
      </c>
      <c r="G259" s="7">
        <v>50</v>
      </c>
      <c r="H259" s="8">
        <v>50</v>
      </c>
      <c r="I259" s="9">
        <v>40</v>
      </c>
      <c r="J259" s="10">
        <v>310</v>
      </c>
      <c r="K259" s="23" t="s">
        <v>64</v>
      </c>
      <c r="M259" s="13" t="s">
        <v>35</v>
      </c>
      <c r="N259" s="2" t="s">
        <v>65</v>
      </c>
      <c r="P259" s="14" t="s">
        <v>182</v>
      </c>
      <c r="Q259" s="15">
        <v>7.6</v>
      </c>
      <c r="R259" s="2">
        <v>20</v>
      </c>
      <c r="S259" s="2" t="s">
        <v>120</v>
      </c>
      <c r="T259" s="2">
        <v>65</v>
      </c>
      <c r="U259" s="24" t="s">
        <v>68</v>
      </c>
      <c r="V259" s="2">
        <v>5120</v>
      </c>
      <c r="W259" s="17" t="s">
        <v>40</v>
      </c>
      <c r="X259" s="2" t="s">
        <v>41</v>
      </c>
      <c r="Y259" s="2" t="s">
        <v>69</v>
      </c>
      <c r="Z259" s="2">
        <v>45</v>
      </c>
      <c r="AA259" s="2">
        <v>1059860</v>
      </c>
      <c r="AC259" s="2">
        <v>282</v>
      </c>
      <c r="AD259" s="2">
        <v>258</v>
      </c>
      <c r="AF259" s="2">
        <v>7</v>
      </c>
      <c r="AI259" s="61" t="s">
        <v>552</v>
      </c>
    </row>
    <row r="260" spans="1:35" x14ac:dyDescent="0.2">
      <c r="A260" s="2">
        <v>283</v>
      </c>
      <c r="B260" s="2">
        <v>259</v>
      </c>
      <c r="C260" s="61" t="s">
        <v>553</v>
      </c>
      <c r="D260" s="4">
        <v>70</v>
      </c>
      <c r="E260" s="5">
        <v>85</v>
      </c>
      <c r="F260" s="6">
        <v>70</v>
      </c>
      <c r="G260" s="7">
        <v>60</v>
      </c>
      <c r="H260" s="8">
        <v>70</v>
      </c>
      <c r="I260" s="9">
        <v>50</v>
      </c>
      <c r="J260" s="10">
        <v>405</v>
      </c>
      <c r="K260" s="23" t="s">
        <v>64</v>
      </c>
      <c r="L260" s="36" t="s">
        <v>133</v>
      </c>
      <c r="M260" s="13" t="s">
        <v>35</v>
      </c>
      <c r="N260" s="2" t="s">
        <v>65</v>
      </c>
      <c r="P260" s="14" t="s">
        <v>182</v>
      </c>
      <c r="Q260" s="15">
        <v>28</v>
      </c>
      <c r="R260" s="2">
        <v>60</v>
      </c>
      <c r="S260" s="2" t="s">
        <v>122</v>
      </c>
      <c r="T260" s="2">
        <v>143</v>
      </c>
      <c r="U260" s="24" t="s">
        <v>68</v>
      </c>
      <c r="W260" s="17" t="s">
        <v>40</v>
      </c>
      <c r="X260" s="2" t="s">
        <v>41</v>
      </c>
      <c r="Y260" s="2" t="s">
        <v>69</v>
      </c>
      <c r="Z260" s="2">
        <v>45</v>
      </c>
      <c r="AA260" s="2">
        <v>1059860</v>
      </c>
      <c r="AB260" s="2" t="s">
        <v>44</v>
      </c>
      <c r="AC260" s="2">
        <v>283</v>
      </c>
      <c r="AD260" s="2">
        <v>259</v>
      </c>
      <c r="AF260" s="2">
        <v>8</v>
      </c>
      <c r="AI260" s="61" t="s">
        <v>553</v>
      </c>
    </row>
    <row r="261" spans="1:35" x14ac:dyDescent="0.2">
      <c r="A261" s="2">
        <v>284</v>
      </c>
      <c r="B261" s="2">
        <v>260</v>
      </c>
      <c r="C261" s="61" t="s">
        <v>554</v>
      </c>
      <c r="D261" s="4">
        <v>100</v>
      </c>
      <c r="E261" s="5">
        <v>110</v>
      </c>
      <c r="F261" s="6">
        <v>90</v>
      </c>
      <c r="G261" s="7">
        <v>85</v>
      </c>
      <c r="H261" s="8">
        <v>90</v>
      </c>
      <c r="I261" s="9">
        <v>60</v>
      </c>
      <c r="J261" s="10">
        <v>535</v>
      </c>
      <c r="K261" s="23" t="s">
        <v>64</v>
      </c>
      <c r="L261" s="36" t="s">
        <v>133</v>
      </c>
      <c r="M261" s="18" t="s">
        <v>46</v>
      </c>
      <c r="N261" s="2" t="s">
        <v>65</v>
      </c>
      <c r="P261" s="14" t="s">
        <v>182</v>
      </c>
      <c r="Q261" s="15">
        <v>81.900000000000006</v>
      </c>
      <c r="R261" s="2">
        <v>80</v>
      </c>
      <c r="S261" s="2" t="s">
        <v>152</v>
      </c>
      <c r="T261" s="2">
        <v>210</v>
      </c>
      <c r="U261" s="24" t="s">
        <v>68</v>
      </c>
      <c r="W261" s="17" t="s">
        <v>40</v>
      </c>
      <c r="X261" s="2" t="s">
        <v>41</v>
      </c>
      <c r="Y261" s="2" t="s">
        <v>69</v>
      </c>
      <c r="Z261" s="2">
        <v>45</v>
      </c>
      <c r="AA261" s="2">
        <v>1059860</v>
      </c>
      <c r="AB261" s="2" t="s">
        <v>62</v>
      </c>
      <c r="AC261" s="2">
        <v>284</v>
      </c>
      <c r="AD261" s="2">
        <v>260</v>
      </c>
      <c r="AF261" s="2">
        <v>9</v>
      </c>
      <c r="AI261" s="61" t="s">
        <v>554</v>
      </c>
    </row>
    <row r="262" spans="1:35" x14ac:dyDescent="0.2">
      <c r="A262" s="2">
        <v>285</v>
      </c>
      <c r="B262" s="2">
        <v>261</v>
      </c>
      <c r="C262" s="61" t="s">
        <v>555</v>
      </c>
      <c r="D262" s="4">
        <v>35</v>
      </c>
      <c r="E262" s="5">
        <v>55</v>
      </c>
      <c r="F262" s="6">
        <v>35</v>
      </c>
      <c r="G262" s="7">
        <v>30</v>
      </c>
      <c r="H262" s="8">
        <v>30</v>
      </c>
      <c r="I262" s="9">
        <v>35</v>
      </c>
      <c r="J262" s="10">
        <v>220</v>
      </c>
      <c r="K262" s="60" t="s">
        <v>468</v>
      </c>
      <c r="M262" s="13" t="s">
        <v>35</v>
      </c>
      <c r="N262" s="2" t="s">
        <v>78</v>
      </c>
      <c r="O262" s="2" t="s">
        <v>378</v>
      </c>
      <c r="P262" s="27" t="s">
        <v>367</v>
      </c>
      <c r="Q262" s="15">
        <v>13.6</v>
      </c>
      <c r="R262" s="2">
        <v>40</v>
      </c>
      <c r="S262" s="2" t="s">
        <v>120</v>
      </c>
      <c r="T262" s="2">
        <v>55</v>
      </c>
      <c r="U262" s="43" t="s">
        <v>235</v>
      </c>
      <c r="V262" s="2">
        <v>3840</v>
      </c>
      <c r="W262" s="2" t="s">
        <v>80</v>
      </c>
      <c r="X262" s="2" t="s">
        <v>112</v>
      </c>
      <c r="Z262" s="2">
        <v>255</v>
      </c>
      <c r="AA262" s="2">
        <v>1000000</v>
      </c>
      <c r="AC262" s="2">
        <v>285</v>
      </c>
      <c r="AD262" s="2">
        <v>261</v>
      </c>
      <c r="AF262" s="2">
        <v>10</v>
      </c>
      <c r="AI262" s="61" t="s">
        <v>555</v>
      </c>
    </row>
    <row r="263" spans="1:35" x14ac:dyDescent="0.2">
      <c r="A263" s="2">
        <v>286</v>
      </c>
      <c r="B263" s="2">
        <v>262</v>
      </c>
      <c r="C263" s="61" t="s">
        <v>556</v>
      </c>
      <c r="D263" s="4">
        <v>70</v>
      </c>
      <c r="E263" s="5">
        <v>90</v>
      </c>
      <c r="F263" s="6">
        <v>70</v>
      </c>
      <c r="G263" s="7">
        <v>60</v>
      </c>
      <c r="H263" s="8">
        <v>60</v>
      </c>
      <c r="I263" s="9">
        <v>70</v>
      </c>
      <c r="J263" s="10">
        <v>420</v>
      </c>
      <c r="K263" s="60" t="s">
        <v>468</v>
      </c>
      <c r="M263" s="13" t="s">
        <v>35</v>
      </c>
      <c r="N263" s="2" t="s">
        <v>118</v>
      </c>
      <c r="O263" s="2" t="s">
        <v>378</v>
      </c>
      <c r="P263" s="27" t="s">
        <v>363</v>
      </c>
      <c r="Q263" s="15">
        <v>37</v>
      </c>
      <c r="R263" s="2">
        <v>60</v>
      </c>
      <c r="S263" s="2" t="s">
        <v>122</v>
      </c>
      <c r="T263" s="2">
        <v>128</v>
      </c>
      <c r="U263" s="43" t="s">
        <v>235</v>
      </c>
      <c r="W263" s="2" t="s">
        <v>80</v>
      </c>
      <c r="X263" s="2" t="s">
        <v>112</v>
      </c>
      <c r="Z263" s="2">
        <v>127</v>
      </c>
      <c r="AA263" s="2">
        <v>1000000</v>
      </c>
      <c r="AB263" s="2" t="s">
        <v>105</v>
      </c>
      <c r="AC263" s="2">
        <v>286</v>
      </c>
      <c r="AD263" s="2">
        <v>262</v>
      </c>
      <c r="AF263" s="2">
        <v>11</v>
      </c>
      <c r="AI263" s="61" t="s">
        <v>556</v>
      </c>
    </row>
    <row r="264" spans="1:35" x14ac:dyDescent="0.2">
      <c r="A264" s="2">
        <v>287</v>
      </c>
      <c r="B264" s="2">
        <v>263</v>
      </c>
      <c r="C264" s="61" t="s">
        <v>557</v>
      </c>
      <c r="D264" s="4">
        <v>38</v>
      </c>
      <c r="E264" s="5">
        <v>30</v>
      </c>
      <c r="F264" s="6">
        <v>41</v>
      </c>
      <c r="G264" s="7">
        <v>30</v>
      </c>
      <c r="H264" s="8">
        <v>41</v>
      </c>
      <c r="I264" s="9">
        <v>60</v>
      </c>
      <c r="J264" s="10">
        <v>240</v>
      </c>
      <c r="K264" s="33" t="s">
        <v>99</v>
      </c>
      <c r="M264" s="13" t="s">
        <v>35</v>
      </c>
      <c r="N264" s="2" t="s">
        <v>197</v>
      </c>
      <c r="O264" s="2" t="s">
        <v>239</v>
      </c>
      <c r="P264" s="27" t="s">
        <v>378</v>
      </c>
      <c r="Q264" s="15">
        <v>17.5</v>
      </c>
      <c r="R264" s="2">
        <v>40</v>
      </c>
      <c r="S264" s="2" t="s">
        <v>53</v>
      </c>
      <c r="T264" s="2">
        <v>60</v>
      </c>
      <c r="U264" s="31" t="s">
        <v>90</v>
      </c>
      <c r="V264" s="2">
        <v>3840</v>
      </c>
      <c r="W264" s="2" t="s">
        <v>80</v>
      </c>
      <c r="X264" s="2" t="s">
        <v>112</v>
      </c>
      <c r="Z264" s="2">
        <v>255</v>
      </c>
      <c r="AA264" s="2">
        <v>1000000</v>
      </c>
      <c r="AC264" s="2">
        <v>287</v>
      </c>
      <c r="AD264" s="2">
        <v>263</v>
      </c>
      <c r="AF264" s="2">
        <v>12</v>
      </c>
      <c r="AI264" s="61" t="s">
        <v>557</v>
      </c>
    </row>
    <row r="265" spans="1:35" x14ac:dyDescent="0.2">
      <c r="A265" s="2">
        <v>288</v>
      </c>
      <c r="B265" s="2">
        <v>264</v>
      </c>
      <c r="C265" s="61" t="s">
        <v>558</v>
      </c>
      <c r="D265" s="4">
        <v>78</v>
      </c>
      <c r="E265" s="5">
        <v>70</v>
      </c>
      <c r="F265" s="6">
        <v>61</v>
      </c>
      <c r="G265" s="7">
        <v>50</v>
      </c>
      <c r="H265" s="8">
        <v>61</v>
      </c>
      <c r="I265" s="9">
        <v>100</v>
      </c>
      <c r="J265" s="10">
        <v>420</v>
      </c>
      <c r="K265" s="33" t="s">
        <v>99</v>
      </c>
      <c r="M265" s="13" t="s">
        <v>35</v>
      </c>
      <c r="N265" s="2" t="s">
        <v>197</v>
      </c>
      <c r="O265" s="2" t="s">
        <v>239</v>
      </c>
      <c r="P265" s="27" t="s">
        <v>378</v>
      </c>
      <c r="Q265" s="15">
        <v>32.5</v>
      </c>
      <c r="R265" s="2">
        <v>60</v>
      </c>
      <c r="S265" s="2" t="s">
        <v>104</v>
      </c>
      <c r="T265" s="2">
        <v>128</v>
      </c>
      <c r="U265" s="29" t="s">
        <v>87</v>
      </c>
      <c r="W265" s="2" t="s">
        <v>80</v>
      </c>
      <c r="X265" s="2" t="s">
        <v>112</v>
      </c>
      <c r="Z265" s="2">
        <v>90</v>
      </c>
      <c r="AA265" s="2">
        <v>1000000</v>
      </c>
      <c r="AB265" s="2" t="s">
        <v>114</v>
      </c>
      <c r="AC265" s="2">
        <v>288</v>
      </c>
      <c r="AD265" s="2">
        <v>264</v>
      </c>
      <c r="AF265" s="2">
        <v>13</v>
      </c>
      <c r="AI265" s="61" t="s">
        <v>558</v>
      </c>
    </row>
    <row r="266" spans="1:35" x14ac:dyDescent="0.2">
      <c r="A266" s="2">
        <v>289</v>
      </c>
      <c r="B266" s="2">
        <v>265</v>
      </c>
      <c r="C266" s="61" t="s">
        <v>559</v>
      </c>
      <c r="D266" s="4">
        <v>45</v>
      </c>
      <c r="E266" s="5">
        <v>45</v>
      </c>
      <c r="F266" s="6">
        <v>35</v>
      </c>
      <c r="G266" s="7">
        <v>20</v>
      </c>
      <c r="H266" s="8">
        <v>30</v>
      </c>
      <c r="I266" s="9">
        <v>20</v>
      </c>
      <c r="J266" s="10">
        <v>195</v>
      </c>
      <c r="K266" s="26" t="s">
        <v>76</v>
      </c>
      <c r="M266" s="13" t="s">
        <v>35</v>
      </c>
      <c r="N266" s="2" t="s">
        <v>77</v>
      </c>
      <c r="P266" s="30" t="s">
        <v>78</v>
      </c>
      <c r="Q266" s="15">
        <v>3.6</v>
      </c>
      <c r="R266" s="2">
        <v>20</v>
      </c>
      <c r="S266" s="2" t="s">
        <v>79</v>
      </c>
      <c r="T266" s="2">
        <v>54</v>
      </c>
      <c r="U266" s="20" t="s">
        <v>54</v>
      </c>
      <c r="V266" s="2">
        <v>3840</v>
      </c>
      <c r="W266" s="2" t="s">
        <v>80</v>
      </c>
      <c r="X266" s="2" t="s">
        <v>76</v>
      </c>
      <c r="Z266" s="2">
        <v>255</v>
      </c>
      <c r="AA266" s="2">
        <v>1000000</v>
      </c>
      <c r="AC266" s="2">
        <v>289</v>
      </c>
      <c r="AD266" s="2">
        <v>265</v>
      </c>
      <c r="AF266" s="2">
        <v>14</v>
      </c>
      <c r="AG266" s="2">
        <v>48</v>
      </c>
      <c r="AI266" s="61" t="s">
        <v>559</v>
      </c>
    </row>
    <row r="267" spans="1:35" x14ac:dyDescent="0.2">
      <c r="A267" s="2">
        <v>290</v>
      </c>
      <c r="B267" s="2">
        <v>266</v>
      </c>
      <c r="C267" s="61" t="s">
        <v>560</v>
      </c>
      <c r="D267" s="4">
        <v>50</v>
      </c>
      <c r="E267" s="5">
        <v>35</v>
      </c>
      <c r="F267" s="6">
        <v>55</v>
      </c>
      <c r="G267" s="7">
        <v>25</v>
      </c>
      <c r="H267" s="8">
        <v>25</v>
      </c>
      <c r="I267" s="9">
        <v>15</v>
      </c>
      <c r="J267" s="10">
        <v>205</v>
      </c>
      <c r="K267" s="26" t="s">
        <v>76</v>
      </c>
      <c r="M267" s="13" t="s">
        <v>35</v>
      </c>
      <c r="N267" s="2" t="s">
        <v>82</v>
      </c>
      <c r="Q267" s="15">
        <v>10</v>
      </c>
      <c r="R267" s="2">
        <v>20</v>
      </c>
      <c r="S267" s="2" t="s">
        <v>92</v>
      </c>
      <c r="T267" s="2">
        <v>72</v>
      </c>
      <c r="U267" s="29" t="s">
        <v>87</v>
      </c>
      <c r="W267" s="2" t="s">
        <v>80</v>
      </c>
      <c r="X267" s="2" t="s">
        <v>76</v>
      </c>
      <c r="Z267" s="2">
        <v>120</v>
      </c>
      <c r="AA267" s="2">
        <v>1000000</v>
      </c>
      <c r="AB267" s="2" t="s">
        <v>83</v>
      </c>
      <c r="AC267" s="2">
        <v>290</v>
      </c>
      <c r="AD267" s="2">
        <v>266</v>
      </c>
      <c r="AF267" s="2">
        <v>15</v>
      </c>
      <c r="AG267" s="2">
        <v>49</v>
      </c>
      <c r="AI267" s="61" t="s">
        <v>560</v>
      </c>
    </row>
    <row r="268" spans="1:35" x14ac:dyDescent="0.2">
      <c r="A268" s="2">
        <v>291</v>
      </c>
      <c r="B268" s="2">
        <v>267</v>
      </c>
      <c r="C268" s="61" t="s">
        <v>561</v>
      </c>
      <c r="D268" s="4">
        <v>60</v>
      </c>
      <c r="E268" s="5">
        <v>70</v>
      </c>
      <c r="F268" s="6">
        <v>50</v>
      </c>
      <c r="G268" s="7">
        <v>90</v>
      </c>
      <c r="H268" s="8">
        <v>50</v>
      </c>
      <c r="I268" s="9">
        <v>65</v>
      </c>
      <c r="J268" s="10">
        <v>385</v>
      </c>
      <c r="K268" s="26" t="s">
        <v>76</v>
      </c>
      <c r="L268" s="21" t="s">
        <v>59</v>
      </c>
      <c r="M268" s="13" t="s">
        <v>35</v>
      </c>
      <c r="N268" s="2" t="s">
        <v>95</v>
      </c>
      <c r="P268" s="30" t="s">
        <v>139</v>
      </c>
      <c r="Q268" s="15">
        <v>28.4</v>
      </c>
      <c r="R268" s="2">
        <v>60</v>
      </c>
      <c r="S268" s="2" t="s">
        <v>61</v>
      </c>
      <c r="T268" s="2">
        <v>161</v>
      </c>
      <c r="U268" s="32" t="s">
        <v>93</v>
      </c>
      <c r="W268" s="2" t="s">
        <v>80</v>
      </c>
      <c r="X268" s="2" t="s">
        <v>76</v>
      </c>
      <c r="Z268" s="2">
        <v>45</v>
      </c>
      <c r="AA268" s="2">
        <v>1000000</v>
      </c>
      <c r="AB268" s="2" t="s">
        <v>88</v>
      </c>
      <c r="AC268" s="2">
        <v>291</v>
      </c>
      <c r="AD268" s="2">
        <v>267</v>
      </c>
      <c r="AF268" s="2">
        <v>16</v>
      </c>
      <c r="AG268" s="2">
        <v>50</v>
      </c>
      <c r="AI268" s="61" t="s">
        <v>561</v>
      </c>
    </row>
    <row r="269" spans="1:35" x14ac:dyDescent="0.2">
      <c r="A269" s="2">
        <v>292</v>
      </c>
      <c r="B269" s="2">
        <v>268</v>
      </c>
      <c r="C269" s="61" t="s">
        <v>562</v>
      </c>
      <c r="D269" s="4">
        <v>50</v>
      </c>
      <c r="E269" s="5">
        <v>35</v>
      </c>
      <c r="F269" s="6">
        <v>55</v>
      </c>
      <c r="G269" s="7">
        <v>25</v>
      </c>
      <c r="H269" s="8">
        <v>25</v>
      </c>
      <c r="I269" s="9">
        <v>15</v>
      </c>
      <c r="J269" s="10">
        <v>205</v>
      </c>
      <c r="K269" s="26" t="s">
        <v>76</v>
      </c>
      <c r="M269" s="13" t="s">
        <v>35</v>
      </c>
      <c r="N269" s="2" t="s">
        <v>82</v>
      </c>
      <c r="Q269" s="15">
        <v>11.5</v>
      </c>
      <c r="R269" s="2">
        <v>40</v>
      </c>
      <c r="S269" s="2" t="s">
        <v>92</v>
      </c>
      <c r="T269" s="2">
        <v>72</v>
      </c>
      <c r="U269" s="34" t="s">
        <v>111</v>
      </c>
      <c r="W269" s="2" t="s">
        <v>80</v>
      </c>
      <c r="X269" s="2" t="s">
        <v>76</v>
      </c>
      <c r="Z269" s="2">
        <v>120</v>
      </c>
      <c r="AA269" s="2">
        <v>1000000</v>
      </c>
      <c r="AB269" s="2" t="s">
        <v>83</v>
      </c>
      <c r="AC269" s="2">
        <v>292</v>
      </c>
      <c r="AD269" s="2">
        <v>268</v>
      </c>
      <c r="AF269" s="2">
        <v>17</v>
      </c>
      <c r="AG269" s="2">
        <v>51</v>
      </c>
      <c r="AI269" s="61" t="s">
        <v>562</v>
      </c>
    </row>
    <row r="270" spans="1:35" x14ac:dyDescent="0.2">
      <c r="A270" s="2">
        <v>293</v>
      </c>
      <c r="B270" s="2">
        <v>269</v>
      </c>
      <c r="C270" s="61" t="s">
        <v>563</v>
      </c>
      <c r="D270" s="4">
        <v>60</v>
      </c>
      <c r="E270" s="5">
        <v>50</v>
      </c>
      <c r="F270" s="6">
        <v>70</v>
      </c>
      <c r="G270" s="7">
        <v>50</v>
      </c>
      <c r="H270" s="8">
        <v>90</v>
      </c>
      <c r="I270" s="9">
        <v>65</v>
      </c>
      <c r="J270" s="10">
        <v>385</v>
      </c>
      <c r="K270" s="26" t="s">
        <v>76</v>
      </c>
      <c r="L270" s="12" t="s">
        <v>34</v>
      </c>
      <c r="M270" s="13" t="s">
        <v>35</v>
      </c>
      <c r="N270" s="2" t="s">
        <v>77</v>
      </c>
      <c r="P270" s="30" t="s">
        <v>85</v>
      </c>
      <c r="Q270" s="15">
        <v>31.6</v>
      </c>
      <c r="R270" s="2">
        <v>60</v>
      </c>
      <c r="S270" s="2" t="s">
        <v>74</v>
      </c>
      <c r="T270" s="2">
        <v>161</v>
      </c>
      <c r="U270" s="16" t="s">
        <v>39</v>
      </c>
      <c r="W270" s="2" t="s">
        <v>80</v>
      </c>
      <c r="X270" s="2" t="s">
        <v>76</v>
      </c>
      <c r="Z270" s="2">
        <v>45</v>
      </c>
      <c r="AA270" s="2">
        <v>1000000</v>
      </c>
      <c r="AB270" s="2" t="s">
        <v>88</v>
      </c>
      <c r="AC270" s="2">
        <v>293</v>
      </c>
      <c r="AD270" s="2">
        <v>269</v>
      </c>
      <c r="AF270" s="2">
        <v>18</v>
      </c>
      <c r="AG270" s="2">
        <v>52</v>
      </c>
      <c r="AI270" s="61" t="s">
        <v>563</v>
      </c>
    </row>
    <row r="271" spans="1:35" x14ac:dyDescent="0.2">
      <c r="A271" s="2">
        <v>294</v>
      </c>
      <c r="B271" s="2">
        <v>270</v>
      </c>
      <c r="C271" s="61" t="s">
        <v>564</v>
      </c>
      <c r="D271" s="4">
        <v>40</v>
      </c>
      <c r="E271" s="5">
        <v>30</v>
      </c>
      <c r="F271" s="6">
        <v>30</v>
      </c>
      <c r="G271" s="7">
        <v>40</v>
      </c>
      <c r="H271" s="8">
        <v>50</v>
      </c>
      <c r="I271" s="9">
        <v>30</v>
      </c>
      <c r="J271" s="10">
        <v>220</v>
      </c>
      <c r="K271" s="23" t="s">
        <v>64</v>
      </c>
      <c r="L271" s="11" t="s">
        <v>33</v>
      </c>
      <c r="M271" s="13" t="s">
        <v>35</v>
      </c>
      <c r="N271" s="2" t="s">
        <v>204</v>
      </c>
      <c r="O271" s="2" t="s">
        <v>66</v>
      </c>
      <c r="P271" s="27" t="s">
        <v>263</v>
      </c>
      <c r="Q271" s="15">
        <v>2.6</v>
      </c>
      <c r="R271" s="2">
        <v>20</v>
      </c>
      <c r="S271" s="2" t="s">
        <v>187</v>
      </c>
      <c r="T271" s="2">
        <v>74</v>
      </c>
      <c r="U271" s="16" t="s">
        <v>39</v>
      </c>
      <c r="V271" s="2">
        <v>3840</v>
      </c>
      <c r="W271" s="2" t="s">
        <v>80</v>
      </c>
      <c r="X271" s="2" t="s">
        <v>69</v>
      </c>
      <c r="Y271" s="2" t="s">
        <v>33</v>
      </c>
      <c r="Z271" s="2">
        <v>255</v>
      </c>
      <c r="AA271" s="2">
        <v>1059860</v>
      </c>
      <c r="AC271" s="2">
        <v>294</v>
      </c>
      <c r="AD271" s="2">
        <v>270</v>
      </c>
      <c r="AF271" s="2">
        <v>19</v>
      </c>
      <c r="AI271" s="61" t="s">
        <v>564</v>
      </c>
    </row>
    <row r="272" spans="1:35" x14ac:dyDescent="0.2">
      <c r="A272" s="2">
        <v>295</v>
      </c>
      <c r="B272" s="2">
        <v>271</v>
      </c>
      <c r="C272" s="61" t="s">
        <v>565</v>
      </c>
      <c r="D272" s="4">
        <v>60</v>
      </c>
      <c r="E272" s="5">
        <v>50</v>
      </c>
      <c r="F272" s="6">
        <v>50</v>
      </c>
      <c r="G272" s="7">
        <v>60</v>
      </c>
      <c r="H272" s="8">
        <v>70</v>
      </c>
      <c r="I272" s="9">
        <v>50</v>
      </c>
      <c r="J272" s="10">
        <v>340</v>
      </c>
      <c r="K272" s="23" t="s">
        <v>64</v>
      </c>
      <c r="L272" s="11" t="s">
        <v>33</v>
      </c>
      <c r="M272" s="13" t="s">
        <v>35</v>
      </c>
      <c r="N272" s="2" t="s">
        <v>204</v>
      </c>
      <c r="O272" s="2" t="s">
        <v>66</v>
      </c>
      <c r="P272" s="27" t="s">
        <v>263</v>
      </c>
      <c r="Q272" s="15">
        <v>32.5</v>
      </c>
      <c r="R272" s="2">
        <v>60</v>
      </c>
      <c r="S272" s="2" t="s">
        <v>248</v>
      </c>
      <c r="T272" s="2">
        <v>141</v>
      </c>
      <c r="U272" s="16" t="s">
        <v>39</v>
      </c>
      <c r="W272" s="2" t="s">
        <v>80</v>
      </c>
      <c r="X272" s="2" t="s">
        <v>69</v>
      </c>
      <c r="Y272" s="2" t="s">
        <v>33</v>
      </c>
      <c r="Z272" s="2">
        <v>120</v>
      </c>
      <c r="AA272" s="2">
        <v>1059860</v>
      </c>
      <c r="AB272" s="2" t="s">
        <v>412</v>
      </c>
      <c r="AC272" s="2">
        <v>295</v>
      </c>
      <c r="AD272" s="2">
        <v>271</v>
      </c>
      <c r="AF272" s="2">
        <v>20</v>
      </c>
      <c r="AI272" s="61" t="s">
        <v>565</v>
      </c>
    </row>
    <row r="273" spans="1:35" x14ac:dyDescent="0.2">
      <c r="A273" s="2">
        <v>296</v>
      </c>
      <c r="B273" s="2">
        <v>272</v>
      </c>
      <c r="C273" s="61" t="s">
        <v>566</v>
      </c>
      <c r="D273" s="4">
        <v>80</v>
      </c>
      <c r="E273" s="5">
        <v>70</v>
      </c>
      <c r="F273" s="6">
        <v>70</v>
      </c>
      <c r="G273" s="7">
        <v>90</v>
      </c>
      <c r="H273" s="8">
        <v>100</v>
      </c>
      <c r="I273" s="9">
        <v>70</v>
      </c>
      <c r="J273" s="10">
        <v>480</v>
      </c>
      <c r="K273" s="23" t="s">
        <v>64</v>
      </c>
      <c r="L273" s="11" t="s">
        <v>33</v>
      </c>
      <c r="M273" s="13" t="s">
        <v>35</v>
      </c>
      <c r="N273" s="2" t="s">
        <v>204</v>
      </c>
      <c r="O273" s="2" t="s">
        <v>66</v>
      </c>
      <c r="P273" s="27" t="s">
        <v>263</v>
      </c>
      <c r="Q273" s="15">
        <v>55</v>
      </c>
      <c r="R273" s="2">
        <v>80</v>
      </c>
      <c r="S273" s="2" t="s">
        <v>74</v>
      </c>
      <c r="T273" s="2">
        <v>181</v>
      </c>
      <c r="U273" s="16" t="s">
        <v>39</v>
      </c>
      <c r="W273" s="2" t="s">
        <v>80</v>
      </c>
      <c r="X273" s="2" t="s">
        <v>69</v>
      </c>
      <c r="Y273" s="2" t="s">
        <v>33</v>
      </c>
      <c r="Z273" s="2">
        <v>45</v>
      </c>
      <c r="AA273" s="2">
        <v>1059860</v>
      </c>
      <c r="AB273" s="2" t="s">
        <v>224</v>
      </c>
      <c r="AC273" s="2">
        <v>296</v>
      </c>
      <c r="AD273" s="2">
        <v>272</v>
      </c>
      <c r="AF273" s="2">
        <v>21</v>
      </c>
      <c r="AI273" s="61" t="s">
        <v>566</v>
      </c>
    </row>
    <row r="274" spans="1:35" x14ac:dyDescent="0.2">
      <c r="A274" s="2">
        <v>297</v>
      </c>
      <c r="B274" s="2">
        <v>273</v>
      </c>
      <c r="C274" s="61" t="s">
        <v>567</v>
      </c>
      <c r="D274" s="4">
        <v>40</v>
      </c>
      <c r="E274" s="5">
        <v>40</v>
      </c>
      <c r="F274" s="6">
        <v>50</v>
      </c>
      <c r="G274" s="7">
        <v>30</v>
      </c>
      <c r="H274" s="8">
        <v>30</v>
      </c>
      <c r="I274" s="9">
        <v>30</v>
      </c>
      <c r="J274" s="10">
        <v>220</v>
      </c>
      <c r="K274" s="11" t="s">
        <v>33</v>
      </c>
      <c r="M274" s="13" t="s">
        <v>35</v>
      </c>
      <c r="N274" s="2" t="s">
        <v>37</v>
      </c>
      <c r="O274" s="2" t="s">
        <v>276</v>
      </c>
      <c r="P274" s="30" t="s">
        <v>496</v>
      </c>
      <c r="Q274" s="15">
        <v>4</v>
      </c>
      <c r="R274" s="2">
        <v>20</v>
      </c>
      <c r="S274" s="2" t="s">
        <v>67</v>
      </c>
      <c r="T274" s="2">
        <v>74</v>
      </c>
      <c r="U274" s="31" t="s">
        <v>90</v>
      </c>
      <c r="V274" s="2">
        <v>3840</v>
      </c>
      <c r="W274" s="2" t="s">
        <v>80</v>
      </c>
      <c r="X274" s="2" t="s">
        <v>112</v>
      </c>
      <c r="Y274" s="2" t="s">
        <v>33</v>
      </c>
      <c r="Z274" s="2">
        <v>255</v>
      </c>
      <c r="AA274" s="2">
        <v>1059860</v>
      </c>
      <c r="AC274" s="2">
        <v>297</v>
      </c>
      <c r="AD274" s="2">
        <v>273</v>
      </c>
      <c r="AF274" s="2">
        <v>22</v>
      </c>
      <c r="AI274" s="61" t="s">
        <v>567</v>
      </c>
    </row>
    <row r="275" spans="1:35" x14ac:dyDescent="0.2">
      <c r="A275" s="2">
        <v>298</v>
      </c>
      <c r="B275" s="2">
        <v>274</v>
      </c>
      <c r="C275" s="61" t="s">
        <v>568</v>
      </c>
      <c r="D275" s="4">
        <v>70</v>
      </c>
      <c r="E275" s="5">
        <v>70</v>
      </c>
      <c r="F275" s="6">
        <v>40</v>
      </c>
      <c r="G275" s="7">
        <v>60</v>
      </c>
      <c r="H275" s="8">
        <v>40</v>
      </c>
      <c r="I275" s="9">
        <v>60</v>
      </c>
      <c r="J275" s="10">
        <v>340</v>
      </c>
      <c r="K275" s="11" t="s">
        <v>33</v>
      </c>
      <c r="L275" s="60" t="s">
        <v>468</v>
      </c>
      <c r="M275" s="13" t="s">
        <v>35</v>
      </c>
      <c r="N275" s="2" t="s">
        <v>37</v>
      </c>
      <c r="O275" s="2" t="s">
        <v>276</v>
      </c>
      <c r="P275" s="30" t="s">
        <v>496</v>
      </c>
      <c r="Q275" s="15">
        <v>28</v>
      </c>
      <c r="R275" s="2">
        <v>60</v>
      </c>
      <c r="S275" s="2" t="s">
        <v>122</v>
      </c>
      <c r="T275" s="2">
        <v>141</v>
      </c>
      <c r="U275" s="31" t="s">
        <v>90</v>
      </c>
      <c r="W275" s="2" t="s">
        <v>80</v>
      </c>
      <c r="X275" s="2" t="s">
        <v>112</v>
      </c>
      <c r="Y275" s="2" t="s">
        <v>33</v>
      </c>
      <c r="Z275" s="2">
        <v>120</v>
      </c>
      <c r="AA275" s="2">
        <v>1059860</v>
      </c>
      <c r="AB275" s="2" t="s">
        <v>412</v>
      </c>
      <c r="AC275" s="2">
        <v>298</v>
      </c>
      <c r="AD275" s="2">
        <v>274</v>
      </c>
      <c r="AF275" s="2">
        <v>23</v>
      </c>
      <c r="AI275" s="61" t="s">
        <v>568</v>
      </c>
    </row>
    <row r="276" spans="1:35" x14ac:dyDescent="0.2">
      <c r="A276" s="2">
        <v>299</v>
      </c>
      <c r="B276" s="2">
        <v>275</v>
      </c>
      <c r="C276" s="61" t="s">
        <v>569</v>
      </c>
      <c r="D276" s="4">
        <v>90</v>
      </c>
      <c r="E276" s="5">
        <v>100</v>
      </c>
      <c r="F276" s="6">
        <v>60</v>
      </c>
      <c r="G276" s="7">
        <v>90</v>
      </c>
      <c r="H276" s="8">
        <v>60</v>
      </c>
      <c r="I276" s="9">
        <v>80</v>
      </c>
      <c r="J276" s="10">
        <v>480</v>
      </c>
      <c r="K276" s="11" t="s">
        <v>33</v>
      </c>
      <c r="L276" s="60" t="s">
        <v>468</v>
      </c>
      <c r="M276" s="13" t="s">
        <v>35</v>
      </c>
      <c r="N276" s="2" t="s">
        <v>37</v>
      </c>
      <c r="O276" s="2" t="s">
        <v>276</v>
      </c>
      <c r="P276" s="30" t="s">
        <v>496</v>
      </c>
      <c r="Q276" s="15">
        <v>59.6</v>
      </c>
      <c r="R276" s="2">
        <v>80</v>
      </c>
      <c r="S276" s="2" t="s">
        <v>152</v>
      </c>
      <c r="T276" s="2">
        <v>181</v>
      </c>
      <c r="U276" s="31" t="s">
        <v>90</v>
      </c>
      <c r="W276" s="2" t="s">
        <v>80</v>
      </c>
      <c r="X276" s="2" t="s">
        <v>112</v>
      </c>
      <c r="Y276" s="2" t="s">
        <v>33</v>
      </c>
      <c r="Z276" s="2">
        <v>45</v>
      </c>
      <c r="AA276" s="2">
        <v>1059860</v>
      </c>
      <c r="AB276" s="2" t="s">
        <v>179</v>
      </c>
      <c r="AC276" s="2">
        <v>299</v>
      </c>
      <c r="AD276" s="2">
        <v>275</v>
      </c>
      <c r="AF276" s="2">
        <v>24</v>
      </c>
      <c r="AI276" s="61" t="s">
        <v>569</v>
      </c>
    </row>
    <row r="277" spans="1:35" x14ac:dyDescent="0.2">
      <c r="A277" s="2">
        <v>300</v>
      </c>
      <c r="B277" s="2">
        <v>276</v>
      </c>
      <c r="C277" s="61" t="s">
        <v>570</v>
      </c>
      <c r="D277" s="4">
        <v>40</v>
      </c>
      <c r="E277" s="5">
        <v>55</v>
      </c>
      <c r="F277" s="6">
        <v>30</v>
      </c>
      <c r="G277" s="7">
        <v>30</v>
      </c>
      <c r="H277" s="8">
        <v>30</v>
      </c>
      <c r="I277" s="9">
        <v>85</v>
      </c>
      <c r="J277" s="10">
        <v>270</v>
      </c>
      <c r="K277" s="33" t="s">
        <v>99</v>
      </c>
      <c r="L277" s="21" t="s">
        <v>59</v>
      </c>
      <c r="M277" s="13" t="s">
        <v>35</v>
      </c>
      <c r="N277" s="2" t="s">
        <v>109</v>
      </c>
      <c r="P277" s="27" t="s">
        <v>343</v>
      </c>
      <c r="Q277" s="15">
        <v>2.2999999999999998</v>
      </c>
      <c r="R277" s="2">
        <v>20</v>
      </c>
      <c r="S277" s="2" t="s">
        <v>53</v>
      </c>
      <c r="T277" s="2">
        <v>59</v>
      </c>
      <c r="U277" s="24" t="s">
        <v>68</v>
      </c>
      <c r="V277" s="2">
        <v>3840</v>
      </c>
      <c r="W277" s="2" t="s">
        <v>80</v>
      </c>
      <c r="X277" s="2" t="s">
        <v>59</v>
      </c>
      <c r="Z277" s="2">
        <v>200</v>
      </c>
      <c r="AA277" s="2">
        <v>1059860</v>
      </c>
      <c r="AC277" s="2">
        <v>300</v>
      </c>
      <c r="AD277" s="2">
        <v>276</v>
      </c>
      <c r="AF277" s="2">
        <v>25</v>
      </c>
      <c r="AI277" s="61" t="s">
        <v>570</v>
      </c>
    </row>
    <row r="278" spans="1:35" x14ac:dyDescent="0.2">
      <c r="A278" s="2">
        <v>301</v>
      </c>
      <c r="B278" s="2">
        <v>277</v>
      </c>
      <c r="C278" s="61" t="s">
        <v>571</v>
      </c>
      <c r="D278" s="4">
        <v>60</v>
      </c>
      <c r="E278" s="5">
        <v>85</v>
      </c>
      <c r="F278" s="6">
        <v>60</v>
      </c>
      <c r="G278" s="7">
        <v>50</v>
      </c>
      <c r="H278" s="8">
        <v>50</v>
      </c>
      <c r="I278" s="9">
        <v>125</v>
      </c>
      <c r="J278" s="10">
        <v>430</v>
      </c>
      <c r="K278" s="33" t="s">
        <v>99</v>
      </c>
      <c r="L278" s="21" t="s">
        <v>59</v>
      </c>
      <c r="M278" s="13" t="s">
        <v>35</v>
      </c>
      <c r="N278" s="2" t="s">
        <v>109</v>
      </c>
      <c r="P278" s="27" t="s">
        <v>343</v>
      </c>
      <c r="Q278" s="15">
        <v>19.8</v>
      </c>
      <c r="R278" s="2">
        <v>40</v>
      </c>
      <c r="S278" s="2" t="s">
        <v>104</v>
      </c>
      <c r="T278" s="2">
        <v>162</v>
      </c>
      <c r="U278" s="24" t="s">
        <v>68</v>
      </c>
      <c r="W278" s="2" t="s">
        <v>80</v>
      </c>
      <c r="X278" s="2" t="s">
        <v>59</v>
      </c>
      <c r="Z278" s="2">
        <v>45</v>
      </c>
      <c r="AA278" s="2">
        <v>1059860</v>
      </c>
      <c r="AB278" s="2" t="s">
        <v>123</v>
      </c>
      <c r="AC278" s="2">
        <v>301</v>
      </c>
      <c r="AD278" s="2">
        <v>277</v>
      </c>
      <c r="AF278" s="2">
        <v>26</v>
      </c>
      <c r="AI278" s="61" t="s">
        <v>571</v>
      </c>
    </row>
    <row r="279" spans="1:35" x14ac:dyDescent="0.2">
      <c r="A279" s="2">
        <v>302</v>
      </c>
      <c r="B279" s="2">
        <v>278</v>
      </c>
      <c r="C279" s="61" t="s">
        <v>572</v>
      </c>
      <c r="D279" s="4">
        <v>40</v>
      </c>
      <c r="E279" s="5">
        <v>30</v>
      </c>
      <c r="F279" s="6">
        <v>30</v>
      </c>
      <c r="G279" s="7">
        <v>55</v>
      </c>
      <c r="H279" s="8">
        <v>30</v>
      </c>
      <c r="I279" s="9">
        <v>85</v>
      </c>
      <c r="J279" s="10">
        <v>270</v>
      </c>
      <c r="K279" s="23" t="s">
        <v>64</v>
      </c>
      <c r="L279" s="21" t="s">
        <v>59</v>
      </c>
      <c r="M279" s="13" t="s">
        <v>35</v>
      </c>
      <c r="N279" s="2" t="s">
        <v>100</v>
      </c>
      <c r="P279" s="27" t="s">
        <v>66</v>
      </c>
      <c r="Q279" s="15">
        <v>9.5</v>
      </c>
      <c r="R279" s="2">
        <v>20</v>
      </c>
      <c r="S279" s="2" t="s">
        <v>53</v>
      </c>
      <c r="T279" s="2">
        <v>64</v>
      </c>
      <c r="U279" s="29" t="s">
        <v>87</v>
      </c>
      <c r="V279" s="2">
        <v>5120</v>
      </c>
      <c r="W279" s="2" t="s">
        <v>80</v>
      </c>
      <c r="X279" s="2" t="s">
        <v>69</v>
      </c>
      <c r="Y279" s="2" t="s">
        <v>59</v>
      </c>
      <c r="Z279" s="2">
        <v>190</v>
      </c>
      <c r="AA279" s="2">
        <v>1000000</v>
      </c>
      <c r="AC279" s="2">
        <v>302</v>
      </c>
      <c r="AD279" s="2">
        <v>278</v>
      </c>
      <c r="AF279" s="2">
        <v>27</v>
      </c>
      <c r="AG279" s="2">
        <v>119</v>
      </c>
      <c r="AI279" s="61" t="s">
        <v>572</v>
      </c>
    </row>
    <row r="280" spans="1:35" x14ac:dyDescent="0.2">
      <c r="A280" s="2">
        <v>303</v>
      </c>
      <c r="B280" s="2">
        <v>279</v>
      </c>
      <c r="C280" s="61" t="s">
        <v>573</v>
      </c>
      <c r="D280" s="4">
        <v>60</v>
      </c>
      <c r="E280" s="5">
        <v>50</v>
      </c>
      <c r="F280" s="6">
        <v>100</v>
      </c>
      <c r="G280" s="7">
        <v>85</v>
      </c>
      <c r="H280" s="8">
        <v>70</v>
      </c>
      <c r="I280" s="9">
        <v>65</v>
      </c>
      <c r="J280" s="10">
        <v>430</v>
      </c>
      <c r="K280" s="23" t="s">
        <v>64</v>
      </c>
      <c r="L280" s="21" t="s">
        <v>59</v>
      </c>
      <c r="M280" s="13" t="s">
        <v>35</v>
      </c>
      <c r="N280" s="2" t="s">
        <v>100</v>
      </c>
      <c r="P280" s="27" t="s">
        <v>66</v>
      </c>
      <c r="Q280" s="15">
        <v>28</v>
      </c>
      <c r="R280" s="2">
        <v>60</v>
      </c>
      <c r="S280" s="2" t="s">
        <v>92</v>
      </c>
      <c r="T280" s="2">
        <v>164</v>
      </c>
      <c r="U280" s="32" t="s">
        <v>93</v>
      </c>
      <c r="W280" s="2" t="s">
        <v>80</v>
      </c>
      <c r="X280" s="2" t="s">
        <v>69</v>
      </c>
      <c r="Y280" s="2" t="s">
        <v>59</v>
      </c>
      <c r="Z280" s="2">
        <v>45</v>
      </c>
      <c r="AA280" s="2">
        <v>1000000</v>
      </c>
      <c r="AB280" s="2" t="s">
        <v>221</v>
      </c>
      <c r="AC280" s="2">
        <v>303</v>
      </c>
      <c r="AD280" s="2">
        <v>279</v>
      </c>
      <c r="AF280" s="2">
        <v>28</v>
      </c>
      <c r="AG280" s="2">
        <v>120</v>
      </c>
      <c r="AI280" s="61" t="s">
        <v>573</v>
      </c>
    </row>
    <row r="281" spans="1:35" x14ac:dyDescent="0.2">
      <c r="A281" s="2">
        <v>304</v>
      </c>
      <c r="B281" s="2">
        <v>280</v>
      </c>
      <c r="C281" s="61" t="s">
        <v>574</v>
      </c>
      <c r="D281" s="4">
        <v>28</v>
      </c>
      <c r="E281" s="5">
        <v>25</v>
      </c>
      <c r="F281" s="6">
        <v>25</v>
      </c>
      <c r="G281" s="7">
        <v>45</v>
      </c>
      <c r="H281" s="8">
        <v>35</v>
      </c>
      <c r="I281" s="9">
        <v>40</v>
      </c>
      <c r="J281" s="10">
        <v>198</v>
      </c>
      <c r="K281" s="42" t="s">
        <v>226</v>
      </c>
      <c r="M281" s="13" t="s">
        <v>35</v>
      </c>
      <c r="N281" s="2" t="s">
        <v>227</v>
      </c>
      <c r="O281" s="2" t="s">
        <v>381</v>
      </c>
      <c r="P281" s="30" t="s">
        <v>478</v>
      </c>
      <c r="Q281" s="15">
        <v>6.6</v>
      </c>
      <c r="R281" s="2">
        <v>20</v>
      </c>
      <c r="S281" s="2" t="s">
        <v>38</v>
      </c>
      <c r="T281" s="2">
        <v>70</v>
      </c>
      <c r="U281" s="29" t="s">
        <v>87</v>
      </c>
      <c r="V281" s="2">
        <v>5120</v>
      </c>
      <c r="W281" s="2" t="s">
        <v>80</v>
      </c>
      <c r="X281" s="2" t="s">
        <v>288</v>
      </c>
      <c r="Z281" s="2">
        <v>235</v>
      </c>
      <c r="AA281" s="2">
        <v>1250000</v>
      </c>
      <c r="AC281" s="2">
        <v>304</v>
      </c>
      <c r="AD281" s="2">
        <v>280</v>
      </c>
      <c r="AF281" s="2">
        <v>29</v>
      </c>
      <c r="AG281" s="2">
        <v>157</v>
      </c>
      <c r="AI281" s="61" t="s">
        <v>574</v>
      </c>
    </row>
    <row r="282" spans="1:35" x14ac:dyDescent="0.2">
      <c r="A282" s="2">
        <v>305</v>
      </c>
      <c r="B282" s="2">
        <v>281</v>
      </c>
      <c r="C282" s="61" t="s">
        <v>575</v>
      </c>
      <c r="D282" s="4">
        <v>38</v>
      </c>
      <c r="E282" s="5">
        <v>35</v>
      </c>
      <c r="F282" s="6">
        <v>35</v>
      </c>
      <c r="G282" s="7">
        <v>65</v>
      </c>
      <c r="H282" s="8">
        <v>55</v>
      </c>
      <c r="I282" s="9">
        <v>50</v>
      </c>
      <c r="J282" s="10">
        <v>278</v>
      </c>
      <c r="K282" s="42" t="s">
        <v>226</v>
      </c>
      <c r="M282" s="13" t="s">
        <v>35</v>
      </c>
      <c r="N282" s="2" t="s">
        <v>227</v>
      </c>
      <c r="O282" s="2" t="s">
        <v>381</v>
      </c>
      <c r="P282" s="30" t="s">
        <v>478</v>
      </c>
      <c r="Q282" s="15">
        <v>20.2</v>
      </c>
      <c r="R282" s="2">
        <v>40</v>
      </c>
      <c r="S282" s="2" t="s">
        <v>206</v>
      </c>
      <c r="T282" s="2">
        <v>140</v>
      </c>
      <c r="U282" s="29" t="s">
        <v>87</v>
      </c>
      <c r="W282" s="2" t="s">
        <v>80</v>
      </c>
      <c r="X282" s="2" t="s">
        <v>288</v>
      </c>
      <c r="Z282" s="2">
        <v>120</v>
      </c>
      <c r="AA282" s="2">
        <v>1250000</v>
      </c>
      <c r="AB282" s="2" t="s">
        <v>114</v>
      </c>
      <c r="AC282" s="2">
        <v>305</v>
      </c>
      <c r="AD282" s="2">
        <v>281</v>
      </c>
      <c r="AF282" s="2">
        <v>30</v>
      </c>
      <c r="AG282" s="2">
        <v>158</v>
      </c>
      <c r="AI282" s="61" t="s">
        <v>575</v>
      </c>
    </row>
    <row r="283" spans="1:35" x14ac:dyDescent="0.2">
      <c r="A283" s="2">
        <v>306</v>
      </c>
      <c r="B283" s="2">
        <v>282</v>
      </c>
      <c r="C283" s="61" t="s">
        <v>576</v>
      </c>
      <c r="D283" s="4">
        <v>68</v>
      </c>
      <c r="E283" s="5">
        <v>65</v>
      </c>
      <c r="F283" s="6">
        <v>65</v>
      </c>
      <c r="G283" s="7">
        <v>125</v>
      </c>
      <c r="H283" s="8">
        <v>115</v>
      </c>
      <c r="I283" s="9">
        <v>80</v>
      </c>
      <c r="J283" s="10">
        <v>518</v>
      </c>
      <c r="K283" s="42" t="s">
        <v>226</v>
      </c>
      <c r="M283" s="13" t="s">
        <v>35</v>
      </c>
      <c r="N283" s="2" t="s">
        <v>227</v>
      </c>
      <c r="O283" s="2" t="s">
        <v>381</v>
      </c>
      <c r="P283" s="30" t="s">
        <v>478</v>
      </c>
      <c r="Q283" s="15">
        <v>48.4</v>
      </c>
      <c r="R283" s="2">
        <v>60</v>
      </c>
      <c r="S283" s="2" t="s">
        <v>61</v>
      </c>
      <c r="T283" s="2">
        <v>208</v>
      </c>
      <c r="U283" s="29" t="s">
        <v>87</v>
      </c>
      <c r="W283" s="2" t="s">
        <v>80</v>
      </c>
      <c r="X283" s="2" t="s">
        <v>288</v>
      </c>
      <c r="Z283" s="2">
        <v>45</v>
      </c>
      <c r="AA283" s="2">
        <v>1250000</v>
      </c>
      <c r="AB283" s="2" t="s">
        <v>249</v>
      </c>
      <c r="AC283" s="2">
        <v>306</v>
      </c>
      <c r="AD283" s="2">
        <v>282</v>
      </c>
      <c r="AF283" s="2">
        <v>31</v>
      </c>
      <c r="AG283" s="2">
        <v>159</v>
      </c>
      <c r="AI283" s="61" t="s">
        <v>576</v>
      </c>
    </row>
    <row r="284" spans="1:35" x14ac:dyDescent="0.2">
      <c r="A284" s="2">
        <v>308</v>
      </c>
      <c r="B284" s="2">
        <v>283</v>
      </c>
      <c r="C284" s="61" t="s">
        <v>577</v>
      </c>
      <c r="D284" s="4">
        <v>40</v>
      </c>
      <c r="E284" s="5">
        <v>30</v>
      </c>
      <c r="F284" s="6">
        <v>32</v>
      </c>
      <c r="G284" s="7">
        <v>50</v>
      </c>
      <c r="H284" s="8">
        <v>52</v>
      </c>
      <c r="I284" s="9">
        <v>65</v>
      </c>
      <c r="J284" s="10">
        <v>269</v>
      </c>
      <c r="K284" s="26" t="s">
        <v>76</v>
      </c>
      <c r="L284" s="23" t="s">
        <v>64</v>
      </c>
      <c r="M284" s="13" t="s">
        <v>35</v>
      </c>
      <c r="N284" s="2" t="s">
        <v>204</v>
      </c>
      <c r="P284" s="27" t="s">
        <v>66</v>
      </c>
      <c r="Q284" s="15">
        <v>1.7</v>
      </c>
      <c r="R284" s="2">
        <v>20</v>
      </c>
      <c r="S284" s="2" t="s">
        <v>53</v>
      </c>
      <c r="T284" s="2">
        <v>63</v>
      </c>
      <c r="U284" s="24" t="s">
        <v>68</v>
      </c>
      <c r="V284" s="2">
        <v>3840</v>
      </c>
      <c r="W284" s="2" t="s">
        <v>80</v>
      </c>
      <c r="X284" s="2" t="s">
        <v>69</v>
      </c>
      <c r="Y284" s="2" t="s">
        <v>76</v>
      </c>
      <c r="Z284" s="2">
        <v>200</v>
      </c>
      <c r="AA284" s="2">
        <v>1000000</v>
      </c>
      <c r="AC284" s="2">
        <v>308</v>
      </c>
      <c r="AD284" s="2">
        <v>283</v>
      </c>
      <c r="AF284" s="2">
        <v>32</v>
      </c>
      <c r="AI284" s="61" t="s">
        <v>577</v>
      </c>
    </row>
    <row r="285" spans="1:35" x14ac:dyDescent="0.2">
      <c r="A285" s="2">
        <v>309</v>
      </c>
      <c r="B285" s="2">
        <v>284</v>
      </c>
      <c r="C285" s="61" t="s">
        <v>578</v>
      </c>
      <c r="D285" s="4">
        <v>70</v>
      </c>
      <c r="E285" s="5">
        <v>60</v>
      </c>
      <c r="F285" s="6">
        <v>62</v>
      </c>
      <c r="G285" s="7">
        <v>80</v>
      </c>
      <c r="H285" s="8">
        <v>82</v>
      </c>
      <c r="I285" s="9">
        <v>60</v>
      </c>
      <c r="J285" s="10">
        <v>414</v>
      </c>
      <c r="K285" s="26" t="s">
        <v>76</v>
      </c>
      <c r="L285" s="21" t="s">
        <v>59</v>
      </c>
      <c r="M285" s="13" t="s">
        <v>35</v>
      </c>
      <c r="N285" s="2" t="s">
        <v>118</v>
      </c>
      <c r="P285" s="27" t="s">
        <v>119</v>
      </c>
      <c r="Q285" s="15">
        <v>3.6</v>
      </c>
      <c r="R285" s="2">
        <v>20</v>
      </c>
      <c r="S285" s="2" t="s">
        <v>43</v>
      </c>
      <c r="T285" s="2">
        <v>128</v>
      </c>
      <c r="U285" s="24" t="s">
        <v>68</v>
      </c>
      <c r="W285" s="2" t="s">
        <v>80</v>
      </c>
      <c r="X285" s="2" t="s">
        <v>69</v>
      </c>
      <c r="Y285" s="2" t="s">
        <v>76</v>
      </c>
      <c r="Z285" s="2">
        <v>75</v>
      </c>
      <c r="AA285" s="2">
        <v>1000000</v>
      </c>
      <c r="AB285" s="2" t="s">
        <v>123</v>
      </c>
      <c r="AC285" s="2">
        <v>309</v>
      </c>
      <c r="AD285" s="2">
        <v>284</v>
      </c>
      <c r="AF285" s="2">
        <v>33</v>
      </c>
      <c r="AI285" s="61" t="s">
        <v>578</v>
      </c>
    </row>
    <row r="286" spans="1:35" x14ac:dyDescent="0.2">
      <c r="A286" s="2">
        <v>310</v>
      </c>
      <c r="B286" s="2">
        <v>285</v>
      </c>
      <c r="C286" s="61" t="s">
        <v>579</v>
      </c>
      <c r="D286" s="4">
        <v>60</v>
      </c>
      <c r="E286" s="5">
        <v>40</v>
      </c>
      <c r="F286" s="6">
        <v>60</v>
      </c>
      <c r="G286" s="7">
        <v>40</v>
      </c>
      <c r="H286" s="8">
        <v>60</v>
      </c>
      <c r="I286" s="9">
        <v>35</v>
      </c>
      <c r="J286" s="10">
        <v>295</v>
      </c>
      <c r="K286" s="11" t="s">
        <v>33</v>
      </c>
      <c r="M286" s="13" t="s">
        <v>35</v>
      </c>
      <c r="N286" s="2" t="s">
        <v>178</v>
      </c>
      <c r="O286" s="2" t="s">
        <v>580</v>
      </c>
      <c r="P286" s="30" t="s">
        <v>378</v>
      </c>
      <c r="Q286" s="15">
        <v>4.5</v>
      </c>
      <c r="R286" s="2">
        <v>20</v>
      </c>
      <c r="S286" s="2" t="s">
        <v>79</v>
      </c>
      <c r="T286" s="2">
        <v>65</v>
      </c>
      <c r="U286" s="31" t="s">
        <v>90</v>
      </c>
      <c r="V286" s="2">
        <v>3840</v>
      </c>
      <c r="W286" s="2" t="s">
        <v>80</v>
      </c>
      <c r="X286" s="2" t="s">
        <v>128</v>
      </c>
      <c r="Y286" s="2" t="s">
        <v>33</v>
      </c>
      <c r="Z286" s="2">
        <v>255</v>
      </c>
      <c r="AA286" s="2">
        <v>1640000</v>
      </c>
      <c r="AC286" s="2">
        <v>310</v>
      </c>
      <c r="AD286" s="2">
        <v>285</v>
      </c>
      <c r="AF286" s="2">
        <v>34</v>
      </c>
      <c r="AI286" s="61" t="s">
        <v>579</v>
      </c>
    </row>
    <row r="287" spans="1:35" x14ac:dyDescent="0.2">
      <c r="A287" s="2">
        <v>311</v>
      </c>
      <c r="B287" s="2">
        <v>286</v>
      </c>
      <c r="C287" s="61" t="s">
        <v>581</v>
      </c>
      <c r="D287" s="4">
        <v>60</v>
      </c>
      <c r="E287" s="5">
        <v>130</v>
      </c>
      <c r="F287" s="6">
        <v>80</v>
      </c>
      <c r="G287" s="7">
        <v>60</v>
      </c>
      <c r="H287" s="8">
        <v>60</v>
      </c>
      <c r="I287" s="9">
        <v>70</v>
      </c>
      <c r="J287" s="10">
        <v>460</v>
      </c>
      <c r="K287" s="11" t="s">
        <v>33</v>
      </c>
      <c r="L287" s="31" t="s">
        <v>209</v>
      </c>
      <c r="M287" s="18" t="s">
        <v>46</v>
      </c>
      <c r="N287" s="2" t="s">
        <v>178</v>
      </c>
      <c r="O287" s="2" t="s">
        <v>580</v>
      </c>
      <c r="P287" s="30" t="s">
        <v>198</v>
      </c>
      <c r="Q287" s="15">
        <v>39.200000000000003</v>
      </c>
      <c r="R287" s="2">
        <v>60</v>
      </c>
      <c r="S287" s="2" t="s">
        <v>122</v>
      </c>
      <c r="T287" s="2">
        <v>165</v>
      </c>
      <c r="U287" s="16" t="s">
        <v>39</v>
      </c>
      <c r="W287" s="2" t="s">
        <v>80</v>
      </c>
      <c r="X287" s="2" t="s">
        <v>128</v>
      </c>
      <c r="Y287" s="2" t="s">
        <v>33</v>
      </c>
      <c r="Z287" s="2">
        <v>90</v>
      </c>
      <c r="AA287" s="2">
        <v>1640000</v>
      </c>
      <c r="AB287" s="2" t="s">
        <v>488</v>
      </c>
      <c r="AC287" s="2">
        <v>311</v>
      </c>
      <c r="AD287" s="2">
        <v>286</v>
      </c>
      <c r="AF287" s="2">
        <v>35</v>
      </c>
      <c r="AI287" s="61" t="s">
        <v>581</v>
      </c>
    </row>
    <row r="288" spans="1:35" x14ac:dyDescent="0.2">
      <c r="A288" s="2">
        <v>312</v>
      </c>
      <c r="B288" s="2">
        <v>287</v>
      </c>
      <c r="C288" s="61" t="s">
        <v>582</v>
      </c>
      <c r="D288" s="4">
        <v>60</v>
      </c>
      <c r="E288" s="5">
        <v>60</v>
      </c>
      <c r="F288" s="6">
        <v>60</v>
      </c>
      <c r="G288" s="7">
        <v>35</v>
      </c>
      <c r="H288" s="8">
        <v>35</v>
      </c>
      <c r="I288" s="9">
        <v>30</v>
      </c>
      <c r="J288" s="10">
        <v>280</v>
      </c>
      <c r="K288" s="33" t="s">
        <v>99</v>
      </c>
      <c r="M288" s="13" t="s">
        <v>35</v>
      </c>
      <c r="N288" s="2" t="s">
        <v>583</v>
      </c>
      <c r="Q288" s="15">
        <v>24</v>
      </c>
      <c r="R288" s="2">
        <v>40</v>
      </c>
      <c r="S288" s="2" t="s">
        <v>79</v>
      </c>
      <c r="T288" s="2">
        <v>83</v>
      </c>
      <c r="U288" s="31" t="s">
        <v>90</v>
      </c>
      <c r="V288" s="2">
        <v>3840</v>
      </c>
      <c r="W288" s="2" t="s">
        <v>80</v>
      </c>
      <c r="X288" s="2" t="s">
        <v>112</v>
      </c>
      <c r="Z288" s="2">
        <v>255</v>
      </c>
      <c r="AA288" s="2">
        <v>1250000</v>
      </c>
      <c r="AC288" s="2">
        <v>312</v>
      </c>
      <c r="AD288" s="2">
        <v>287</v>
      </c>
      <c r="AF288" s="2">
        <v>36</v>
      </c>
      <c r="AI288" s="61" t="s">
        <v>582</v>
      </c>
    </row>
    <row r="289" spans="1:35" x14ac:dyDescent="0.2">
      <c r="A289" s="2">
        <v>313</v>
      </c>
      <c r="B289" s="2">
        <v>288</v>
      </c>
      <c r="C289" s="61" t="s">
        <v>584</v>
      </c>
      <c r="D289" s="4">
        <v>80</v>
      </c>
      <c r="E289" s="5">
        <v>80</v>
      </c>
      <c r="F289" s="6">
        <v>80</v>
      </c>
      <c r="G289" s="7">
        <v>55</v>
      </c>
      <c r="H289" s="8">
        <v>55</v>
      </c>
      <c r="I289" s="9">
        <v>90</v>
      </c>
      <c r="J289" s="10">
        <v>440</v>
      </c>
      <c r="K289" s="33" t="s">
        <v>99</v>
      </c>
      <c r="M289" s="13" t="s">
        <v>35</v>
      </c>
      <c r="N289" s="2" t="s">
        <v>210</v>
      </c>
      <c r="Q289" s="15">
        <v>46.5</v>
      </c>
      <c r="R289" s="2">
        <v>60</v>
      </c>
      <c r="S289" s="2" t="s">
        <v>104</v>
      </c>
      <c r="T289" s="2">
        <v>126</v>
      </c>
      <c r="U289" s="29" t="s">
        <v>87</v>
      </c>
      <c r="W289" s="2" t="s">
        <v>80</v>
      </c>
      <c r="X289" s="2" t="s">
        <v>112</v>
      </c>
      <c r="Z289" s="2">
        <v>120</v>
      </c>
      <c r="AA289" s="2">
        <v>1250000</v>
      </c>
      <c r="AB289" s="2" t="s">
        <v>105</v>
      </c>
      <c r="AC289" s="2">
        <v>313</v>
      </c>
      <c r="AD289" s="2">
        <v>288</v>
      </c>
      <c r="AF289" s="2">
        <v>37</v>
      </c>
      <c r="AI289" s="61" t="s">
        <v>584</v>
      </c>
    </row>
    <row r="290" spans="1:35" x14ac:dyDescent="0.2">
      <c r="A290" s="2">
        <v>314</v>
      </c>
      <c r="B290" s="2">
        <v>289</v>
      </c>
      <c r="C290" s="61" t="s">
        <v>585</v>
      </c>
      <c r="D290" s="4">
        <v>150</v>
      </c>
      <c r="E290" s="5">
        <v>160</v>
      </c>
      <c r="F290" s="6">
        <v>100</v>
      </c>
      <c r="G290" s="7">
        <v>95</v>
      </c>
      <c r="H290" s="8">
        <v>65</v>
      </c>
      <c r="I290" s="9">
        <v>100</v>
      </c>
      <c r="J290" s="10">
        <v>670</v>
      </c>
      <c r="K290" s="33" t="s">
        <v>99</v>
      </c>
      <c r="M290" s="13" t="s">
        <v>35</v>
      </c>
      <c r="N290" s="2" t="s">
        <v>583</v>
      </c>
      <c r="Q290" s="15">
        <v>130.5</v>
      </c>
      <c r="R290" s="2">
        <v>100</v>
      </c>
      <c r="S290" s="2" t="s">
        <v>146</v>
      </c>
      <c r="T290" s="2">
        <v>210</v>
      </c>
      <c r="U290" s="31" t="s">
        <v>90</v>
      </c>
      <c r="W290" s="2" t="s">
        <v>80</v>
      </c>
      <c r="X290" s="2" t="s">
        <v>112</v>
      </c>
      <c r="Z290" s="2">
        <v>45</v>
      </c>
      <c r="AA290" s="2">
        <v>1250000</v>
      </c>
      <c r="AB290" s="2" t="s">
        <v>62</v>
      </c>
      <c r="AC290" s="2">
        <v>314</v>
      </c>
      <c r="AD290" s="2">
        <v>289</v>
      </c>
      <c r="AF290" s="2">
        <v>38</v>
      </c>
      <c r="AI290" s="61" t="s">
        <v>585</v>
      </c>
    </row>
    <row r="291" spans="1:35" x14ac:dyDescent="0.2">
      <c r="A291" s="2">
        <v>315</v>
      </c>
      <c r="B291" s="2">
        <v>290</v>
      </c>
      <c r="C291" s="61" t="s">
        <v>586</v>
      </c>
      <c r="D291" s="4">
        <v>31</v>
      </c>
      <c r="E291" s="5">
        <v>45</v>
      </c>
      <c r="F291" s="6">
        <v>90</v>
      </c>
      <c r="G291" s="7">
        <v>30</v>
      </c>
      <c r="H291" s="8">
        <v>30</v>
      </c>
      <c r="I291" s="9">
        <v>40</v>
      </c>
      <c r="J291" s="10">
        <v>266</v>
      </c>
      <c r="K291" s="26" t="s">
        <v>76</v>
      </c>
      <c r="L291" s="36" t="s">
        <v>133</v>
      </c>
      <c r="M291" s="13" t="s">
        <v>35</v>
      </c>
      <c r="N291" s="2" t="s">
        <v>85</v>
      </c>
      <c r="P291" s="30" t="s">
        <v>78</v>
      </c>
      <c r="Q291" s="15">
        <v>5.5</v>
      </c>
      <c r="R291" s="2">
        <v>20</v>
      </c>
      <c r="S291" s="2" t="s">
        <v>67</v>
      </c>
      <c r="T291" s="2">
        <v>65</v>
      </c>
      <c r="U291" s="43" t="s">
        <v>235</v>
      </c>
      <c r="V291" s="2">
        <v>3840</v>
      </c>
      <c r="W291" s="2" t="s">
        <v>80</v>
      </c>
      <c r="X291" s="2" t="s">
        <v>76</v>
      </c>
      <c r="Z291" s="2">
        <v>255</v>
      </c>
      <c r="AA291" s="2">
        <v>600000</v>
      </c>
      <c r="AC291" s="2">
        <v>315</v>
      </c>
      <c r="AD291" s="2">
        <v>290</v>
      </c>
      <c r="AF291" s="2">
        <v>42</v>
      </c>
      <c r="AI291" s="61" t="s">
        <v>586</v>
      </c>
    </row>
    <row r="292" spans="1:35" x14ac:dyDescent="0.2">
      <c r="A292" s="2">
        <v>316</v>
      </c>
      <c r="B292" s="2">
        <v>291</v>
      </c>
      <c r="C292" s="61" t="s">
        <v>587</v>
      </c>
      <c r="D292" s="4">
        <v>61</v>
      </c>
      <c r="E292" s="5">
        <v>90</v>
      </c>
      <c r="F292" s="6">
        <v>45</v>
      </c>
      <c r="G292" s="7">
        <v>50</v>
      </c>
      <c r="H292" s="8">
        <v>50</v>
      </c>
      <c r="I292" s="9">
        <v>160</v>
      </c>
      <c r="J292" s="10">
        <v>456</v>
      </c>
      <c r="K292" s="26" t="s">
        <v>76</v>
      </c>
      <c r="L292" s="21" t="s">
        <v>59</v>
      </c>
      <c r="M292" s="13" t="s">
        <v>35</v>
      </c>
      <c r="N292" s="2" t="s">
        <v>461</v>
      </c>
      <c r="P292" s="30" t="s">
        <v>172</v>
      </c>
      <c r="Q292" s="15">
        <v>12</v>
      </c>
      <c r="R292" s="2">
        <v>40</v>
      </c>
      <c r="S292" s="2" t="s">
        <v>104</v>
      </c>
      <c r="T292" s="2">
        <v>155</v>
      </c>
      <c r="U292" s="32" t="s">
        <v>93</v>
      </c>
      <c r="W292" s="2" t="s">
        <v>80</v>
      </c>
      <c r="X292" s="2" t="s">
        <v>76</v>
      </c>
      <c r="Z292" s="2">
        <v>120</v>
      </c>
      <c r="AA292" s="2">
        <v>600000</v>
      </c>
      <c r="AB292" s="2" t="s">
        <v>114</v>
      </c>
      <c r="AC292" s="2">
        <v>316</v>
      </c>
      <c r="AD292" s="2">
        <v>291</v>
      </c>
      <c r="AF292" s="2">
        <v>43</v>
      </c>
      <c r="AI292" s="61" t="s">
        <v>587</v>
      </c>
    </row>
    <row r="293" spans="1:35" x14ac:dyDescent="0.2">
      <c r="A293" s="2">
        <v>317</v>
      </c>
      <c r="B293" s="2">
        <v>292</v>
      </c>
      <c r="C293" s="61" t="s">
        <v>588</v>
      </c>
      <c r="D293" s="4">
        <v>1</v>
      </c>
      <c r="E293" s="5">
        <v>90</v>
      </c>
      <c r="F293" s="6">
        <v>45</v>
      </c>
      <c r="G293" s="7">
        <v>30</v>
      </c>
      <c r="H293" s="8">
        <v>30</v>
      </c>
      <c r="I293" s="9">
        <v>40</v>
      </c>
      <c r="J293" s="10">
        <v>236</v>
      </c>
      <c r="K293" s="26" t="s">
        <v>76</v>
      </c>
      <c r="L293" s="51" t="s">
        <v>298</v>
      </c>
      <c r="M293" s="13" t="s">
        <v>35</v>
      </c>
      <c r="N293" s="2" t="s">
        <v>589</v>
      </c>
      <c r="Q293" s="15">
        <v>1.2</v>
      </c>
      <c r="R293" s="2">
        <v>20</v>
      </c>
      <c r="S293" s="2" t="s">
        <v>142</v>
      </c>
      <c r="T293" s="2">
        <v>95</v>
      </c>
      <c r="U293" s="31" t="s">
        <v>90</v>
      </c>
      <c r="W293" s="27" t="s">
        <v>271</v>
      </c>
      <c r="X293" s="47" t="s">
        <v>254</v>
      </c>
      <c r="Z293" s="2">
        <v>45</v>
      </c>
      <c r="AA293" s="2">
        <v>600000</v>
      </c>
      <c r="AB293" s="2" t="s">
        <v>590</v>
      </c>
      <c r="AC293" s="2">
        <v>317</v>
      </c>
      <c r="AD293" s="2">
        <v>292</v>
      </c>
      <c r="AF293" s="2">
        <v>44</v>
      </c>
      <c r="AI293" s="61" t="s">
        <v>588</v>
      </c>
    </row>
    <row r="294" spans="1:35" x14ac:dyDescent="0.2">
      <c r="A294" s="2">
        <v>318</v>
      </c>
      <c r="B294" s="2">
        <v>293</v>
      </c>
      <c r="C294" s="61" t="s">
        <v>591</v>
      </c>
      <c r="D294" s="4">
        <v>64</v>
      </c>
      <c r="E294" s="5">
        <v>51</v>
      </c>
      <c r="F294" s="6">
        <v>23</v>
      </c>
      <c r="G294" s="7">
        <v>51</v>
      </c>
      <c r="H294" s="8">
        <v>23</v>
      </c>
      <c r="I294" s="9">
        <v>28</v>
      </c>
      <c r="J294" s="10">
        <v>240</v>
      </c>
      <c r="K294" s="33" t="s">
        <v>99</v>
      </c>
      <c r="M294" s="13" t="s">
        <v>35</v>
      </c>
      <c r="N294" s="2" t="s">
        <v>312</v>
      </c>
      <c r="P294" s="30" t="s">
        <v>367</v>
      </c>
      <c r="Q294" s="15">
        <v>16.3</v>
      </c>
      <c r="R294" s="2">
        <v>40</v>
      </c>
      <c r="S294" s="2" t="s">
        <v>79</v>
      </c>
      <c r="T294" s="2">
        <v>68</v>
      </c>
      <c r="U294" s="39" t="s">
        <v>157</v>
      </c>
      <c r="V294" s="2">
        <v>5120</v>
      </c>
      <c r="W294" s="2" t="s">
        <v>80</v>
      </c>
      <c r="X294" s="2" t="s">
        <v>41</v>
      </c>
      <c r="Y294" s="2" t="s">
        <v>112</v>
      </c>
      <c r="Z294" s="2">
        <v>190</v>
      </c>
      <c r="AA294" s="2">
        <v>1059860</v>
      </c>
      <c r="AC294" s="2">
        <v>318</v>
      </c>
      <c r="AD294" s="2">
        <v>293</v>
      </c>
      <c r="AF294" s="2">
        <v>45</v>
      </c>
      <c r="AI294" s="61" t="s">
        <v>591</v>
      </c>
    </row>
    <row r="295" spans="1:35" x14ac:dyDescent="0.2">
      <c r="A295" s="2">
        <v>319</v>
      </c>
      <c r="B295" s="2">
        <v>294</v>
      </c>
      <c r="C295" s="61" t="s">
        <v>592</v>
      </c>
      <c r="D295" s="4">
        <v>84</v>
      </c>
      <c r="E295" s="5">
        <v>71</v>
      </c>
      <c r="F295" s="6">
        <v>43</v>
      </c>
      <c r="G295" s="7">
        <v>71</v>
      </c>
      <c r="H295" s="8">
        <v>43</v>
      </c>
      <c r="I295" s="9">
        <v>48</v>
      </c>
      <c r="J295" s="10">
        <v>360</v>
      </c>
      <c r="K295" s="33" t="s">
        <v>99</v>
      </c>
      <c r="M295" s="13" t="s">
        <v>35</v>
      </c>
      <c r="N295" s="2" t="s">
        <v>312</v>
      </c>
      <c r="P295" s="30" t="s">
        <v>343</v>
      </c>
      <c r="Q295" s="15">
        <v>40.5</v>
      </c>
      <c r="R295" s="2">
        <v>60</v>
      </c>
      <c r="S295" s="2" t="s">
        <v>142</v>
      </c>
      <c r="T295" s="2">
        <v>126</v>
      </c>
      <c r="U295" s="24" t="s">
        <v>68</v>
      </c>
      <c r="W295" s="2" t="s">
        <v>80</v>
      </c>
      <c r="X295" s="2" t="s">
        <v>41</v>
      </c>
      <c r="Y295" s="2" t="s">
        <v>112</v>
      </c>
      <c r="Z295" s="2">
        <v>120</v>
      </c>
      <c r="AA295" s="2">
        <v>1059860</v>
      </c>
      <c r="AB295" s="2" t="s">
        <v>114</v>
      </c>
      <c r="AC295" s="2">
        <v>319</v>
      </c>
      <c r="AD295" s="2">
        <v>294</v>
      </c>
      <c r="AF295" s="2">
        <v>46</v>
      </c>
      <c r="AI295" s="61" t="s">
        <v>592</v>
      </c>
    </row>
    <row r="296" spans="1:35" x14ac:dyDescent="0.2">
      <c r="A296" s="2">
        <v>320</v>
      </c>
      <c r="B296" s="2">
        <v>295</v>
      </c>
      <c r="C296" s="61" t="s">
        <v>593</v>
      </c>
      <c r="D296" s="4">
        <v>104</v>
      </c>
      <c r="E296" s="5">
        <v>91</v>
      </c>
      <c r="F296" s="6">
        <v>63</v>
      </c>
      <c r="G296" s="7">
        <v>91</v>
      </c>
      <c r="H296" s="8">
        <v>63</v>
      </c>
      <c r="I296" s="9">
        <v>68</v>
      </c>
      <c r="J296" s="10">
        <v>480</v>
      </c>
      <c r="K296" s="33" t="s">
        <v>99</v>
      </c>
      <c r="M296" s="13" t="s">
        <v>35</v>
      </c>
      <c r="N296" s="2" t="s">
        <v>312</v>
      </c>
      <c r="P296" s="30" t="s">
        <v>343</v>
      </c>
      <c r="Q296" s="15">
        <v>84</v>
      </c>
      <c r="R296" s="2">
        <v>80</v>
      </c>
      <c r="S296" s="2" t="s">
        <v>146</v>
      </c>
      <c r="T296" s="2">
        <v>184</v>
      </c>
      <c r="U296" s="24" t="s">
        <v>68</v>
      </c>
      <c r="W296" s="2" t="s">
        <v>80</v>
      </c>
      <c r="X296" s="2" t="s">
        <v>41</v>
      </c>
      <c r="Y296" s="2" t="s">
        <v>112</v>
      </c>
      <c r="Z296" s="2">
        <v>45</v>
      </c>
      <c r="AA296" s="2">
        <v>1059860</v>
      </c>
      <c r="AB296" s="2" t="s">
        <v>260</v>
      </c>
      <c r="AC296" s="2">
        <v>320</v>
      </c>
      <c r="AD296" s="2">
        <v>295</v>
      </c>
      <c r="AF296" s="2">
        <v>47</v>
      </c>
      <c r="AI296" s="61" t="s">
        <v>593</v>
      </c>
    </row>
    <row r="297" spans="1:35" x14ac:dyDescent="0.2">
      <c r="A297" s="2">
        <v>321</v>
      </c>
      <c r="B297" s="2">
        <v>296</v>
      </c>
      <c r="C297" s="61" t="s">
        <v>594</v>
      </c>
      <c r="D297" s="4">
        <v>72</v>
      </c>
      <c r="E297" s="5">
        <v>60</v>
      </c>
      <c r="F297" s="6">
        <v>30</v>
      </c>
      <c r="G297" s="7">
        <v>20</v>
      </c>
      <c r="H297" s="8">
        <v>30</v>
      </c>
      <c r="I297" s="9">
        <v>25</v>
      </c>
      <c r="J297" s="10">
        <v>237</v>
      </c>
      <c r="K297" s="31" t="s">
        <v>209</v>
      </c>
      <c r="M297" s="13" t="s">
        <v>35</v>
      </c>
      <c r="N297" s="2" t="s">
        <v>279</v>
      </c>
      <c r="O297" s="2" t="s">
        <v>109</v>
      </c>
      <c r="P297" s="30" t="s">
        <v>145</v>
      </c>
      <c r="Q297" s="15">
        <v>86.4</v>
      </c>
      <c r="R297" s="2">
        <v>80</v>
      </c>
      <c r="S297" s="2" t="s">
        <v>79</v>
      </c>
      <c r="T297" s="2">
        <v>87</v>
      </c>
      <c r="U297" s="32" t="s">
        <v>93</v>
      </c>
      <c r="V297" s="2">
        <v>5120</v>
      </c>
      <c r="W297" s="41" t="s">
        <v>216</v>
      </c>
      <c r="X297" s="2" t="s">
        <v>228</v>
      </c>
      <c r="Z297" s="2">
        <v>180</v>
      </c>
      <c r="AA297" s="2">
        <v>1640000</v>
      </c>
      <c r="AC297" s="2">
        <v>321</v>
      </c>
      <c r="AD297" s="2">
        <v>296</v>
      </c>
      <c r="AF297" s="2">
        <v>48</v>
      </c>
      <c r="AI297" s="61" t="s">
        <v>594</v>
      </c>
    </row>
    <row r="298" spans="1:35" x14ac:dyDescent="0.2">
      <c r="A298" s="2">
        <v>322</v>
      </c>
      <c r="B298" s="2">
        <v>297</v>
      </c>
      <c r="C298" s="61" t="s">
        <v>595</v>
      </c>
      <c r="D298" s="4">
        <v>144</v>
      </c>
      <c r="E298" s="5">
        <v>120</v>
      </c>
      <c r="F298" s="6">
        <v>60</v>
      </c>
      <c r="G298" s="7">
        <v>40</v>
      </c>
      <c r="H298" s="8">
        <v>60</v>
      </c>
      <c r="I298" s="9">
        <v>50</v>
      </c>
      <c r="J298" s="10">
        <v>474</v>
      </c>
      <c r="K298" s="31" t="s">
        <v>209</v>
      </c>
      <c r="M298" s="25" t="s">
        <v>73</v>
      </c>
      <c r="N298" s="2" t="s">
        <v>279</v>
      </c>
      <c r="O298" s="2" t="s">
        <v>109</v>
      </c>
      <c r="P298" s="30" t="s">
        <v>145</v>
      </c>
      <c r="Q298" s="15">
        <v>253.8</v>
      </c>
      <c r="R298" s="2">
        <v>120</v>
      </c>
      <c r="S298" s="2" t="s">
        <v>142</v>
      </c>
      <c r="T298" s="2">
        <v>184</v>
      </c>
      <c r="U298" s="31" t="s">
        <v>90</v>
      </c>
      <c r="W298" s="41" t="s">
        <v>216</v>
      </c>
      <c r="X298" s="2" t="s">
        <v>228</v>
      </c>
      <c r="Z298" s="2">
        <v>200</v>
      </c>
      <c r="AA298" s="2">
        <v>1640000</v>
      </c>
      <c r="AB298" s="2" t="s">
        <v>185</v>
      </c>
      <c r="AC298" s="2">
        <v>322</v>
      </c>
      <c r="AD298" s="2">
        <v>297</v>
      </c>
      <c r="AF298" s="2">
        <v>49</v>
      </c>
      <c r="AI298" s="61" t="s">
        <v>595</v>
      </c>
    </row>
    <row r="299" spans="1:35" x14ac:dyDescent="0.2">
      <c r="A299" s="2">
        <v>210</v>
      </c>
      <c r="B299" s="2">
        <v>298</v>
      </c>
      <c r="C299" s="61" t="s">
        <v>596</v>
      </c>
      <c r="D299" s="4">
        <v>50</v>
      </c>
      <c r="E299" s="5">
        <v>20</v>
      </c>
      <c r="F299" s="6">
        <v>40</v>
      </c>
      <c r="G299" s="7">
        <v>20</v>
      </c>
      <c r="H299" s="8">
        <v>40</v>
      </c>
      <c r="I299" s="9">
        <v>20</v>
      </c>
      <c r="J299" s="10">
        <v>190</v>
      </c>
      <c r="K299" s="33" t="s">
        <v>99</v>
      </c>
      <c r="M299" s="13" t="s">
        <v>35</v>
      </c>
      <c r="N299" s="2" t="s">
        <v>279</v>
      </c>
      <c r="O299" s="2" t="s">
        <v>447</v>
      </c>
      <c r="P299" s="27" t="s">
        <v>448</v>
      </c>
      <c r="Q299" s="15">
        <v>2</v>
      </c>
      <c r="R299" s="2">
        <v>20</v>
      </c>
      <c r="S299" s="2" t="s">
        <v>79</v>
      </c>
      <c r="T299" s="2">
        <v>33</v>
      </c>
      <c r="U299" s="24" t="s">
        <v>68</v>
      </c>
      <c r="V299" s="2">
        <v>2560</v>
      </c>
      <c r="W299" s="41" t="s">
        <v>216</v>
      </c>
      <c r="X299" s="2" t="s">
        <v>143</v>
      </c>
      <c r="Z299" s="2">
        <v>150</v>
      </c>
      <c r="AA299" s="2">
        <v>800000</v>
      </c>
      <c r="AC299" s="2">
        <v>210</v>
      </c>
      <c r="AD299" s="2">
        <v>298</v>
      </c>
      <c r="AF299" s="2">
        <v>54</v>
      </c>
      <c r="AG299" s="2">
        <v>124</v>
      </c>
      <c r="AI299" s="61" t="s">
        <v>596</v>
      </c>
    </row>
    <row r="300" spans="1:35" x14ac:dyDescent="0.2">
      <c r="A300" s="2">
        <v>323</v>
      </c>
      <c r="B300" s="2">
        <v>299</v>
      </c>
      <c r="C300" s="61" t="s">
        <v>597</v>
      </c>
      <c r="D300" s="4">
        <v>30</v>
      </c>
      <c r="E300" s="5">
        <v>45</v>
      </c>
      <c r="F300" s="6">
        <v>135</v>
      </c>
      <c r="G300" s="7">
        <v>45</v>
      </c>
      <c r="H300" s="8">
        <v>90</v>
      </c>
      <c r="I300" s="9">
        <v>30</v>
      </c>
      <c r="J300" s="10">
        <v>375</v>
      </c>
      <c r="K300" s="45" t="s">
        <v>251</v>
      </c>
      <c r="M300" s="13" t="s">
        <v>35</v>
      </c>
      <c r="N300" s="2" t="s">
        <v>253</v>
      </c>
      <c r="O300" s="2" t="s">
        <v>269</v>
      </c>
      <c r="P300" s="30" t="s">
        <v>193</v>
      </c>
      <c r="Q300" s="15">
        <v>97</v>
      </c>
      <c r="R300" s="2">
        <v>80</v>
      </c>
      <c r="S300" s="2" t="s">
        <v>67</v>
      </c>
      <c r="T300" s="2">
        <v>108</v>
      </c>
      <c r="U300" s="43" t="s">
        <v>235</v>
      </c>
      <c r="V300" s="2">
        <v>5120</v>
      </c>
      <c r="W300" s="2" t="s">
        <v>80</v>
      </c>
      <c r="X300" s="2" t="s">
        <v>254</v>
      </c>
      <c r="Z300" s="2">
        <v>255</v>
      </c>
      <c r="AA300" s="2">
        <v>1000000</v>
      </c>
      <c r="AC300" s="2">
        <v>323</v>
      </c>
      <c r="AD300" s="2">
        <v>299</v>
      </c>
      <c r="AF300" s="2">
        <v>60</v>
      </c>
      <c r="AG300" s="2">
        <v>155</v>
      </c>
      <c r="AI300" s="61" t="s">
        <v>597</v>
      </c>
    </row>
    <row r="301" spans="1:35" x14ac:dyDescent="0.2">
      <c r="A301" s="2">
        <v>325</v>
      </c>
      <c r="B301" s="2">
        <v>300</v>
      </c>
      <c r="C301" s="61" t="s">
        <v>598</v>
      </c>
      <c r="D301" s="4">
        <v>50</v>
      </c>
      <c r="E301" s="5">
        <v>45</v>
      </c>
      <c r="F301" s="6">
        <v>45</v>
      </c>
      <c r="G301" s="7">
        <v>35</v>
      </c>
      <c r="H301" s="8">
        <v>35</v>
      </c>
      <c r="I301" s="9">
        <v>50</v>
      </c>
      <c r="J301" s="10">
        <v>260</v>
      </c>
      <c r="K301" s="33" t="s">
        <v>99</v>
      </c>
      <c r="M301" s="13" t="s">
        <v>35</v>
      </c>
      <c r="N301" s="2" t="s">
        <v>154</v>
      </c>
      <c r="O301" s="2" t="s">
        <v>599</v>
      </c>
      <c r="P301" s="27" t="s">
        <v>189</v>
      </c>
      <c r="Q301" s="15">
        <v>11</v>
      </c>
      <c r="R301" s="2">
        <v>40</v>
      </c>
      <c r="S301" s="2" t="s">
        <v>53</v>
      </c>
      <c r="T301" s="2">
        <v>65</v>
      </c>
      <c r="U301" s="39" t="s">
        <v>157</v>
      </c>
      <c r="V301" s="2">
        <v>3840</v>
      </c>
      <c r="W301" s="40" t="s">
        <v>158</v>
      </c>
      <c r="X301" s="2" t="s">
        <v>112</v>
      </c>
      <c r="Y301" s="2" t="s">
        <v>128</v>
      </c>
      <c r="Z301" s="2">
        <v>255</v>
      </c>
      <c r="AA301" s="2">
        <v>800000</v>
      </c>
      <c r="AC301" s="2">
        <v>325</v>
      </c>
      <c r="AD301" s="2">
        <v>300</v>
      </c>
      <c r="AF301" s="2">
        <v>61</v>
      </c>
      <c r="AI301" s="61" t="s">
        <v>598</v>
      </c>
    </row>
    <row r="302" spans="1:35" x14ac:dyDescent="0.2">
      <c r="A302" s="2">
        <v>326</v>
      </c>
      <c r="B302" s="2">
        <v>301</v>
      </c>
      <c r="C302" s="61" t="s">
        <v>600</v>
      </c>
      <c r="D302" s="4">
        <v>70</v>
      </c>
      <c r="E302" s="5">
        <v>65</v>
      </c>
      <c r="F302" s="6">
        <v>65</v>
      </c>
      <c r="G302" s="7">
        <v>55</v>
      </c>
      <c r="H302" s="8">
        <v>55</v>
      </c>
      <c r="I302" s="9">
        <v>70</v>
      </c>
      <c r="J302" s="10">
        <v>380</v>
      </c>
      <c r="K302" s="33" t="s">
        <v>99</v>
      </c>
      <c r="M302" s="13" t="s">
        <v>35</v>
      </c>
      <c r="N302" s="2" t="s">
        <v>154</v>
      </c>
      <c r="O302" s="2" t="s">
        <v>599</v>
      </c>
      <c r="P302" s="27" t="s">
        <v>189</v>
      </c>
      <c r="Q302" s="15">
        <v>32.6</v>
      </c>
      <c r="R302" s="2">
        <v>60</v>
      </c>
      <c r="S302" s="2" t="s">
        <v>601</v>
      </c>
      <c r="T302" s="2">
        <v>138</v>
      </c>
      <c r="U302" s="34" t="s">
        <v>111</v>
      </c>
      <c r="W302" s="40" t="s">
        <v>158</v>
      </c>
      <c r="X302" s="2" t="s">
        <v>112</v>
      </c>
      <c r="Y302" s="2" t="s">
        <v>128</v>
      </c>
      <c r="Z302" s="2">
        <v>60</v>
      </c>
      <c r="AA302" s="2">
        <v>800000</v>
      </c>
      <c r="AB302" s="2" t="s">
        <v>147</v>
      </c>
      <c r="AC302" s="2">
        <v>326</v>
      </c>
      <c r="AD302" s="2">
        <v>301</v>
      </c>
      <c r="AF302" s="2">
        <v>62</v>
      </c>
      <c r="AI302" s="61" t="s">
        <v>600</v>
      </c>
    </row>
    <row r="303" spans="1:35" x14ac:dyDescent="0.2">
      <c r="A303" s="2">
        <v>327</v>
      </c>
      <c r="B303" s="2">
        <v>302</v>
      </c>
      <c r="C303" s="61" t="s">
        <v>602</v>
      </c>
      <c r="D303" s="4">
        <v>50</v>
      </c>
      <c r="E303" s="5">
        <v>75</v>
      </c>
      <c r="F303" s="6">
        <v>75</v>
      </c>
      <c r="G303" s="7">
        <v>65</v>
      </c>
      <c r="H303" s="8">
        <v>65</v>
      </c>
      <c r="I303" s="9">
        <v>50</v>
      </c>
      <c r="J303" s="10">
        <v>380</v>
      </c>
      <c r="K303" s="60" t="s">
        <v>468</v>
      </c>
      <c r="L303" s="51" t="s">
        <v>298</v>
      </c>
      <c r="M303" s="13" t="s">
        <v>35</v>
      </c>
      <c r="N303" s="2" t="s">
        <v>100</v>
      </c>
      <c r="O303" s="2" t="s">
        <v>603</v>
      </c>
      <c r="P303" s="30" t="s">
        <v>471</v>
      </c>
      <c r="Q303" s="15">
        <v>11</v>
      </c>
      <c r="R303" s="2">
        <v>40</v>
      </c>
      <c r="S303" s="2" t="s">
        <v>416</v>
      </c>
      <c r="T303" s="2">
        <v>98</v>
      </c>
      <c r="U303" s="34" t="s">
        <v>111</v>
      </c>
      <c r="V303" s="2">
        <v>6400</v>
      </c>
      <c r="W303" s="2" t="s">
        <v>80</v>
      </c>
      <c r="X303" s="2" t="s">
        <v>228</v>
      </c>
      <c r="Z303" s="2">
        <v>45</v>
      </c>
      <c r="AA303" s="2">
        <v>1059860</v>
      </c>
      <c r="AB303" s="2" t="s">
        <v>274</v>
      </c>
      <c r="AC303" s="2">
        <v>327</v>
      </c>
      <c r="AD303" s="2">
        <v>302</v>
      </c>
      <c r="AF303" s="2">
        <v>68</v>
      </c>
      <c r="AI303" s="61" t="s">
        <v>602</v>
      </c>
    </row>
    <row r="304" spans="1:35" x14ac:dyDescent="0.2">
      <c r="A304" s="2">
        <v>328</v>
      </c>
      <c r="B304" s="2">
        <v>303</v>
      </c>
      <c r="C304" s="61" t="s">
        <v>604</v>
      </c>
      <c r="D304" s="4">
        <v>50</v>
      </c>
      <c r="E304" s="5">
        <v>85</v>
      </c>
      <c r="F304" s="6">
        <v>85</v>
      </c>
      <c r="G304" s="7">
        <v>55</v>
      </c>
      <c r="H304" s="8">
        <v>55</v>
      </c>
      <c r="I304" s="9">
        <v>50</v>
      </c>
      <c r="J304" s="10">
        <v>380</v>
      </c>
      <c r="K304" s="27" t="s">
        <v>268</v>
      </c>
      <c r="M304" s="13" t="s">
        <v>35</v>
      </c>
      <c r="N304" s="2" t="s">
        <v>309</v>
      </c>
      <c r="O304" s="2" t="s">
        <v>118</v>
      </c>
      <c r="P304" s="30" t="s">
        <v>145</v>
      </c>
      <c r="Q304" s="15">
        <v>11.5</v>
      </c>
      <c r="R304" s="2">
        <v>40</v>
      </c>
      <c r="S304" s="2" t="s">
        <v>416</v>
      </c>
      <c r="T304" s="2">
        <v>98</v>
      </c>
      <c r="U304" s="53" t="s">
        <v>391</v>
      </c>
      <c r="V304" s="2">
        <v>5120</v>
      </c>
      <c r="W304" s="2" t="s">
        <v>80</v>
      </c>
      <c r="X304" s="2" t="s">
        <v>112</v>
      </c>
      <c r="Y304" s="2" t="s">
        <v>128</v>
      </c>
      <c r="Z304" s="2">
        <v>45</v>
      </c>
      <c r="AA304" s="2">
        <v>800000</v>
      </c>
      <c r="AB304" s="2" t="s">
        <v>274</v>
      </c>
      <c r="AC304" s="2">
        <v>328</v>
      </c>
      <c r="AD304" s="2">
        <v>303</v>
      </c>
      <c r="AF304" s="2">
        <v>69</v>
      </c>
      <c r="AI304" s="61" t="s">
        <v>604</v>
      </c>
    </row>
    <row r="305" spans="1:35" x14ac:dyDescent="0.2">
      <c r="A305" s="2">
        <v>329</v>
      </c>
      <c r="B305" s="2">
        <v>304</v>
      </c>
      <c r="C305" s="61" t="s">
        <v>605</v>
      </c>
      <c r="D305" s="4">
        <v>50</v>
      </c>
      <c r="E305" s="5">
        <v>70</v>
      </c>
      <c r="F305" s="6">
        <v>100</v>
      </c>
      <c r="G305" s="7">
        <v>40</v>
      </c>
      <c r="H305" s="8">
        <v>40</v>
      </c>
      <c r="I305" s="9">
        <v>30</v>
      </c>
      <c r="J305" s="10">
        <v>330</v>
      </c>
      <c r="K305" s="27" t="s">
        <v>268</v>
      </c>
      <c r="L305" s="45" t="s">
        <v>251</v>
      </c>
      <c r="M305" s="13" t="s">
        <v>35</v>
      </c>
      <c r="N305" s="2" t="s">
        <v>253</v>
      </c>
      <c r="O305" s="2" t="s">
        <v>252</v>
      </c>
      <c r="P305" s="30" t="s">
        <v>606</v>
      </c>
      <c r="Q305" s="15">
        <v>60</v>
      </c>
      <c r="R305" s="2">
        <v>80</v>
      </c>
      <c r="S305" s="2" t="s">
        <v>67</v>
      </c>
      <c r="T305" s="2">
        <v>96</v>
      </c>
      <c r="U305" s="43" t="s">
        <v>235</v>
      </c>
      <c r="V305" s="2">
        <v>8960</v>
      </c>
      <c r="W305" s="2" t="s">
        <v>80</v>
      </c>
      <c r="X305" s="2" t="s">
        <v>41</v>
      </c>
      <c r="Z305" s="2">
        <v>180</v>
      </c>
      <c r="AA305" s="2">
        <v>1250000</v>
      </c>
      <c r="AC305" s="2">
        <v>329</v>
      </c>
      <c r="AD305" s="2">
        <v>304</v>
      </c>
      <c r="AF305" s="2">
        <v>70</v>
      </c>
      <c r="AI305" s="61" t="s">
        <v>605</v>
      </c>
    </row>
    <row r="306" spans="1:35" x14ac:dyDescent="0.2">
      <c r="A306" s="2">
        <v>330</v>
      </c>
      <c r="B306" s="2">
        <v>305</v>
      </c>
      <c r="C306" s="61" t="s">
        <v>607</v>
      </c>
      <c r="D306" s="4">
        <v>60</v>
      </c>
      <c r="E306" s="5">
        <v>90</v>
      </c>
      <c r="F306" s="6">
        <v>140</v>
      </c>
      <c r="G306" s="7">
        <v>50</v>
      </c>
      <c r="H306" s="8">
        <v>50</v>
      </c>
      <c r="I306" s="9">
        <v>40</v>
      </c>
      <c r="J306" s="10">
        <v>430</v>
      </c>
      <c r="K306" s="27" t="s">
        <v>268</v>
      </c>
      <c r="L306" s="45" t="s">
        <v>251</v>
      </c>
      <c r="M306" s="13" t="s">
        <v>35</v>
      </c>
      <c r="N306" s="2" t="s">
        <v>253</v>
      </c>
      <c r="O306" s="2" t="s">
        <v>252</v>
      </c>
      <c r="P306" s="30" t="s">
        <v>606</v>
      </c>
      <c r="Q306" s="15">
        <v>120</v>
      </c>
      <c r="R306" s="2">
        <v>100</v>
      </c>
      <c r="S306" s="2" t="s">
        <v>92</v>
      </c>
      <c r="T306" s="2">
        <v>152</v>
      </c>
      <c r="U306" s="43" t="s">
        <v>235</v>
      </c>
      <c r="W306" s="2" t="s">
        <v>80</v>
      </c>
      <c r="X306" s="2" t="s">
        <v>41</v>
      </c>
      <c r="Z306" s="2">
        <v>90</v>
      </c>
      <c r="AA306" s="2">
        <v>1250000</v>
      </c>
      <c r="AB306" s="2" t="s">
        <v>48</v>
      </c>
      <c r="AC306" s="2">
        <v>330</v>
      </c>
      <c r="AD306" s="2">
        <v>305</v>
      </c>
      <c r="AF306" s="2">
        <v>71</v>
      </c>
      <c r="AI306" s="61" t="s">
        <v>607</v>
      </c>
    </row>
    <row r="307" spans="1:35" x14ac:dyDescent="0.2">
      <c r="A307" s="2">
        <v>331</v>
      </c>
      <c r="B307" s="2">
        <v>306</v>
      </c>
      <c r="C307" s="61" t="s">
        <v>608</v>
      </c>
      <c r="D307" s="4">
        <v>70</v>
      </c>
      <c r="E307" s="5">
        <v>110</v>
      </c>
      <c r="F307" s="6">
        <v>180</v>
      </c>
      <c r="G307" s="7">
        <v>60</v>
      </c>
      <c r="H307" s="8">
        <v>60</v>
      </c>
      <c r="I307" s="9">
        <v>50</v>
      </c>
      <c r="J307" s="10">
        <v>530</v>
      </c>
      <c r="K307" s="27" t="s">
        <v>268</v>
      </c>
      <c r="L307" s="45" t="s">
        <v>251</v>
      </c>
      <c r="M307" s="25" t="s">
        <v>73</v>
      </c>
      <c r="N307" s="2" t="s">
        <v>253</v>
      </c>
      <c r="O307" s="2" t="s">
        <v>252</v>
      </c>
      <c r="P307" s="30" t="s">
        <v>606</v>
      </c>
      <c r="Q307" s="15">
        <v>360</v>
      </c>
      <c r="R307" s="2">
        <v>120</v>
      </c>
      <c r="S307" s="2" t="s">
        <v>223</v>
      </c>
      <c r="T307" s="2">
        <v>205</v>
      </c>
      <c r="U307" s="43" t="s">
        <v>235</v>
      </c>
      <c r="W307" s="2" t="s">
        <v>80</v>
      </c>
      <c r="X307" s="2" t="s">
        <v>41</v>
      </c>
      <c r="Z307" s="2">
        <v>45</v>
      </c>
      <c r="AA307" s="2">
        <v>1250000</v>
      </c>
      <c r="AB307" s="2" t="s">
        <v>334</v>
      </c>
      <c r="AC307" s="2">
        <v>331</v>
      </c>
      <c r="AD307" s="2">
        <v>306</v>
      </c>
      <c r="AF307" s="2">
        <v>72</v>
      </c>
      <c r="AI307" s="61" t="s">
        <v>608</v>
      </c>
    </row>
    <row r="308" spans="1:35" x14ac:dyDescent="0.2">
      <c r="A308" s="2">
        <v>332</v>
      </c>
      <c r="B308" s="2">
        <v>307</v>
      </c>
      <c r="C308" s="61" t="s">
        <v>609</v>
      </c>
      <c r="D308" s="4">
        <v>30</v>
      </c>
      <c r="E308" s="5">
        <v>40</v>
      </c>
      <c r="F308" s="6">
        <v>55</v>
      </c>
      <c r="G308" s="7">
        <v>40</v>
      </c>
      <c r="H308" s="8">
        <v>55</v>
      </c>
      <c r="I308" s="9">
        <v>60</v>
      </c>
      <c r="J308" s="10">
        <v>280</v>
      </c>
      <c r="K308" s="31" t="s">
        <v>209</v>
      </c>
      <c r="L308" s="42" t="s">
        <v>226</v>
      </c>
      <c r="M308" s="13" t="s">
        <v>35</v>
      </c>
      <c r="N308" s="2" t="s">
        <v>610</v>
      </c>
      <c r="P308" s="30" t="s">
        <v>478</v>
      </c>
      <c r="Q308" s="15">
        <v>11.2</v>
      </c>
      <c r="R308" s="2">
        <v>40</v>
      </c>
      <c r="S308" s="2" t="s">
        <v>53</v>
      </c>
      <c r="T308" s="2">
        <v>91</v>
      </c>
      <c r="U308" s="24" t="s">
        <v>68</v>
      </c>
      <c r="V308" s="2">
        <v>5120</v>
      </c>
      <c r="W308" s="2" t="s">
        <v>80</v>
      </c>
      <c r="X308" s="2" t="s">
        <v>228</v>
      </c>
      <c r="Z308" s="2">
        <v>180</v>
      </c>
      <c r="AA308" s="2">
        <v>1000000</v>
      </c>
      <c r="AC308" s="2">
        <v>332</v>
      </c>
      <c r="AD308" s="2">
        <v>307</v>
      </c>
      <c r="AF308" s="2">
        <v>76</v>
      </c>
      <c r="AG308" s="2">
        <v>86</v>
      </c>
      <c r="AI308" s="61" t="s">
        <v>609</v>
      </c>
    </row>
    <row r="309" spans="1:35" x14ac:dyDescent="0.2">
      <c r="A309" s="2">
        <v>333</v>
      </c>
      <c r="B309" s="2">
        <v>308</v>
      </c>
      <c r="C309" s="61" t="s">
        <v>611</v>
      </c>
      <c r="D309" s="4">
        <v>60</v>
      </c>
      <c r="E309" s="5">
        <v>60</v>
      </c>
      <c r="F309" s="6">
        <v>75</v>
      </c>
      <c r="G309" s="7">
        <v>60</v>
      </c>
      <c r="H309" s="8">
        <v>75</v>
      </c>
      <c r="I309" s="9">
        <v>80</v>
      </c>
      <c r="J309" s="10">
        <v>410</v>
      </c>
      <c r="K309" s="31" t="s">
        <v>209</v>
      </c>
      <c r="L309" s="42" t="s">
        <v>226</v>
      </c>
      <c r="M309" s="25" t="s">
        <v>73</v>
      </c>
      <c r="N309" s="2" t="s">
        <v>610</v>
      </c>
      <c r="P309" s="30" t="s">
        <v>478</v>
      </c>
      <c r="Q309" s="15">
        <v>31.5</v>
      </c>
      <c r="R309" s="2">
        <v>60</v>
      </c>
      <c r="S309" s="2" t="s">
        <v>104</v>
      </c>
      <c r="T309" s="2">
        <v>153</v>
      </c>
      <c r="U309" s="20" t="s">
        <v>54</v>
      </c>
      <c r="W309" s="2" t="s">
        <v>80</v>
      </c>
      <c r="X309" s="2" t="s">
        <v>228</v>
      </c>
      <c r="Z309" s="2">
        <v>90</v>
      </c>
      <c r="AA309" s="2">
        <v>1000000</v>
      </c>
      <c r="AB309" s="2" t="s">
        <v>266</v>
      </c>
      <c r="AC309" s="2">
        <v>333</v>
      </c>
      <c r="AD309" s="2">
        <v>308</v>
      </c>
      <c r="AF309" s="2">
        <v>77</v>
      </c>
      <c r="AG309" s="2">
        <v>87</v>
      </c>
      <c r="AI309" s="61" t="s">
        <v>611</v>
      </c>
    </row>
    <row r="310" spans="1:35" x14ac:dyDescent="0.2">
      <c r="A310" s="2">
        <v>334</v>
      </c>
      <c r="B310" s="2">
        <v>309</v>
      </c>
      <c r="C310" s="61" t="s">
        <v>612</v>
      </c>
      <c r="D310" s="4">
        <v>40</v>
      </c>
      <c r="E310" s="5">
        <v>45</v>
      </c>
      <c r="F310" s="6">
        <v>40</v>
      </c>
      <c r="G310" s="7">
        <v>65</v>
      </c>
      <c r="H310" s="8">
        <v>40</v>
      </c>
      <c r="I310" s="9">
        <v>65</v>
      </c>
      <c r="J310" s="10">
        <v>295</v>
      </c>
      <c r="K310" s="35" t="s">
        <v>125</v>
      </c>
      <c r="M310" s="13" t="s">
        <v>35</v>
      </c>
      <c r="N310" s="2" t="s">
        <v>126</v>
      </c>
      <c r="O310" s="2" t="s">
        <v>127</v>
      </c>
      <c r="P310" s="27" t="s">
        <v>613</v>
      </c>
      <c r="Q310" s="15">
        <v>15.2</v>
      </c>
      <c r="R310" s="2">
        <v>40</v>
      </c>
      <c r="S310" s="2" t="s">
        <v>53</v>
      </c>
      <c r="T310" s="2">
        <v>104</v>
      </c>
      <c r="U310" s="16" t="s">
        <v>39</v>
      </c>
      <c r="V310" s="2">
        <v>5120</v>
      </c>
      <c r="W310" s="2" t="s">
        <v>80</v>
      </c>
      <c r="X310" s="2" t="s">
        <v>112</v>
      </c>
      <c r="Z310" s="2">
        <v>120</v>
      </c>
      <c r="AA310" s="2">
        <v>1250000</v>
      </c>
      <c r="AC310" s="2">
        <v>334</v>
      </c>
      <c r="AD310" s="2">
        <v>309</v>
      </c>
      <c r="AF310" s="2">
        <v>78</v>
      </c>
      <c r="AI310" s="61" t="s">
        <v>612</v>
      </c>
    </row>
    <row r="311" spans="1:35" x14ac:dyDescent="0.2">
      <c r="A311" s="2">
        <v>335</v>
      </c>
      <c r="B311" s="2">
        <v>310</v>
      </c>
      <c r="C311" s="61" t="s">
        <v>614</v>
      </c>
      <c r="D311" s="4">
        <v>70</v>
      </c>
      <c r="E311" s="5">
        <v>75</v>
      </c>
      <c r="F311" s="6">
        <v>60</v>
      </c>
      <c r="G311" s="7">
        <v>105</v>
      </c>
      <c r="H311" s="8">
        <v>60</v>
      </c>
      <c r="I311" s="9">
        <v>105</v>
      </c>
      <c r="J311" s="10">
        <v>475</v>
      </c>
      <c r="K311" s="35" t="s">
        <v>125</v>
      </c>
      <c r="M311" s="25" t="s">
        <v>73</v>
      </c>
      <c r="N311" s="2" t="s">
        <v>126</v>
      </c>
      <c r="O311" s="2" t="s">
        <v>127</v>
      </c>
      <c r="P311" s="27" t="s">
        <v>613</v>
      </c>
      <c r="Q311" s="15">
        <v>40.200000000000003</v>
      </c>
      <c r="R311" s="2">
        <v>60</v>
      </c>
      <c r="S311" s="2" t="s">
        <v>104</v>
      </c>
      <c r="T311" s="2">
        <v>168</v>
      </c>
      <c r="U311" s="32" t="s">
        <v>93</v>
      </c>
      <c r="W311" s="2" t="s">
        <v>80</v>
      </c>
      <c r="X311" s="2" t="s">
        <v>112</v>
      </c>
      <c r="Z311" s="2">
        <v>45</v>
      </c>
      <c r="AA311" s="2">
        <v>1250000</v>
      </c>
      <c r="AB311" s="2" t="s">
        <v>195</v>
      </c>
      <c r="AC311" s="2">
        <v>335</v>
      </c>
      <c r="AD311" s="2">
        <v>310</v>
      </c>
      <c r="AF311" s="2">
        <v>79</v>
      </c>
      <c r="AI311" s="61" t="s">
        <v>614</v>
      </c>
    </row>
    <row r="312" spans="1:35" x14ac:dyDescent="0.2">
      <c r="A312" s="2">
        <v>336</v>
      </c>
      <c r="B312" s="2">
        <v>311</v>
      </c>
      <c r="C312" s="61" t="s">
        <v>615</v>
      </c>
      <c r="D312" s="4">
        <v>60</v>
      </c>
      <c r="E312" s="5">
        <v>50</v>
      </c>
      <c r="F312" s="6">
        <v>40</v>
      </c>
      <c r="G312" s="7">
        <v>85</v>
      </c>
      <c r="H312" s="8">
        <v>75</v>
      </c>
      <c r="I312" s="9">
        <v>95</v>
      </c>
      <c r="J312" s="10">
        <v>405</v>
      </c>
      <c r="K312" s="35" t="s">
        <v>125</v>
      </c>
      <c r="M312" s="13" t="s">
        <v>35</v>
      </c>
      <c r="N312" s="2" t="s">
        <v>441</v>
      </c>
      <c r="Q312" s="15">
        <v>4.2</v>
      </c>
      <c r="R312" s="2">
        <v>20</v>
      </c>
      <c r="S312" s="2" t="s">
        <v>53</v>
      </c>
      <c r="T312" s="2">
        <v>120</v>
      </c>
      <c r="U312" s="32" t="s">
        <v>93</v>
      </c>
      <c r="V312" s="2">
        <v>5120</v>
      </c>
      <c r="W312" s="2" t="s">
        <v>80</v>
      </c>
      <c r="X312" s="2" t="s">
        <v>128</v>
      </c>
      <c r="Z312" s="2">
        <v>200</v>
      </c>
      <c r="AA312" s="2">
        <v>1000000</v>
      </c>
      <c r="AB312" s="2" t="s">
        <v>274</v>
      </c>
      <c r="AC312" s="2">
        <v>336</v>
      </c>
      <c r="AD312" s="2">
        <v>311</v>
      </c>
      <c r="AF312" s="2">
        <v>80</v>
      </c>
      <c r="AI312" s="61" t="s">
        <v>615</v>
      </c>
    </row>
    <row r="313" spans="1:35" x14ac:dyDescent="0.2">
      <c r="A313" s="2">
        <v>337</v>
      </c>
      <c r="B313" s="2">
        <v>312</v>
      </c>
      <c r="C313" s="61" t="s">
        <v>616</v>
      </c>
      <c r="D313" s="4">
        <v>60</v>
      </c>
      <c r="E313" s="5">
        <v>40</v>
      </c>
      <c r="F313" s="6">
        <v>50</v>
      </c>
      <c r="G313" s="7">
        <v>75</v>
      </c>
      <c r="H313" s="8">
        <v>85</v>
      </c>
      <c r="I313" s="9">
        <v>95</v>
      </c>
      <c r="J313" s="10">
        <v>405</v>
      </c>
      <c r="K313" s="35" t="s">
        <v>125</v>
      </c>
      <c r="M313" s="13" t="s">
        <v>35</v>
      </c>
      <c r="N313" s="2" t="s">
        <v>613</v>
      </c>
      <c r="Q313" s="15">
        <v>4.2</v>
      </c>
      <c r="R313" s="2">
        <v>20</v>
      </c>
      <c r="S313" s="2" t="s">
        <v>53</v>
      </c>
      <c r="T313" s="2">
        <v>120</v>
      </c>
      <c r="U313" s="32" t="s">
        <v>93</v>
      </c>
      <c r="V313" s="2">
        <v>5120</v>
      </c>
      <c r="W313" s="2" t="s">
        <v>80</v>
      </c>
      <c r="X313" s="2" t="s">
        <v>128</v>
      </c>
      <c r="Z313" s="2">
        <v>200</v>
      </c>
      <c r="AA313" s="2">
        <v>1000000</v>
      </c>
      <c r="AB313" s="2" t="s">
        <v>274</v>
      </c>
      <c r="AC313" s="2">
        <v>337</v>
      </c>
      <c r="AD313" s="2">
        <v>312</v>
      </c>
      <c r="AF313" s="2">
        <v>81</v>
      </c>
      <c r="AI313" s="61" t="s">
        <v>616</v>
      </c>
    </row>
    <row r="314" spans="1:35" x14ac:dyDescent="0.2">
      <c r="A314" s="2">
        <v>338</v>
      </c>
      <c r="B314" s="2">
        <v>313</v>
      </c>
      <c r="C314" s="61" t="s">
        <v>617</v>
      </c>
      <c r="D314" s="4">
        <v>65</v>
      </c>
      <c r="E314" s="5">
        <v>73</v>
      </c>
      <c r="F314" s="6">
        <v>55</v>
      </c>
      <c r="G314" s="7">
        <v>47</v>
      </c>
      <c r="H314" s="8">
        <v>75</v>
      </c>
      <c r="I314" s="9">
        <v>85</v>
      </c>
      <c r="J314" s="10">
        <v>400</v>
      </c>
      <c r="K314" s="26" t="s">
        <v>76</v>
      </c>
      <c r="M314" s="13" t="s">
        <v>35</v>
      </c>
      <c r="N314" s="2" t="s">
        <v>352</v>
      </c>
      <c r="O314" s="2" t="s">
        <v>95</v>
      </c>
      <c r="P314" s="30" t="s">
        <v>471</v>
      </c>
      <c r="Q314" s="15">
        <v>17.7</v>
      </c>
      <c r="R314" s="2">
        <v>40</v>
      </c>
      <c r="S314" s="2" t="s">
        <v>53</v>
      </c>
      <c r="T314" s="2">
        <v>146</v>
      </c>
      <c r="U314" s="43" t="s">
        <v>235</v>
      </c>
      <c r="V314" s="2">
        <v>3840</v>
      </c>
      <c r="W314" s="38" t="s">
        <v>149</v>
      </c>
      <c r="X314" s="2" t="s">
        <v>76</v>
      </c>
      <c r="Y314" s="2" t="s">
        <v>228</v>
      </c>
      <c r="Z314" s="2">
        <v>150</v>
      </c>
      <c r="AA314" s="2">
        <v>600000</v>
      </c>
      <c r="AB314" s="2" t="s">
        <v>274</v>
      </c>
      <c r="AC314" s="2">
        <v>338</v>
      </c>
      <c r="AD314" s="2">
        <v>313</v>
      </c>
      <c r="AF314" s="2">
        <v>86</v>
      </c>
      <c r="AI314" s="61" t="s">
        <v>617</v>
      </c>
    </row>
    <row r="315" spans="1:35" x14ac:dyDescent="0.2">
      <c r="A315" s="2">
        <v>339</v>
      </c>
      <c r="B315" s="2">
        <v>314</v>
      </c>
      <c r="C315" s="61" t="s">
        <v>618</v>
      </c>
      <c r="D315" s="4">
        <v>65</v>
      </c>
      <c r="E315" s="5">
        <v>47</v>
      </c>
      <c r="F315" s="6">
        <v>55</v>
      </c>
      <c r="G315" s="7">
        <v>73</v>
      </c>
      <c r="H315" s="8">
        <v>75</v>
      </c>
      <c r="I315" s="9">
        <v>85</v>
      </c>
      <c r="J315" s="10">
        <v>400</v>
      </c>
      <c r="K315" s="26" t="s">
        <v>76</v>
      </c>
      <c r="M315" s="13" t="s">
        <v>35</v>
      </c>
      <c r="N315" s="2" t="s">
        <v>262</v>
      </c>
      <c r="O315" s="2" t="s">
        <v>86</v>
      </c>
      <c r="P315" s="30" t="s">
        <v>471</v>
      </c>
      <c r="Q315" s="15">
        <v>17.7</v>
      </c>
      <c r="R315" s="2">
        <v>40</v>
      </c>
      <c r="S315" s="2" t="s">
        <v>53</v>
      </c>
      <c r="T315" s="2">
        <v>146</v>
      </c>
      <c r="U315" s="34" t="s">
        <v>111</v>
      </c>
      <c r="V315" s="2">
        <v>3840</v>
      </c>
      <c r="W315" s="37" t="s">
        <v>140</v>
      </c>
      <c r="X315" s="2" t="s">
        <v>76</v>
      </c>
      <c r="Y315" s="2" t="s">
        <v>228</v>
      </c>
      <c r="Z315" s="2">
        <v>150</v>
      </c>
      <c r="AA315" s="2">
        <v>1640000</v>
      </c>
      <c r="AB315" s="2" t="s">
        <v>274</v>
      </c>
      <c r="AC315" s="2">
        <v>339</v>
      </c>
      <c r="AD315" s="2">
        <v>314</v>
      </c>
      <c r="AF315" s="2">
        <v>87</v>
      </c>
      <c r="AI315" s="61" t="s">
        <v>618</v>
      </c>
    </row>
    <row r="316" spans="1:35" x14ac:dyDescent="0.2">
      <c r="A316" s="2">
        <v>341</v>
      </c>
      <c r="B316" s="2">
        <v>315</v>
      </c>
      <c r="C316" s="61" t="s">
        <v>619</v>
      </c>
      <c r="D316" s="4">
        <v>50</v>
      </c>
      <c r="E316" s="5">
        <v>60</v>
      </c>
      <c r="F316" s="6">
        <v>45</v>
      </c>
      <c r="G316" s="7">
        <v>100</v>
      </c>
      <c r="H316" s="8">
        <v>80</v>
      </c>
      <c r="I316" s="9">
        <v>65</v>
      </c>
      <c r="J316" s="10">
        <v>400</v>
      </c>
      <c r="K316" s="11" t="s">
        <v>33</v>
      </c>
      <c r="L316" s="12" t="s">
        <v>34</v>
      </c>
      <c r="M316" s="13" t="s">
        <v>35</v>
      </c>
      <c r="N316" s="2" t="s">
        <v>336</v>
      </c>
      <c r="O316" s="2" t="s">
        <v>138</v>
      </c>
      <c r="P316" s="30" t="s">
        <v>341</v>
      </c>
      <c r="Q316" s="15">
        <v>2</v>
      </c>
      <c r="R316" s="2">
        <v>20</v>
      </c>
      <c r="S316" s="2" t="s">
        <v>206</v>
      </c>
      <c r="T316" s="2">
        <v>152</v>
      </c>
      <c r="U316" s="16" t="s">
        <v>39</v>
      </c>
      <c r="V316" s="2">
        <v>5120</v>
      </c>
      <c r="W316" s="2" t="s">
        <v>80</v>
      </c>
      <c r="X316" s="2" t="s">
        <v>128</v>
      </c>
      <c r="Y316" s="2" t="s">
        <v>33</v>
      </c>
      <c r="Z316" s="2">
        <v>150</v>
      </c>
      <c r="AA316" s="2">
        <v>1059860</v>
      </c>
      <c r="AB316" s="2" t="s">
        <v>466</v>
      </c>
      <c r="AC316" s="2">
        <v>341</v>
      </c>
      <c r="AD316" s="2">
        <v>315</v>
      </c>
      <c r="AF316" s="2">
        <v>94</v>
      </c>
      <c r="AG316" s="2">
        <v>26</v>
      </c>
      <c r="AI316" s="61" t="s">
        <v>619</v>
      </c>
    </row>
    <row r="317" spans="1:35" x14ac:dyDescent="0.2">
      <c r="A317" s="2">
        <v>343</v>
      </c>
      <c r="B317" s="2">
        <v>316</v>
      </c>
      <c r="C317" s="61" t="s">
        <v>620</v>
      </c>
      <c r="D317" s="4">
        <v>70</v>
      </c>
      <c r="E317" s="5">
        <v>43</v>
      </c>
      <c r="F317" s="6">
        <v>53</v>
      </c>
      <c r="G317" s="7">
        <v>43</v>
      </c>
      <c r="H317" s="8">
        <v>53</v>
      </c>
      <c r="I317" s="9">
        <v>40</v>
      </c>
      <c r="J317" s="10">
        <v>302</v>
      </c>
      <c r="K317" s="12" t="s">
        <v>34</v>
      </c>
      <c r="M317" s="13" t="s">
        <v>35</v>
      </c>
      <c r="N317" s="2" t="s">
        <v>245</v>
      </c>
      <c r="O317" s="2" t="s">
        <v>286</v>
      </c>
      <c r="P317" s="30" t="s">
        <v>239</v>
      </c>
      <c r="Q317" s="15">
        <v>10.3</v>
      </c>
      <c r="R317" s="2">
        <v>40</v>
      </c>
      <c r="S317" s="2" t="s">
        <v>79</v>
      </c>
      <c r="T317" s="2">
        <v>75</v>
      </c>
      <c r="U317" s="16" t="s">
        <v>39</v>
      </c>
      <c r="V317" s="2">
        <v>5120</v>
      </c>
      <c r="W317" s="2" t="s">
        <v>80</v>
      </c>
      <c r="X317" s="2" t="s">
        <v>288</v>
      </c>
      <c r="Z317" s="2">
        <v>225</v>
      </c>
      <c r="AA317" s="2">
        <v>1640000</v>
      </c>
      <c r="AC317" s="2">
        <v>343</v>
      </c>
      <c r="AD317" s="2">
        <v>316</v>
      </c>
      <c r="AF317" s="2">
        <v>95</v>
      </c>
      <c r="AI317" s="61" t="s">
        <v>620</v>
      </c>
    </row>
    <row r="318" spans="1:35" x14ac:dyDescent="0.2">
      <c r="A318" s="2">
        <v>344</v>
      </c>
      <c r="B318" s="2">
        <v>317</v>
      </c>
      <c r="C318" s="61" t="s">
        <v>621</v>
      </c>
      <c r="D318" s="4">
        <v>100</v>
      </c>
      <c r="E318" s="5">
        <v>73</v>
      </c>
      <c r="F318" s="6">
        <v>83</v>
      </c>
      <c r="G318" s="7">
        <v>73</v>
      </c>
      <c r="H318" s="8">
        <v>83</v>
      </c>
      <c r="I318" s="9">
        <v>55</v>
      </c>
      <c r="J318" s="10">
        <v>467</v>
      </c>
      <c r="K318" s="12" t="s">
        <v>34</v>
      </c>
      <c r="M318" s="13" t="s">
        <v>35</v>
      </c>
      <c r="N318" s="2" t="s">
        <v>245</v>
      </c>
      <c r="O318" s="2" t="s">
        <v>286</v>
      </c>
      <c r="P318" s="30" t="s">
        <v>239</v>
      </c>
      <c r="Q318" s="15">
        <v>80</v>
      </c>
      <c r="R318" s="2">
        <v>80</v>
      </c>
      <c r="S318" s="2" t="s">
        <v>142</v>
      </c>
      <c r="T318" s="2">
        <v>168</v>
      </c>
      <c r="U318" s="34" t="s">
        <v>111</v>
      </c>
      <c r="W318" s="2" t="s">
        <v>80</v>
      </c>
      <c r="X318" s="2" t="s">
        <v>288</v>
      </c>
      <c r="Z318" s="2">
        <v>75</v>
      </c>
      <c r="AA318" s="2">
        <v>1640000</v>
      </c>
      <c r="AB318" s="2" t="s">
        <v>195</v>
      </c>
      <c r="AC318" s="2">
        <v>344</v>
      </c>
      <c r="AD318" s="2">
        <v>317</v>
      </c>
      <c r="AF318" s="2">
        <v>96</v>
      </c>
      <c r="AI318" s="61" t="s">
        <v>621</v>
      </c>
    </row>
    <row r="319" spans="1:35" x14ac:dyDescent="0.2">
      <c r="A319" s="2">
        <v>345</v>
      </c>
      <c r="B319" s="2">
        <v>318</v>
      </c>
      <c r="C319" s="61" t="s">
        <v>622</v>
      </c>
      <c r="D319" s="4">
        <v>45</v>
      </c>
      <c r="E319" s="5">
        <v>90</v>
      </c>
      <c r="F319" s="6">
        <v>20</v>
      </c>
      <c r="G319" s="7">
        <v>65</v>
      </c>
      <c r="H319" s="8">
        <v>20</v>
      </c>
      <c r="I319" s="9">
        <v>65</v>
      </c>
      <c r="J319" s="10">
        <v>305</v>
      </c>
      <c r="K319" s="23" t="s">
        <v>64</v>
      </c>
      <c r="L319" s="60" t="s">
        <v>468</v>
      </c>
      <c r="M319" s="13" t="s">
        <v>35</v>
      </c>
      <c r="N319" s="2" t="s">
        <v>623</v>
      </c>
      <c r="P319" s="27" t="s">
        <v>461</v>
      </c>
      <c r="Q319" s="15">
        <v>20.8</v>
      </c>
      <c r="R319" s="2">
        <v>40</v>
      </c>
      <c r="S319" s="2" t="s">
        <v>120</v>
      </c>
      <c r="T319" s="2">
        <v>88</v>
      </c>
      <c r="U319" s="20" t="s">
        <v>54</v>
      </c>
      <c r="V319" s="2">
        <v>5120</v>
      </c>
      <c r="W319" s="2" t="s">
        <v>80</v>
      </c>
      <c r="X319" s="2" t="s">
        <v>349</v>
      </c>
      <c r="Z319" s="2">
        <v>225</v>
      </c>
      <c r="AA319" s="2">
        <v>1250000</v>
      </c>
      <c r="AC319" s="2">
        <v>345</v>
      </c>
      <c r="AD319" s="2">
        <v>318</v>
      </c>
      <c r="AF319" s="2">
        <v>97</v>
      </c>
      <c r="AI319" s="61" t="s">
        <v>622</v>
      </c>
    </row>
    <row r="320" spans="1:35" x14ac:dyDescent="0.2">
      <c r="A320" s="2">
        <v>346</v>
      </c>
      <c r="B320" s="2">
        <v>319</v>
      </c>
      <c r="C320" s="61" t="s">
        <v>624</v>
      </c>
      <c r="D320" s="4">
        <v>70</v>
      </c>
      <c r="E320" s="5">
        <v>120</v>
      </c>
      <c r="F320" s="6">
        <v>40</v>
      </c>
      <c r="G320" s="7">
        <v>95</v>
      </c>
      <c r="H320" s="8">
        <v>40</v>
      </c>
      <c r="I320" s="9">
        <v>95</v>
      </c>
      <c r="J320" s="10">
        <v>460</v>
      </c>
      <c r="K320" s="23" t="s">
        <v>64</v>
      </c>
      <c r="L320" s="60" t="s">
        <v>468</v>
      </c>
      <c r="M320" s="25" t="s">
        <v>73</v>
      </c>
      <c r="N320" s="2" t="s">
        <v>623</v>
      </c>
      <c r="P320" s="27" t="s">
        <v>461</v>
      </c>
      <c r="Q320" s="15">
        <v>88.8</v>
      </c>
      <c r="R320" s="2">
        <v>80</v>
      </c>
      <c r="S320" s="2" t="s">
        <v>122</v>
      </c>
      <c r="T320" s="2">
        <v>175</v>
      </c>
      <c r="U320" s="24" t="s">
        <v>68</v>
      </c>
      <c r="W320" s="2" t="s">
        <v>80</v>
      </c>
      <c r="X320" s="2" t="s">
        <v>349</v>
      </c>
      <c r="Z320" s="2">
        <v>60</v>
      </c>
      <c r="AA320" s="2">
        <v>1250000</v>
      </c>
      <c r="AB320" s="2" t="s">
        <v>249</v>
      </c>
      <c r="AC320" s="2">
        <v>346</v>
      </c>
      <c r="AD320" s="2">
        <v>319</v>
      </c>
      <c r="AF320" s="2">
        <v>98</v>
      </c>
      <c r="AI320" s="61" t="s">
        <v>624</v>
      </c>
    </row>
    <row r="321" spans="1:35" x14ac:dyDescent="0.2">
      <c r="A321" s="2">
        <v>347</v>
      </c>
      <c r="B321" s="2">
        <v>320</v>
      </c>
      <c r="C321" s="61" t="s">
        <v>625</v>
      </c>
      <c r="D321" s="4">
        <v>130</v>
      </c>
      <c r="E321" s="5">
        <v>70</v>
      </c>
      <c r="F321" s="6">
        <v>35</v>
      </c>
      <c r="G321" s="7">
        <v>70</v>
      </c>
      <c r="H321" s="8">
        <v>35</v>
      </c>
      <c r="I321" s="9">
        <v>60</v>
      </c>
      <c r="J321" s="10">
        <v>400</v>
      </c>
      <c r="K321" s="23" t="s">
        <v>64</v>
      </c>
      <c r="M321" s="13" t="s">
        <v>35</v>
      </c>
      <c r="N321" s="2" t="s">
        <v>348</v>
      </c>
      <c r="O321" s="2" t="s">
        <v>262</v>
      </c>
      <c r="P321" s="27" t="s">
        <v>388</v>
      </c>
      <c r="Q321" s="15">
        <v>130</v>
      </c>
      <c r="R321" s="2">
        <v>100</v>
      </c>
      <c r="S321" s="2" t="s">
        <v>79</v>
      </c>
      <c r="T321" s="2">
        <v>137</v>
      </c>
      <c r="U321" s="24" t="s">
        <v>68</v>
      </c>
      <c r="V321" s="2">
        <v>10240</v>
      </c>
      <c r="W321" s="2" t="s">
        <v>80</v>
      </c>
      <c r="X321" s="2" t="s">
        <v>112</v>
      </c>
      <c r="Y321" s="2" t="s">
        <v>349</v>
      </c>
      <c r="Z321" s="2">
        <v>125</v>
      </c>
      <c r="AA321" s="2">
        <v>1640000</v>
      </c>
      <c r="AC321" s="2">
        <v>347</v>
      </c>
      <c r="AD321" s="2">
        <v>320</v>
      </c>
      <c r="AF321" s="2">
        <v>99</v>
      </c>
      <c r="AI321" s="61" t="s">
        <v>625</v>
      </c>
    </row>
    <row r="322" spans="1:35" x14ac:dyDescent="0.2">
      <c r="A322" s="2">
        <v>348</v>
      </c>
      <c r="B322" s="2">
        <v>321</v>
      </c>
      <c r="C322" s="61" t="s">
        <v>626</v>
      </c>
      <c r="D322" s="4">
        <v>170</v>
      </c>
      <c r="E322" s="5">
        <v>90</v>
      </c>
      <c r="F322" s="6">
        <v>45</v>
      </c>
      <c r="G322" s="7">
        <v>90</v>
      </c>
      <c r="H322" s="8">
        <v>45</v>
      </c>
      <c r="I322" s="9">
        <v>60</v>
      </c>
      <c r="J322" s="10">
        <v>500</v>
      </c>
      <c r="K322" s="23" t="s">
        <v>64</v>
      </c>
      <c r="M322" s="13" t="s">
        <v>35</v>
      </c>
      <c r="N322" s="2" t="s">
        <v>348</v>
      </c>
      <c r="O322" s="2" t="s">
        <v>262</v>
      </c>
      <c r="P322" s="27" t="s">
        <v>388</v>
      </c>
      <c r="Q322" s="15">
        <v>398</v>
      </c>
      <c r="R322" s="2">
        <v>120</v>
      </c>
      <c r="S322" s="2" t="s">
        <v>142</v>
      </c>
      <c r="T322" s="2">
        <v>206</v>
      </c>
      <c r="U322" s="24" t="s">
        <v>68</v>
      </c>
      <c r="W322" s="2" t="s">
        <v>80</v>
      </c>
      <c r="X322" s="2" t="s">
        <v>112</v>
      </c>
      <c r="Y322" s="2" t="s">
        <v>349</v>
      </c>
      <c r="Z322" s="2">
        <v>60</v>
      </c>
      <c r="AA322" s="2">
        <v>1640000</v>
      </c>
      <c r="AB322" s="2" t="s">
        <v>260</v>
      </c>
      <c r="AC322" s="2">
        <v>348</v>
      </c>
      <c r="AD322" s="2">
        <v>321</v>
      </c>
      <c r="AF322" s="2">
        <v>100</v>
      </c>
      <c r="AI322" s="61" t="s">
        <v>626</v>
      </c>
    </row>
    <row r="323" spans="1:35" x14ac:dyDescent="0.2">
      <c r="A323" s="2">
        <v>349</v>
      </c>
      <c r="B323" s="2">
        <v>322</v>
      </c>
      <c r="C323" s="61" t="s">
        <v>627</v>
      </c>
      <c r="D323" s="4">
        <v>60</v>
      </c>
      <c r="E323" s="5">
        <v>60</v>
      </c>
      <c r="F323" s="6">
        <v>40</v>
      </c>
      <c r="G323" s="7">
        <v>65</v>
      </c>
      <c r="H323" s="8">
        <v>45</v>
      </c>
      <c r="I323" s="9">
        <v>35</v>
      </c>
      <c r="J323" s="10">
        <v>305</v>
      </c>
      <c r="K323" s="19" t="s">
        <v>50</v>
      </c>
      <c r="L323" s="36" t="s">
        <v>133</v>
      </c>
      <c r="M323" s="13" t="s">
        <v>35</v>
      </c>
      <c r="N323" s="2" t="s">
        <v>262</v>
      </c>
      <c r="O323" s="2" t="s">
        <v>628</v>
      </c>
      <c r="P323" s="30" t="s">
        <v>263</v>
      </c>
      <c r="Q323" s="15">
        <v>24</v>
      </c>
      <c r="R323" s="2">
        <v>40</v>
      </c>
      <c r="S323" s="2" t="s">
        <v>38</v>
      </c>
      <c r="T323" s="2">
        <v>88</v>
      </c>
      <c r="U323" s="32" t="s">
        <v>93</v>
      </c>
      <c r="V323" s="2">
        <v>5120</v>
      </c>
      <c r="W323" s="2" t="s">
        <v>80</v>
      </c>
      <c r="X323" s="2" t="s">
        <v>112</v>
      </c>
      <c r="Z323" s="2">
        <v>255</v>
      </c>
      <c r="AA323" s="2">
        <v>1000000</v>
      </c>
      <c r="AC323" s="2">
        <v>349</v>
      </c>
      <c r="AD323" s="2">
        <v>322</v>
      </c>
      <c r="AF323" s="2">
        <v>101</v>
      </c>
      <c r="AI323" s="61" t="s">
        <v>627</v>
      </c>
    </row>
    <row r="324" spans="1:35" x14ac:dyDescent="0.2">
      <c r="A324" s="2">
        <v>350</v>
      </c>
      <c r="B324" s="2">
        <v>323</v>
      </c>
      <c r="C324" s="61" t="s">
        <v>629</v>
      </c>
      <c r="D324" s="4">
        <v>70</v>
      </c>
      <c r="E324" s="5">
        <v>100</v>
      </c>
      <c r="F324" s="6">
        <v>70</v>
      </c>
      <c r="G324" s="7">
        <v>105</v>
      </c>
      <c r="H324" s="8">
        <v>75</v>
      </c>
      <c r="I324" s="9">
        <v>40</v>
      </c>
      <c r="J324" s="10">
        <v>460</v>
      </c>
      <c r="K324" s="19" t="s">
        <v>50</v>
      </c>
      <c r="L324" s="36" t="s">
        <v>133</v>
      </c>
      <c r="M324" s="13" t="s">
        <v>35</v>
      </c>
      <c r="N324" s="2" t="s">
        <v>501</v>
      </c>
      <c r="O324" s="2" t="s">
        <v>630</v>
      </c>
      <c r="P324" s="30" t="s">
        <v>211</v>
      </c>
      <c r="Q324" s="15">
        <v>220</v>
      </c>
      <c r="R324" s="2">
        <v>120</v>
      </c>
      <c r="S324" s="2" t="s">
        <v>475</v>
      </c>
      <c r="T324" s="2">
        <v>175</v>
      </c>
      <c r="U324" s="20" t="s">
        <v>54</v>
      </c>
      <c r="W324" s="2" t="s">
        <v>80</v>
      </c>
      <c r="X324" s="2" t="s">
        <v>112</v>
      </c>
      <c r="Z324" s="2">
        <v>150</v>
      </c>
      <c r="AA324" s="2">
        <v>1000000</v>
      </c>
      <c r="AB324" s="2" t="s">
        <v>207</v>
      </c>
      <c r="AC324" s="2">
        <v>350</v>
      </c>
      <c r="AD324" s="2">
        <v>323</v>
      </c>
      <c r="AF324" s="2">
        <v>102</v>
      </c>
      <c r="AI324" s="61" t="s">
        <v>629</v>
      </c>
    </row>
    <row r="325" spans="1:35" x14ac:dyDescent="0.2">
      <c r="A325" s="2">
        <v>351</v>
      </c>
      <c r="B325" s="2">
        <v>324</v>
      </c>
      <c r="C325" s="61" t="s">
        <v>631</v>
      </c>
      <c r="D325" s="4">
        <v>70</v>
      </c>
      <c r="E325" s="5">
        <v>85</v>
      </c>
      <c r="F325" s="6">
        <v>140</v>
      </c>
      <c r="G325" s="7">
        <v>85</v>
      </c>
      <c r="H325" s="8">
        <v>70</v>
      </c>
      <c r="I325" s="9">
        <v>20</v>
      </c>
      <c r="J325" s="10">
        <v>470</v>
      </c>
      <c r="K325" s="19" t="s">
        <v>50</v>
      </c>
      <c r="M325" s="13" t="s">
        <v>35</v>
      </c>
      <c r="N325" s="2" t="s">
        <v>632</v>
      </c>
      <c r="P325" s="30" t="s">
        <v>293</v>
      </c>
      <c r="Q325" s="15">
        <v>80.400000000000006</v>
      </c>
      <c r="R325" s="2">
        <v>80</v>
      </c>
      <c r="S325" s="2" t="s">
        <v>92</v>
      </c>
      <c r="T325" s="2">
        <v>161</v>
      </c>
      <c r="U325" s="31" t="s">
        <v>90</v>
      </c>
      <c r="V325" s="2">
        <v>5120</v>
      </c>
      <c r="W325" s="2" t="s">
        <v>80</v>
      </c>
      <c r="X325" s="2" t="s">
        <v>112</v>
      </c>
      <c r="Z325" s="2">
        <v>90</v>
      </c>
      <c r="AA325" s="2">
        <v>1000000</v>
      </c>
      <c r="AB325" s="2" t="s">
        <v>274</v>
      </c>
      <c r="AC325" s="2">
        <v>351</v>
      </c>
      <c r="AD325" s="2">
        <v>324</v>
      </c>
      <c r="AF325" s="2">
        <v>105</v>
      </c>
      <c r="AI325" s="61" t="s">
        <v>631</v>
      </c>
    </row>
    <row r="326" spans="1:35" x14ac:dyDescent="0.2">
      <c r="A326" s="2">
        <v>352</v>
      </c>
      <c r="B326" s="2">
        <v>325</v>
      </c>
      <c r="C326" s="61" t="s">
        <v>633</v>
      </c>
      <c r="D326" s="4">
        <v>60</v>
      </c>
      <c r="E326" s="5">
        <v>25</v>
      </c>
      <c r="F326" s="6">
        <v>35</v>
      </c>
      <c r="G326" s="7">
        <v>70</v>
      </c>
      <c r="H326" s="8">
        <v>80</v>
      </c>
      <c r="I326" s="9">
        <v>60</v>
      </c>
      <c r="J326" s="10">
        <v>330</v>
      </c>
      <c r="K326" s="42" t="s">
        <v>226</v>
      </c>
      <c r="M326" s="13" t="s">
        <v>35</v>
      </c>
      <c r="N326" s="2" t="s">
        <v>279</v>
      </c>
      <c r="O326" s="2" t="s">
        <v>263</v>
      </c>
      <c r="P326" s="30" t="s">
        <v>239</v>
      </c>
      <c r="Q326" s="15">
        <v>30.6</v>
      </c>
      <c r="R326" s="2">
        <v>60</v>
      </c>
      <c r="S326" s="2" t="s">
        <v>187</v>
      </c>
      <c r="T326" s="2">
        <v>89</v>
      </c>
      <c r="U326" s="53" t="s">
        <v>391</v>
      </c>
      <c r="V326" s="2">
        <v>5120</v>
      </c>
      <c r="W326" s="2" t="s">
        <v>80</v>
      </c>
      <c r="X326" s="2" t="s">
        <v>112</v>
      </c>
      <c r="Z326" s="2">
        <v>255</v>
      </c>
      <c r="AA326" s="2">
        <v>800000</v>
      </c>
      <c r="AC326" s="2">
        <v>352</v>
      </c>
      <c r="AD326" s="2">
        <v>325</v>
      </c>
      <c r="AF326" s="2">
        <v>110</v>
      </c>
      <c r="AI326" s="61" t="s">
        <v>633</v>
      </c>
    </row>
    <row r="327" spans="1:35" x14ac:dyDescent="0.2">
      <c r="A327" s="2">
        <v>353</v>
      </c>
      <c r="B327" s="2">
        <v>326</v>
      </c>
      <c r="C327" s="61" t="s">
        <v>634</v>
      </c>
      <c r="D327" s="4">
        <v>80</v>
      </c>
      <c r="E327" s="5">
        <v>45</v>
      </c>
      <c r="F327" s="6">
        <v>65</v>
      </c>
      <c r="G327" s="7">
        <v>90</v>
      </c>
      <c r="H327" s="8">
        <v>110</v>
      </c>
      <c r="I327" s="9">
        <v>80</v>
      </c>
      <c r="J327" s="10">
        <v>470</v>
      </c>
      <c r="K327" s="42" t="s">
        <v>226</v>
      </c>
      <c r="M327" s="13" t="s">
        <v>35</v>
      </c>
      <c r="N327" s="2" t="s">
        <v>279</v>
      </c>
      <c r="O327" s="2" t="s">
        <v>263</v>
      </c>
      <c r="P327" s="30" t="s">
        <v>239</v>
      </c>
      <c r="Q327" s="15">
        <v>71.5</v>
      </c>
      <c r="R327" s="2">
        <v>80</v>
      </c>
      <c r="S327" s="2" t="s">
        <v>248</v>
      </c>
      <c r="T327" s="2">
        <v>164</v>
      </c>
      <c r="U327" s="34" t="s">
        <v>111</v>
      </c>
      <c r="W327" s="2" t="s">
        <v>80</v>
      </c>
      <c r="X327" s="2" t="s">
        <v>112</v>
      </c>
      <c r="Z327" s="2">
        <v>60</v>
      </c>
      <c r="AA327" s="2">
        <v>800000</v>
      </c>
      <c r="AB327" s="2" t="s">
        <v>48</v>
      </c>
      <c r="AC327" s="2">
        <v>353</v>
      </c>
      <c r="AD327" s="2">
        <v>326</v>
      </c>
      <c r="AF327" s="2">
        <v>111</v>
      </c>
      <c r="AI327" s="61" t="s">
        <v>634</v>
      </c>
    </row>
    <row r="328" spans="1:35" x14ac:dyDescent="0.2">
      <c r="A328" s="2">
        <v>354</v>
      </c>
      <c r="B328" s="2">
        <v>327</v>
      </c>
      <c r="C328" s="61" t="s">
        <v>635</v>
      </c>
      <c r="D328" s="4">
        <v>60</v>
      </c>
      <c r="E328" s="5">
        <v>60</v>
      </c>
      <c r="F328" s="6">
        <v>60</v>
      </c>
      <c r="G328" s="7">
        <v>60</v>
      </c>
      <c r="H328" s="8">
        <v>60</v>
      </c>
      <c r="I328" s="9">
        <v>60</v>
      </c>
      <c r="J328" s="10">
        <v>360</v>
      </c>
      <c r="K328" s="33" t="s">
        <v>99</v>
      </c>
      <c r="M328" s="13" t="s">
        <v>35</v>
      </c>
      <c r="N328" s="2" t="s">
        <v>263</v>
      </c>
      <c r="O328" s="2" t="s">
        <v>101</v>
      </c>
      <c r="P328" s="30" t="s">
        <v>493</v>
      </c>
      <c r="Q328" s="15">
        <v>5</v>
      </c>
      <c r="R328" s="2">
        <v>20</v>
      </c>
      <c r="S328" s="2" t="s">
        <v>38</v>
      </c>
      <c r="T328" s="2">
        <v>85</v>
      </c>
      <c r="U328" s="31" t="s">
        <v>90</v>
      </c>
      <c r="V328" s="2">
        <v>3840</v>
      </c>
      <c r="W328" s="2" t="s">
        <v>80</v>
      </c>
      <c r="X328" s="2" t="s">
        <v>112</v>
      </c>
      <c r="Y328" s="2" t="s">
        <v>228</v>
      </c>
      <c r="Z328" s="2">
        <v>255</v>
      </c>
      <c r="AA328" s="2">
        <v>800000</v>
      </c>
      <c r="AB328" s="2" t="s">
        <v>274</v>
      </c>
      <c r="AC328" s="2">
        <v>354</v>
      </c>
      <c r="AD328" s="2">
        <v>327</v>
      </c>
      <c r="AF328" s="2">
        <v>114</v>
      </c>
      <c r="AI328" s="61" t="s">
        <v>635</v>
      </c>
    </row>
    <row r="329" spans="1:35" x14ac:dyDescent="0.2">
      <c r="A329" s="2">
        <v>355</v>
      </c>
      <c r="B329" s="2">
        <v>328</v>
      </c>
      <c r="C329" s="61" t="s">
        <v>636</v>
      </c>
      <c r="D329" s="4">
        <v>45</v>
      </c>
      <c r="E329" s="5">
        <v>100</v>
      </c>
      <c r="F329" s="6">
        <v>45</v>
      </c>
      <c r="G329" s="7">
        <v>45</v>
      </c>
      <c r="H329" s="8">
        <v>45</v>
      </c>
      <c r="I329" s="9">
        <v>10</v>
      </c>
      <c r="J329" s="10">
        <v>290</v>
      </c>
      <c r="K329" s="36" t="s">
        <v>133</v>
      </c>
      <c r="M329" s="13" t="s">
        <v>35</v>
      </c>
      <c r="N329" s="2" t="s">
        <v>309</v>
      </c>
      <c r="O329" s="2" t="s">
        <v>192</v>
      </c>
      <c r="P329" s="30" t="s">
        <v>145</v>
      </c>
      <c r="Q329" s="15">
        <v>15</v>
      </c>
      <c r="R329" s="2">
        <v>40</v>
      </c>
      <c r="S329" s="2" t="s">
        <v>120</v>
      </c>
      <c r="T329" s="2">
        <v>73</v>
      </c>
      <c r="U329" s="31" t="s">
        <v>90</v>
      </c>
      <c r="V329" s="2">
        <v>5120</v>
      </c>
      <c r="W329" s="2" t="s">
        <v>80</v>
      </c>
      <c r="X329" s="2" t="s">
        <v>76</v>
      </c>
      <c r="Z329" s="2">
        <v>255</v>
      </c>
      <c r="AA329" s="2">
        <v>1059860</v>
      </c>
      <c r="AC329" s="2">
        <v>355</v>
      </c>
      <c r="AD329" s="2">
        <v>328</v>
      </c>
      <c r="AF329" s="2">
        <v>116</v>
      </c>
      <c r="AI329" s="61" t="s">
        <v>636</v>
      </c>
    </row>
    <row r="330" spans="1:35" x14ac:dyDescent="0.2">
      <c r="A330" s="2">
        <v>356</v>
      </c>
      <c r="B330" s="2">
        <v>329</v>
      </c>
      <c r="C330" s="61" t="s">
        <v>637</v>
      </c>
      <c r="D330" s="4">
        <v>50</v>
      </c>
      <c r="E330" s="5">
        <v>70</v>
      </c>
      <c r="F330" s="6">
        <v>50</v>
      </c>
      <c r="G330" s="7">
        <v>50</v>
      </c>
      <c r="H330" s="8">
        <v>50</v>
      </c>
      <c r="I330" s="9">
        <v>70</v>
      </c>
      <c r="J330" s="10">
        <v>340</v>
      </c>
      <c r="K330" s="36" t="s">
        <v>133</v>
      </c>
      <c r="L330" s="55" t="s">
        <v>55</v>
      </c>
      <c r="M330" s="13" t="s">
        <v>35</v>
      </c>
      <c r="N330" s="2" t="s">
        <v>299</v>
      </c>
      <c r="Q330" s="15">
        <v>15.3</v>
      </c>
      <c r="R330" s="2">
        <v>40</v>
      </c>
      <c r="S330" s="2" t="s">
        <v>365</v>
      </c>
      <c r="T330" s="2">
        <v>126</v>
      </c>
      <c r="U330" s="16" t="s">
        <v>39</v>
      </c>
      <c r="W330" s="2" t="s">
        <v>80</v>
      </c>
      <c r="X330" s="2" t="s">
        <v>76</v>
      </c>
      <c r="Z330" s="2">
        <v>120</v>
      </c>
      <c r="AA330" s="2">
        <v>1059860</v>
      </c>
      <c r="AB330" s="2" t="s">
        <v>331</v>
      </c>
      <c r="AC330" s="2">
        <v>356</v>
      </c>
      <c r="AD330" s="2">
        <v>329</v>
      </c>
      <c r="AF330" s="2">
        <v>117</v>
      </c>
      <c r="AI330" s="61" t="s">
        <v>637</v>
      </c>
    </row>
    <row r="331" spans="1:35" x14ac:dyDescent="0.2">
      <c r="A331" s="2">
        <v>357</v>
      </c>
      <c r="B331" s="2">
        <v>330</v>
      </c>
      <c r="C331" s="61" t="s">
        <v>638</v>
      </c>
      <c r="D331" s="4">
        <v>80</v>
      </c>
      <c r="E331" s="5">
        <v>100</v>
      </c>
      <c r="F331" s="6">
        <v>80</v>
      </c>
      <c r="G331" s="7">
        <v>80</v>
      </c>
      <c r="H331" s="8">
        <v>80</v>
      </c>
      <c r="I331" s="9">
        <v>100</v>
      </c>
      <c r="J331" s="10">
        <v>520</v>
      </c>
      <c r="K331" s="36" t="s">
        <v>133</v>
      </c>
      <c r="L331" s="55" t="s">
        <v>55</v>
      </c>
      <c r="M331" s="22" t="s">
        <v>60</v>
      </c>
      <c r="N331" s="2" t="s">
        <v>299</v>
      </c>
      <c r="Q331" s="15">
        <v>82</v>
      </c>
      <c r="R331" s="2">
        <v>80</v>
      </c>
      <c r="S331" s="2" t="s">
        <v>639</v>
      </c>
      <c r="T331" s="2">
        <v>197</v>
      </c>
      <c r="U331" s="16" t="s">
        <v>39</v>
      </c>
      <c r="W331" s="2" t="s">
        <v>80</v>
      </c>
      <c r="X331" s="2" t="s">
        <v>76</v>
      </c>
      <c r="Z331" s="2">
        <v>45</v>
      </c>
      <c r="AA331" s="2">
        <v>1059860</v>
      </c>
      <c r="AB331" s="2" t="s">
        <v>640</v>
      </c>
      <c r="AC331" s="2">
        <v>357</v>
      </c>
      <c r="AD331" s="2">
        <v>330</v>
      </c>
      <c r="AF331" s="2">
        <v>118</v>
      </c>
      <c r="AI331" s="61" t="s">
        <v>638</v>
      </c>
    </row>
    <row r="332" spans="1:35" x14ac:dyDescent="0.2">
      <c r="A332" s="2">
        <v>358</v>
      </c>
      <c r="B332" s="2">
        <v>331</v>
      </c>
      <c r="C332" s="61" t="s">
        <v>641</v>
      </c>
      <c r="D332" s="4">
        <v>50</v>
      </c>
      <c r="E332" s="5">
        <v>85</v>
      </c>
      <c r="F332" s="6">
        <v>40</v>
      </c>
      <c r="G332" s="7">
        <v>85</v>
      </c>
      <c r="H332" s="8">
        <v>40</v>
      </c>
      <c r="I332" s="9">
        <v>35</v>
      </c>
      <c r="J332" s="10">
        <v>335</v>
      </c>
      <c r="K332" s="11" t="s">
        <v>33</v>
      </c>
      <c r="M332" s="13" t="s">
        <v>35</v>
      </c>
      <c r="N332" s="2" t="s">
        <v>134</v>
      </c>
      <c r="P332" s="30" t="s">
        <v>219</v>
      </c>
      <c r="Q332" s="15">
        <v>51.3</v>
      </c>
      <c r="R332" s="2">
        <v>80</v>
      </c>
      <c r="S332" s="2" t="s">
        <v>38</v>
      </c>
      <c r="T332" s="2">
        <v>97</v>
      </c>
      <c r="U332" s="16" t="s">
        <v>39</v>
      </c>
      <c r="V332" s="2">
        <v>5120</v>
      </c>
      <c r="W332" s="2" t="s">
        <v>80</v>
      </c>
      <c r="X332" s="2" t="s">
        <v>33</v>
      </c>
      <c r="Y332" s="2" t="s">
        <v>228</v>
      </c>
      <c r="Z332" s="2">
        <v>190</v>
      </c>
      <c r="AA332" s="2">
        <v>1059860</v>
      </c>
      <c r="AC332" s="2">
        <v>358</v>
      </c>
      <c r="AD332" s="2">
        <v>331</v>
      </c>
      <c r="AF332" s="2">
        <v>119</v>
      </c>
      <c r="AI332" s="61" t="s">
        <v>641</v>
      </c>
    </row>
    <row r="333" spans="1:35" x14ac:dyDescent="0.2">
      <c r="A333" s="2">
        <v>359</v>
      </c>
      <c r="B333" s="2">
        <v>332</v>
      </c>
      <c r="C333" s="61" t="s">
        <v>642</v>
      </c>
      <c r="D333" s="4">
        <v>70</v>
      </c>
      <c r="E333" s="5">
        <v>115</v>
      </c>
      <c r="F333" s="6">
        <v>60</v>
      </c>
      <c r="G333" s="7">
        <v>115</v>
      </c>
      <c r="H333" s="8">
        <v>60</v>
      </c>
      <c r="I333" s="9">
        <v>55</v>
      </c>
      <c r="J333" s="10">
        <v>475</v>
      </c>
      <c r="K333" s="11" t="s">
        <v>33</v>
      </c>
      <c r="L333" s="60" t="s">
        <v>468</v>
      </c>
      <c r="M333" s="13" t="s">
        <v>35</v>
      </c>
      <c r="N333" s="2" t="s">
        <v>134</v>
      </c>
      <c r="P333" s="30" t="s">
        <v>219</v>
      </c>
      <c r="Q333" s="15">
        <v>77.400000000000006</v>
      </c>
      <c r="R333" s="2">
        <v>80</v>
      </c>
      <c r="S333" s="2" t="s">
        <v>475</v>
      </c>
      <c r="T333" s="2">
        <v>177</v>
      </c>
      <c r="U333" s="16" t="s">
        <v>39</v>
      </c>
      <c r="W333" s="2" t="s">
        <v>80</v>
      </c>
      <c r="X333" s="2" t="s">
        <v>33</v>
      </c>
      <c r="Y333" s="2" t="s">
        <v>228</v>
      </c>
      <c r="Z333" s="2">
        <v>60</v>
      </c>
      <c r="AA333" s="2">
        <v>1059860</v>
      </c>
      <c r="AB333" s="2" t="s">
        <v>48</v>
      </c>
      <c r="AC333" s="2">
        <v>359</v>
      </c>
      <c r="AD333" s="2">
        <v>332</v>
      </c>
      <c r="AF333" s="2">
        <v>120</v>
      </c>
      <c r="AI333" s="61" t="s">
        <v>642</v>
      </c>
    </row>
    <row r="334" spans="1:35" x14ac:dyDescent="0.2">
      <c r="A334" s="2">
        <v>360</v>
      </c>
      <c r="B334" s="2">
        <v>333</v>
      </c>
      <c r="C334" s="61" t="s">
        <v>643</v>
      </c>
      <c r="D334" s="4">
        <v>45</v>
      </c>
      <c r="E334" s="5">
        <v>40</v>
      </c>
      <c r="F334" s="6">
        <v>60</v>
      </c>
      <c r="G334" s="7">
        <v>40</v>
      </c>
      <c r="H334" s="8">
        <v>75</v>
      </c>
      <c r="I334" s="9">
        <v>50</v>
      </c>
      <c r="J334" s="10">
        <v>310</v>
      </c>
      <c r="K334" s="33" t="s">
        <v>99</v>
      </c>
      <c r="L334" s="21" t="s">
        <v>59</v>
      </c>
      <c r="M334" s="13" t="s">
        <v>35</v>
      </c>
      <c r="N334" s="2" t="s">
        <v>336</v>
      </c>
      <c r="P334" s="27" t="s">
        <v>203</v>
      </c>
      <c r="Q334" s="15">
        <v>1.2</v>
      </c>
      <c r="R334" s="2">
        <v>20</v>
      </c>
      <c r="S334" s="2" t="s">
        <v>187</v>
      </c>
      <c r="T334" s="2">
        <v>74</v>
      </c>
      <c r="U334" s="24" t="s">
        <v>68</v>
      </c>
      <c r="V334" s="2">
        <v>5120</v>
      </c>
      <c r="W334" s="2" t="s">
        <v>80</v>
      </c>
      <c r="X334" s="2" t="s">
        <v>59</v>
      </c>
      <c r="Y334" s="2" t="s">
        <v>55</v>
      </c>
      <c r="Z334" s="2">
        <v>255</v>
      </c>
      <c r="AA334" s="2">
        <v>600000</v>
      </c>
      <c r="AC334" s="2">
        <v>360</v>
      </c>
      <c r="AD334" s="2">
        <v>333</v>
      </c>
      <c r="AF334" s="2">
        <v>121</v>
      </c>
      <c r="AG334" s="2">
        <v>171</v>
      </c>
      <c r="AI334" s="61" t="s">
        <v>643</v>
      </c>
    </row>
    <row r="335" spans="1:35" x14ac:dyDescent="0.2">
      <c r="A335" s="2">
        <v>361</v>
      </c>
      <c r="B335" s="2">
        <v>334</v>
      </c>
      <c r="C335" s="61" t="s">
        <v>644</v>
      </c>
      <c r="D335" s="4">
        <v>75</v>
      </c>
      <c r="E335" s="5">
        <v>70</v>
      </c>
      <c r="F335" s="6">
        <v>90</v>
      </c>
      <c r="G335" s="7">
        <v>70</v>
      </c>
      <c r="H335" s="8">
        <v>105</v>
      </c>
      <c r="I335" s="9">
        <v>80</v>
      </c>
      <c r="J335" s="10">
        <v>490</v>
      </c>
      <c r="K335" s="55" t="s">
        <v>55</v>
      </c>
      <c r="L335" s="21" t="s">
        <v>59</v>
      </c>
      <c r="M335" s="13" t="s">
        <v>35</v>
      </c>
      <c r="N335" s="2" t="s">
        <v>336</v>
      </c>
      <c r="P335" s="27" t="s">
        <v>203</v>
      </c>
      <c r="Q335" s="15">
        <v>20.6</v>
      </c>
      <c r="R335" s="2">
        <v>40</v>
      </c>
      <c r="S335" s="2" t="s">
        <v>248</v>
      </c>
      <c r="T335" s="2">
        <v>188</v>
      </c>
      <c r="U335" s="24" t="s">
        <v>68</v>
      </c>
      <c r="W335" s="2" t="s">
        <v>80</v>
      </c>
      <c r="X335" s="2" t="s">
        <v>59</v>
      </c>
      <c r="Y335" s="2" t="s">
        <v>55</v>
      </c>
      <c r="Z335" s="2">
        <v>45</v>
      </c>
      <c r="AA335" s="2">
        <v>600000</v>
      </c>
      <c r="AB335" s="2" t="s">
        <v>331</v>
      </c>
      <c r="AC335" s="2">
        <v>361</v>
      </c>
      <c r="AD335" s="2">
        <v>334</v>
      </c>
      <c r="AF335" s="2">
        <v>122</v>
      </c>
      <c r="AG335" s="2">
        <v>172</v>
      </c>
      <c r="AI335" s="61" t="s">
        <v>644</v>
      </c>
    </row>
    <row r="336" spans="1:35" x14ac:dyDescent="0.2">
      <c r="A336" s="2">
        <v>362</v>
      </c>
      <c r="B336" s="2">
        <v>335</v>
      </c>
      <c r="C336" s="61" t="s">
        <v>645</v>
      </c>
      <c r="D336" s="4">
        <v>73</v>
      </c>
      <c r="E336" s="5">
        <v>115</v>
      </c>
      <c r="F336" s="6">
        <v>60</v>
      </c>
      <c r="G336" s="7">
        <v>60</v>
      </c>
      <c r="H336" s="8">
        <v>60</v>
      </c>
      <c r="I336" s="9">
        <v>90</v>
      </c>
      <c r="J336" s="10">
        <v>458</v>
      </c>
      <c r="K336" s="33" t="s">
        <v>99</v>
      </c>
      <c r="M336" s="13" t="s">
        <v>35</v>
      </c>
      <c r="N336" s="2" t="s">
        <v>390</v>
      </c>
      <c r="P336" s="30" t="s">
        <v>646</v>
      </c>
      <c r="Q336" s="15">
        <v>40.299999999999997</v>
      </c>
      <c r="R336" s="2">
        <v>60</v>
      </c>
      <c r="S336" s="2" t="s">
        <v>122</v>
      </c>
      <c r="T336" s="2">
        <v>165</v>
      </c>
      <c r="U336" s="29" t="s">
        <v>87</v>
      </c>
      <c r="V336" s="2">
        <v>5120</v>
      </c>
      <c r="W336" s="2" t="s">
        <v>80</v>
      </c>
      <c r="X336" s="2" t="s">
        <v>112</v>
      </c>
      <c r="Z336" s="2">
        <v>90</v>
      </c>
      <c r="AA336" s="2">
        <v>600000</v>
      </c>
      <c r="AB336" s="2" t="s">
        <v>274</v>
      </c>
      <c r="AC336" s="2">
        <v>362</v>
      </c>
      <c r="AD336" s="2">
        <v>335</v>
      </c>
      <c r="AF336" s="2">
        <v>123</v>
      </c>
      <c r="AI336" s="61" t="s">
        <v>645</v>
      </c>
    </row>
    <row r="337" spans="1:35" x14ac:dyDescent="0.2">
      <c r="A337" s="2">
        <v>363</v>
      </c>
      <c r="B337" s="2">
        <v>336</v>
      </c>
      <c r="C337" s="61" t="s">
        <v>647</v>
      </c>
      <c r="D337" s="4">
        <v>73</v>
      </c>
      <c r="E337" s="5">
        <v>100</v>
      </c>
      <c r="F337" s="6">
        <v>60</v>
      </c>
      <c r="G337" s="7">
        <v>100</v>
      </c>
      <c r="H337" s="8">
        <v>60</v>
      </c>
      <c r="I337" s="9">
        <v>65</v>
      </c>
      <c r="J337" s="10">
        <v>458</v>
      </c>
      <c r="K337" s="12" t="s">
        <v>34</v>
      </c>
      <c r="M337" s="13" t="s">
        <v>35</v>
      </c>
      <c r="N337" s="2" t="s">
        <v>82</v>
      </c>
      <c r="P337" s="30" t="s">
        <v>172</v>
      </c>
      <c r="Q337" s="15">
        <v>52.5</v>
      </c>
      <c r="R337" s="2">
        <v>80</v>
      </c>
      <c r="S337" s="2" t="s">
        <v>475</v>
      </c>
      <c r="T337" s="2">
        <v>165</v>
      </c>
      <c r="U337" s="53" t="s">
        <v>391</v>
      </c>
      <c r="V337" s="2">
        <v>5120</v>
      </c>
      <c r="W337" s="2" t="s">
        <v>80</v>
      </c>
      <c r="X337" s="2" t="s">
        <v>112</v>
      </c>
      <c r="Y337" s="2" t="s">
        <v>55</v>
      </c>
      <c r="Z337" s="2">
        <v>90</v>
      </c>
      <c r="AA337" s="2">
        <v>1640000</v>
      </c>
      <c r="AB337" s="2" t="s">
        <v>274</v>
      </c>
      <c r="AC337" s="2">
        <v>363</v>
      </c>
      <c r="AD337" s="2">
        <v>336</v>
      </c>
      <c r="AF337" s="2">
        <v>124</v>
      </c>
      <c r="AI337" s="61" t="s">
        <v>647</v>
      </c>
    </row>
    <row r="338" spans="1:35" x14ac:dyDescent="0.2">
      <c r="A338" s="2">
        <v>364</v>
      </c>
      <c r="B338" s="2">
        <v>337</v>
      </c>
      <c r="C338" s="61" t="s">
        <v>648</v>
      </c>
      <c r="D338" s="4">
        <v>70</v>
      </c>
      <c r="E338" s="5">
        <v>55</v>
      </c>
      <c r="F338" s="6">
        <v>65</v>
      </c>
      <c r="G338" s="7">
        <v>95</v>
      </c>
      <c r="H338" s="8">
        <v>85</v>
      </c>
      <c r="I338" s="9">
        <v>70</v>
      </c>
      <c r="J338" s="10">
        <v>440</v>
      </c>
      <c r="K338" s="45" t="s">
        <v>251</v>
      </c>
      <c r="L338" s="42" t="s">
        <v>226</v>
      </c>
      <c r="M338" s="13" t="s">
        <v>35</v>
      </c>
      <c r="N338" s="2" t="s">
        <v>299</v>
      </c>
      <c r="Q338" s="15">
        <v>168</v>
      </c>
      <c r="R338" s="2">
        <v>100</v>
      </c>
      <c r="S338" s="2" t="s">
        <v>206</v>
      </c>
      <c r="T338" s="2">
        <v>150</v>
      </c>
      <c r="U338" s="32" t="s">
        <v>93</v>
      </c>
      <c r="V338" s="2">
        <v>6400</v>
      </c>
      <c r="W338" s="27" t="s">
        <v>271</v>
      </c>
      <c r="X338" s="47" t="s">
        <v>254</v>
      </c>
      <c r="Z338" s="2">
        <v>45</v>
      </c>
      <c r="AA338" s="2">
        <v>800000</v>
      </c>
      <c r="AB338" s="2" t="s">
        <v>274</v>
      </c>
      <c r="AC338" s="2">
        <v>364</v>
      </c>
      <c r="AD338" s="2">
        <v>337</v>
      </c>
      <c r="AF338" s="2">
        <v>125</v>
      </c>
      <c r="AI338" s="61" t="s">
        <v>648</v>
      </c>
    </row>
    <row r="339" spans="1:35" x14ac:dyDescent="0.2">
      <c r="A339" s="2">
        <v>365</v>
      </c>
      <c r="B339" s="2">
        <v>338</v>
      </c>
      <c r="C339" s="61" t="s">
        <v>649</v>
      </c>
      <c r="D339" s="4">
        <v>70</v>
      </c>
      <c r="E339" s="5">
        <v>95</v>
      </c>
      <c r="F339" s="6">
        <v>85</v>
      </c>
      <c r="G339" s="7">
        <v>55</v>
      </c>
      <c r="H339" s="8">
        <v>65</v>
      </c>
      <c r="I339" s="9">
        <v>70</v>
      </c>
      <c r="J339" s="10">
        <v>440</v>
      </c>
      <c r="K339" s="45" t="s">
        <v>251</v>
      </c>
      <c r="L339" s="42" t="s">
        <v>226</v>
      </c>
      <c r="M339" s="13" t="s">
        <v>35</v>
      </c>
      <c r="N339" s="2" t="s">
        <v>299</v>
      </c>
      <c r="Q339" s="15">
        <v>154</v>
      </c>
      <c r="R339" s="2">
        <v>100</v>
      </c>
      <c r="S339" s="2" t="s">
        <v>122</v>
      </c>
      <c r="T339" s="2">
        <v>150</v>
      </c>
      <c r="U339" s="20" t="s">
        <v>54</v>
      </c>
      <c r="V339" s="2">
        <v>6400</v>
      </c>
      <c r="W339" s="27" t="s">
        <v>271</v>
      </c>
      <c r="X339" s="47" t="s">
        <v>254</v>
      </c>
      <c r="Z339" s="2">
        <v>45</v>
      </c>
      <c r="AA339" s="2">
        <v>800000</v>
      </c>
      <c r="AB339" s="2" t="s">
        <v>274</v>
      </c>
      <c r="AC339" s="2">
        <v>365</v>
      </c>
      <c r="AD339" s="2">
        <v>338</v>
      </c>
      <c r="AF339" s="2">
        <v>126</v>
      </c>
      <c r="AI339" s="61" t="s">
        <v>649</v>
      </c>
    </row>
    <row r="340" spans="1:35" x14ac:dyDescent="0.2">
      <c r="A340" s="2">
        <v>366</v>
      </c>
      <c r="B340" s="2">
        <v>339</v>
      </c>
      <c r="C340" s="61" t="s">
        <v>650</v>
      </c>
      <c r="D340" s="4">
        <v>50</v>
      </c>
      <c r="E340" s="5">
        <v>48</v>
      </c>
      <c r="F340" s="6">
        <v>43</v>
      </c>
      <c r="G340" s="7">
        <v>46</v>
      </c>
      <c r="H340" s="8">
        <v>41</v>
      </c>
      <c r="I340" s="9">
        <v>60</v>
      </c>
      <c r="J340" s="10">
        <v>288</v>
      </c>
      <c r="K340" s="23" t="s">
        <v>64</v>
      </c>
      <c r="L340" s="36" t="s">
        <v>133</v>
      </c>
      <c r="M340" s="13" t="s">
        <v>35</v>
      </c>
      <c r="N340" s="2" t="s">
        <v>262</v>
      </c>
      <c r="O340" s="2" t="s">
        <v>651</v>
      </c>
      <c r="P340" s="27" t="s">
        <v>280</v>
      </c>
      <c r="Q340" s="15">
        <v>1.9</v>
      </c>
      <c r="R340" s="2">
        <v>20</v>
      </c>
      <c r="S340" s="2" t="s">
        <v>79</v>
      </c>
      <c r="T340" s="2">
        <v>92</v>
      </c>
      <c r="U340" s="43" t="s">
        <v>235</v>
      </c>
      <c r="V340" s="2">
        <v>5120</v>
      </c>
      <c r="W340" s="2" t="s">
        <v>80</v>
      </c>
      <c r="X340" s="2" t="s">
        <v>349</v>
      </c>
      <c r="Z340" s="2">
        <v>190</v>
      </c>
      <c r="AA340" s="2">
        <v>1000000</v>
      </c>
      <c r="AC340" s="2">
        <v>366</v>
      </c>
      <c r="AD340" s="2">
        <v>339</v>
      </c>
      <c r="AF340" s="2">
        <v>127</v>
      </c>
      <c r="AG340" s="2">
        <v>80</v>
      </c>
      <c r="AI340" s="61" t="s">
        <v>650</v>
      </c>
    </row>
    <row r="341" spans="1:35" x14ac:dyDescent="0.2">
      <c r="A341" s="2">
        <v>367</v>
      </c>
      <c r="B341" s="2">
        <v>340</v>
      </c>
      <c r="C341" s="61" t="s">
        <v>652</v>
      </c>
      <c r="D341" s="4">
        <v>110</v>
      </c>
      <c r="E341" s="5">
        <v>78</v>
      </c>
      <c r="F341" s="6">
        <v>73</v>
      </c>
      <c r="G341" s="7">
        <v>76</v>
      </c>
      <c r="H341" s="8">
        <v>71</v>
      </c>
      <c r="I341" s="9">
        <v>60</v>
      </c>
      <c r="J341" s="10">
        <v>468</v>
      </c>
      <c r="K341" s="23" t="s">
        <v>64</v>
      </c>
      <c r="L341" s="36" t="s">
        <v>133</v>
      </c>
      <c r="M341" s="13" t="s">
        <v>35</v>
      </c>
      <c r="N341" s="2" t="s">
        <v>262</v>
      </c>
      <c r="O341" s="2" t="s">
        <v>651</v>
      </c>
      <c r="P341" s="27" t="s">
        <v>280</v>
      </c>
      <c r="Q341" s="15">
        <v>23.6</v>
      </c>
      <c r="R341" s="2">
        <v>40</v>
      </c>
      <c r="S341" s="2" t="s">
        <v>142</v>
      </c>
      <c r="T341" s="2">
        <v>158</v>
      </c>
      <c r="U341" s="24" t="s">
        <v>68</v>
      </c>
      <c r="W341" s="2" t="s">
        <v>80</v>
      </c>
      <c r="X341" s="2" t="s">
        <v>349</v>
      </c>
      <c r="Z341" s="2">
        <v>75</v>
      </c>
      <c r="AA341" s="2">
        <v>1000000</v>
      </c>
      <c r="AB341" s="2" t="s">
        <v>249</v>
      </c>
      <c r="AC341" s="2">
        <v>367</v>
      </c>
      <c r="AD341" s="2">
        <v>340</v>
      </c>
      <c r="AF341" s="2">
        <v>128</v>
      </c>
      <c r="AG341" s="2">
        <v>81</v>
      </c>
      <c r="AI341" s="61" t="s">
        <v>652</v>
      </c>
    </row>
    <row r="342" spans="1:35" x14ac:dyDescent="0.2">
      <c r="A342" s="2">
        <v>368</v>
      </c>
      <c r="B342" s="2">
        <v>341</v>
      </c>
      <c r="C342" s="61" t="s">
        <v>653</v>
      </c>
      <c r="D342" s="4">
        <v>43</v>
      </c>
      <c r="E342" s="5">
        <v>80</v>
      </c>
      <c r="F342" s="6">
        <v>65</v>
      </c>
      <c r="G342" s="7">
        <v>50</v>
      </c>
      <c r="H342" s="8">
        <v>35</v>
      </c>
      <c r="I342" s="9">
        <v>35</v>
      </c>
      <c r="J342" s="10">
        <v>308</v>
      </c>
      <c r="K342" s="23" t="s">
        <v>64</v>
      </c>
      <c r="M342" s="13" t="s">
        <v>35</v>
      </c>
      <c r="N342" s="2" t="s">
        <v>309</v>
      </c>
      <c r="O342" s="2" t="s">
        <v>293</v>
      </c>
      <c r="P342" s="27" t="s">
        <v>373</v>
      </c>
      <c r="Q342" s="15">
        <v>11.5</v>
      </c>
      <c r="R342" s="2">
        <v>40</v>
      </c>
      <c r="S342" s="2" t="s">
        <v>120</v>
      </c>
      <c r="T342" s="2">
        <v>111</v>
      </c>
      <c r="U342" s="20" t="s">
        <v>54</v>
      </c>
      <c r="V342" s="2">
        <v>3840</v>
      </c>
      <c r="W342" s="2" t="s">
        <v>80</v>
      </c>
      <c r="X342" s="2" t="s">
        <v>69</v>
      </c>
      <c r="Y342" s="2" t="s">
        <v>246</v>
      </c>
      <c r="Z342" s="2">
        <v>205</v>
      </c>
      <c r="AA342" s="2">
        <v>1640000</v>
      </c>
      <c r="AC342" s="2">
        <v>368</v>
      </c>
      <c r="AD342" s="2">
        <v>341</v>
      </c>
      <c r="AF342" s="2">
        <v>129</v>
      </c>
      <c r="AI342" s="61" t="s">
        <v>653</v>
      </c>
    </row>
    <row r="343" spans="1:35" x14ac:dyDescent="0.2">
      <c r="A343" s="2">
        <v>369</v>
      </c>
      <c r="B343" s="2">
        <v>342</v>
      </c>
      <c r="C343" s="61" t="s">
        <v>654</v>
      </c>
      <c r="D343" s="4">
        <v>63</v>
      </c>
      <c r="E343" s="5">
        <v>120</v>
      </c>
      <c r="F343" s="6">
        <v>85</v>
      </c>
      <c r="G343" s="7">
        <v>90</v>
      </c>
      <c r="H343" s="8">
        <v>55</v>
      </c>
      <c r="I343" s="9">
        <v>55</v>
      </c>
      <c r="J343" s="10">
        <v>468</v>
      </c>
      <c r="K343" s="23" t="s">
        <v>64</v>
      </c>
      <c r="L343" s="60" t="s">
        <v>468</v>
      </c>
      <c r="M343" s="13" t="s">
        <v>35</v>
      </c>
      <c r="N343" s="2" t="s">
        <v>309</v>
      </c>
      <c r="O343" s="2" t="s">
        <v>293</v>
      </c>
      <c r="P343" s="27" t="s">
        <v>373</v>
      </c>
      <c r="Q343" s="15">
        <v>32.799999999999997</v>
      </c>
      <c r="R343" s="2">
        <v>60</v>
      </c>
      <c r="S343" s="2" t="s">
        <v>122</v>
      </c>
      <c r="T343" s="2">
        <v>161</v>
      </c>
      <c r="U343" s="20" t="s">
        <v>54</v>
      </c>
      <c r="W343" s="2" t="s">
        <v>80</v>
      </c>
      <c r="X343" s="2" t="s">
        <v>69</v>
      </c>
      <c r="Y343" s="2" t="s">
        <v>246</v>
      </c>
      <c r="Z343" s="2">
        <v>155</v>
      </c>
      <c r="AA343" s="2">
        <v>1640000</v>
      </c>
      <c r="AB343" s="2" t="s">
        <v>249</v>
      </c>
      <c r="AC343" s="2">
        <v>369</v>
      </c>
      <c r="AD343" s="2">
        <v>342</v>
      </c>
      <c r="AF343" s="2">
        <v>130</v>
      </c>
      <c r="AI343" s="61" t="s">
        <v>654</v>
      </c>
    </row>
    <row r="344" spans="1:35" x14ac:dyDescent="0.2">
      <c r="A344" s="2">
        <v>370</v>
      </c>
      <c r="B344" s="2">
        <v>343</v>
      </c>
      <c r="C344" s="61" t="s">
        <v>655</v>
      </c>
      <c r="D344" s="4">
        <v>40</v>
      </c>
      <c r="E344" s="5">
        <v>40</v>
      </c>
      <c r="F344" s="6">
        <v>55</v>
      </c>
      <c r="G344" s="7">
        <v>40</v>
      </c>
      <c r="H344" s="8">
        <v>70</v>
      </c>
      <c r="I344" s="9">
        <v>55</v>
      </c>
      <c r="J344" s="10">
        <v>300</v>
      </c>
      <c r="K344" s="36" t="s">
        <v>133</v>
      </c>
      <c r="L344" s="42" t="s">
        <v>226</v>
      </c>
      <c r="M344" s="13" t="s">
        <v>35</v>
      </c>
      <c r="N344" s="2" t="s">
        <v>299</v>
      </c>
      <c r="Q344" s="15">
        <v>21.5</v>
      </c>
      <c r="R344" s="2">
        <v>40</v>
      </c>
      <c r="S344" s="2" t="s">
        <v>187</v>
      </c>
      <c r="T344" s="2">
        <v>58</v>
      </c>
      <c r="U344" s="31" t="s">
        <v>90</v>
      </c>
      <c r="V344" s="2">
        <v>5120</v>
      </c>
      <c r="W344" s="27" t="s">
        <v>271</v>
      </c>
      <c r="X344" s="47" t="s">
        <v>254</v>
      </c>
      <c r="Z344" s="2">
        <v>255</v>
      </c>
      <c r="AA344" s="2">
        <v>1000000</v>
      </c>
      <c r="AC344" s="2">
        <v>370</v>
      </c>
      <c r="AD344" s="2">
        <v>343</v>
      </c>
      <c r="AF344" s="2">
        <v>131</v>
      </c>
      <c r="AI344" s="61" t="s">
        <v>655</v>
      </c>
    </row>
    <row r="345" spans="1:35" x14ac:dyDescent="0.2">
      <c r="A345" s="2">
        <v>371</v>
      </c>
      <c r="B345" s="2">
        <v>344</v>
      </c>
      <c r="C345" s="61" t="s">
        <v>656</v>
      </c>
      <c r="D345" s="4">
        <v>60</v>
      </c>
      <c r="E345" s="5">
        <v>70</v>
      </c>
      <c r="F345" s="6">
        <v>105</v>
      </c>
      <c r="G345" s="7">
        <v>70</v>
      </c>
      <c r="H345" s="8">
        <v>120</v>
      </c>
      <c r="I345" s="9">
        <v>75</v>
      </c>
      <c r="J345" s="10">
        <v>500</v>
      </c>
      <c r="K345" s="36" t="s">
        <v>133</v>
      </c>
      <c r="L345" s="42" t="s">
        <v>226</v>
      </c>
      <c r="M345" s="25" t="s">
        <v>73</v>
      </c>
      <c r="N345" s="2" t="s">
        <v>299</v>
      </c>
      <c r="Q345" s="15">
        <v>108</v>
      </c>
      <c r="R345" s="2">
        <v>100</v>
      </c>
      <c r="S345" s="2" t="s">
        <v>248</v>
      </c>
      <c r="T345" s="2">
        <v>189</v>
      </c>
      <c r="U345" s="53" t="s">
        <v>391</v>
      </c>
      <c r="W345" s="27" t="s">
        <v>271</v>
      </c>
      <c r="X345" s="47" t="s">
        <v>254</v>
      </c>
      <c r="Z345" s="2">
        <v>90</v>
      </c>
      <c r="AA345" s="2">
        <v>1000000</v>
      </c>
      <c r="AB345" s="2" t="s">
        <v>62</v>
      </c>
      <c r="AC345" s="2">
        <v>371</v>
      </c>
      <c r="AD345" s="2">
        <v>344</v>
      </c>
      <c r="AF345" s="2">
        <v>132</v>
      </c>
      <c r="AI345" s="61" t="s">
        <v>656</v>
      </c>
    </row>
    <row r="346" spans="1:35" x14ac:dyDescent="0.2">
      <c r="A346" s="2">
        <v>372</v>
      </c>
      <c r="B346" s="2">
        <v>345</v>
      </c>
      <c r="C346" s="61" t="s">
        <v>657</v>
      </c>
      <c r="D346" s="4">
        <v>66</v>
      </c>
      <c r="E346" s="5">
        <v>41</v>
      </c>
      <c r="F346" s="6">
        <v>77</v>
      </c>
      <c r="G346" s="7">
        <v>61</v>
      </c>
      <c r="H346" s="8">
        <v>87</v>
      </c>
      <c r="I346" s="9">
        <v>23</v>
      </c>
      <c r="J346" s="10">
        <v>355</v>
      </c>
      <c r="K346" s="45" t="s">
        <v>251</v>
      </c>
      <c r="L346" s="11" t="s">
        <v>33</v>
      </c>
      <c r="M346" s="13" t="s">
        <v>35</v>
      </c>
      <c r="N346" s="2" t="s">
        <v>509</v>
      </c>
      <c r="P346" s="27" t="s">
        <v>658</v>
      </c>
      <c r="Q346" s="15">
        <v>23.8</v>
      </c>
      <c r="R346" s="2">
        <v>40</v>
      </c>
      <c r="S346" s="2" t="s">
        <v>187</v>
      </c>
      <c r="T346" s="2">
        <v>99</v>
      </c>
      <c r="U346" s="34" t="s">
        <v>111</v>
      </c>
      <c r="V346" s="2">
        <v>7680</v>
      </c>
      <c r="W346" s="17" t="s">
        <v>40</v>
      </c>
      <c r="X346" s="2" t="s">
        <v>246</v>
      </c>
      <c r="Z346" s="2">
        <v>45</v>
      </c>
      <c r="AA346" s="2">
        <v>600000</v>
      </c>
      <c r="AC346" s="2">
        <v>372</v>
      </c>
      <c r="AD346" s="2">
        <v>345</v>
      </c>
      <c r="AF346" s="2">
        <v>133</v>
      </c>
      <c r="AI346" s="61" t="s">
        <v>657</v>
      </c>
    </row>
    <row r="347" spans="1:35" x14ac:dyDescent="0.2">
      <c r="A347" s="2">
        <v>373</v>
      </c>
      <c r="B347" s="2">
        <v>346</v>
      </c>
      <c r="C347" s="61" t="s">
        <v>659</v>
      </c>
      <c r="D347" s="4">
        <v>86</v>
      </c>
      <c r="E347" s="5">
        <v>81</v>
      </c>
      <c r="F347" s="6">
        <v>97</v>
      </c>
      <c r="G347" s="7">
        <v>81</v>
      </c>
      <c r="H347" s="8">
        <v>107</v>
      </c>
      <c r="I347" s="9">
        <v>43</v>
      </c>
      <c r="J347" s="10">
        <v>495</v>
      </c>
      <c r="K347" s="45" t="s">
        <v>251</v>
      </c>
      <c r="L347" s="11" t="s">
        <v>33</v>
      </c>
      <c r="M347" s="13" t="s">
        <v>35</v>
      </c>
      <c r="N347" s="2" t="s">
        <v>509</v>
      </c>
      <c r="P347" s="27" t="s">
        <v>658</v>
      </c>
      <c r="Q347" s="15">
        <v>60.4</v>
      </c>
      <c r="R347" s="2">
        <v>80</v>
      </c>
      <c r="S347" s="2" t="s">
        <v>248</v>
      </c>
      <c r="T347" s="2">
        <v>199</v>
      </c>
      <c r="U347" s="16" t="s">
        <v>39</v>
      </c>
      <c r="W347" s="17" t="s">
        <v>40</v>
      </c>
      <c r="X347" s="2" t="s">
        <v>246</v>
      </c>
      <c r="Z347" s="2">
        <v>45</v>
      </c>
      <c r="AA347" s="2">
        <v>600000</v>
      </c>
      <c r="AB347" s="2" t="s">
        <v>260</v>
      </c>
      <c r="AC347" s="2">
        <v>373</v>
      </c>
      <c r="AD347" s="2">
        <v>346</v>
      </c>
      <c r="AF347" s="2">
        <v>134</v>
      </c>
      <c r="AI347" s="61" t="s">
        <v>659</v>
      </c>
    </row>
    <row r="348" spans="1:35" x14ac:dyDescent="0.2">
      <c r="A348" s="2">
        <v>374</v>
      </c>
      <c r="B348" s="2">
        <v>347</v>
      </c>
      <c r="C348" s="61" t="s">
        <v>660</v>
      </c>
      <c r="D348" s="4">
        <v>45</v>
      </c>
      <c r="E348" s="5">
        <v>95</v>
      </c>
      <c r="F348" s="6">
        <v>50</v>
      </c>
      <c r="G348" s="7">
        <v>40</v>
      </c>
      <c r="H348" s="8">
        <v>50</v>
      </c>
      <c r="I348" s="9">
        <v>75</v>
      </c>
      <c r="J348" s="10">
        <v>355</v>
      </c>
      <c r="K348" s="45" t="s">
        <v>251</v>
      </c>
      <c r="L348" s="26" t="s">
        <v>76</v>
      </c>
      <c r="M348" s="13" t="s">
        <v>35</v>
      </c>
      <c r="N348" s="2" t="s">
        <v>319</v>
      </c>
      <c r="P348" s="27" t="s">
        <v>204</v>
      </c>
      <c r="Q348" s="15">
        <v>12.5</v>
      </c>
      <c r="R348" s="2">
        <v>40</v>
      </c>
      <c r="S348" s="2" t="s">
        <v>120</v>
      </c>
      <c r="T348" s="2">
        <v>99</v>
      </c>
      <c r="U348" s="43" t="s">
        <v>235</v>
      </c>
      <c r="V348" s="2">
        <v>7680</v>
      </c>
      <c r="W348" s="17" t="s">
        <v>40</v>
      </c>
      <c r="X348" s="2" t="s">
        <v>246</v>
      </c>
      <c r="Z348" s="2">
        <v>45</v>
      </c>
      <c r="AA348" s="2">
        <v>600000</v>
      </c>
      <c r="AC348" s="2">
        <v>374</v>
      </c>
      <c r="AD348" s="2">
        <v>347</v>
      </c>
      <c r="AF348" s="2">
        <v>135</v>
      </c>
      <c r="AI348" s="61" t="s">
        <v>660</v>
      </c>
    </row>
    <row r="349" spans="1:35" x14ac:dyDescent="0.2">
      <c r="A349" s="2">
        <v>375</v>
      </c>
      <c r="B349" s="2">
        <v>348</v>
      </c>
      <c r="C349" s="61" t="s">
        <v>661</v>
      </c>
      <c r="D349" s="4">
        <v>75</v>
      </c>
      <c r="E349" s="5">
        <v>125</v>
      </c>
      <c r="F349" s="6">
        <v>100</v>
      </c>
      <c r="G349" s="7">
        <v>70</v>
      </c>
      <c r="H349" s="8">
        <v>80</v>
      </c>
      <c r="I349" s="9">
        <v>45</v>
      </c>
      <c r="J349" s="10">
        <v>495</v>
      </c>
      <c r="K349" s="45" t="s">
        <v>251</v>
      </c>
      <c r="L349" s="26" t="s">
        <v>76</v>
      </c>
      <c r="M349" s="13" t="s">
        <v>35</v>
      </c>
      <c r="N349" s="2" t="s">
        <v>319</v>
      </c>
      <c r="P349" s="27" t="s">
        <v>204</v>
      </c>
      <c r="Q349" s="15">
        <v>68.2</v>
      </c>
      <c r="R349" s="2">
        <v>80</v>
      </c>
      <c r="S349" s="2" t="s">
        <v>122</v>
      </c>
      <c r="T349" s="2">
        <v>199</v>
      </c>
      <c r="U349" s="43" t="s">
        <v>235</v>
      </c>
      <c r="W349" s="17" t="s">
        <v>40</v>
      </c>
      <c r="X349" s="2" t="s">
        <v>246</v>
      </c>
      <c r="Z349" s="2">
        <v>45</v>
      </c>
      <c r="AA349" s="2">
        <v>600000</v>
      </c>
      <c r="AB349" s="2" t="s">
        <v>260</v>
      </c>
      <c r="AC349" s="2">
        <v>375</v>
      </c>
      <c r="AD349" s="2">
        <v>348</v>
      </c>
      <c r="AF349" s="2">
        <v>136</v>
      </c>
      <c r="AI349" s="61" t="s">
        <v>661</v>
      </c>
    </row>
    <row r="350" spans="1:35" x14ac:dyDescent="0.2">
      <c r="A350" s="2">
        <v>376</v>
      </c>
      <c r="B350" s="2">
        <v>349</v>
      </c>
      <c r="C350" s="61" t="s">
        <v>662</v>
      </c>
      <c r="D350" s="4">
        <v>20</v>
      </c>
      <c r="E350" s="5">
        <v>15</v>
      </c>
      <c r="F350" s="6">
        <v>20</v>
      </c>
      <c r="G350" s="7">
        <v>10</v>
      </c>
      <c r="H350" s="8">
        <v>55</v>
      </c>
      <c r="I350" s="9">
        <v>80</v>
      </c>
      <c r="J350" s="10">
        <v>200</v>
      </c>
      <c r="K350" s="23" t="s">
        <v>64</v>
      </c>
      <c r="M350" s="13" t="s">
        <v>35</v>
      </c>
      <c r="N350" s="2" t="s">
        <v>204</v>
      </c>
      <c r="P350" s="27" t="s">
        <v>373</v>
      </c>
      <c r="Q350" s="15">
        <v>7.4</v>
      </c>
      <c r="R350" s="2">
        <v>20</v>
      </c>
      <c r="S350" s="2" t="s">
        <v>53</v>
      </c>
      <c r="T350" s="2">
        <v>61</v>
      </c>
      <c r="U350" s="31" t="s">
        <v>90</v>
      </c>
      <c r="V350" s="2">
        <v>5120</v>
      </c>
      <c r="W350" s="2" t="s">
        <v>80</v>
      </c>
      <c r="X350" s="2" t="s">
        <v>69</v>
      </c>
      <c r="Y350" s="2" t="s">
        <v>55</v>
      </c>
      <c r="Z350" s="2">
        <v>255</v>
      </c>
      <c r="AA350" s="2">
        <v>600000</v>
      </c>
      <c r="AC350" s="2">
        <v>376</v>
      </c>
      <c r="AD350" s="2">
        <v>349</v>
      </c>
      <c r="AF350" s="2">
        <v>140</v>
      </c>
      <c r="AG350" s="2">
        <v>138</v>
      </c>
      <c r="AI350" s="61" t="s">
        <v>662</v>
      </c>
    </row>
    <row r="351" spans="1:35" x14ac:dyDescent="0.2">
      <c r="A351" s="2">
        <v>377</v>
      </c>
      <c r="B351" s="2">
        <v>350</v>
      </c>
      <c r="C351" s="61" t="s">
        <v>663</v>
      </c>
      <c r="D351" s="4">
        <v>95</v>
      </c>
      <c r="E351" s="5">
        <v>60</v>
      </c>
      <c r="F351" s="6">
        <v>79</v>
      </c>
      <c r="G351" s="7">
        <v>100</v>
      </c>
      <c r="H351" s="8">
        <v>125</v>
      </c>
      <c r="I351" s="9">
        <v>81</v>
      </c>
      <c r="J351" s="10">
        <v>540</v>
      </c>
      <c r="K351" s="23" t="s">
        <v>64</v>
      </c>
      <c r="M351" s="22" t="s">
        <v>60</v>
      </c>
      <c r="N351" s="2" t="s">
        <v>398</v>
      </c>
      <c r="P351" s="27" t="s">
        <v>154</v>
      </c>
      <c r="Q351" s="15">
        <v>162</v>
      </c>
      <c r="R351" s="2">
        <v>100</v>
      </c>
      <c r="S351" s="2" t="s">
        <v>248</v>
      </c>
      <c r="T351" s="2">
        <v>213</v>
      </c>
      <c r="U351" s="39" t="s">
        <v>157</v>
      </c>
      <c r="W351" s="2" t="s">
        <v>80</v>
      </c>
      <c r="X351" s="2" t="s">
        <v>69</v>
      </c>
      <c r="Y351" s="2" t="s">
        <v>55</v>
      </c>
      <c r="Z351" s="2">
        <v>60</v>
      </c>
      <c r="AA351" s="2">
        <v>600000</v>
      </c>
      <c r="AB351" s="2" t="s">
        <v>664</v>
      </c>
      <c r="AC351" s="2">
        <v>377</v>
      </c>
      <c r="AD351" s="2">
        <v>350</v>
      </c>
      <c r="AF351" s="2">
        <v>141</v>
      </c>
      <c r="AG351" s="2">
        <v>139</v>
      </c>
      <c r="AI351" s="61" t="s">
        <v>663</v>
      </c>
    </row>
    <row r="352" spans="1:35" x14ac:dyDescent="0.2">
      <c r="A352" s="2">
        <v>378</v>
      </c>
      <c r="B352" s="2">
        <v>351</v>
      </c>
      <c r="C352" s="61" t="s">
        <v>665</v>
      </c>
      <c r="D352" s="4">
        <v>70</v>
      </c>
      <c r="E352" s="5">
        <v>70</v>
      </c>
      <c r="F352" s="6">
        <v>70</v>
      </c>
      <c r="G352" s="7">
        <v>70</v>
      </c>
      <c r="H352" s="8">
        <v>70</v>
      </c>
      <c r="I352" s="9">
        <v>70</v>
      </c>
      <c r="J352" s="10">
        <v>420</v>
      </c>
      <c r="K352" s="33" t="s">
        <v>99</v>
      </c>
      <c r="M352" s="13" t="s">
        <v>35</v>
      </c>
      <c r="N352" s="2" t="s">
        <v>666</v>
      </c>
      <c r="P352" s="28"/>
      <c r="Q352" s="15">
        <v>0.8</v>
      </c>
      <c r="R352" s="2">
        <v>20</v>
      </c>
      <c r="S352" s="2" t="s">
        <v>79</v>
      </c>
      <c r="T352" s="2">
        <v>145</v>
      </c>
      <c r="U352" s="29" t="s">
        <v>87</v>
      </c>
      <c r="V352" s="2">
        <v>6400</v>
      </c>
      <c r="W352" s="2" t="s">
        <v>80</v>
      </c>
      <c r="X352" s="2" t="s">
        <v>128</v>
      </c>
      <c r="Y352" s="2" t="s">
        <v>288</v>
      </c>
      <c r="Z352" s="2">
        <v>45</v>
      </c>
      <c r="AA352" s="2">
        <v>1000000</v>
      </c>
      <c r="AB352" s="2" t="s">
        <v>274</v>
      </c>
      <c r="AC352" s="2">
        <v>378</v>
      </c>
      <c r="AD352" s="2">
        <v>351</v>
      </c>
      <c r="AF352" s="2">
        <v>142</v>
      </c>
      <c r="AI352" s="61" t="s">
        <v>665</v>
      </c>
    </row>
    <row r="353" spans="1:35" x14ac:dyDescent="0.2">
      <c r="A353" s="2">
        <v>379</v>
      </c>
      <c r="B353" s="2">
        <v>352</v>
      </c>
      <c r="C353" s="61" t="s">
        <v>667</v>
      </c>
      <c r="D353" s="4">
        <v>60</v>
      </c>
      <c r="E353" s="5">
        <v>90</v>
      </c>
      <c r="F353" s="6">
        <v>70</v>
      </c>
      <c r="G353" s="7">
        <v>60</v>
      </c>
      <c r="H353" s="8">
        <v>120</v>
      </c>
      <c r="I353" s="9">
        <v>40</v>
      </c>
      <c r="J353" s="10">
        <v>440</v>
      </c>
      <c r="K353" s="33" t="s">
        <v>99</v>
      </c>
      <c r="M353" s="13" t="s">
        <v>35</v>
      </c>
      <c r="N353" s="2" t="s">
        <v>668</v>
      </c>
      <c r="Q353" s="15">
        <v>22</v>
      </c>
      <c r="R353" s="2">
        <v>40</v>
      </c>
      <c r="S353" s="2" t="s">
        <v>187</v>
      </c>
      <c r="T353" s="2">
        <v>132</v>
      </c>
      <c r="U353" s="16" t="s">
        <v>39</v>
      </c>
      <c r="V353" s="2">
        <v>5120</v>
      </c>
      <c r="W353" s="2" t="s">
        <v>80</v>
      </c>
      <c r="X353" s="2" t="s">
        <v>112</v>
      </c>
      <c r="Z353" s="2">
        <v>200</v>
      </c>
      <c r="AA353" s="2">
        <v>1059860</v>
      </c>
      <c r="AB353" s="2" t="s">
        <v>274</v>
      </c>
      <c r="AC353" s="2">
        <v>379</v>
      </c>
      <c r="AD353" s="2">
        <v>352</v>
      </c>
      <c r="AF353" s="2">
        <v>145</v>
      </c>
      <c r="AI353" s="61" t="s">
        <v>667</v>
      </c>
    </row>
    <row r="354" spans="1:35" x14ac:dyDescent="0.2">
      <c r="A354" s="2">
        <v>380</v>
      </c>
      <c r="B354" s="2">
        <v>353</v>
      </c>
      <c r="C354" s="61" t="s">
        <v>669</v>
      </c>
      <c r="D354" s="4">
        <v>44</v>
      </c>
      <c r="E354" s="5">
        <v>75</v>
      </c>
      <c r="F354" s="6">
        <v>35</v>
      </c>
      <c r="G354" s="7">
        <v>63</v>
      </c>
      <c r="H354" s="8">
        <v>33</v>
      </c>
      <c r="I354" s="9">
        <v>45</v>
      </c>
      <c r="J354" s="10">
        <v>295</v>
      </c>
      <c r="K354" s="51" t="s">
        <v>298</v>
      </c>
      <c r="M354" s="13" t="s">
        <v>35</v>
      </c>
      <c r="N354" s="2" t="s">
        <v>305</v>
      </c>
      <c r="O354" s="2" t="s">
        <v>169</v>
      </c>
      <c r="P354" s="30" t="s">
        <v>670</v>
      </c>
      <c r="Q354" s="15">
        <v>2.2999999999999998</v>
      </c>
      <c r="R354" s="2">
        <v>20</v>
      </c>
      <c r="S354" s="2" t="s">
        <v>120</v>
      </c>
      <c r="T354" s="2">
        <v>97</v>
      </c>
      <c r="U354" s="53" t="s">
        <v>391</v>
      </c>
      <c r="V354" s="2">
        <v>6400</v>
      </c>
      <c r="W354" s="2" t="s">
        <v>80</v>
      </c>
      <c r="X354" s="2" t="s">
        <v>288</v>
      </c>
      <c r="Z354" s="2">
        <v>225</v>
      </c>
      <c r="AA354" s="2">
        <v>800000</v>
      </c>
      <c r="AC354" s="2">
        <v>380</v>
      </c>
      <c r="AD354" s="2">
        <v>353</v>
      </c>
      <c r="AF354" s="2">
        <v>146</v>
      </c>
      <c r="AI354" s="61" t="s">
        <v>669</v>
      </c>
    </row>
    <row r="355" spans="1:35" x14ac:dyDescent="0.2">
      <c r="A355" s="2">
        <v>381</v>
      </c>
      <c r="B355" s="2">
        <v>354</v>
      </c>
      <c r="C355" s="61" t="s">
        <v>671</v>
      </c>
      <c r="D355" s="4">
        <v>64</v>
      </c>
      <c r="E355" s="5">
        <v>115</v>
      </c>
      <c r="F355" s="6">
        <v>65</v>
      </c>
      <c r="G355" s="7">
        <v>83</v>
      </c>
      <c r="H355" s="8">
        <v>63</v>
      </c>
      <c r="I355" s="9">
        <v>65</v>
      </c>
      <c r="J355" s="10">
        <v>455</v>
      </c>
      <c r="K355" s="51" t="s">
        <v>298</v>
      </c>
      <c r="M355" s="13" t="s">
        <v>35</v>
      </c>
      <c r="N355" s="2" t="s">
        <v>305</v>
      </c>
      <c r="O355" s="2" t="s">
        <v>169</v>
      </c>
      <c r="P355" s="30" t="s">
        <v>670</v>
      </c>
      <c r="Q355" s="15">
        <v>12.5</v>
      </c>
      <c r="R355" s="2">
        <v>40</v>
      </c>
      <c r="S355" s="2" t="s">
        <v>122</v>
      </c>
      <c r="T355" s="2">
        <v>179</v>
      </c>
      <c r="U355" s="53" t="s">
        <v>391</v>
      </c>
      <c r="W355" s="2" t="s">
        <v>80</v>
      </c>
      <c r="X355" s="2" t="s">
        <v>288</v>
      </c>
      <c r="Z355" s="2">
        <v>45</v>
      </c>
      <c r="AA355" s="2">
        <v>800000</v>
      </c>
      <c r="AB355" s="2" t="s">
        <v>266</v>
      </c>
      <c r="AC355" s="2">
        <v>381</v>
      </c>
      <c r="AD355" s="2">
        <v>354</v>
      </c>
      <c r="AF355" s="2">
        <v>147</v>
      </c>
      <c r="AI355" s="61" t="s">
        <v>671</v>
      </c>
    </row>
    <row r="356" spans="1:35" x14ac:dyDescent="0.2">
      <c r="A356" s="2">
        <v>382</v>
      </c>
      <c r="B356" s="2">
        <v>355</v>
      </c>
      <c r="C356" s="61" t="s">
        <v>672</v>
      </c>
      <c r="D356" s="4">
        <v>20</v>
      </c>
      <c r="E356" s="5">
        <v>40</v>
      </c>
      <c r="F356" s="6">
        <v>90</v>
      </c>
      <c r="G356" s="7">
        <v>30</v>
      </c>
      <c r="H356" s="8">
        <v>90</v>
      </c>
      <c r="I356" s="9">
        <v>25</v>
      </c>
      <c r="J356" s="10">
        <v>295</v>
      </c>
      <c r="K356" s="51" t="s">
        <v>298</v>
      </c>
      <c r="M356" s="13" t="s">
        <v>35</v>
      </c>
      <c r="N356" s="2" t="s">
        <v>299</v>
      </c>
      <c r="Q356" s="15">
        <v>15</v>
      </c>
      <c r="R356" s="2">
        <v>40</v>
      </c>
      <c r="S356" s="2" t="s">
        <v>187</v>
      </c>
      <c r="T356" s="2">
        <v>97</v>
      </c>
      <c r="U356" s="53" t="s">
        <v>391</v>
      </c>
      <c r="V356" s="2">
        <v>6400</v>
      </c>
      <c r="W356" s="2" t="s">
        <v>80</v>
      </c>
      <c r="X356" s="2" t="s">
        <v>288</v>
      </c>
      <c r="Z356" s="2">
        <v>190</v>
      </c>
      <c r="AA356" s="2">
        <v>800000</v>
      </c>
      <c r="AC356" s="2">
        <v>382</v>
      </c>
      <c r="AD356" s="2">
        <v>355</v>
      </c>
      <c r="AF356" s="2">
        <v>148</v>
      </c>
      <c r="AG356" s="2">
        <v>189</v>
      </c>
      <c r="AI356" s="61" t="s">
        <v>672</v>
      </c>
    </row>
    <row r="357" spans="1:35" x14ac:dyDescent="0.2">
      <c r="A357" s="2">
        <v>383</v>
      </c>
      <c r="B357" s="2">
        <v>356</v>
      </c>
      <c r="C357" s="61" t="s">
        <v>673</v>
      </c>
      <c r="D357" s="4">
        <v>40</v>
      </c>
      <c r="E357" s="5">
        <v>70</v>
      </c>
      <c r="F357" s="6">
        <v>130</v>
      </c>
      <c r="G357" s="7">
        <v>60</v>
      </c>
      <c r="H357" s="8">
        <v>130</v>
      </c>
      <c r="I357" s="9">
        <v>25</v>
      </c>
      <c r="J357" s="10">
        <v>455</v>
      </c>
      <c r="K357" s="51" t="s">
        <v>298</v>
      </c>
      <c r="M357" s="22" t="s">
        <v>60</v>
      </c>
      <c r="N357" s="2" t="s">
        <v>388</v>
      </c>
      <c r="Q357" s="15">
        <v>30.6</v>
      </c>
      <c r="R357" s="2">
        <v>60</v>
      </c>
      <c r="S357" s="2" t="s">
        <v>71</v>
      </c>
      <c r="T357" s="2">
        <v>179</v>
      </c>
      <c r="U357" s="53" t="s">
        <v>391</v>
      </c>
      <c r="W357" s="2" t="s">
        <v>80</v>
      </c>
      <c r="X357" s="2" t="s">
        <v>288</v>
      </c>
      <c r="Z357" s="2">
        <v>90</v>
      </c>
      <c r="AA357" s="2">
        <v>800000</v>
      </c>
      <c r="AB357" s="2" t="s">
        <v>266</v>
      </c>
      <c r="AC357" s="2">
        <v>383</v>
      </c>
      <c r="AD357" s="2">
        <v>356</v>
      </c>
      <c r="AF357" s="2">
        <v>149</v>
      </c>
      <c r="AG357" s="2">
        <v>190</v>
      </c>
      <c r="AI357" s="61" t="s">
        <v>673</v>
      </c>
    </row>
    <row r="358" spans="1:35" x14ac:dyDescent="0.2">
      <c r="A358" s="2">
        <v>385</v>
      </c>
      <c r="B358" s="2">
        <v>357</v>
      </c>
      <c r="C358" s="61" t="s">
        <v>674</v>
      </c>
      <c r="D358" s="4">
        <v>99</v>
      </c>
      <c r="E358" s="5">
        <v>68</v>
      </c>
      <c r="F358" s="6">
        <v>83</v>
      </c>
      <c r="G358" s="7">
        <v>72</v>
      </c>
      <c r="H358" s="8">
        <v>87</v>
      </c>
      <c r="I358" s="9">
        <v>51</v>
      </c>
      <c r="J358" s="10">
        <v>460</v>
      </c>
      <c r="K358" s="11" t="s">
        <v>33</v>
      </c>
      <c r="L358" s="21" t="s">
        <v>59</v>
      </c>
      <c r="M358" s="13" t="s">
        <v>35</v>
      </c>
      <c r="N358" s="2" t="s">
        <v>37</v>
      </c>
      <c r="O358" s="2" t="s">
        <v>52</v>
      </c>
      <c r="P358" s="27" t="s">
        <v>316</v>
      </c>
      <c r="Q358" s="15">
        <v>100</v>
      </c>
      <c r="R358" s="2">
        <v>100</v>
      </c>
      <c r="S358" s="2" t="s">
        <v>142</v>
      </c>
      <c r="T358" s="2">
        <v>169</v>
      </c>
      <c r="U358" s="16" t="s">
        <v>39</v>
      </c>
      <c r="V358" s="2">
        <v>6400</v>
      </c>
      <c r="W358" s="2" t="s">
        <v>80</v>
      </c>
      <c r="X358" s="2" t="s">
        <v>41</v>
      </c>
      <c r="Y358" s="2" t="s">
        <v>33</v>
      </c>
      <c r="Z358" s="2">
        <v>200</v>
      </c>
      <c r="AA358" s="2">
        <v>1250000</v>
      </c>
      <c r="AB358" s="2" t="s">
        <v>274</v>
      </c>
      <c r="AC358" s="2">
        <v>385</v>
      </c>
      <c r="AD358" s="2">
        <v>357</v>
      </c>
      <c r="AF358" s="2">
        <v>150</v>
      </c>
      <c r="AG358" s="2">
        <v>185</v>
      </c>
      <c r="AI358" s="61" t="s">
        <v>674</v>
      </c>
    </row>
    <row r="359" spans="1:35" x14ac:dyDescent="0.2">
      <c r="A359" s="2">
        <v>387</v>
      </c>
      <c r="B359" s="2">
        <v>358</v>
      </c>
      <c r="C359" s="61" t="s">
        <v>675</v>
      </c>
      <c r="D359" s="4">
        <v>65</v>
      </c>
      <c r="E359" s="5">
        <v>50</v>
      </c>
      <c r="F359" s="6">
        <v>70</v>
      </c>
      <c r="G359" s="7">
        <v>95</v>
      </c>
      <c r="H359" s="8">
        <v>80</v>
      </c>
      <c r="I359" s="9">
        <v>65</v>
      </c>
      <c r="J359" s="10">
        <v>425</v>
      </c>
      <c r="K359" s="42" t="s">
        <v>226</v>
      </c>
      <c r="M359" s="13" t="s">
        <v>35</v>
      </c>
      <c r="N359" s="2" t="s">
        <v>299</v>
      </c>
      <c r="Q359" s="15">
        <v>1</v>
      </c>
      <c r="R359" s="2">
        <v>20</v>
      </c>
      <c r="S359" s="2" t="s">
        <v>43</v>
      </c>
      <c r="T359" s="2">
        <v>147</v>
      </c>
      <c r="U359" s="24" t="s">
        <v>68</v>
      </c>
      <c r="V359" s="2">
        <v>6400</v>
      </c>
      <c r="W359" s="2" t="s">
        <v>80</v>
      </c>
      <c r="X359" s="2" t="s">
        <v>288</v>
      </c>
      <c r="Z359" s="2">
        <v>45</v>
      </c>
      <c r="AA359" s="2">
        <v>800000</v>
      </c>
      <c r="AB359" s="2" t="s">
        <v>469</v>
      </c>
      <c r="AC359" s="2">
        <v>387</v>
      </c>
      <c r="AD359" s="2">
        <v>358</v>
      </c>
      <c r="AF359" s="2">
        <v>151</v>
      </c>
      <c r="AG359" s="2">
        <v>83</v>
      </c>
      <c r="AI359" s="61" t="s">
        <v>675</v>
      </c>
    </row>
    <row r="360" spans="1:35" x14ac:dyDescent="0.2">
      <c r="A360" s="2">
        <v>388</v>
      </c>
      <c r="B360" s="2">
        <v>359</v>
      </c>
      <c r="C360" s="61" t="s">
        <v>676</v>
      </c>
      <c r="D360" s="4">
        <v>65</v>
      </c>
      <c r="E360" s="5">
        <v>130</v>
      </c>
      <c r="F360" s="6">
        <v>60</v>
      </c>
      <c r="G360" s="7">
        <v>75</v>
      </c>
      <c r="H360" s="8">
        <v>60</v>
      </c>
      <c r="I360" s="9">
        <v>75</v>
      </c>
      <c r="J360" s="10">
        <v>465</v>
      </c>
      <c r="K360" s="60" t="s">
        <v>468</v>
      </c>
      <c r="M360" s="13" t="s">
        <v>35</v>
      </c>
      <c r="N360" s="2" t="s">
        <v>388</v>
      </c>
      <c r="O360" s="2" t="s">
        <v>435</v>
      </c>
      <c r="P360" s="30" t="s">
        <v>215</v>
      </c>
      <c r="Q360" s="15">
        <v>47</v>
      </c>
      <c r="R360" s="2">
        <v>60</v>
      </c>
      <c r="S360" s="2" t="s">
        <v>122</v>
      </c>
      <c r="T360" s="2">
        <v>174</v>
      </c>
      <c r="U360" s="29" t="s">
        <v>87</v>
      </c>
      <c r="V360" s="2">
        <v>6400</v>
      </c>
      <c r="W360" s="2" t="s">
        <v>80</v>
      </c>
      <c r="X360" s="2" t="s">
        <v>112</v>
      </c>
      <c r="Z360" s="2">
        <v>30</v>
      </c>
      <c r="AA360" s="2">
        <v>1059860</v>
      </c>
      <c r="AB360" s="2" t="s">
        <v>274</v>
      </c>
      <c r="AC360" s="2">
        <v>388</v>
      </c>
      <c r="AD360" s="2">
        <v>359</v>
      </c>
      <c r="AF360" s="2">
        <v>152</v>
      </c>
      <c r="AG360" s="2">
        <v>209</v>
      </c>
      <c r="AI360" s="61" t="s">
        <v>676</v>
      </c>
    </row>
    <row r="361" spans="1:35" x14ac:dyDescent="0.2">
      <c r="A361" s="2">
        <v>231</v>
      </c>
      <c r="B361" s="2">
        <v>360</v>
      </c>
      <c r="C361" s="61" t="s">
        <v>677</v>
      </c>
      <c r="D361" s="4">
        <v>95</v>
      </c>
      <c r="E361" s="5">
        <v>23</v>
      </c>
      <c r="F361" s="6">
        <v>48</v>
      </c>
      <c r="G361" s="7">
        <v>23</v>
      </c>
      <c r="H361" s="8">
        <v>48</v>
      </c>
      <c r="I361" s="9">
        <v>23</v>
      </c>
      <c r="J361" s="10">
        <v>260</v>
      </c>
      <c r="K361" s="42" t="s">
        <v>226</v>
      </c>
      <c r="M361" s="13" t="s">
        <v>35</v>
      </c>
      <c r="N361" s="2" t="s">
        <v>477</v>
      </c>
      <c r="P361" s="30" t="s">
        <v>478</v>
      </c>
      <c r="Q361" s="15">
        <v>14</v>
      </c>
      <c r="R361" s="2">
        <v>40</v>
      </c>
      <c r="S361" s="2" t="s">
        <v>79</v>
      </c>
      <c r="T361" s="2">
        <v>44</v>
      </c>
      <c r="U361" s="24" t="s">
        <v>68</v>
      </c>
      <c r="V361" s="2">
        <v>5120</v>
      </c>
      <c r="W361" s="2" t="s">
        <v>80</v>
      </c>
      <c r="X361" s="2" t="s">
        <v>143</v>
      </c>
      <c r="Z361" s="2">
        <v>125</v>
      </c>
      <c r="AA361" s="2">
        <v>1000000</v>
      </c>
      <c r="AC361" s="2">
        <v>231</v>
      </c>
      <c r="AD361" s="2">
        <v>360</v>
      </c>
      <c r="AF361" s="2">
        <v>160</v>
      </c>
      <c r="AI361" s="61" t="s">
        <v>677</v>
      </c>
    </row>
    <row r="362" spans="1:35" x14ac:dyDescent="0.2">
      <c r="A362" s="2">
        <v>389</v>
      </c>
      <c r="B362" s="2">
        <v>361</v>
      </c>
      <c r="C362" s="61" t="s">
        <v>678</v>
      </c>
      <c r="D362" s="4">
        <v>50</v>
      </c>
      <c r="E362" s="5">
        <v>50</v>
      </c>
      <c r="F362" s="6">
        <v>50</v>
      </c>
      <c r="G362" s="7">
        <v>50</v>
      </c>
      <c r="H362" s="8">
        <v>50</v>
      </c>
      <c r="I362" s="9">
        <v>50</v>
      </c>
      <c r="J362" s="10">
        <v>300</v>
      </c>
      <c r="K362" s="50" t="s">
        <v>283</v>
      </c>
      <c r="M362" s="13" t="s">
        <v>35</v>
      </c>
      <c r="N362" s="2" t="s">
        <v>171</v>
      </c>
      <c r="O362" s="2" t="s">
        <v>281</v>
      </c>
      <c r="P362" s="30" t="s">
        <v>507</v>
      </c>
      <c r="Q362" s="15">
        <v>16.8</v>
      </c>
      <c r="R362" s="2">
        <v>40</v>
      </c>
      <c r="S362" s="2" t="s">
        <v>79</v>
      </c>
      <c r="T362" s="2">
        <v>74</v>
      </c>
      <c r="U362" s="43" t="s">
        <v>235</v>
      </c>
      <c r="V362" s="2">
        <v>5120</v>
      </c>
      <c r="W362" s="2" t="s">
        <v>80</v>
      </c>
      <c r="X362" s="2" t="s">
        <v>128</v>
      </c>
      <c r="Y362" s="2" t="s">
        <v>254</v>
      </c>
      <c r="Z362" s="2">
        <v>190</v>
      </c>
      <c r="AA362" s="2">
        <v>1000000</v>
      </c>
      <c r="AC362" s="2">
        <v>389</v>
      </c>
      <c r="AD362" s="2">
        <v>361</v>
      </c>
      <c r="AF362" s="2">
        <v>171</v>
      </c>
      <c r="AG362" s="2">
        <v>206</v>
      </c>
      <c r="AI362" s="61" t="s">
        <v>678</v>
      </c>
    </row>
    <row r="363" spans="1:35" x14ac:dyDescent="0.2">
      <c r="A363" s="2">
        <v>390</v>
      </c>
      <c r="B363" s="2">
        <v>362</v>
      </c>
      <c r="C363" s="61" t="s">
        <v>679</v>
      </c>
      <c r="D363" s="4">
        <v>80</v>
      </c>
      <c r="E363" s="5">
        <v>80</v>
      </c>
      <c r="F363" s="6">
        <v>80</v>
      </c>
      <c r="G363" s="7">
        <v>80</v>
      </c>
      <c r="H363" s="8">
        <v>80</v>
      </c>
      <c r="I363" s="9">
        <v>80</v>
      </c>
      <c r="J363" s="10">
        <v>480</v>
      </c>
      <c r="K363" s="50" t="s">
        <v>283</v>
      </c>
      <c r="M363" s="13" t="s">
        <v>35</v>
      </c>
      <c r="N363" s="2" t="s">
        <v>171</v>
      </c>
      <c r="O363" s="2" t="s">
        <v>281</v>
      </c>
      <c r="P363" s="30" t="s">
        <v>507</v>
      </c>
      <c r="Q363" s="15">
        <v>256.5</v>
      </c>
      <c r="R363" s="2">
        <v>120</v>
      </c>
      <c r="S363" s="2" t="s">
        <v>142</v>
      </c>
      <c r="T363" s="2">
        <v>187</v>
      </c>
      <c r="U363" s="43" t="s">
        <v>235</v>
      </c>
      <c r="W363" s="2" t="s">
        <v>80</v>
      </c>
      <c r="X363" s="2" t="s">
        <v>128</v>
      </c>
      <c r="Y363" s="2" t="s">
        <v>254</v>
      </c>
      <c r="Z363" s="2">
        <v>75</v>
      </c>
      <c r="AA363" s="2">
        <v>1000000</v>
      </c>
      <c r="AB363" s="2" t="s">
        <v>334</v>
      </c>
      <c r="AC363" s="2">
        <v>390</v>
      </c>
      <c r="AD363" s="2">
        <v>362</v>
      </c>
      <c r="AF363" s="2">
        <v>172</v>
      </c>
      <c r="AG363" s="2">
        <v>207</v>
      </c>
      <c r="AI363" s="61" t="s">
        <v>679</v>
      </c>
    </row>
    <row r="364" spans="1:35" x14ac:dyDescent="0.2">
      <c r="A364" s="2">
        <v>392</v>
      </c>
      <c r="B364" s="2">
        <v>363</v>
      </c>
      <c r="C364" s="61" t="s">
        <v>680</v>
      </c>
      <c r="D364" s="4">
        <v>70</v>
      </c>
      <c r="E364" s="5">
        <v>40</v>
      </c>
      <c r="F364" s="6">
        <v>50</v>
      </c>
      <c r="G364" s="7">
        <v>55</v>
      </c>
      <c r="H364" s="8">
        <v>50</v>
      </c>
      <c r="I364" s="9">
        <v>25</v>
      </c>
      <c r="J364" s="10">
        <v>290</v>
      </c>
      <c r="K364" s="50" t="s">
        <v>283</v>
      </c>
      <c r="L364" s="23" t="s">
        <v>64</v>
      </c>
      <c r="M364" s="13" t="s">
        <v>35</v>
      </c>
      <c r="N364" s="2" t="s">
        <v>279</v>
      </c>
      <c r="O364" s="2" t="s">
        <v>281</v>
      </c>
      <c r="P364" s="30" t="s">
        <v>262</v>
      </c>
      <c r="Q364" s="15">
        <v>39.5</v>
      </c>
      <c r="R364" s="2">
        <v>60</v>
      </c>
      <c r="S364" s="2" t="s">
        <v>79</v>
      </c>
      <c r="T364" s="2">
        <v>75</v>
      </c>
      <c r="U364" s="24" t="s">
        <v>68</v>
      </c>
      <c r="V364" s="2">
        <v>5120</v>
      </c>
      <c r="W364" s="2" t="s">
        <v>80</v>
      </c>
      <c r="X364" s="2" t="s">
        <v>69</v>
      </c>
      <c r="Y364" s="2" t="s">
        <v>112</v>
      </c>
      <c r="Z364" s="2">
        <v>255</v>
      </c>
      <c r="AA364" s="2">
        <v>1059860</v>
      </c>
      <c r="AC364" s="2">
        <v>392</v>
      </c>
      <c r="AD364" s="2">
        <v>363</v>
      </c>
      <c r="AF364" s="2">
        <v>173</v>
      </c>
      <c r="AI364" s="61" t="s">
        <v>680</v>
      </c>
    </row>
    <row r="365" spans="1:35" x14ac:dyDescent="0.2">
      <c r="A365" s="2">
        <v>393</v>
      </c>
      <c r="B365" s="2">
        <v>364</v>
      </c>
      <c r="C365" s="61" t="s">
        <v>681</v>
      </c>
      <c r="D365" s="4">
        <v>90</v>
      </c>
      <c r="E365" s="5">
        <v>60</v>
      </c>
      <c r="F365" s="6">
        <v>70</v>
      </c>
      <c r="G365" s="7">
        <v>75</v>
      </c>
      <c r="H365" s="8">
        <v>70</v>
      </c>
      <c r="I365" s="9">
        <v>45</v>
      </c>
      <c r="J365" s="10">
        <v>410</v>
      </c>
      <c r="K365" s="50" t="s">
        <v>283</v>
      </c>
      <c r="L365" s="23" t="s">
        <v>64</v>
      </c>
      <c r="M365" s="13" t="s">
        <v>35</v>
      </c>
      <c r="N365" s="2" t="s">
        <v>279</v>
      </c>
      <c r="O365" s="2" t="s">
        <v>281</v>
      </c>
      <c r="P365" s="30" t="s">
        <v>262</v>
      </c>
      <c r="Q365" s="15">
        <v>87.6</v>
      </c>
      <c r="R365" s="2">
        <v>80</v>
      </c>
      <c r="S365" s="2" t="s">
        <v>142</v>
      </c>
      <c r="T365" s="2">
        <v>128</v>
      </c>
      <c r="U365" s="24" t="s">
        <v>68</v>
      </c>
      <c r="W365" s="2" t="s">
        <v>80</v>
      </c>
      <c r="X365" s="2" t="s">
        <v>69</v>
      </c>
      <c r="Y365" s="2" t="s">
        <v>112</v>
      </c>
      <c r="Z365" s="2">
        <v>120</v>
      </c>
      <c r="AA365" s="2">
        <v>1059860</v>
      </c>
      <c r="AB365" s="2" t="s">
        <v>48</v>
      </c>
      <c r="AC365" s="2">
        <v>393</v>
      </c>
      <c r="AD365" s="2">
        <v>364</v>
      </c>
      <c r="AF365" s="2">
        <v>174</v>
      </c>
      <c r="AI365" s="61" t="s">
        <v>681</v>
      </c>
    </row>
    <row r="366" spans="1:35" x14ac:dyDescent="0.2">
      <c r="A366" s="2">
        <v>394</v>
      </c>
      <c r="B366" s="2">
        <v>365</v>
      </c>
      <c r="C366" s="61" t="s">
        <v>682</v>
      </c>
      <c r="D366" s="4">
        <v>110</v>
      </c>
      <c r="E366" s="5">
        <v>80</v>
      </c>
      <c r="F366" s="6">
        <v>90</v>
      </c>
      <c r="G366" s="7">
        <v>95</v>
      </c>
      <c r="H366" s="8">
        <v>90</v>
      </c>
      <c r="I366" s="9">
        <v>65</v>
      </c>
      <c r="J366" s="10">
        <v>530</v>
      </c>
      <c r="K366" s="50" t="s">
        <v>283</v>
      </c>
      <c r="L366" s="23" t="s">
        <v>64</v>
      </c>
      <c r="M366" s="13" t="s">
        <v>35</v>
      </c>
      <c r="N366" s="2" t="s">
        <v>279</v>
      </c>
      <c r="O366" s="2" t="s">
        <v>281</v>
      </c>
      <c r="P366" s="30" t="s">
        <v>262</v>
      </c>
      <c r="Q366" s="15">
        <v>150.6</v>
      </c>
      <c r="R366" s="2">
        <v>100</v>
      </c>
      <c r="S366" s="2" t="s">
        <v>146</v>
      </c>
      <c r="T366" s="2">
        <v>192</v>
      </c>
      <c r="U366" s="24" t="s">
        <v>68</v>
      </c>
      <c r="W366" s="2" t="s">
        <v>80</v>
      </c>
      <c r="X366" s="2" t="s">
        <v>69</v>
      </c>
      <c r="Y366" s="2" t="s">
        <v>112</v>
      </c>
      <c r="Z366" s="2">
        <v>45</v>
      </c>
      <c r="AA366" s="2">
        <v>1059860</v>
      </c>
      <c r="AB366" s="2" t="s">
        <v>683</v>
      </c>
      <c r="AC366" s="2">
        <v>394</v>
      </c>
      <c r="AD366" s="2">
        <v>365</v>
      </c>
      <c r="AF366" s="2">
        <v>175</v>
      </c>
      <c r="AI366" s="61" t="s">
        <v>682</v>
      </c>
    </row>
    <row r="367" spans="1:35" x14ac:dyDescent="0.2">
      <c r="A367" s="2">
        <v>395</v>
      </c>
      <c r="B367" s="2">
        <v>366</v>
      </c>
      <c r="C367" s="61" t="s">
        <v>684</v>
      </c>
      <c r="D367" s="4">
        <v>35</v>
      </c>
      <c r="E367" s="5">
        <v>64</v>
      </c>
      <c r="F367" s="6">
        <v>85</v>
      </c>
      <c r="G367" s="7">
        <v>74</v>
      </c>
      <c r="H367" s="8">
        <v>55</v>
      </c>
      <c r="I367" s="9">
        <v>32</v>
      </c>
      <c r="J367" s="10">
        <v>345</v>
      </c>
      <c r="K367" s="23" t="s">
        <v>64</v>
      </c>
      <c r="M367" s="13" t="s">
        <v>35</v>
      </c>
      <c r="N367" s="2" t="s">
        <v>293</v>
      </c>
      <c r="P367" s="27" t="s">
        <v>367</v>
      </c>
      <c r="Q367" s="15">
        <v>52.5</v>
      </c>
      <c r="R367" s="2">
        <v>80</v>
      </c>
      <c r="S367" s="2" t="s">
        <v>67</v>
      </c>
      <c r="T367" s="2">
        <v>142</v>
      </c>
      <c r="U367" s="24" t="s">
        <v>68</v>
      </c>
      <c r="V367" s="2">
        <v>5120</v>
      </c>
      <c r="W367" s="2" t="s">
        <v>80</v>
      </c>
      <c r="X367" s="2" t="s">
        <v>69</v>
      </c>
      <c r="Z367" s="2">
        <v>255</v>
      </c>
      <c r="AA367" s="2">
        <v>600000</v>
      </c>
      <c r="AC367" s="2">
        <v>395</v>
      </c>
      <c r="AD367" s="2">
        <v>366</v>
      </c>
      <c r="AF367" s="2">
        <v>176</v>
      </c>
      <c r="AI367" s="61" t="s">
        <v>684</v>
      </c>
    </row>
    <row r="368" spans="1:35" x14ac:dyDescent="0.2">
      <c r="A368" s="2">
        <v>396</v>
      </c>
      <c r="B368" s="2">
        <v>367</v>
      </c>
      <c r="C368" s="61" t="s">
        <v>685</v>
      </c>
      <c r="D368" s="4">
        <v>55</v>
      </c>
      <c r="E368" s="5">
        <v>104</v>
      </c>
      <c r="F368" s="6">
        <v>105</v>
      </c>
      <c r="G368" s="7">
        <v>94</v>
      </c>
      <c r="H368" s="8">
        <v>75</v>
      </c>
      <c r="I368" s="9">
        <v>52</v>
      </c>
      <c r="J368" s="10">
        <v>485</v>
      </c>
      <c r="K368" s="23" t="s">
        <v>64</v>
      </c>
      <c r="M368" s="13" t="s">
        <v>35</v>
      </c>
      <c r="N368" s="2" t="s">
        <v>204</v>
      </c>
      <c r="P368" s="27" t="s">
        <v>348</v>
      </c>
      <c r="Q368" s="15">
        <v>27</v>
      </c>
      <c r="R368" s="2">
        <v>60</v>
      </c>
      <c r="S368" s="2" t="s">
        <v>416</v>
      </c>
      <c r="T368" s="2">
        <v>178</v>
      </c>
      <c r="U368" s="24" t="s">
        <v>68</v>
      </c>
      <c r="W368" s="2" t="s">
        <v>80</v>
      </c>
      <c r="X368" s="2" t="s">
        <v>69</v>
      </c>
      <c r="Z368" s="2">
        <v>60</v>
      </c>
      <c r="AA368" s="2">
        <v>600000</v>
      </c>
      <c r="AB368" s="2" t="s">
        <v>686</v>
      </c>
      <c r="AC368" s="2">
        <v>396</v>
      </c>
      <c r="AD368" s="2">
        <v>367</v>
      </c>
      <c r="AF368" s="2">
        <v>177</v>
      </c>
      <c r="AI368" s="61" t="s">
        <v>685</v>
      </c>
    </row>
    <row r="369" spans="1:35" x14ac:dyDescent="0.2">
      <c r="A369" s="2">
        <v>397</v>
      </c>
      <c r="B369" s="2">
        <v>368</v>
      </c>
      <c r="C369" s="61" t="s">
        <v>687</v>
      </c>
      <c r="D369" s="4">
        <v>55</v>
      </c>
      <c r="E369" s="5">
        <v>84</v>
      </c>
      <c r="F369" s="6">
        <v>105</v>
      </c>
      <c r="G369" s="7">
        <v>114</v>
      </c>
      <c r="H369" s="8">
        <v>75</v>
      </c>
      <c r="I369" s="9">
        <v>52</v>
      </c>
      <c r="J369" s="10">
        <v>485</v>
      </c>
      <c r="K369" s="23" t="s">
        <v>64</v>
      </c>
      <c r="M369" s="25" t="s">
        <v>73</v>
      </c>
      <c r="N369" s="2" t="s">
        <v>204</v>
      </c>
      <c r="P369" s="27" t="s">
        <v>280</v>
      </c>
      <c r="Q369" s="15">
        <v>22.6</v>
      </c>
      <c r="R369" s="2">
        <v>40</v>
      </c>
      <c r="S369" s="2" t="s">
        <v>206</v>
      </c>
      <c r="T369" s="2">
        <v>178</v>
      </c>
      <c r="U369" s="39" t="s">
        <v>157</v>
      </c>
      <c r="W369" s="2" t="s">
        <v>80</v>
      </c>
      <c r="X369" s="2" t="s">
        <v>69</v>
      </c>
      <c r="Z369" s="2">
        <v>60</v>
      </c>
      <c r="AA369" s="2">
        <v>600000</v>
      </c>
      <c r="AB369" s="2" t="s">
        <v>688</v>
      </c>
      <c r="AC369" s="2">
        <v>397</v>
      </c>
      <c r="AD369" s="2">
        <v>368</v>
      </c>
      <c r="AF369" s="2">
        <v>178</v>
      </c>
      <c r="AI369" s="61" t="s">
        <v>687</v>
      </c>
    </row>
    <row r="370" spans="1:35" x14ac:dyDescent="0.2">
      <c r="A370" s="2">
        <v>398</v>
      </c>
      <c r="B370" s="2">
        <v>369</v>
      </c>
      <c r="C370" s="61" t="s">
        <v>689</v>
      </c>
      <c r="D370" s="4">
        <v>100</v>
      </c>
      <c r="E370" s="5">
        <v>90</v>
      </c>
      <c r="F370" s="6">
        <v>130</v>
      </c>
      <c r="G370" s="7">
        <v>45</v>
      </c>
      <c r="H370" s="8">
        <v>65</v>
      </c>
      <c r="I370" s="9">
        <v>55</v>
      </c>
      <c r="J370" s="10">
        <v>485</v>
      </c>
      <c r="K370" s="23" t="s">
        <v>64</v>
      </c>
      <c r="L370" s="45" t="s">
        <v>251</v>
      </c>
      <c r="M370" s="13" t="s">
        <v>35</v>
      </c>
      <c r="N370" s="2" t="s">
        <v>204</v>
      </c>
      <c r="O370" s="2" t="s">
        <v>252</v>
      </c>
      <c r="P370" s="27" t="s">
        <v>253</v>
      </c>
      <c r="Q370" s="15">
        <v>23.4</v>
      </c>
      <c r="R370" s="2">
        <v>40</v>
      </c>
      <c r="S370" s="2" t="s">
        <v>690</v>
      </c>
      <c r="T370" s="2">
        <v>198</v>
      </c>
      <c r="U370" s="43" t="s">
        <v>235</v>
      </c>
      <c r="V370" s="2">
        <v>10240</v>
      </c>
      <c r="W370" s="17" t="s">
        <v>40</v>
      </c>
      <c r="X370" s="2" t="s">
        <v>69</v>
      </c>
      <c r="Y370" s="2" t="s">
        <v>349</v>
      </c>
      <c r="Z370" s="2">
        <v>25</v>
      </c>
      <c r="AA370" s="2">
        <v>1250000</v>
      </c>
      <c r="AB370" s="2" t="s">
        <v>274</v>
      </c>
      <c r="AC370" s="2">
        <v>398</v>
      </c>
      <c r="AD370" s="2">
        <v>369</v>
      </c>
      <c r="AF370" s="2">
        <v>179</v>
      </c>
      <c r="AI370" s="61" t="s">
        <v>689</v>
      </c>
    </row>
    <row r="371" spans="1:35" x14ac:dyDescent="0.2">
      <c r="A371" s="2">
        <v>399</v>
      </c>
      <c r="B371" s="2">
        <v>370</v>
      </c>
      <c r="C371" s="61" t="s">
        <v>691</v>
      </c>
      <c r="D371" s="4">
        <v>43</v>
      </c>
      <c r="E371" s="5">
        <v>30</v>
      </c>
      <c r="F371" s="6">
        <v>55</v>
      </c>
      <c r="G371" s="7">
        <v>40</v>
      </c>
      <c r="H371" s="8">
        <v>65</v>
      </c>
      <c r="I371" s="9">
        <v>97</v>
      </c>
      <c r="J371" s="10">
        <v>330</v>
      </c>
      <c r="K371" s="23" t="s">
        <v>64</v>
      </c>
      <c r="M371" s="13" t="s">
        <v>35</v>
      </c>
      <c r="N371" s="2" t="s">
        <v>204</v>
      </c>
      <c r="P371" s="27" t="s">
        <v>280</v>
      </c>
      <c r="Q371" s="15">
        <v>8.6999999999999993</v>
      </c>
      <c r="R371" s="2">
        <v>20</v>
      </c>
      <c r="S371" s="2" t="s">
        <v>53</v>
      </c>
      <c r="T371" s="2">
        <v>110</v>
      </c>
      <c r="U371" s="39" t="s">
        <v>157</v>
      </c>
      <c r="V371" s="2">
        <v>5120</v>
      </c>
      <c r="W371" s="40" t="s">
        <v>158</v>
      </c>
      <c r="X371" s="2" t="s">
        <v>349</v>
      </c>
      <c r="Z371" s="2">
        <v>225</v>
      </c>
      <c r="AA371" s="2">
        <v>800000</v>
      </c>
      <c r="AB371" s="2" t="s">
        <v>274</v>
      </c>
      <c r="AC371" s="2">
        <v>399</v>
      </c>
      <c r="AD371" s="2">
        <v>370</v>
      </c>
      <c r="AF371" s="2">
        <v>183</v>
      </c>
      <c r="AI371" s="61" t="s">
        <v>691</v>
      </c>
    </row>
    <row r="372" spans="1:35" x14ac:dyDescent="0.2">
      <c r="A372" s="2">
        <v>400</v>
      </c>
      <c r="B372" s="2">
        <v>371</v>
      </c>
      <c r="C372" s="61" t="s">
        <v>692</v>
      </c>
      <c r="D372" s="4">
        <v>45</v>
      </c>
      <c r="E372" s="5">
        <v>75</v>
      </c>
      <c r="F372" s="6">
        <v>60</v>
      </c>
      <c r="G372" s="7">
        <v>40</v>
      </c>
      <c r="H372" s="8">
        <v>30</v>
      </c>
      <c r="I372" s="9">
        <v>50</v>
      </c>
      <c r="J372" s="10">
        <v>300</v>
      </c>
      <c r="K372" s="55" t="s">
        <v>55</v>
      </c>
      <c r="M372" s="13" t="s">
        <v>35</v>
      </c>
      <c r="N372" s="2" t="s">
        <v>252</v>
      </c>
      <c r="P372" s="30" t="s">
        <v>145</v>
      </c>
      <c r="Q372" s="15">
        <v>42.1</v>
      </c>
      <c r="R372" s="2">
        <v>60</v>
      </c>
      <c r="S372" s="2" t="s">
        <v>120</v>
      </c>
      <c r="T372" s="2">
        <v>89</v>
      </c>
      <c r="U372" s="24" t="s">
        <v>68</v>
      </c>
      <c r="V372" s="2">
        <v>10240</v>
      </c>
      <c r="W372" s="2" t="s">
        <v>80</v>
      </c>
      <c r="X372" s="2" t="s">
        <v>55</v>
      </c>
      <c r="Z372" s="2">
        <v>45</v>
      </c>
      <c r="AA372" s="2">
        <v>1250000</v>
      </c>
      <c r="AC372" s="2">
        <v>400</v>
      </c>
      <c r="AD372" s="2">
        <v>371</v>
      </c>
      <c r="AF372" s="2">
        <v>187</v>
      </c>
      <c r="AI372" s="61" t="s">
        <v>692</v>
      </c>
    </row>
    <row r="373" spans="1:35" x14ac:dyDescent="0.2">
      <c r="A373" s="2">
        <v>401</v>
      </c>
      <c r="B373" s="2">
        <v>372</v>
      </c>
      <c r="C373" s="61" t="s">
        <v>693</v>
      </c>
      <c r="D373" s="4">
        <v>65</v>
      </c>
      <c r="E373" s="5">
        <v>95</v>
      </c>
      <c r="F373" s="6">
        <v>100</v>
      </c>
      <c r="G373" s="7">
        <v>60</v>
      </c>
      <c r="H373" s="8">
        <v>50</v>
      </c>
      <c r="I373" s="9">
        <v>50</v>
      </c>
      <c r="J373" s="10">
        <v>420</v>
      </c>
      <c r="K373" s="55" t="s">
        <v>55</v>
      </c>
      <c r="M373" s="13" t="s">
        <v>35</v>
      </c>
      <c r="N373" s="2" t="s">
        <v>252</v>
      </c>
      <c r="P373" s="30" t="s">
        <v>295</v>
      </c>
      <c r="Q373" s="15">
        <v>110.5</v>
      </c>
      <c r="R373" s="2">
        <v>100</v>
      </c>
      <c r="S373" s="2" t="s">
        <v>92</v>
      </c>
      <c r="T373" s="2">
        <v>144</v>
      </c>
      <c r="U373" s="29" t="s">
        <v>87</v>
      </c>
      <c r="W373" s="2" t="s">
        <v>80</v>
      </c>
      <c r="X373" s="2" t="s">
        <v>55</v>
      </c>
      <c r="Z373" s="2">
        <v>45</v>
      </c>
      <c r="AA373" s="2">
        <v>1250000</v>
      </c>
      <c r="AB373" s="2" t="s">
        <v>249</v>
      </c>
      <c r="AC373" s="2">
        <v>401</v>
      </c>
      <c r="AD373" s="2">
        <v>372</v>
      </c>
      <c r="AF373" s="2">
        <v>188</v>
      </c>
      <c r="AI373" s="61" t="s">
        <v>693</v>
      </c>
    </row>
    <row r="374" spans="1:35" x14ac:dyDescent="0.2">
      <c r="A374" s="2">
        <v>402</v>
      </c>
      <c r="B374" s="2">
        <v>373</v>
      </c>
      <c r="C374" s="61" t="s">
        <v>694</v>
      </c>
      <c r="D374" s="4">
        <v>95</v>
      </c>
      <c r="E374" s="5">
        <v>135</v>
      </c>
      <c r="F374" s="6">
        <v>80</v>
      </c>
      <c r="G374" s="7">
        <v>110</v>
      </c>
      <c r="H374" s="8">
        <v>80</v>
      </c>
      <c r="I374" s="9">
        <v>100</v>
      </c>
      <c r="J374" s="10">
        <v>600</v>
      </c>
      <c r="K374" s="55" t="s">
        <v>55</v>
      </c>
      <c r="L374" s="21" t="s">
        <v>59</v>
      </c>
      <c r="M374" s="18" t="s">
        <v>46</v>
      </c>
      <c r="N374" s="2" t="s">
        <v>118</v>
      </c>
      <c r="P374" s="30" t="s">
        <v>363</v>
      </c>
      <c r="Q374" s="15">
        <v>102.6</v>
      </c>
      <c r="R374" s="2">
        <v>100</v>
      </c>
      <c r="S374" s="2" t="s">
        <v>152</v>
      </c>
      <c r="T374" s="2">
        <v>218</v>
      </c>
      <c r="U374" s="24" t="s">
        <v>68</v>
      </c>
      <c r="W374" s="2" t="s">
        <v>80</v>
      </c>
      <c r="X374" s="2" t="s">
        <v>55</v>
      </c>
      <c r="Z374" s="2">
        <v>45</v>
      </c>
      <c r="AA374" s="2">
        <v>1250000</v>
      </c>
      <c r="AB374" s="2" t="s">
        <v>695</v>
      </c>
      <c r="AC374" s="2">
        <v>402</v>
      </c>
      <c r="AD374" s="2">
        <v>373</v>
      </c>
      <c r="AF374" s="2">
        <v>189</v>
      </c>
      <c r="AI374" s="61" t="s">
        <v>694</v>
      </c>
    </row>
    <row r="375" spans="1:35" x14ac:dyDescent="0.2">
      <c r="A375" s="2">
        <v>403</v>
      </c>
      <c r="B375" s="2">
        <v>374</v>
      </c>
      <c r="C375" s="61" t="s">
        <v>696</v>
      </c>
      <c r="D375" s="4">
        <v>40</v>
      </c>
      <c r="E375" s="5">
        <v>55</v>
      </c>
      <c r="F375" s="6">
        <v>80</v>
      </c>
      <c r="G375" s="7">
        <v>35</v>
      </c>
      <c r="H375" s="8">
        <v>60</v>
      </c>
      <c r="I375" s="9">
        <v>30</v>
      </c>
      <c r="J375" s="10">
        <v>300</v>
      </c>
      <c r="K375" s="27" t="s">
        <v>268</v>
      </c>
      <c r="L375" s="42" t="s">
        <v>226</v>
      </c>
      <c r="M375" s="13" t="s">
        <v>35</v>
      </c>
      <c r="N375" s="2" t="s">
        <v>244</v>
      </c>
      <c r="P375" s="30" t="s">
        <v>491</v>
      </c>
      <c r="Q375" s="15">
        <v>95.2</v>
      </c>
      <c r="R375" s="2">
        <v>80</v>
      </c>
      <c r="S375" s="2" t="s">
        <v>67</v>
      </c>
      <c r="T375" s="2">
        <v>103</v>
      </c>
      <c r="U375" s="24" t="s">
        <v>68</v>
      </c>
      <c r="V375" s="2">
        <v>10240</v>
      </c>
      <c r="W375" s="27" t="s">
        <v>271</v>
      </c>
      <c r="X375" s="47" t="s">
        <v>254</v>
      </c>
      <c r="Z375" s="2">
        <v>3</v>
      </c>
      <c r="AA375" s="2">
        <v>1250000</v>
      </c>
      <c r="AC375" s="2">
        <v>403</v>
      </c>
      <c r="AD375" s="2">
        <v>374</v>
      </c>
      <c r="AF375" s="2">
        <v>190</v>
      </c>
      <c r="AI375" s="61" t="s">
        <v>696</v>
      </c>
    </row>
    <row r="376" spans="1:35" x14ac:dyDescent="0.2">
      <c r="A376" s="2">
        <v>404</v>
      </c>
      <c r="B376" s="2">
        <v>375</v>
      </c>
      <c r="C376" s="61" t="s">
        <v>697</v>
      </c>
      <c r="D376" s="4">
        <v>60</v>
      </c>
      <c r="E376" s="5">
        <v>75</v>
      </c>
      <c r="F376" s="6">
        <v>100</v>
      </c>
      <c r="G376" s="7">
        <v>55</v>
      </c>
      <c r="H376" s="8">
        <v>80</v>
      </c>
      <c r="I376" s="9">
        <v>50</v>
      </c>
      <c r="J376" s="10">
        <v>420</v>
      </c>
      <c r="K376" s="27" t="s">
        <v>268</v>
      </c>
      <c r="L376" s="42" t="s">
        <v>226</v>
      </c>
      <c r="M376" s="13" t="s">
        <v>35</v>
      </c>
      <c r="N376" s="2" t="s">
        <v>244</v>
      </c>
      <c r="P376" s="30" t="s">
        <v>491</v>
      </c>
      <c r="Q376" s="15">
        <v>202.5</v>
      </c>
      <c r="R376" s="2">
        <v>120</v>
      </c>
      <c r="S376" s="2" t="s">
        <v>92</v>
      </c>
      <c r="T376" s="2">
        <v>153</v>
      </c>
      <c r="U376" s="24" t="s">
        <v>68</v>
      </c>
      <c r="W376" s="27" t="s">
        <v>271</v>
      </c>
      <c r="X376" s="47" t="s">
        <v>254</v>
      </c>
      <c r="Z376" s="2">
        <v>3</v>
      </c>
      <c r="AA376" s="2">
        <v>1250000</v>
      </c>
      <c r="AB376" s="2" t="s">
        <v>114</v>
      </c>
      <c r="AC376" s="2">
        <v>404</v>
      </c>
      <c r="AD376" s="2">
        <v>375</v>
      </c>
      <c r="AF376" s="2">
        <v>191</v>
      </c>
      <c r="AI376" s="61" t="s">
        <v>697</v>
      </c>
    </row>
    <row r="377" spans="1:35" x14ac:dyDescent="0.2">
      <c r="A377" s="2">
        <v>405</v>
      </c>
      <c r="B377" s="2">
        <v>376</v>
      </c>
      <c r="C377" s="61" t="s">
        <v>698</v>
      </c>
      <c r="D377" s="4">
        <v>80</v>
      </c>
      <c r="E377" s="5">
        <v>135</v>
      </c>
      <c r="F377" s="6">
        <v>130</v>
      </c>
      <c r="G377" s="7">
        <v>95</v>
      </c>
      <c r="H377" s="8">
        <v>90</v>
      </c>
      <c r="I377" s="9">
        <v>70</v>
      </c>
      <c r="J377" s="10">
        <v>600</v>
      </c>
      <c r="K377" s="27" t="s">
        <v>268</v>
      </c>
      <c r="L377" s="42" t="s">
        <v>226</v>
      </c>
      <c r="M377" s="18" t="s">
        <v>46</v>
      </c>
      <c r="N377" s="2" t="s">
        <v>244</v>
      </c>
      <c r="P377" s="30" t="s">
        <v>491</v>
      </c>
      <c r="Q377" s="15">
        <v>550</v>
      </c>
      <c r="R377" s="2">
        <v>120</v>
      </c>
      <c r="S377" s="2" t="s">
        <v>223</v>
      </c>
      <c r="T377" s="2">
        <v>210</v>
      </c>
      <c r="U377" s="24" t="s">
        <v>68</v>
      </c>
      <c r="W377" s="27" t="s">
        <v>271</v>
      </c>
      <c r="X377" s="47" t="s">
        <v>254</v>
      </c>
      <c r="Z377" s="2">
        <v>3</v>
      </c>
      <c r="AA377" s="2">
        <v>1250000</v>
      </c>
      <c r="AB377" s="2" t="s">
        <v>640</v>
      </c>
      <c r="AC377" s="2">
        <v>405</v>
      </c>
      <c r="AD377" s="2">
        <v>376</v>
      </c>
      <c r="AF377" s="2">
        <v>192</v>
      </c>
      <c r="AI377" s="61" t="s">
        <v>698</v>
      </c>
    </row>
    <row r="378" spans="1:35" x14ac:dyDescent="0.2">
      <c r="A378" s="2">
        <v>406</v>
      </c>
      <c r="B378" s="2">
        <v>377</v>
      </c>
      <c r="C378" s="61" t="s">
        <v>699</v>
      </c>
      <c r="D378" s="4">
        <v>80</v>
      </c>
      <c r="E378" s="5">
        <v>100</v>
      </c>
      <c r="F378" s="6">
        <v>200</v>
      </c>
      <c r="G378" s="7">
        <v>50</v>
      </c>
      <c r="H378" s="8">
        <v>100</v>
      </c>
      <c r="I378" s="9">
        <v>50</v>
      </c>
      <c r="J378" s="10">
        <v>580</v>
      </c>
      <c r="K378" s="45" t="s">
        <v>251</v>
      </c>
      <c r="M378" s="13" t="s">
        <v>35</v>
      </c>
      <c r="N378" s="2" t="s">
        <v>244</v>
      </c>
      <c r="P378" s="30" t="s">
        <v>253</v>
      </c>
      <c r="Q378" s="15">
        <v>230</v>
      </c>
      <c r="R378" s="2">
        <v>120</v>
      </c>
      <c r="S378" s="2" t="s">
        <v>223</v>
      </c>
      <c r="T378" s="2">
        <v>217</v>
      </c>
      <c r="U378" s="31" t="s">
        <v>90</v>
      </c>
      <c r="V378" s="54" t="s">
        <v>394</v>
      </c>
      <c r="W378" s="27" t="s">
        <v>271</v>
      </c>
      <c r="X378" s="2" t="s">
        <v>143</v>
      </c>
      <c r="Z378" s="2">
        <v>3</v>
      </c>
      <c r="AA378" s="2">
        <v>1250000</v>
      </c>
      <c r="AB378" s="2" t="s">
        <v>274</v>
      </c>
      <c r="AC378" s="2">
        <v>406</v>
      </c>
      <c r="AD378" s="2">
        <v>377</v>
      </c>
      <c r="AF378" s="2">
        <v>193</v>
      </c>
      <c r="AI378" s="61" t="s">
        <v>699</v>
      </c>
    </row>
    <row r="379" spans="1:35" x14ac:dyDescent="0.2">
      <c r="A379" s="2">
        <v>407</v>
      </c>
      <c r="B379" s="2">
        <v>378</v>
      </c>
      <c r="C379" s="61" t="s">
        <v>700</v>
      </c>
      <c r="D379" s="4">
        <v>80</v>
      </c>
      <c r="E379" s="5">
        <v>50</v>
      </c>
      <c r="F379" s="6">
        <v>100</v>
      </c>
      <c r="G379" s="7">
        <v>100</v>
      </c>
      <c r="H379" s="8">
        <v>200</v>
      </c>
      <c r="I379" s="9">
        <v>50</v>
      </c>
      <c r="J379" s="10">
        <v>580</v>
      </c>
      <c r="K379" s="50" t="s">
        <v>283</v>
      </c>
      <c r="M379" s="13" t="s">
        <v>35</v>
      </c>
      <c r="N379" s="2" t="s">
        <v>244</v>
      </c>
      <c r="P379" s="30" t="s">
        <v>281</v>
      </c>
      <c r="Q379" s="15">
        <v>175</v>
      </c>
      <c r="R379" s="2">
        <v>100</v>
      </c>
      <c r="S379" s="2" t="s">
        <v>74</v>
      </c>
      <c r="T379" s="2">
        <v>216</v>
      </c>
      <c r="U379" s="24" t="s">
        <v>68</v>
      </c>
      <c r="V379" s="54" t="s">
        <v>394</v>
      </c>
      <c r="W379" s="27" t="s">
        <v>271</v>
      </c>
      <c r="X379" s="2" t="s">
        <v>143</v>
      </c>
      <c r="Z379" s="2">
        <v>3</v>
      </c>
      <c r="AA379" s="2">
        <v>1250000</v>
      </c>
      <c r="AB379" s="2" t="s">
        <v>274</v>
      </c>
      <c r="AC379" s="2">
        <v>407</v>
      </c>
      <c r="AD379" s="2">
        <v>378</v>
      </c>
      <c r="AF379" s="2">
        <v>194</v>
      </c>
      <c r="AI379" s="61" t="s">
        <v>700</v>
      </c>
    </row>
    <row r="380" spans="1:35" x14ac:dyDescent="0.2">
      <c r="A380" s="2">
        <v>408</v>
      </c>
      <c r="B380" s="2">
        <v>379</v>
      </c>
      <c r="C380" s="61" t="s">
        <v>701</v>
      </c>
      <c r="D380" s="4">
        <v>80</v>
      </c>
      <c r="E380" s="5">
        <v>75</v>
      </c>
      <c r="F380" s="6">
        <v>150</v>
      </c>
      <c r="G380" s="7">
        <v>75</v>
      </c>
      <c r="H380" s="8">
        <v>150</v>
      </c>
      <c r="I380" s="9">
        <v>50</v>
      </c>
      <c r="J380" s="10">
        <v>580</v>
      </c>
      <c r="K380" s="27" t="s">
        <v>268</v>
      </c>
      <c r="M380" s="22" t="s">
        <v>60</v>
      </c>
      <c r="N380" s="2" t="s">
        <v>244</v>
      </c>
      <c r="P380" s="30" t="s">
        <v>491</v>
      </c>
      <c r="Q380" s="15">
        <v>205</v>
      </c>
      <c r="R380" s="2">
        <v>120</v>
      </c>
      <c r="S380" s="2" t="s">
        <v>702</v>
      </c>
      <c r="T380" s="2">
        <v>215</v>
      </c>
      <c r="U380" s="43" t="s">
        <v>235</v>
      </c>
      <c r="V380" s="54" t="s">
        <v>394</v>
      </c>
      <c r="W380" s="27" t="s">
        <v>271</v>
      </c>
      <c r="X380" s="2" t="s">
        <v>143</v>
      </c>
      <c r="Z380" s="2">
        <v>3</v>
      </c>
      <c r="AA380" s="2">
        <v>1250000</v>
      </c>
      <c r="AB380" s="2" t="s">
        <v>274</v>
      </c>
      <c r="AC380" s="2">
        <v>408</v>
      </c>
      <c r="AD380" s="2">
        <v>379</v>
      </c>
      <c r="AF380" s="2">
        <v>195</v>
      </c>
      <c r="AI380" s="61" t="s">
        <v>701</v>
      </c>
    </row>
    <row r="381" spans="1:35" x14ac:dyDescent="0.2">
      <c r="A381" s="2">
        <v>409</v>
      </c>
      <c r="B381" s="2">
        <v>380</v>
      </c>
      <c r="C381" s="61" t="s">
        <v>703</v>
      </c>
      <c r="D381" s="4">
        <v>80</v>
      </c>
      <c r="E381" s="5">
        <v>80</v>
      </c>
      <c r="F381" s="6">
        <v>90</v>
      </c>
      <c r="G381" s="7">
        <v>110</v>
      </c>
      <c r="H381" s="8">
        <v>130</v>
      </c>
      <c r="I381" s="9">
        <v>110</v>
      </c>
      <c r="J381" s="10">
        <v>600</v>
      </c>
      <c r="K381" s="55" t="s">
        <v>55</v>
      </c>
      <c r="L381" s="42" t="s">
        <v>226</v>
      </c>
      <c r="M381" s="18" t="s">
        <v>46</v>
      </c>
      <c r="N381" s="2" t="s">
        <v>299</v>
      </c>
      <c r="Q381" s="15">
        <v>40</v>
      </c>
      <c r="R381" s="2">
        <v>60</v>
      </c>
      <c r="S381" s="2" t="s">
        <v>74</v>
      </c>
      <c r="T381" s="2">
        <v>211</v>
      </c>
      <c r="U381" s="20" t="s">
        <v>54</v>
      </c>
      <c r="V381" s="54" t="s">
        <v>394</v>
      </c>
      <c r="W381" s="37" t="s">
        <v>140</v>
      </c>
      <c r="X381" s="2" t="s">
        <v>143</v>
      </c>
      <c r="Z381" s="2">
        <v>3</v>
      </c>
      <c r="AA381" s="2">
        <v>1250000</v>
      </c>
      <c r="AB381" s="2" t="s">
        <v>274</v>
      </c>
      <c r="AC381" s="2">
        <v>409</v>
      </c>
      <c r="AD381" s="2">
        <v>380</v>
      </c>
      <c r="AF381" s="2">
        <v>196</v>
      </c>
      <c r="AI381" s="61" t="s">
        <v>703</v>
      </c>
    </row>
    <row r="382" spans="1:35" x14ac:dyDescent="0.2">
      <c r="A382" s="2">
        <v>410</v>
      </c>
      <c r="B382" s="2">
        <v>381</v>
      </c>
      <c r="C382" s="61" t="s">
        <v>704</v>
      </c>
      <c r="D382" s="4">
        <v>80</v>
      </c>
      <c r="E382" s="5">
        <v>90</v>
      </c>
      <c r="F382" s="6">
        <v>80</v>
      </c>
      <c r="G382" s="7">
        <v>130</v>
      </c>
      <c r="H382" s="8">
        <v>110</v>
      </c>
      <c r="I382" s="9">
        <v>110</v>
      </c>
      <c r="J382" s="10">
        <v>600</v>
      </c>
      <c r="K382" s="55" t="s">
        <v>55</v>
      </c>
      <c r="L382" s="42" t="s">
        <v>226</v>
      </c>
      <c r="M382" s="18" t="s">
        <v>46</v>
      </c>
      <c r="N382" s="2" t="s">
        <v>299</v>
      </c>
      <c r="Q382" s="15">
        <v>60</v>
      </c>
      <c r="R382" s="2">
        <v>80</v>
      </c>
      <c r="S382" s="2" t="s">
        <v>61</v>
      </c>
      <c r="T382" s="2">
        <v>211</v>
      </c>
      <c r="U382" s="24" t="s">
        <v>68</v>
      </c>
      <c r="V382" s="54" t="s">
        <v>394</v>
      </c>
      <c r="W382" s="38" t="s">
        <v>149</v>
      </c>
      <c r="X382" s="2" t="s">
        <v>143</v>
      </c>
      <c r="Z382" s="2">
        <v>3</v>
      </c>
      <c r="AA382" s="2">
        <v>1250000</v>
      </c>
      <c r="AB382" s="2" t="s">
        <v>274</v>
      </c>
      <c r="AC382" s="2">
        <v>410</v>
      </c>
      <c r="AD382" s="2">
        <v>381</v>
      </c>
      <c r="AF382" s="2">
        <v>197</v>
      </c>
      <c r="AI382" s="61" t="s">
        <v>704</v>
      </c>
    </row>
    <row r="383" spans="1:35" x14ac:dyDescent="0.2">
      <c r="A383" s="2">
        <v>411</v>
      </c>
      <c r="B383" s="2">
        <v>382</v>
      </c>
      <c r="C383" s="61" t="s">
        <v>705</v>
      </c>
      <c r="D383" s="4">
        <v>100</v>
      </c>
      <c r="E383" s="5">
        <v>100</v>
      </c>
      <c r="F383" s="6">
        <v>90</v>
      </c>
      <c r="G383" s="7">
        <v>150</v>
      </c>
      <c r="H383" s="8">
        <v>140</v>
      </c>
      <c r="I383" s="9">
        <v>90</v>
      </c>
      <c r="J383" s="10">
        <v>670</v>
      </c>
      <c r="K383" s="23" t="s">
        <v>64</v>
      </c>
      <c r="M383" s="57" t="s">
        <v>404</v>
      </c>
      <c r="N383" s="18" t="s">
        <v>452</v>
      </c>
      <c r="Q383" s="15">
        <v>352</v>
      </c>
      <c r="R383" s="2">
        <v>120</v>
      </c>
      <c r="S383" s="2" t="s">
        <v>61</v>
      </c>
      <c r="T383" s="2">
        <v>218</v>
      </c>
      <c r="U383" s="24" t="s">
        <v>68</v>
      </c>
      <c r="V383" s="54" t="s">
        <v>394</v>
      </c>
      <c r="W383" s="27" t="s">
        <v>271</v>
      </c>
      <c r="X383" s="2" t="s">
        <v>143</v>
      </c>
      <c r="Z383" s="2">
        <v>5</v>
      </c>
      <c r="AA383" s="2">
        <v>1250000</v>
      </c>
      <c r="AB383" s="2" t="s">
        <v>274</v>
      </c>
      <c r="AC383" s="2">
        <v>411</v>
      </c>
      <c r="AD383" s="2">
        <v>382</v>
      </c>
      <c r="AF383" s="2">
        <v>198</v>
      </c>
      <c r="AI383" s="61" t="s">
        <v>705</v>
      </c>
    </row>
    <row r="384" spans="1:35" x14ac:dyDescent="0.2">
      <c r="A384" s="2">
        <v>412</v>
      </c>
      <c r="B384" s="2">
        <v>383</v>
      </c>
      <c r="C384" s="61" t="s">
        <v>706</v>
      </c>
      <c r="D384" s="4">
        <v>100</v>
      </c>
      <c r="E384" s="5">
        <v>150</v>
      </c>
      <c r="F384" s="6">
        <v>140</v>
      </c>
      <c r="G384" s="7">
        <v>100</v>
      </c>
      <c r="H384" s="8">
        <v>90</v>
      </c>
      <c r="I384" s="9">
        <v>90</v>
      </c>
      <c r="J384" s="10">
        <v>670</v>
      </c>
      <c r="K384" s="36" t="s">
        <v>133</v>
      </c>
      <c r="M384" s="57" t="s">
        <v>404</v>
      </c>
      <c r="N384" s="56" t="s">
        <v>163</v>
      </c>
      <c r="Q384" s="15">
        <v>950</v>
      </c>
      <c r="R384" s="2">
        <v>120</v>
      </c>
      <c r="S384" s="2" t="s">
        <v>152</v>
      </c>
      <c r="T384" s="2">
        <v>218</v>
      </c>
      <c r="U384" s="20" t="s">
        <v>54</v>
      </c>
      <c r="V384" s="54" t="s">
        <v>394</v>
      </c>
      <c r="W384" s="27" t="s">
        <v>271</v>
      </c>
      <c r="X384" s="2" t="s">
        <v>143</v>
      </c>
      <c r="Z384" s="2">
        <v>5</v>
      </c>
      <c r="AA384" s="2">
        <v>1250000</v>
      </c>
      <c r="AB384" s="2" t="s">
        <v>274</v>
      </c>
      <c r="AC384" s="2">
        <v>412</v>
      </c>
      <c r="AD384" s="2">
        <v>383</v>
      </c>
      <c r="AF384" s="2">
        <v>199</v>
      </c>
      <c r="AI384" s="61" t="s">
        <v>706</v>
      </c>
    </row>
    <row r="385" spans="1:35" x14ac:dyDescent="0.2">
      <c r="A385" s="2">
        <v>413</v>
      </c>
      <c r="B385" s="2">
        <v>384</v>
      </c>
      <c r="C385" s="61" t="s">
        <v>707</v>
      </c>
      <c r="D385" s="4">
        <v>105</v>
      </c>
      <c r="E385" s="5">
        <v>150</v>
      </c>
      <c r="F385" s="6">
        <v>90</v>
      </c>
      <c r="G385" s="7">
        <v>150</v>
      </c>
      <c r="H385" s="8">
        <v>90</v>
      </c>
      <c r="I385" s="9">
        <v>95</v>
      </c>
      <c r="J385" s="10">
        <v>680</v>
      </c>
      <c r="K385" s="55" t="s">
        <v>55</v>
      </c>
      <c r="L385" s="21" t="s">
        <v>59</v>
      </c>
      <c r="M385" s="57" t="s">
        <v>404</v>
      </c>
      <c r="N385" s="57" t="s">
        <v>708</v>
      </c>
      <c r="Q385" s="15">
        <v>206.5</v>
      </c>
      <c r="R385" s="2">
        <v>120</v>
      </c>
      <c r="S385" s="2" t="s">
        <v>709</v>
      </c>
      <c r="T385" s="2">
        <v>220</v>
      </c>
      <c r="U385" s="16" t="s">
        <v>39</v>
      </c>
      <c r="V385" s="54" t="s">
        <v>394</v>
      </c>
      <c r="W385" s="27" t="s">
        <v>271</v>
      </c>
      <c r="X385" s="2" t="s">
        <v>143</v>
      </c>
      <c r="Z385" s="2">
        <v>3</v>
      </c>
      <c r="AA385" s="2">
        <v>1250000</v>
      </c>
      <c r="AB385" s="2" t="s">
        <v>274</v>
      </c>
      <c r="AC385" s="2">
        <v>413</v>
      </c>
      <c r="AD385" s="2">
        <v>384</v>
      </c>
      <c r="AF385" s="2">
        <v>200</v>
      </c>
      <c r="AI385" s="61" t="s">
        <v>707</v>
      </c>
    </row>
    <row r="386" spans="1:35" x14ac:dyDescent="0.2">
      <c r="A386" s="2">
        <v>414</v>
      </c>
      <c r="B386" s="2">
        <v>385</v>
      </c>
      <c r="C386" s="61" t="s">
        <v>710</v>
      </c>
      <c r="D386" s="4">
        <v>100</v>
      </c>
      <c r="E386" s="5">
        <v>100</v>
      </c>
      <c r="F386" s="6">
        <v>100</v>
      </c>
      <c r="G386" s="7">
        <v>100</v>
      </c>
      <c r="H386" s="8">
        <v>100</v>
      </c>
      <c r="I386" s="9">
        <v>100</v>
      </c>
      <c r="J386" s="10">
        <v>600</v>
      </c>
      <c r="K386" s="27" t="s">
        <v>268</v>
      </c>
      <c r="L386" s="42" t="s">
        <v>226</v>
      </c>
      <c r="M386" s="18" t="s">
        <v>46</v>
      </c>
      <c r="N386" s="2" t="s">
        <v>337</v>
      </c>
      <c r="Q386" s="15">
        <v>1.1000000000000001</v>
      </c>
      <c r="R386" s="2">
        <v>20</v>
      </c>
      <c r="S386" s="2" t="s">
        <v>146</v>
      </c>
      <c r="T386" s="2">
        <v>215</v>
      </c>
      <c r="U386" s="32" t="s">
        <v>93</v>
      </c>
      <c r="V386" s="54" t="s">
        <v>394</v>
      </c>
      <c r="W386" s="27" t="s">
        <v>271</v>
      </c>
      <c r="X386" s="2" t="s">
        <v>143</v>
      </c>
      <c r="Z386" s="2">
        <v>3</v>
      </c>
      <c r="AA386" s="2">
        <v>1250000</v>
      </c>
      <c r="AB386" s="2" t="s">
        <v>274</v>
      </c>
      <c r="AC386" s="2">
        <v>414</v>
      </c>
      <c r="AD386" s="2">
        <v>385</v>
      </c>
      <c r="AF386" s="2">
        <v>201</v>
      </c>
      <c r="AI386" s="61" t="s">
        <v>710</v>
      </c>
    </row>
    <row r="387" spans="1:35" x14ac:dyDescent="0.2">
      <c r="A387" s="2">
        <v>415</v>
      </c>
      <c r="B387" s="2">
        <v>386</v>
      </c>
      <c r="C387" s="61" t="s">
        <v>711</v>
      </c>
      <c r="D387" s="4">
        <v>50</v>
      </c>
      <c r="E387" s="5">
        <v>150</v>
      </c>
      <c r="F387" s="6">
        <v>50</v>
      </c>
      <c r="G387" s="7">
        <v>150</v>
      </c>
      <c r="H387" s="8">
        <v>50</v>
      </c>
      <c r="I387" s="9">
        <v>150</v>
      </c>
      <c r="J387" s="10">
        <v>600</v>
      </c>
      <c r="K387" s="42" t="s">
        <v>226</v>
      </c>
      <c r="M387" s="57" t="s">
        <v>404</v>
      </c>
      <c r="N387" s="2" t="s">
        <v>388</v>
      </c>
      <c r="Q387" s="15">
        <v>60.8</v>
      </c>
      <c r="R387" s="2">
        <v>80</v>
      </c>
      <c r="S387" s="2" t="s">
        <v>712</v>
      </c>
      <c r="T387" s="2">
        <v>215</v>
      </c>
      <c r="U387" s="20" t="s">
        <v>54</v>
      </c>
      <c r="V387" s="54" t="s">
        <v>394</v>
      </c>
      <c r="W387" s="27" t="s">
        <v>271</v>
      </c>
      <c r="X387" s="2" t="s">
        <v>143</v>
      </c>
      <c r="Z387" s="2">
        <v>3</v>
      </c>
      <c r="AA387" s="2">
        <v>1250000</v>
      </c>
      <c r="AB387" s="2" t="s">
        <v>274</v>
      </c>
      <c r="AC387" s="2">
        <v>415</v>
      </c>
      <c r="AD387" s="2">
        <v>386</v>
      </c>
      <c r="AF387" s="2">
        <v>202</v>
      </c>
      <c r="AI387" s="61" t="s">
        <v>711</v>
      </c>
    </row>
    <row r="388" spans="1:35" x14ac:dyDescent="0.2">
      <c r="A388" s="2">
        <v>415.1</v>
      </c>
      <c r="B388" s="2">
        <v>386.1</v>
      </c>
      <c r="C388" s="61" t="s">
        <v>713</v>
      </c>
      <c r="D388" s="4">
        <v>50</v>
      </c>
      <c r="E388" s="5">
        <v>180</v>
      </c>
      <c r="F388" s="6">
        <v>20</v>
      </c>
      <c r="G388" s="7">
        <v>180</v>
      </c>
      <c r="H388" s="8">
        <v>20</v>
      </c>
      <c r="I388" s="9">
        <v>150</v>
      </c>
      <c r="J388" s="10">
        <v>600</v>
      </c>
      <c r="K388" s="42" t="s">
        <v>226</v>
      </c>
      <c r="M388" s="57" t="s">
        <v>404</v>
      </c>
      <c r="N388" s="2" t="s">
        <v>388</v>
      </c>
      <c r="Q388" s="15">
        <v>60.8</v>
      </c>
      <c r="R388" s="2">
        <v>80</v>
      </c>
      <c r="S388" s="2" t="s">
        <v>712</v>
      </c>
      <c r="T388" s="2">
        <v>215</v>
      </c>
      <c r="U388" s="20" t="s">
        <v>54</v>
      </c>
      <c r="V388" s="54" t="s">
        <v>394</v>
      </c>
      <c r="W388" s="27" t="s">
        <v>271</v>
      </c>
      <c r="X388" s="2" t="s">
        <v>143</v>
      </c>
      <c r="Z388" s="2">
        <v>3</v>
      </c>
      <c r="AA388" s="2">
        <v>1250000</v>
      </c>
      <c r="AB388" s="2" t="s">
        <v>274</v>
      </c>
      <c r="AC388" s="2">
        <v>415.1</v>
      </c>
      <c r="AD388" s="2">
        <v>386.1</v>
      </c>
      <c r="AF388" s="2">
        <v>202.1</v>
      </c>
      <c r="AI388" s="61" t="s">
        <v>713</v>
      </c>
    </row>
    <row r="389" spans="1:35" x14ac:dyDescent="0.2">
      <c r="A389" s="2">
        <v>415.2</v>
      </c>
      <c r="B389" s="2">
        <v>386.2</v>
      </c>
      <c r="C389" s="61" t="s">
        <v>714</v>
      </c>
      <c r="D389" s="4">
        <v>50</v>
      </c>
      <c r="E389" s="5">
        <v>70</v>
      </c>
      <c r="F389" s="6">
        <v>160</v>
      </c>
      <c r="G389" s="7">
        <v>70</v>
      </c>
      <c r="H389" s="8">
        <v>160</v>
      </c>
      <c r="I389" s="9">
        <v>90</v>
      </c>
      <c r="J389" s="10">
        <v>600</v>
      </c>
      <c r="K389" s="42" t="s">
        <v>226</v>
      </c>
      <c r="M389" s="22" t="s">
        <v>60</v>
      </c>
      <c r="N389" s="2" t="s">
        <v>388</v>
      </c>
      <c r="Q389" s="15">
        <v>60.8</v>
      </c>
      <c r="R389" s="2">
        <v>80</v>
      </c>
      <c r="S389" s="2" t="s">
        <v>712</v>
      </c>
      <c r="T389" s="2">
        <v>215</v>
      </c>
      <c r="U389" s="20" t="s">
        <v>54</v>
      </c>
      <c r="V389" s="54" t="s">
        <v>394</v>
      </c>
      <c r="W389" s="27" t="s">
        <v>271</v>
      </c>
      <c r="X389" s="2" t="s">
        <v>143</v>
      </c>
      <c r="Z389" s="2">
        <v>3</v>
      </c>
      <c r="AA389" s="2">
        <v>1250000</v>
      </c>
      <c r="AB389" s="2" t="s">
        <v>274</v>
      </c>
      <c r="AC389" s="2">
        <v>415.2</v>
      </c>
      <c r="AD389" s="2">
        <v>386.2</v>
      </c>
      <c r="AF389" s="2">
        <v>202.2</v>
      </c>
      <c r="AI389" s="61" t="s">
        <v>714</v>
      </c>
    </row>
    <row r="390" spans="1:35" x14ac:dyDescent="0.2">
      <c r="A390" s="2">
        <v>415.3</v>
      </c>
      <c r="B390" s="2">
        <v>386.3</v>
      </c>
      <c r="C390" s="61" t="s">
        <v>715</v>
      </c>
      <c r="D390" s="4">
        <v>50</v>
      </c>
      <c r="E390" s="5">
        <v>95</v>
      </c>
      <c r="F390" s="6">
        <v>90</v>
      </c>
      <c r="G390" s="7">
        <v>95</v>
      </c>
      <c r="H390" s="8">
        <v>90</v>
      </c>
      <c r="I390" s="9">
        <v>180</v>
      </c>
      <c r="J390" s="10">
        <v>600</v>
      </c>
      <c r="K390" s="42" t="s">
        <v>226</v>
      </c>
      <c r="M390" s="18" t="s">
        <v>46</v>
      </c>
      <c r="N390" s="2" t="s">
        <v>388</v>
      </c>
      <c r="Q390" s="15">
        <v>60.8</v>
      </c>
      <c r="R390" s="2">
        <v>80</v>
      </c>
      <c r="S390" s="2" t="s">
        <v>712</v>
      </c>
      <c r="T390" s="2">
        <v>215</v>
      </c>
      <c r="U390" s="20" t="s">
        <v>54</v>
      </c>
      <c r="V390" s="54" t="s">
        <v>394</v>
      </c>
      <c r="W390" s="27" t="s">
        <v>271</v>
      </c>
      <c r="X390" s="2" t="s">
        <v>143</v>
      </c>
      <c r="Z390" s="2">
        <v>3</v>
      </c>
      <c r="AA390" s="2">
        <v>1250000</v>
      </c>
      <c r="AB390" s="2" t="s">
        <v>274</v>
      </c>
      <c r="AC390" s="2">
        <v>415.3</v>
      </c>
      <c r="AD390" s="2">
        <v>386.3</v>
      </c>
      <c r="AF390" s="2">
        <v>202.3</v>
      </c>
      <c r="AI390" s="61" t="s">
        <v>715</v>
      </c>
    </row>
    <row r="391" spans="1:35" x14ac:dyDescent="0.2">
      <c r="A391" s="2">
        <v>416</v>
      </c>
      <c r="B391" s="2">
        <v>387</v>
      </c>
      <c r="C391" s="62" t="s">
        <v>716</v>
      </c>
      <c r="D391" s="4">
        <v>55</v>
      </c>
      <c r="E391" s="5">
        <v>68</v>
      </c>
      <c r="F391" s="6">
        <v>64</v>
      </c>
      <c r="G391" s="7">
        <v>45</v>
      </c>
      <c r="H391" s="8">
        <v>55</v>
      </c>
      <c r="I391" s="9">
        <v>31</v>
      </c>
      <c r="J391" s="10">
        <v>318</v>
      </c>
      <c r="K391" s="11" t="s">
        <v>33</v>
      </c>
      <c r="M391" s="13" t="s">
        <v>35</v>
      </c>
      <c r="N391" s="2" t="s">
        <v>36</v>
      </c>
      <c r="P391" s="14" t="s">
        <v>293</v>
      </c>
      <c r="Q391" s="15">
        <v>10.199999999999999</v>
      </c>
      <c r="R391" s="2">
        <v>40</v>
      </c>
      <c r="S391" s="2" t="s">
        <v>120</v>
      </c>
      <c r="T391" s="2">
        <v>64</v>
      </c>
      <c r="U391" s="16" t="s">
        <v>39</v>
      </c>
      <c r="V391" s="2">
        <v>5120</v>
      </c>
      <c r="W391" s="17" t="s">
        <v>40</v>
      </c>
      <c r="X391" s="2" t="s">
        <v>41</v>
      </c>
      <c r="Y391" s="2" t="s">
        <v>33</v>
      </c>
      <c r="Z391" s="2">
        <v>45</v>
      </c>
      <c r="AA391" s="2">
        <v>1059860</v>
      </c>
      <c r="AC391" s="2">
        <v>416</v>
      </c>
      <c r="AD391" s="2">
        <v>387</v>
      </c>
      <c r="AG391" s="2">
        <v>1</v>
      </c>
      <c r="AI391" s="62" t="s">
        <v>716</v>
      </c>
    </row>
    <row r="392" spans="1:35" x14ac:dyDescent="0.2">
      <c r="A392" s="2">
        <v>417</v>
      </c>
      <c r="B392" s="2">
        <v>388</v>
      </c>
      <c r="C392" s="62" t="s">
        <v>717</v>
      </c>
      <c r="D392" s="4">
        <v>75</v>
      </c>
      <c r="E392" s="5">
        <v>89</v>
      </c>
      <c r="F392" s="6">
        <v>85</v>
      </c>
      <c r="G392" s="7">
        <v>55</v>
      </c>
      <c r="H392" s="8">
        <v>65</v>
      </c>
      <c r="I392" s="9">
        <v>36</v>
      </c>
      <c r="J392" s="10">
        <v>405</v>
      </c>
      <c r="K392" s="11" t="s">
        <v>33</v>
      </c>
      <c r="M392" s="13" t="s">
        <v>35</v>
      </c>
      <c r="N392" s="2" t="s">
        <v>36</v>
      </c>
      <c r="P392" s="14" t="s">
        <v>293</v>
      </c>
      <c r="Q392" s="15">
        <v>97</v>
      </c>
      <c r="R392" s="2">
        <v>80</v>
      </c>
      <c r="S392" s="2" t="s">
        <v>416</v>
      </c>
      <c r="T392" s="2">
        <v>141</v>
      </c>
      <c r="U392" s="16" t="s">
        <v>39</v>
      </c>
      <c r="W392" s="17" t="s">
        <v>40</v>
      </c>
      <c r="X392" s="2" t="s">
        <v>41</v>
      </c>
      <c r="Y392" s="2" t="s">
        <v>33</v>
      </c>
      <c r="Z392" s="2">
        <v>45</v>
      </c>
      <c r="AA392" s="2">
        <v>1059860</v>
      </c>
      <c r="AB392" s="2" t="s">
        <v>105</v>
      </c>
      <c r="AC392" s="2">
        <v>417</v>
      </c>
      <c r="AD392" s="2">
        <v>388</v>
      </c>
      <c r="AG392" s="2">
        <v>2</v>
      </c>
      <c r="AI392" s="62" t="s">
        <v>717</v>
      </c>
    </row>
    <row r="393" spans="1:35" x14ac:dyDescent="0.2">
      <c r="A393" s="2">
        <v>418</v>
      </c>
      <c r="B393" s="2">
        <v>389</v>
      </c>
      <c r="C393" s="62" t="s">
        <v>718</v>
      </c>
      <c r="D393" s="4">
        <v>95</v>
      </c>
      <c r="E393" s="5">
        <v>109</v>
      </c>
      <c r="F393" s="6">
        <v>105</v>
      </c>
      <c r="G393" s="7">
        <v>75</v>
      </c>
      <c r="H393" s="8">
        <v>85</v>
      </c>
      <c r="I393" s="9">
        <v>56</v>
      </c>
      <c r="J393" s="10">
        <v>525</v>
      </c>
      <c r="K393" s="11" t="s">
        <v>33</v>
      </c>
      <c r="L393" s="36" t="s">
        <v>133</v>
      </c>
      <c r="M393" s="13" t="s">
        <v>35</v>
      </c>
      <c r="N393" s="2" t="s">
        <v>36</v>
      </c>
      <c r="P393" s="14" t="s">
        <v>293</v>
      </c>
      <c r="Q393" s="15">
        <v>310</v>
      </c>
      <c r="R393" s="2">
        <v>120</v>
      </c>
      <c r="S393" s="2" t="s">
        <v>184</v>
      </c>
      <c r="T393" s="2">
        <v>208</v>
      </c>
      <c r="U393" s="16" t="s">
        <v>39</v>
      </c>
      <c r="W393" s="17" t="s">
        <v>40</v>
      </c>
      <c r="X393" s="2" t="s">
        <v>41</v>
      </c>
      <c r="Y393" s="2" t="s">
        <v>33</v>
      </c>
      <c r="Z393" s="2">
        <v>45</v>
      </c>
      <c r="AA393" s="2">
        <v>1059860</v>
      </c>
      <c r="AB393" s="2" t="s">
        <v>48</v>
      </c>
      <c r="AC393" s="2">
        <v>418</v>
      </c>
      <c r="AD393" s="2">
        <v>389</v>
      </c>
      <c r="AG393" s="2">
        <v>3</v>
      </c>
      <c r="AI393" s="62" t="s">
        <v>718</v>
      </c>
    </row>
    <row r="394" spans="1:35" x14ac:dyDescent="0.2">
      <c r="A394" s="2">
        <v>419</v>
      </c>
      <c r="B394" s="2">
        <v>390</v>
      </c>
      <c r="C394" s="62" t="s">
        <v>719</v>
      </c>
      <c r="D394" s="4">
        <v>44</v>
      </c>
      <c r="E394" s="5">
        <v>58</v>
      </c>
      <c r="F394" s="6">
        <v>44</v>
      </c>
      <c r="G394" s="7">
        <v>58</v>
      </c>
      <c r="H394" s="8">
        <v>44</v>
      </c>
      <c r="I394" s="9">
        <v>61</v>
      </c>
      <c r="J394" s="10">
        <v>309</v>
      </c>
      <c r="K394" s="19" t="s">
        <v>50</v>
      </c>
      <c r="M394" s="13" t="s">
        <v>35</v>
      </c>
      <c r="N394" s="2" t="s">
        <v>51</v>
      </c>
      <c r="P394" s="14" t="s">
        <v>326</v>
      </c>
      <c r="Q394" s="15">
        <v>6.2</v>
      </c>
      <c r="R394" s="2">
        <v>20</v>
      </c>
      <c r="S394" s="2" t="s">
        <v>53</v>
      </c>
      <c r="T394" s="2">
        <v>65</v>
      </c>
      <c r="U394" s="31" t="s">
        <v>90</v>
      </c>
      <c r="V394" s="2">
        <v>5120</v>
      </c>
      <c r="W394" s="17" t="s">
        <v>40</v>
      </c>
      <c r="X394" s="2" t="s">
        <v>112</v>
      </c>
      <c r="Y394" s="2" t="s">
        <v>228</v>
      </c>
      <c r="Z394" s="2">
        <v>45</v>
      </c>
      <c r="AA394" s="2">
        <v>1059860</v>
      </c>
      <c r="AC394" s="2">
        <v>419</v>
      </c>
      <c r="AD394" s="2">
        <v>390</v>
      </c>
      <c r="AG394" s="2">
        <v>4</v>
      </c>
      <c r="AI394" s="62" t="s">
        <v>719</v>
      </c>
    </row>
    <row r="395" spans="1:35" x14ac:dyDescent="0.2">
      <c r="A395" s="2">
        <v>420</v>
      </c>
      <c r="B395" s="2">
        <v>391</v>
      </c>
      <c r="C395" s="62" t="s">
        <v>720</v>
      </c>
      <c r="D395" s="4">
        <v>64</v>
      </c>
      <c r="E395" s="5">
        <v>78</v>
      </c>
      <c r="F395" s="6">
        <v>52</v>
      </c>
      <c r="G395" s="7">
        <v>78</v>
      </c>
      <c r="H395" s="8">
        <v>52</v>
      </c>
      <c r="I395" s="9">
        <v>81</v>
      </c>
      <c r="J395" s="10">
        <v>405</v>
      </c>
      <c r="K395" s="19" t="s">
        <v>50</v>
      </c>
      <c r="L395" s="31" t="s">
        <v>209</v>
      </c>
      <c r="M395" s="13" t="s">
        <v>35</v>
      </c>
      <c r="N395" s="2" t="s">
        <v>51</v>
      </c>
      <c r="P395" s="14" t="s">
        <v>326</v>
      </c>
      <c r="Q395" s="15">
        <v>22</v>
      </c>
      <c r="R395" s="2">
        <v>40</v>
      </c>
      <c r="S395" s="2" t="s">
        <v>721</v>
      </c>
      <c r="T395" s="2">
        <v>142</v>
      </c>
      <c r="U395" s="31" t="s">
        <v>90</v>
      </c>
      <c r="W395" s="17" t="s">
        <v>40</v>
      </c>
      <c r="X395" s="2" t="s">
        <v>112</v>
      </c>
      <c r="Y395" s="2" t="s">
        <v>228</v>
      </c>
      <c r="Z395" s="2">
        <v>45</v>
      </c>
      <c r="AA395" s="2">
        <v>1059860</v>
      </c>
      <c r="AB395" s="2" t="s">
        <v>412</v>
      </c>
      <c r="AC395" s="2">
        <v>420</v>
      </c>
      <c r="AD395" s="2">
        <v>391</v>
      </c>
      <c r="AG395" s="2">
        <v>5</v>
      </c>
      <c r="AI395" s="62" t="s">
        <v>720</v>
      </c>
    </row>
    <row r="396" spans="1:35" x14ac:dyDescent="0.2">
      <c r="A396" s="2">
        <v>421</v>
      </c>
      <c r="B396" s="2">
        <v>392</v>
      </c>
      <c r="C396" s="62" t="s">
        <v>722</v>
      </c>
      <c r="D396" s="4">
        <v>76</v>
      </c>
      <c r="E396" s="5">
        <v>104</v>
      </c>
      <c r="F396" s="6">
        <v>71</v>
      </c>
      <c r="G396" s="7">
        <v>104</v>
      </c>
      <c r="H396" s="8">
        <v>71</v>
      </c>
      <c r="I396" s="9">
        <v>108</v>
      </c>
      <c r="J396" s="10">
        <v>534</v>
      </c>
      <c r="K396" s="19" t="s">
        <v>50</v>
      </c>
      <c r="L396" s="31" t="s">
        <v>209</v>
      </c>
      <c r="M396" s="18" t="s">
        <v>46</v>
      </c>
      <c r="N396" s="2" t="s">
        <v>51</v>
      </c>
      <c r="P396" s="14" t="s">
        <v>326</v>
      </c>
      <c r="Q396" s="15">
        <v>55</v>
      </c>
      <c r="R396" s="2">
        <v>80</v>
      </c>
      <c r="S396" s="2" t="s">
        <v>712</v>
      </c>
      <c r="T396" s="2">
        <v>209</v>
      </c>
      <c r="U396" s="31" t="s">
        <v>90</v>
      </c>
      <c r="W396" s="17" t="s">
        <v>40</v>
      </c>
      <c r="X396" s="2" t="s">
        <v>112</v>
      </c>
      <c r="Y396" s="2" t="s">
        <v>228</v>
      </c>
      <c r="Z396" s="2">
        <v>45</v>
      </c>
      <c r="AA396" s="2">
        <v>1059860</v>
      </c>
      <c r="AB396" s="2" t="s">
        <v>62</v>
      </c>
      <c r="AC396" s="2">
        <v>421</v>
      </c>
      <c r="AD396" s="2">
        <v>392</v>
      </c>
      <c r="AG396" s="2">
        <v>6</v>
      </c>
      <c r="AI396" s="62" t="s">
        <v>722</v>
      </c>
    </row>
    <row r="397" spans="1:35" x14ac:dyDescent="0.2">
      <c r="A397" s="2">
        <v>422</v>
      </c>
      <c r="B397" s="2">
        <v>393</v>
      </c>
      <c r="C397" s="62" t="s">
        <v>723</v>
      </c>
      <c r="D397" s="4">
        <v>53</v>
      </c>
      <c r="E397" s="5">
        <v>51</v>
      </c>
      <c r="F397" s="6">
        <v>53</v>
      </c>
      <c r="G397" s="7">
        <v>61</v>
      </c>
      <c r="H397" s="8">
        <v>56</v>
      </c>
      <c r="I397" s="9">
        <v>40</v>
      </c>
      <c r="J397" s="10">
        <v>314</v>
      </c>
      <c r="K397" s="23" t="s">
        <v>64</v>
      </c>
      <c r="M397" s="13" t="s">
        <v>35</v>
      </c>
      <c r="N397" s="2" t="s">
        <v>65</v>
      </c>
      <c r="P397" s="14" t="s">
        <v>212</v>
      </c>
      <c r="Q397" s="15">
        <v>5.2</v>
      </c>
      <c r="R397" s="2">
        <v>20</v>
      </c>
      <c r="S397" s="2" t="s">
        <v>38</v>
      </c>
      <c r="T397" s="2">
        <v>66</v>
      </c>
      <c r="U397" s="24" t="s">
        <v>68</v>
      </c>
      <c r="V397" s="2">
        <v>5120</v>
      </c>
      <c r="W397" s="17" t="s">
        <v>40</v>
      </c>
      <c r="X397" s="2" t="s">
        <v>69</v>
      </c>
      <c r="Y397" s="2" t="s">
        <v>112</v>
      </c>
      <c r="Z397" s="2">
        <v>45</v>
      </c>
      <c r="AA397" s="2">
        <v>1059860</v>
      </c>
      <c r="AC397" s="2">
        <v>422</v>
      </c>
      <c r="AD397" s="2">
        <v>393</v>
      </c>
      <c r="AG397" s="2">
        <v>7</v>
      </c>
      <c r="AI397" s="62" t="s">
        <v>723</v>
      </c>
    </row>
    <row r="398" spans="1:35" x14ac:dyDescent="0.2">
      <c r="A398" s="2">
        <v>423</v>
      </c>
      <c r="B398" s="2">
        <v>394</v>
      </c>
      <c r="C398" s="62" t="s">
        <v>724</v>
      </c>
      <c r="D398" s="4">
        <v>64</v>
      </c>
      <c r="E398" s="5">
        <v>66</v>
      </c>
      <c r="F398" s="6">
        <v>68</v>
      </c>
      <c r="G398" s="7">
        <v>81</v>
      </c>
      <c r="H398" s="8">
        <v>76</v>
      </c>
      <c r="I398" s="9">
        <v>50</v>
      </c>
      <c r="J398" s="10">
        <v>405</v>
      </c>
      <c r="K398" s="23" t="s">
        <v>64</v>
      </c>
      <c r="M398" s="13" t="s">
        <v>35</v>
      </c>
      <c r="N398" s="2" t="s">
        <v>65</v>
      </c>
      <c r="P398" s="14" t="s">
        <v>212</v>
      </c>
      <c r="Q398" s="15">
        <v>23</v>
      </c>
      <c r="R398" s="2">
        <v>40</v>
      </c>
      <c r="S398" s="2" t="s">
        <v>206</v>
      </c>
      <c r="T398" s="2">
        <v>143</v>
      </c>
      <c r="U398" s="24" t="s">
        <v>68</v>
      </c>
      <c r="W398" s="17" t="s">
        <v>40</v>
      </c>
      <c r="X398" s="2" t="s">
        <v>69</v>
      </c>
      <c r="Y398" s="2" t="s">
        <v>112</v>
      </c>
      <c r="Z398" s="2">
        <v>45</v>
      </c>
      <c r="AA398" s="2">
        <v>1059860</v>
      </c>
      <c r="AB398" s="2" t="s">
        <v>44</v>
      </c>
      <c r="AC398" s="2">
        <v>423</v>
      </c>
      <c r="AD398" s="2">
        <v>394</v>
      </c>
      <c r="AG398" s="2">
        <v>8</v>
      </c>
      <c r="AI398" s="62" t="s">
        <v>724</v>
      </c>
    </row>
    <row r="399" spans="1:35" x14ac:dyDescent="0.2">
      <c r="A399" s="2">
        <v>424</v>
      </c>
      <c r="B399" s="2">
        <v>395</v>
      </c>
      <c r="C399" s="62" t="s">
        <v>725</v>
      </c>
      <c r="D399" s="4">
        <v>84</v>
      </c>
      <c r="E399" s="5">
        <v>86</v>
      </c>
      <c r="F399" s="6">
        <v>88</v>
      </c>
      <c r="G399" s="7">
        <v>111</v>
      </c>
      <c r="H399" s="8">
        <v>101</v>
      </c>
      <c r="I399" s="9">
        <v>60</v>
      </c>
      <c r="J399" s="10">
        <v>530</v>
      </c>
      <c r="K399" s="23" t="s">
        <v>64</v>
      </c>
      <c r="L399" s="27" t="s">
        <v>268</v>
      </c>
      <c r="M399" s="22" t="s">
        <v>60</v>
      </c>
      <c r="N399" s="2" t="s">
        <v>65</v>
      </c>
      <c r="P399" s="14" t="s">
        <v>212</v>
      </c>
      <c r="Q399" s="15">
        <v>84.5</v>
      </c>
      <c r="R399" s="2">
        <v>80</v>
      </c>
      <c r="S399" s="2" t="s">
        <v>61</v>
      </c>
      <c r="T399" s="2">
        <v>210</v>
      </c>
      <c r="U399" s="24" t="s">
        <v>68</v>
      </c>
      <c r="W399" s="17" t="s">
        <v>40</v>
      </c>
      <c r="X399" s="2" t="s">
        <v>69</v>
      </c>
      <c r="Y399" s="2" t="s">
        <v>112</v>
      </c>
      <c r="Z399" s="2">
        <v>45</v>
      </c>
      <c r="AA399" s="2">
        <v>1059860</v>
      </c>
      <c r="AB399" s="2" t="s">
        <v>62</v>
      </c>
      <c r="AC399" s="2">
        <v>424</v>
      </c>
      <c r="AD399" s="2">
        <v>395</v>
      </c>
      <c r="AG399" s="2">
        <v>9</v>
      </c>
      <c r="AI399" s="62" t="s">
        <v>725</v>
      </c>
    </row>
    <row r="400" spans="1:35" x14ac:dyDescent="0.2">
      <c r="A400" s="2">
        <v>425</v>
      </c>
      <c r="B400" s="2">
        <v>396</v>
      </c>
      <c r="C400" s="62" t="s">
        <v>726</v>
      </c>
      <c r="D400" s="4">
        <v>40</v>
      </c>
      <c r="E400" s="5">
        <v>55</v>
      </c>
      <c r="F400" s="6">
        <v>30</v>
      </c>
      <c r="G400" s="7">
        <v>30</v>
      </c>
      <c r="H400" s="8">
        <v>30</v>
      </c>
      <c r="I400" s="9">
        <v>60</v>
      </c>
      <c r="J400" s="10">
        <v>245</v>
      </c>
      <c r="K400" s="33" t="s">
        <v>99</v>
      </c>
      <c r="L400" s="21" t="s">
        <v>59</v>
      </c>
      <c r="M400" s="13" t="s">
        <v>35</v>
      </c>
      <c r="N400" s="2" t="s">
        <v>100</v>
      </c>
      <c r="P400" s="28"/>
      <c r="Q400" s="15">
        <v>2</v>
      </c>
      <c r="R400" s="2">
        <v>20</v>
      </c>
      <c r="S400" s="2" t="s">
        <v>53</v>
      </c>
      <c r="T400" s="2">
        <v>56</v>
      </c>
      <c r="U400" s="31" t="s">
        <v>90</v>
      </c>
      <c r="V400" s="2">
        <v>3840</v>
      </c>
      <c r="W400" s="2" t="s">
        <v>80</v>
      </c>
      <c r="X400" s="2" t="s">
        <v>59</v>
      </c>
      <c r="Z400" s="2">
        <v>255</v>
      </c>
      <c r="AA400" s="2">
        <v>1059860</v>
      </c>
      <c r="AC400" s="2">
        <v>425</v>
      </c>
      <c r="AD400" s="2">
        <v>396</v>
      </c>
      <c r="AG400" s="2">
        <v>10</v>
      </c>
      <c r="AI400" s="62" t="s">
        <v>726</v>
      </c>
    </row>
    <row r="401" spans="1:35" x14ac:dyDescent="0.2">
      <c r="A401" s="2">
        <v>426</v>
      </c>
      <c r="B401" s="2">
        <v>397</v>
      </c>
      <c r="C401" s="62" t="s">
        <v>727</v>
      </c>
      <c r="D401" s="4">
        <v>55</v>
      </c>
      <c r="E401" s="5">
        <v>75</v>
      </c>
      <c r="F401" s="6">
        <v>50</v>
      </c>
      <c r="G401" s="7">
        <v>40</v>
      </c>
      <c r="H401" s="8">
        <v>40</v>
      </c>
      <c r="I401" s="9">
        <v>80</v>
      </c>
      <c r="J401" s="10">
        <v>340</v>
      </c>
      <c r="K401" s="33" t="s">
        <v>99</v>
      </c>
      <c r="L401" s="21" t="s">
        <v>59</v>
      </c>
      <c r="M401" s="13" t="s">
        <v>35</v>
      </c>
      <c r="N401" s="2" t="s">
        <v>118</v>
      </c>
      <c r="P401" s="27" t="s">
        <v>322</v>
      </c>
      <c r="Q401" s="15">
        <v>15.5</v>
      </c>
      <c r="R401" s="2">
        <v>40</v>
      </c>
      <c r="S401" s="2" t="s">
        <v>104</v>
      </c>
      <c r="T401" s="2">
        <v>113</v>
      </c>
      <c r="U401" s="31" t="s">
        <v>90</v>
      </c>
      <c r="W401" s="2" t="s">
        <v>80</v>
      </c>
      <c r="X401" s="2" t="s">
        <v>59</v>
      </c>
      <c r="Z401" s="2">
        <v>120</v>
      </c>
      <c r="AA401" s="2">
        <v>1059860</v>
      </c>
      <c r="AB401" s="2" t="s">
        <v>412</v>
      </c>
      <c r="AC401" s="2">
        <v>426</v>
      </c>
      <c r="AD401" s="2">
        <v>397</v>
      </c>
      <c r="AG401" s="2">
        <v>11</v>
      </c>
      <c r="AI401" s="62" t="s">
        <v>727</v>
      </c>
    </row>
    <row r="402" spans="1:35" x14ac:dyDescent="0.2">
      <c r="A402" s="2">
        <v>427</v>
      </c>
      <c r="B402" s="2">
        <v>398</v>
      </c>
      <c r="C402" s="62" t="s">
        <v>728</v>
      </c>
      <c r="D402" s="4">
        <v>85</v>
      </c>
      <c r="E402" s="5">
        <v>120</v>
      </c>
      <c r="F402" s="6">
        <v>70</v>
      </c>
      <c r="G402" s="7">
        <v>50</v>
      </c>
      <c r="H402" s="8">
        <v>50</v>
      </c>
      <c r="I402" s="9">
        <v>100</v>
      </c>
      <c r="J402" s="10">
        <v>475</v>
      </c>
      <c r="K402" s="33" t="s">
        <v>99</v>
      </c>
      <c r="L402" s="21" t="s">
        <v>59</v>
      </c>
      <c r="M402" s="56" t="s">
        <v>465</v>
      </c>
      <c r="N402" s="2" t="s">
        <v>118</v>
      </c>
      <c r="P402" s="27" t="s">
        <v>322</v>
      </c>
      <c r="Q402" s="15">
        <v>24.9</v>
      </c>
      <c r="R402" s="2">
        <v>40</v>
      </c>
      <c r="S402" s="2" t="s">
        <v>152</v>
      </c>
      <c r="T402" s="2">
        <v>172</v>
      </c>
      <c r="U402" s="31" t="s">
        <v>90</v>
      </c>
      <c r="W402" s="2" t="s">
        <v>80</v>
      </c>
      <c r="X402" s="2" t="s">
        <v>59</v>
      </c>
      <c r="Z402" s="2">
        <v>45</v>
      </c>
      <c r="AA402" s="2">
        <v>1059860</v>
      </c>
      <c r="AB402" s="2" t="s">
        <v>284</v>
      </c>
      <c r="AC402" s="2">
        <v>427</v>
      </c>
      <c r="AD402" s="2">
        <v>398</v>
      </c>
      <c r="AG402" s="2">
        <v>12</v>
      </c>
      <c r="AI402" s="62" t="s">
        <v>728</v>
      </c>
    </row>
    <row r="403" spans="1:35" x14ac:dyDescent="0.2">
      <c r="A403" s="2">
        <v>428</v>
      </c>
      <c r="B403" s="2">
        <v>399</v>
      </c>
      <c r="C403" s="62" t="s">
        <v>729</v>
      </c>
      <c r="D403" s="4">
        <v>59</v>
      </c>
      <c r="E403" s="5">
        <v>45</v>
      </c>
      <c r="F403" s="6">
        <v>40</v>
      </c>
      <c r="G403" s="7">
        <v>35</v>
      </c>
      <c r="H403" s="8">
        <v>40</v>
      </c>
      <c r="I403" s="9">
        <v>31</v>
      </c>
      <c r="J403" s="10">
        <v>250</v>
      </c>
      <c r="K403" s="33" t="s">
        <v>99</v>
      </c>
      <c r="M403" s="13" t="s">
        <v>35</v>
      </c>
      <c r="N403" s="2" t="s">
        <v>628</v>
      </c>
      <c r="O403" s="2" t="s">
        <v>160</v>
      </c>
      <c r="P403" s="27" t="s">
        <v>507</v>
      </c>
      <c r="Q403" s="15">
        <v>20</v>
      </c>
      <c r="R403" s="2">
        <v>40</v>
      </c>
      <c r="S403" s="2" t="s">
        <v>79</v>
      </c>
      <c r="T403" s="2">
        <v>58</v>
      </c>
      <c r="U403" s="31" t="s">
        <v>90</v>
      </c>
      <c r="V403" s="2">
        <v>3840</v>
      </c>
      <c r="W403" s="2" t="s">
        <v>80</v>
      </c>
      <c r="X403" s="2" t="s">
        <v>69</v>
      </c>
      <c r="Y403" s="2" t="s">
        <v>112</v>
      </c>
      <c r="Z403" s="2">
        <v>255</v>
      </c>
      <c r="AA403" s="2">
        <v>1000000</v>
      </c>
      <c r="AC403" s="2">
        <v>428</v>
      </c>
      <c r="AD403" s="2">
        <v>399</v>
      </c>
      <c r="AG403" s="2">
        <v>13</v>
      </c>
      <c r="AI403" s="62" t="s">
        <v>729</v>
      </c>
    </row>
    <row r="404" spans="1:35" x14ac:dyDescent="0.2">
      <c r="A404" s="2">
        <v>429</v>
      </c>
      <c r="B404" s="2">
        <v>400</v>
      </c>
      <c r="C404" s="62" t="s">
        <v>730</v>
      </c>
      <c r="D404" s="4">
        <v>79</v>
      </c>
      <c r="E404" s="5">
        <v>85</v>
      </c>
      <c r="F404" s="6">
        <v>60</v>
      </c>
      <c r="G404" s="7">
        <v>60</v>
      </c>
      <c r="H404" s="8">
        <v>71</v>
      </c>
      <c r="I404" s="9">
        <v>55</v>
      </c>
      <c r="J404" s="10">
        <v>410</v>
      </c>
      <c r="K404" s="33" t="s">
        <v>99</v>
      </c>
      <c r="L404" s="23" t="s">
        <v>64</v>
      </c>
      <c r="M404" s="13" t="s">
        <v>35</v>
      </c>
      <c r="N404" s="2" t="s">
        <v>628</v>
      </c>
      <c r="O404" s="2" t="s">
        <v>160</v>
      </c>
      <c r="P404" s="27" t="s">
        <v>507</v>
      </c>
      <c r="Q404" s="15">
        <v>31.5</v>
      </c>
      <c r="R404" s="2">
        <v>60</v>
      </c>
      <c r="S404" s="2" t="s">
        <v>122</v>
      </c>
      <c r="T404" s="2">
        <v>116</v>
      </c>
      <c r="U404" s="31" t="s">
        <v>90</v>
      </c>
      <c r="W404" s="2" t="s">
        <v>80</v>
      </c>
      <c r="X404" s="2" t="s">
        <v>69</v>
      </c>
      <c r="Y404" s="2" t="s">
        <v>112</v>
      </c>
      <c r="Z404" s="2">
        <v>127</v>
      </c>
      <c r="AA404" s="2">
        <v>1000000</v>
      </c>
      <c r="AB404" s="2" t="s">
        <v>420</v>
      </c>
      <c r="AC404" s="2">
        <v>429</v>
      </c>
      <c r="AD404" s="2">
        <v>400</v>
      </c>
      <c r="AG404" s="2">
        <v>14</v>
      </c>
      <c r="AI404" s="62" t="s">
        <v>730</v>
      </c>
    </row>
    <row r="405" spans="1:35" x14ac:dyDescent="0.2">
      <c r="A405" s="2">
        <v>430</v>
      </c>
      <c r="B405" s="2">
        <v>401</v>
      </c>
      <c r="C405" s="62" t="s">
        <v>731</v>
      </c>
      <c r="D405" s="4">
        <v>37</v>
      </c>
      <c r="E405" s="5">
        <v>25</v>
      </c>
      <c r="F405" s="6">
        <v>41</v>
      </c>
      <c r="G405" s="7">
        <v>25</v>
      </c>
      <c r="H405" s="8">
        <v>41</v>
      </c>
      <c r="I405" s="9">
        <v>25</v>
      </c>
      <c r="J405" s="10">
        <v>194</v>
      </c>
      <c r="K405" s="26" t="s">
        <v>76</v>
      </c>
      <c r="M405" s="13" t="s">
        <v>35</v>
      </c>
      <c r="N405" s="2" t="s">
        <v>82</v>
      </c>
      <c r="P405" s="30" t="s">
        <v>78</v>
      </c>
      <c r="Q405" s="15">
        <v>2.2000000000000002</v>
      </c>
      <c r="R405" s="2">
        <v>20</v>
      </c>
      <c r="S405" s="2" t="s">
        <v>67</v>
      </c>
      <c r="T405" s="2">
        <v>54</v>
      </c>
      <c r="U405" s="20" t="s">
        <v>54</v>
      </c>
      <c r="V405" s="2">
        <v>3840</v>
      </c>
      <c r="W405" s="2" t="s">
        <v>80</v>
      </c>
      <c r="X405" s="2" t="s">
        <v>76</v>
      </c>
      <c r="Z405" s="2">
        <v>255</v>
      </c>
      <c r="AA405" s="2">
        <v>1059860</v>
      </c>
      <c r="AC405" s="2">
        <v>430</v>
      </c>
      <c r="AD405" s="2">
        <v>401</v>
      </c>
      <c r="AG405" s="2">
        <v>15</v>
      </c>
      <c r="AI405" s="62" t="s">
        <v>731</v>
      </c>
    </row>
    <row r="406" spans="1:35" x14ac:dyDescent="0.2">
      <c r="A406" s="2">
        <v>431</v>
      </c>
      <c r="B406" s="2">
        <v>402</v>
      </c>
      <c r="C406" s="62" t="s">
        <v>732</v>
      </c>
      <c r="D406" s="4">
        <v>77</v>
      </c>
      <c r="E406" s="5">
        <v>85</v>
      </c>
      <c r="F406" s="6">
        <v>51</v>
      </c>
      <c r="G406" s="7">
        <v>55</v>
      </c>
      <c r="H406" s="8">
        <v>51</v>
      </c>
      <c r="I406" s="9">
        <v>65</v>
      </c>
      <c r="J406" s="10">
        <v>384</v>
      </c>
      <c r="K406" s="26" t="s">
        <v>76</v>
      </c>
      <c r="M406" s="13" t="s">
        <v>35</v>
      </c>
      <c r="N406" s="2" t="s">
        <v>95</v>
      </c>
      <c r="P406" s="30" t="s">
        <v>198</v>
      </c>
      <c r="Q406" s="15">
        <v>25.5</v>
      </c>
      <c r="R406" s="2">
        <v>60</v>
      </c>
      <c r="S406" s="2" t="s">
        <v>122</v>
      </c>
      <c r="T406" s="2">
        <v>159</v>
      </c>
      <c r="U406" s="20" t="s">
        <v>54</v>
      </c>
      <c r="W406" s="2" t="s">
        <v>80</v>
      </c>
      <c r="X406" s="2" t="s">
        <v>76</v>
      </c>
      <c r="Z406" s="2">
        <v>45</v>
      </c>
      <c r="AA406" s="2">
        <v>1059860</v>
      </c>
      <c r="AB406" s="2" t="s">
        <v>88</v>
      </c>
      <c r="AC406" s="2">
        <v>431</v>
      </c>
      <c r="AD406" s="2">
        <v>402</v>
      </c>
      <c r="AG406" s="2">
        <v>16</v>
      </c>
      <c r="AI406" s="62" t="s">
        <v>732</v>
      </c>
    </row>
    <row r="407" spans="1:35" x14ac:dyDescent="0.2">
      <c r="A407" s="2">
        <v>432</v>
      </c>
      <c r="B407" s="2">
        <v>403</v>
      </c>
      <c r="C407" s="62" t="s">
        <v>733</v>
      </c>
      <c r="D407" s="4">
        <v>45</v>
      </c>
      <c r="E407" s="5">
        <v>65</v>
      </c>
      <c r="F407" s="6">
        <v>34</v>
      </c>
      <c r="G407" s="7">
        <v>40</v>
      </c>
      <c r="H407" s="8">
        <v>34</v>
      </c>
      <c r="I407" s="9">
        <v>45</v>
      </c>
      <c r="J407" s="10">
        <v>263</v>
      </c>
      <c r="K407" s="35" t="s">
        <v>125</v>
      </c>
      <c r="M407" s="13" t="s">
        <v>35</v>
      </c>
      <c r="N407" s="2" t="s">
        <v>139</v>
      </c>
      <c r="O407" s="2" t="s">
        <v>118</v>
      </c>
      <c r="P407" s="27" t="s">
        <v>109</v>
      </c>
      <c r="Q407" s="15">
        <v>9.5</v>
      </c>
      <c r="R407" s="2">
        <v>20</v>
      </c>
      <c r="S407" s="2" t="s">
        <v>526</v>
      </c>
      <c r="T407" s="2">
        <v>60</v>
      </c>
      <c r="U407" s="24" t="s">
        <v>68</v>
      </c>
      <c r="V407" s="2">
        <v>5120</v>
      </c>
      <c r="W407" s="2" t="s">
        <v>80</v>
      </c>
      <c r="X407" s="2" t="s">
        <v>112</v>
      </c>
      <c r="Z407" s="2">
        <v>235</v>
      </c>
      <c r="AA407" s="2">
        <v>1059860</v>
      </c>
      <c r="AC407" s="2">
        <v>432</v>
      </c>
      <c r="AD407" s="2">
        <v>403</v>
      </c>
      <c r="AG407" s="2">
        <v>17</v>
      </c>
      <c r="AI407" s="62" t="s">
        <v>733</v>
      </c>
    </row>
    <row r="408" spans="1:35" x14ac:dyDescent="0.2">
      <c r="A408" s="2">
        <v>433</v>
      </c>
      <c r="B408" s="2">
        <v>404</v>
      </c>
      <c r="C408" s="62" t="s">
        <v>734</v>
      </c>
      <c r="D408" s="4">
        <v>60</v>
      </c>
      <c r="E408" s="5">
        <v>85</v>
      </c>
      <c r="F408" s="6">
        <v>49</v>
      </c>
      <c r="G408" s="7">
        <v>60</v>
      </c>
      <c r="H408" s="8">
        <v>49</v>
      </c>
      <c r="I408" s="9">
        <v>60</v>
      </c>
      <c r="J408" s="10">
        <v>363</v>
      </c>
      <c r="K408" s="35" t="s">
        <v>125</v>
      </c>
      <c r="M408" s="13" t="s">
        <v>35</v>
      </c>
      <c r="N408" s="2" t="s">
        <v>139</v>
      </c>
      <c r="O408" s="2" t="s">
        <v>118</v>
      </c>
      <c r="P408" s="27" t="s">
        <v>109</v>
      </c>
      <c r="Q408" s="15">
        <v>30.5</v>
      </c>
      <c r="R408" s="2">
        <v>60</v>
      </c>
      <c r="S408" s="2" t="s">
        <v>122</v>
      </c>
      <c r="T408" s="2">
        <v>117</v>
      </c>
      <c r="U408" s="24" t="s">
        <v>68</v>
      </c>
      <c r="W408" s="2" t="s">
        <v>80</v>
      </c>
      <c r="X408" s="2" t="s">
        <v>112</v>
      </c>
      <c r="Z408" s="2">
        <v>120</v>
      </c>
      <c r="AA408" s="2">
        <v>1059860</v>
      </c>
      <c r="AB408" s="2" t="s">
        <v>420</v>
      </c>
      <c r="AC408" s="2">
        <v>433</v>
      </c>
      <c r="AD408" s="2">
        <v>404</v>
      </c>
      <c r="AG408" s="2">
        <v>18</v>
      </c>
      <c r="AI408" s="62" t="s">
        <v>734</v>
      </c>
    </row>
    <row r="409" spans="1:35" x14ac:dyDescent="0.2">
      <c r="A409" s="2">
        <v>434</v>
      </c>
      <c r="B409" s="2">
        <v>405</v>
      </c>
      <c r="C409" s="62" t="s">
        <v>735</v>
      </c>
      <c r="D409" s="4">
        <v>80</v>
      </c>
      <c r="E409" s="5">
        <v>120</v>
      </c>
      <c r="F409" s="6">
        <v>79</v>
      </c>
      <c r="G409" s="7">
        <v>95</v>
      </c>
      <c r="H409" s="8">
        <v>79</v>
      </c>
      <c r="I409" s="9">
        <v>70</v>
      </c>
      <c r="J409" s="10">
        <v>523</v>
      </c>
      <c r="K409" s="35" t="s">
        <v>125</v>
      </c>
      <c r="M409" s="13" t="s">
        <v>35</v>
      </c>
      <c r="N409" s="2" t="s">
        <v>139</v>
      </c>
      <c r="O409" s="2" t="s">
        <v>118</v>
      </c>
      <c r="P409" s="27" t="s">
        <v>109</v>
      </c>
      <c r="Q409" s="15">
        <v>42</v>
      </c>
      <c r="R409" s="2">
        <v>60</v>
      </c>
      <c r="S409" s="2" t="s">
        <v>152</v>
      </c>
      <c r="T409" s="2">
        <v>194</v>
      </c>
      <c r="U409" s="24" t="s">
        <v>68</v>
      </c>
      <c r="W409" s="2" t="s">
        <v>80</v>
      </c>
      <c r="X409" s="2" t="s">
        <v>112</v>
      </c>
      <c r="Z409" s="2">
        <v>45</v>
      </c>
      <c r="AA409" s="2">
        <v>1059860</v>
      </c>
      <c r="AB409" s="2" t="s">
        <v>249</v>
      </c>
      <c r="AC409" s="2">
        <v>434</v>
      </c>
      <c r="AD409" s="2">
        <v>405</v>
      </c>
      <c r="AG409" s="2">
        <v>19</v>
      </c>
      <c r="AI409" s="62" t="s">
        <v>735</v>
      </c>
    </row>
    <row r="410" spans="1:35" x14ac:dyDescent="0.2">
      <c r="A410" s="2">
        <v>340</v>
      </c>
      <c r="B410" s="2">
        <v>406</v>
      </c>
      <c r="C410" s="62" t="s">
        <v>736</v>
      </c>
      <c r="D410" s="4">
        <v>40</v>
      </c>
      <c r="E410" s="5">
        <v>30</v>
      </c>
      <c r="F410" s="6">
        <v>35</v>
      </c>
      <c r="G410" s="7">
        <v>50</v>
      </c>
      <c r="H410" s="8">
        <v>70</v>
      </c>
      <c r="I410" s="9">
        <v>55</v>
      </c>
      <c r="J410" s="10">
        <v>280</v>
      </c>
      <c r="K410" s="11" t="s">
        <v>33</v>
      </c>
      <c r="L410" s="12" t="s">
        <v>34</v>
      </c>
      <c r="M410" s="13" t="s">
        <v>35</v>
      </c>
      <c r="N410" s="2" t="s">
        <v>336</v>
      </c>
      <c r="O410" s="2" t="s">
        <v>138</v>
      </c>
      <c r="P410" s="30" t="s">
        <v>341</v>
      </c>
      <c r="Q410" s="15">
        <v>1.2</v>
      </c>
      <c r="R410" s="2">
        <v>20</v>
      </c>
      <c r="S410" s="2" t="s">
        <v>38</v>
      </c>
      <c r="T410" s="2">
        <v>68</v>
      </c>
      <c r="U410" s="16" t="s">
        <v>39</v>
      </c>
      <c r="V410" s="2">
        <v>5120</v>
      </c>
      <c r="W410" s="2" t="s">
        <v>80</v>
      </c>
      <c r="X410" s="2" t="s">
        <v>143</v>
      </c>
      <c r="Z410" s="2">
        <v>255</v>
      </c>
      <c r="AA410" s="2">
        <v>1059860</v>
      </c>
      <c r="AC410" s="2">
        <v>340</v>
      </c>
      <c r="AD410" s="2">
        <v>406</v>
      </c>
      <c r="AG410" s="2">
        <v>25</v>
      </c>
      <c r="AI410" s="62" t="s">
        <v>736</v>
      </c>
    </row>
    <row r="411" spans="1:35" x14ac:dyDescent="0.2">
      <c r="A411" s="2">
        <v>342</v>
      </c>
      <c r="B411" s="2">
        <v>407</v>
      </c>
      <c r="C411" s="62" t="s">
        <v>737</v>
      </c>
      <c r="D411" s="4">
        <v>60</v>
      </c>
      <c r="E411" s="5">
        <v>70</v>
      </c>
      <c r="F411" s="6">
        <v>55</v>
      </c>
      <c r="G411" s="7">
        <v>125</v>
      </c>
      <c r="H411" s="8">
        <v>105</v>
      </c>
      <c r="I411" s="9">
        <v>90</v>
      </c>
      <c r="J411" s="10">
        <v>505</v>
      </c>
      <c r="K411" s="11" t="s">
        <v>33</v>
      </c>
      <c r="L411" s="12" t="s">
        <v>34</v>
      </c>
      <c r="M411" s="22" t="s">
        <v>60</v>
      </c>
      <c r="N411" s="2" t="s">
        <v>336</v>
      </c>
      <c r="O411" s="2" t="s">
        <v>138</v>
      </c>
      <c r="P411" s="30" t="s">
        <v>198</v>
      </c>
      <c r="Q411" s="15">
        <v>14.5</v>
      </c>
      <c r="R411" s="2">
        <v>40</v>
      </c>
      <c r="S411" s="2" t="s">
        <v>61</v>
      </c>
      <c r="T411" s="2">
        <v>204</v>
      </c>
      <c r="U411" s="16" t="s">
        <v>39</v>
      </c>
      <c r="W411" s="2" t="s">
        <v>80</v>
      </c>
      <c r="X411" s="2" t="s">
        <v>128</v>
      </c>
      <c r="Y411" s="2" t="s">
        <v>33</v>
      </c>
      <c r="Z411" s="2">
        <v>75</v>
      </c>
      <c r="AA411" s="2">
        <v>1059860</v>
      </c>
      <c r="AB411" s="2" t="s">
        <v>738</v>
      </c>
      <c r="AC411" s="2">
        <v>342</v>
      </c>
      <c r="AD411" s="2">
        <v>407</v>
      </c>
      <c r="AG411" s="2">
        <v>27</v>
      </c>
      <c r="AI411" s="62" t="s">
        <v>737</v>
      </c>
    </row>
    <row r="412" spans="1:35" x14ac:dyDescent="0.2">
      <c r="A412" s="2">
        <v>435</v>
      </c>
      <c r="B412" s="2">
        <v>408</v>
      </c>
      <c r="C412" s="62" t="s">
        <v>739</v>
      </c>
      <c r="D412" s="4">
        <v>67</v>
      </c>
      <c r="E412" s="5">
        <v>125</v>
      </c>
      <c r="F412" s="6">
        <v>40</v>
      </c>
      <c r="G412" s="7">
        <v>30</v>
      </c>
      <c r="H412" s="8">
        <v>30</v>
      </c>
      <c r="I412" s="9">
        <v>58</v>
      </c>
      <c r="J412" s="10">
        <v>350</v>
      </c>
      <c r="K412" s="45" t="s">
        <v>251</v>
      </c>
      <c r="M412" s="13" t="s">
        <v>35</v>
      </c>
      <c r="N412" s="2" t="s">
        <v>362</v>
      </c>
      <c r="P412" s="30" t="s">
        <v>145</v>
      </c>
      <c r="Q412" s="15">
        <v>31.5</v>
      </c>
      <c r="R412" s="2">
        <v>60</v>
      </c>
      <c r="S412" s="2" t="s">
        <v>120</v>
      </c>
      <c r="T412" s="2">
        <v>99</v>
      </c>
      <c r="U412" s="24" t="s">
        <v>68</v>
      </c>
      <c r="V412" s="2">
        <v>7680</v>
      </c>
      <c r="W412" s="17" t="s">
        <v>40</v>
      </c>
      <c r="X412" s="2" t="s">
        <v>41</v>
      </c>
      <c r="Z412" s="2">
        <v>45</v>
      </c>
      <c r="AA412" s="2">
        <v>600000</v>
      </c>
      <c r="AC412" s="2">
        <v>435</v>
      </c>
      <c r="AD412" s="2">
        <v>408</v>
      </c>
      <c r="AG412" s="2">
        <v>36</v>
      </c>
      <c r="AI412" s="62" t="s">
        <v>739</v>
      </c>
    </row>
    <row r="413" spans="1:35" x14ac:dyDescent="0.2">
      <c r="A413" s="2">
        <v>436</v>
      </c>
      <c r="B413" s="2">
        <v>409</v>
      </c>
      <c r="C413" s="62" t="s">
        <v>740</v>
      </c>
      <c r="D413" s="4">
        <v>97</v>
      </c>
      <c r="E413" s="5">
        <v>165</v>
      </c>
      <c r="F413" s="6">
        <v>60</v>
      </c>
      <c r="G413" s="7">
        <v>65</v>
      </c>
      <c r="H413" s="8">
        <v>50</v>
      </c>
      <c r="I413" s="9">
        <v>58</v>
      </c>
      <c r="J413" s="10">
        <v>495</v>
      </c>
      <c r="K413" s="45" t="s">
        <v>251</v>
      </c>
      <c r="M413" s="13" t="s">
        <v>35</v>
      </c>
      <c r="N413" s="2" t="s">
        <v>362</v>
      </c>
      <c r="P413" s="30" t="s">
        <v>145</v>
      </c>
      <c r="Q413" s="15">
        <v>102.5</v>
      </c>
      <c r="R413" s="2">
        <v>100</v>
      </c>
      <c r="S413" s="2" t="s">
        <v>122</v>
      </c>
      <c r="T413" s="2">
        <v>199</v>
      </c>
      <c r="U413" s="24" t="s">
        <v>68</v>
      </c>
      <c r="W413" s="17" t="s">
        <v>40</v>
      </c>
      <c r="X413" s="2" t="s">
        <v>41</v>
      </c>
      <c r="Z413" s="2">
        <v>45</v>
      </c>
      <c r="AA413" s="2">
        <v>600000</v>
      </c>
      <c r="AB413" s="2" t="s">
        <v>249</v>
      </c>
      <c r="AC413" s="2">
        <v>436</v>
      </c>
      <c r="AD413" s="2">
        <v>409</v>
      </c>
      <c r="AG413" s="2">
        <v>37</v>
      </c>
      <c r="AI413" s="62" t="s">
        <v>740</v>
      </c>
    </row>
    <row r="414" spans="1:35" x14ac:dyDescent="0.2">
      <c r="A414" s="2">
        <v>437</v>
      </c>
      <c r="B414" s="2">
        <v>410</v>
      </c>
      <c r="C414" s="62" t="s">
        <v>741</v>
      </c>
      <c r="D414" s="4">
        <v>30</v>
      </c>
      <c r="E414" s="5">
        <v>42</v>
      </c>
      <c r="F414" s="6">
        <v>118</v>
      </c>
      <c r="G414" s="7">
        <v>42</v>
      </c>
      <c r="H414" s="8">
        <v>88</v>
      </c>
      <c r="I414" s="9">
        <v>30</v>
      </c>
      <c r="J414" s="10">
        <v>350</v>
      </c>
      <c r="K414" s="45" t="s">
        <v>251</v>
      </c>
      <c r="L414" s="27" t="s">
        <v>268</v>
      </c>
      <c r="M414" s="13" t="s">
        <v>35</v>
      </c>
      <c r="N414" s="2" t="s">
        <v>253</v>
      </c>
      <c r="P414" s="30" t="s">
        <v>312</v>
      </c>
      <c r="Q414" s="15">
        <v>57</v>
      </c>
      <c r="R414" s="2">
        <v>80</v>
      </c>
      <c r="S414" s="2" t="s">
        <v>67</v>
      </c>
      <c r="T414" s="2">
        <v>99</v>
      </c>
      <c r="U414" s="43" t="s">
        <v>235</v>
      </c>
      <c r="V414" s="2">
        <v>7680</v>
      </c>
      <c r="W414" s="17" t="s">
        <v>40</v>
      </c>
      <c r="X414" s="2" t="s">
        <v>41</v>
      </c>
      <c r="Z414" s="2">
        <v>45</v>
      </c>
      <c r="AA414" s="2">
        <v>600000</v>
      </c>
      <c r="AC414" s="2">
        <v>437</v>
      </c>
      <c r="AD414" s="2">
        <v>410</v>
      </c>
      <c r="AG414" s="2">
        <v>38</v>
      </c>
      <c r="AI414" s="62" t="s">
        <v>741</v>
      </c>
    </row>
    <row r="415" spans="1:35" x14ac:dyDescent="0.2">
      <c r="A415" s="2">
        <v>438</v>
      </c>
      <c r="B415" s="2">
        <v>411</v>
      </c>
      <c r="C415" s="62" t="s">
        <v>742</v>
      </c>
      <c r="D415" s="4">
        <v>60</v>
      </c>
      <c r="E415" s="5">
        <v>52</v>
      </c>
      <c r="F415" s="6">
        <v>168</v>
      </c>
      <c r="G415" s="7">
        <v>47</v>
      </c>
      <c r="H415" s="8">
        <v>138</v>
      </c>
      <c r="I415" s="9">
        <v>30</v>
      </c>
      <c r="J415" s="10">
        <v>495</v>
      </c>
      <c r="K415" s="45" t="s">
        <v>251</v>
      </c>
      <c r="L415" s="27" t="s">
        <v>268</v>
      </c>
      <c r="M415" s="13" t="s">
        <v>35</v>
      </c>
      <c r="N415" s="2" t="s">
        <v>253</v>
      </c>
      <c r="P415" s="30" t="s">
        <v>312</v>
      </c>
      <c r="Q415" s="15">
        <v>149.5</v>
      </c>
      <c r="R415" s="2">
        <v>100</v>
      </c>
      <c r="S415" s="2" t="s">
        <v>92</v>
      </c>
      <c r="T415" s="2">
        <v>199</v>
      </c>
      <c r="U415" s="43" t="s">
        <v>235</v>
      </c>
      <c r="W415" s="17" t="s">
        <v>40</v>
      </c>
      <c r="X415" s="2" t="s">
        <v>41</v>
      </c>
      <c r="Z415" s="2">
        <v>45</v>
      </c>
      <c r="AA415" s="2">
        <v>600000</v>
      </c>
      <c r="AB415" s="2" t="s">
        <v>249</v>
      </c>
      <c r="AC415" s="2">
        <v>438</v>
      </c>
      <c r="AD415" s="2">
        <v>411</v>
      </c>
      <c r="AG415" s="2">
        <v>39</v>
      </c>
      <c r="AI415" s="62" t="s">
        <v>742</v>
      </c>
    </row>
    <row r="416" spans="1:35" x14ac:dyDescent="0.2">
      <c r="A416" s="2">
        <v>439</v>
      </c>
      <c r="B416" s="2">
        <v>412</v>
      </c>
      <c r="C416" s="62" t="s">
        <v>743</v>
      </c>
      <c r="D416" s="4">
        <v>40</v>
      </c>
      <c r="E416" s="5">
        <v>29</v>
      </c>
      <c r="F416" s="6">
        <v>45</v>
      </c>
      <c r="G416" s="7">
        <v>29</v>
      </c>
      <c r="H416" s="8">
        <v>45</v>
      </c>
      <c r="I416" s="9">
        <v>36</v>
      </c>
      <c r="J416" s="10">
        <v>224</v>
      </c>
      <c r="K416" s="26" t="s">
        <v>76</v>
      </c>
      <c r="M416" s="13" t="s">
        <v>35</v>
      </c>
      <c r="N416" s="2" t="s">
        <v>82</v>
      </c>
      <c r="P416" s="27" t="s">
        <v>295</v>
      </c>
      <c r="Q416" s="15">
        <v>3.4</v>
      </c>
      <c r="R416" s="2">
        <v>20</v>
      </c>
      <c r="S416" s="2" t="s">
        <v>187</v>
      </c>
      <c r="T416" s="2">
        <v>61</v>
      </c>
      <c r="U416" s="43" t="s">
        <v>235</v>
      </c>
      <c r="V416" s="2">
        <v>3840</v>
      </c>
      <c r="W416" s="2" t="s">
        <v>80</v>
      </c>
      <c r="X416" s="2" t="s">
        <v>76</v>
      </c>
      <c r="Z416" s="2">
        <v>120</v>
      </c>
      <c r="AA416" s="2">
        <v>1000000</v>
      </c>
      <c r="AC416" s="2">
        <v>439</v>
      </c>
      <c r="AD416" s="2">
        <v>412</v>
      </c>
      <c r="AG416" s="2">
        <v>45</v>
      </c>
      <c r="AI416" s="62" t="s">
        <v>743</v>
      </c>
    </row>
    <row r="417" spans="1:35" x14ac:dyDescent="0.2">
      <c r="A417" s="2">
        <v>440</v>
      </c>
      <c r="B417" s="2">
        <v>413</v>
      </c>
      <c r="C417" s="62" t="s">
        <v>744</v>
      </c>
      <c r="D417" s="4">
        <v>60</v>
      </c>
      <c r="E417" s="5">
        <v>59</v>
      </c>
      <c r="F417" s="6">
        <v>85</v>
      </c>
      <c r="G417" s="7">
        <v>79</v>
      </c>
      <c r="H417" s="8">
        <v>105</v>
      </c>
      <c r="I417" s="9">
        <v>36</v>
      </c>
      <c r="J417" s="10">
        <v>424</v>
      </c>
      <c r="K417" s="26" t="s">
        <v>76</v>
      </c>
      <c r="L417" s="11" t="s">
        <v>33</v>
      </c>
      <c r="M417" s="13" t="s">
        <v>35</v>
      </c>
      <c r="N417" s="2" t="s">
        <v>651</v>
      </c>
      <c r="P417" s="27" t="s">
        <v>295</v>
      </c>
      <c r="Q417" s="15">
        <v>6.5</v>
      </c>
      <c r="R417" s="2">
        <v>20</v>
      </c>
      <c r="S417" s="2" t="s">
        <v>248</v>
      </c>
      <c r="T417" s="2">
        <v>159</v>
      </c>
      <c r="U417" s="43" t="s">
        <v>235</v>
      </c>
      <c r="W417" s="37" t="s">
        <v>140</v>
      </c>
      <c r="X417" s="2" t="s">
        <v>76</v>
      </c>
      <c r="Z417" s="2">
        <v>45</v>
      </c>
      <c r="AA417" s="2">
        <v>1000000</v>
      </c>
      <c r="AB417" s="2" t="s">
        <v>745</v>
      </c>
      <c r="AC417" s="2">
        <v>440</v>
      </c>
      <c r="AD417" s="2">
        <v>413</v>
      </c>
      <c r="AG417" s="2">
        <v>46</v>
      </c>
      <c r="AI417" s="62" t="s">
        <v>744</v>
      </c>
    </row>
    <row r="418" spans="1:35" x14ac:dyDescent="0.2">
      <c r="A418" s="2">
        <v>440.1</v>
      </c>
      <c r="B418" s="2">
        <v>413.1</v>
      </c>
      <c r="C418" s="62" t="s">
        <v>746</v>
      </c>
      <c r="D418" s="4">
        <v>60</v>
      </c>
      <c r="E418" s="5">
        <v>79</v>
      </c>
      <c r="F418" s="6">
        <v>105</v>
      </c>
      <c r="G418" s="7">
        <v>59</v>
      </c>
      <c r="H418" s="8">
        <v>85</v>
      </c>
      <c r="I418" s="9">
        <v>36</v>
      </c>
      <c r="J418" s="10">
        <v>424</v>
      </c>
      <c r="K418" s="26" t="s">
        <v>76</v>
      </c>
      <c r="L418" s="36" t="s">
        <v>133</v>
      </c>
      <c r="M418" s="13" t="s">
        <v>35</v>
      </c>
      <c r="N418" s="2" t="s">
        <v>651</v>
      </c>
      <c r="P418" s="27" t="s">
        <v>295</v>
      </c>
      <c r="Q418" s="15">
        <v>6.5</v>
      </c>
      <c r="R418" s="2">
        <v>20</v>
      </c>
      <c r="S418" s="2" t="s">
        <v>248</v>
      </c>
      <c r="T418" s="2">
        <v>159</v>
      </c>
      <c r="U418" s="43" t="s">
        <v>235</v>
      </c>
      <c r="W418" s="37" t="s">
        <v>140</v>
      </c>
      <c r="X418" s="2" t="s">
        <v>76</v>
      </c>
      <c r="Z418" s="2">
        <v>45</v>
      </c>
      <c r="AA418" s="2">
        <v>1000000</v>
      </c>
      <c r="AB418" s="2" t="s">
        <v>747</v>
      </c>
      <c r="AC418" s="2">
        <v>440.1</v>
      </c>
      <c r="AD418" s="2">
        <v>413.1</v>
      </c>
      <c r="AG418" s="2">
        <v>46.1</v>
      </c>
      <c r="AI418" s="62" t="s">
        <v>746</v>
      </c>
    </row>
    <row r="419" spans="1:35" x14ac:dyDescent="0.2">
      <c r="A419" s="2">
        <v>440.2</v>
      </c>
      <c r="B419" s="2">
        <v>413.2</v>
      </c>
      <c r="C419" s="62" t="s">
        <v>748</v>
      </c>
      <c r="D419" s="4">
        <v>60</v>
      </c>
      <c r="E419" s="5">
        <v>69</v>
      </c>
      <c r="F419" s="6">
        <v>95</v>
      </c>
      <c r="G419" s="7">
        <v>69</v>
      </c>
      <c r="H419" s="8">
        <v>95</v>
      </c>
      <c r="I419" s="9">
        <v>36</v>
      </c>
      <c r="J419" s="10">
        <v>424</v>
      </c>
      <c r="K419" s="26" t="s">
        <v>76</v>
      </c>
      <c r="L419" s="27" t="s">
        <v>268</v>
      </c>
      <c r="M419" s="13" t="s">
        <v>35</v>
      </c>
      <c r="N419" s="2" t="s">
        <v>651</v>
      </c>
      <c r="P419" s="27" t="s">
        <v>295</v>
      </c>
      <c r="Q419" s="15">
        <v>6.5</v>
      </c>
      <c r="R419" s="2">
        <v>20</v>
      </c>
      <c r="S419" s="2" t="s">
        <v>248</v>
      </c>
      <c r="T419" s="2">
        <v>159</v>
      </c>
      <c r="U419" s="43" t="s">
        <v>235</v>
      </c>
      <c r="W419" s="37" t="s">
        <v>140</v>
      </c>
      <c r="X419" s="2" t="s">
        <v>76</v>
      </c>
      <c r="Z419" s="2">
        <v>45</v>
      </c>
      <c r="AA419" s="2">
        <v>1000000</v>
      </c>
      <c r="AB419" s="2" t="s">
        <v>749</v>
      </c>
      <c r="AC419" s="2">
        <v>440.2</v>
      </c>
      <c r="AD419" s="2">
        <v>413.2</v>
      </c>
      <c r="AG419" s="2">
        <v>46.2</v>
      </c>
      <c r="AI419" s="62" t="s">
        <v>748</v>
      </c>
    </row>
    <row r="420" spans="1:35" x14ac:dyDescent="0.2">
      <c r="A420" s="2">
        <v>441</v>
      </c>
      <c r="B420" s="2">
        <v>414</v>
      </c>
      <c r="C420" s="62" t="s">
        <v>750</v>
      </c>
      <c r="D420" s="4">
        <v>70</v>
      </c>
      <c r="E420" s="5">
        <v>94</v>
      </c>
      <c r="F420" s="6">
        <v>50</v>
      </c>
      <c r="G420" s="7">
        <v>94</v>
      </c>
      <c r="H420" s="8">
        <v>50</v>
      </c>
      <c r="I420" s="9">
        <v>66</v>
      </c>
      <c r="J420" s="10">
        <v>424</v>
      </c>
      <c r="K420" s="26" t="s">
        <v>76</v>
      </c>
      <c r="L420" s="21" t="s">
        <v>59</v>
      </c>
      <c r="M420" s="13" t="s">
        <v>35</v>
      </c>
      <c r="N420" s="2" t="s">
        <v>95</v>
      </c>
      <c r="P420" s="27" t="s">
        <v>86</v>
      </c>
      <c r="Q420" s="15">
        <v>23.3</v>
      </c>
      <c r="R420" s="2">
        <v>40</v>
      </c>
      <c r="S420" s="2" t="s">
        <v>475</v>
      </c>
      <c r="T420" s="2">
        <v>159</v>
      </c>
      <c r="U420" s="32" t="s">
        <v>93</v>
      </c>
      <c r="W420" s="38" t="s">
        <v>149</v>
      </c>
      <c r="X420" s="2" t="s">
        <v>76</v>
      </c>
      <c r="Z420" s="2">
        <v>45</v>
      </c>
      <c r="AA420" s="2">
        <v>1000000</v>
      </c>
      <c r="AB420" s="2" t="s">
        <v>751</v>
      </c>
      <c r="AC420" s="2">
        <v>441</v>
      </c>
      <c r="AD420" s="2">
        <v>414</v>
      </c>
      <c r="AG420" s="2">
        <v>47</v>
      </c>
      <c r="AI420" s="62" t="s">
        <v>750</v>
      </c>
    </row>
    <row r="421" spans="1:35" x14ac:dyDescent="0.2">
      <c r="A421" s="2">
        <v>442</v>
      </c>
      <c r="B421" s="2">
        <v>415</v>
      </c>
      <c r="C421" s="62" t="s">
        <v>752</v>
      </c>
      <c r="D421" s="4">
        <v>30</v>
      </c>
      <c r="E421" s="5">
        <v>30</v>
      </c>
      <c r="F421" s="6">
        <v>42</v>
      </c>
      <c r="G421" s="7">
        <v>30</v>
      </c>
      <c r="H421" s="8">
        <v>42</v>
      </c>
      <c r="I421" s="9">
        <v>70</v>
      </c>
      <c r="J421" s="10">
        <v>244</v>
      </c>
      <c r="K421" s="26" t="s">
        <v>76</v>
      </c>
      <c r="L421" s="21" t="s">
        <v>59</v>
      </c>
      <c r="M421" s="13" t="s">
        <v>35</v>
      </c>
      <c r="N421" s="2" t="s">
        <v>498</v>
      </c>
      <c r="P421" s="30" t="s">
        <v>110</v>
      </c>
      <c r="Q421" s="15">
        <v>5.5</v>
      </c>
      <c r="R421" s="2">
        <v>20</v>
      </c>
      <c r="S421" s="2" t="s">
        <v>53</v>
      </c>
      <c r="T421" s="2">
        <v>63</v>
      </c>
      <c r="U421" s="32" t="s">
        <v>93</v>
      </c>
      <c r="V421" s="2">
        <v>3840</v>
      </c>
      <c r="W421" s="17" t="s">
        <v>40</v>
      </c>
      <c r="X421" s="2" t="s">
        <v>76</v>
      </c>
      <c r="Z421" s="2">
        <v>120</v>
      </c>
      <c r="AA421" s="2">
        <v>1059860</v>
      </c>
      <c r="AC421" s="2">
        <v>442</v>
      </c>
      <c r="AD421" s="2">
        <v>415</v>
      </c>
      <c r="AG421" s="2">
        <v>53</v>
      </c>
      <c r="AI421" s="62" t="s">
        <v>752</v>
      </c>
    </row>
    <row r="422" spans="1:35" x14ac:dyDescent="0.2">
      <c r="A422" s="2">
        <v>443</v>
      </c>
      <c r="B422" s="2">
        <v>416</v>
      </c>
      <c r="C422" s="62" t="s">
        <v>753</v>
      </c>
      <c r="D422" s="4">
        <v>70</v>
      </c>
      <c r="E422" s="5">
        <v>80</v>
      </c>
      <c r="F422" s="6">
        <v>102</v>
      </c>
      <c r="G422" s="7">
        <v>80</v>
      </c>
      <c r="H422" s="8">
        <v>102</v>
      </c>
      <c r="I422" s="9">
        <v>40</v>
      </c>
      <c r="J422" s="10">
        <v>474</v>
      </c>
      <c r="K422" s="26" t="s">
        <v>76</v>
      </c>
      <c r="L422" s="21" t="s">
        <v>59</v>
      </c>
      <c r="M422" s="13" t="s">
        <v>35</v>
      </c>
      <c r="N422" s="2" t="s">
        <v>388</v>
      </c>
      <c r="P422" s="30" t="s">
        <v>119</v>
      </c>
      <c r="Q422" s="15">
        <v>38.5</v>
      </c>
      <c r="R422" s="2">
        <v>60</v>
      </c>
      <c r="S422" s="2" t="s">
        <v>71</v>
      </c>
      <c r="T422" s="2">
        <v>188</v>
      </c>
      <c r="U422" s="32" t="s">
        <v>93</v>
      </c>
      <c r="W422" s="37" t="s">
        <v>140</v>
      </c>
      <c r="X422" s="2" t="s">
        <v>76</v>
      </c>
      <c r="Z422" s="2">
        <v>45</v>
      </c>
      <c r="AA422" s="2">
        <v>1059860</v>
      </c>
      <c r="AB422" s="2" t="s">
        <v>754</v>
      </c>
      <c r="AC422" s="2">
        <v>443</v>
      </c>
      <c r="AD422" s="2">
        <v>416</v>
      </c>
      <c r="AG422" s="2">
        <v>54</v>
      </c>
      <c r="AI422" s="62" t="s">
        <v>753</v>
      </c>
    </row>
    <row r="423" spans="1:35" x14ac:dyDescent="0.2">
      <c r="A423" s="2">
        <v>444</v>
      </c>
      <c r="B423" s="2">
        <v>417</v>
      </c>
      <c r="C423" s="62" t="s">
        <v>755</v>
      </c>
      <c r="D423" s="4">
        <v>60</v>
      </c>
      <c r="E423" s="5">
        <v>45</v>
      </c>
      <c r="F423" s="6">
        <v>70</v>
      </c>
      <c r="G423" s="7">
        <v>45</v>
      </c>
      <c r="H423" s="8">
        <v>90</v>
      </c>
      <c r="I423" s="9">
        <v>95</v>
      </c>
      <c r="J423" s="10">
        <v>405</v>
      </c>
      <c r="K423" s="35" t="s">
        <v>125</v>
      </c>
      <c r="M423" s="13" t="s">
        <v>35</v>
      </c>
      <c r="N423" s="2" t="s">
        <v>78</v>
      </c>
      <c r="O423" s="2" t="s">
        <v>197</v>
      </c>
      <c r="P423" s="27" t="s">
        <v>377</v>
      </c>
      <c r="Q423" s="15">
        <v>3.9</v>
      </c>
      <c r="R423" s="2">
        <v>20</v>
      </c>
      <c r="S423" s="2" t="s">
        <v>53</v>
      </c>
      <c r="T423" s="2">
        <v>120</v>
      </c>
      <c r="U423" s="29" t="s">
        <v>87</v>
      </c>
      <c r="V423" s="2">
        <v>2560</v>
      </c>
      <c r="W423" s="2" t="s">
        <v>80</v>
      </c>
      <c r="X423" s="2" t="s">
        <v>112</v>
      </c>
      <c r="Y423" s="2" t="s">
        <v>128</v>
      </c>
      <c r="Z423" s="2">
        <v>200</v>
      </c>
      <c r="AA423" s="2">
        <v>1000000</v>
      </c>
      <c r="AB423" s="2" t="s">
        <v>274</v>
      </c>
      <c r="AC423" s="2">
        <v>444</v>
      </c>
      <c r="AD423" s="2">
        <v>417</v>
      </c>
      <c r="AG423" s="2">
        <v>55</v>
      </c>
      <c r="AI423" s="62" t="s">
        <v>755</v>
      </c>
    </row>
    <row r="424" spans="1:35" x14ac:dyDescent="0.2">
      <c r="A424" s="2">
        <v>445</v>
      </c>
      <c r="B424" s="2">
        <v>418</v>
      </c>
      <c r="C424" s="62" t="s">
        <v>756</v>
      </c>
      <c r="D424" s="4">
        <v>55</v>
      </c>
      <c r="E424" s="5">
        <v>65</v>
      </c>
      <c r="F424" s="6">
        <v>35</v>
      </c>
      <c r="G424" s="7">
        <v>60</v>
      </c>
      <c r="H424" s="8">
        <v>30</v>
      </c>
      <c r="I424" s="9">
        <v>85</v>
      </c>
      <c r="J424" s="10">
        <v>330</v>
      </c>
      <c r="K424" s="23" t="s">
        <v>64</v>
      </c>
      <c r="M424" s="13" t="s">
        <v>35</v>
      </c>
      <c r="N424" s="2" t="s">
        <v>204</v>
      </c>
      <c r="P424" s="27" t="s">
        <v>348</v>
      </c>
      <c r="Q424" s="15">
        <v>29.5</v>
      </c>
      <c r="R424" s="2">
        <v>60</v>
      </c>
      <c r="S424" s="2" t="s">
        <v>53</v>
      </c>
      <c r="T424" s="2">
        <v>75</v>
      </c>
      <c r="U424" s="31" t="s">
        <v>90</v>
      </c>
      <c r="V424" s="2">
        <v>5120</v>
      </c>
      <c r="W424" s="2" t="s">
        <v>80</v>
      </c>
      <c r="X424" s="2" t="s">
        <v>69</v>
      </c>
      <c r="Y424" s="2" t="s">
        <v>112</v>
      </c>
      <c r="Z424" s="2">
        <v>190</v>
      </c>
      <c r="AA424" s="2">
        <v>1000000</v>
      </c>
      <c r="AC424" s="2">
        <v>445</v>
      </c>
      <c r="AD424" s="2">
        <v>418</v>
      </c>
      <c r="AG424" s="2">
        <v>56</v>
      </c>
      <c r="AI424" s="62" t="s">
        <v>756</v>
      </c>
    </row>
    <row r="425" spans="1:35" x14ac:dyDescent="0.2">
      <c r="A425" s="2">
        <v>446</v>
      </c>
      <c r="B425" s="2">
        <v>419</v>
      </c>
      <c r="C425" s="62" t="s">
        <v>757</v>
      </c>
      <c r="D425" s="4">
        <v>85</v>
      </c>
      <c r="E425" s="5">
        <v>105</v>
      </c>
      <c r="F425" s="6">
        <v>55</v>
      </c>
      <c r="G425" s="7">
        <v>85</v>
      </c>
      <c r="H425" s="8">
        <v>50</v>
      </c>
      <c r="I425" s="9">
        <v>115</v>
      </c>
      <c r="J425" s="10">
        <v>495</v>
      </c>
      <c r="K425" s="23" t="s">
        <v>64</v>
      </c>
      <c r="M425" s="13" t="s">
        <v>35</v>
      </c>
      <c r="N425" s="2" t="s">
        <v>204</v>
      </c>
      <c r="P425" s="27" t="s">
        <v>348</v>
      </c>
      <c r="Q425" s="15">
        <v>33.5</v>
      </c>
      <c r="R425" s="2">
        <v>60</v>
      </c>
      <c r="S425" s="2" t="s">
        <v>104</v>
      </c>
      <c r="T425" s="2">
        <v>178</v>
      </c>
      <c r="U425" s="31" t="s">
        <v>90</v>
      </c>
      <c r="W425" s="2" t="s">
        <v>80</v>
      </c>
      <c r="X425" s="2" t="s">
        <v>69</v>
      </c>
      <c r="Y425" s="2" t="s">
        <v>112</v>
      </c>
      <c r="Z425" s="2">
        <v>75</v>
      </c>
      <c r="AA425" s="2">
        <v>1000000</v>
      </c>
      <c r="AB425" s="2" t="s">
        <v>195</v>
      </c>
      <c r="AC425" s="2">
        <v>446</v>
      </c>
      <c r="AD425" s="2">
        <v>419</v>
      </c>
      <c r="AG425" s="2">
        <v>57</v>
      </c>
      <c r="AI425" s="62" t="s">
        <v>757</v>
      </c>
    </row>
    <row r="426" spans="1:35" x14ac:dyDescent="0.2">
      <c r="A426" s="2">
        <v>447</v>
      </c>
      <c r="B426" s="2">
        <v>420</v>
      </c>
      <c r="C426" s="62" t="s">
        <v>758</v>
      </c>
      <c r="D426" s="4">
        <v>45</v>
      </c>
      <c r="E426" s="5">
        <v>35</v>
      </c>
      <c r="F426" s="6">
        <v>45</v>
      </c>
      <c r="G426" s="7">
        <v>62</v>
      </c>
      <c r="H426" s="8">
        <v>53</v>
      </c>
      <c r="I426" s="9">
        <v>35</v>
      </c>
      <c r="J426" s="10">
        <v>275</v>
      </c>
      <c r="K426" s="11" t="s">
        <v>33</v>
      </c>
      <c r="M426" s="13" t="s">
        <v>35</v>
      </c>
      <c r="N426" s="2" t="s">
        <v>37</v>
      </c>
      <c r="Q426" s="15">
        <v>3.3</v>
      </c>
      <c r="R426" s="2">
        <v>20</v>
      </c>
      <c r="S426" s="2" t="s">
        <v>38</v>
      </c>
      <c r="T426" s="2">
        <v>68</v>
      </c>
      <c r="U426" s="39" t="s">
        <v>157</v>
      </c>
      <c r="V426" s="2">
        <v>5120</v>
      </c>
      <c r="W426" s="2" t="s">
        <v>80</v>
      </c>
      <c r="X426" s="2" t="s">
        <v>128</v>
      </c>
      <c r="Y426" s="2" t="s">
        <v>33</v>
      </c>
      <c r="Z426" s="2">
        <v>190</v>
      </c>
      <c r="AA426" s="2">
        <v>1000000</v>
      </c>
      <c r="AC426" s="2">
        <v>447</v>
      </c>
      <c r="AD426" s="2">
        <v>420</v>
      </c>
      <c r="AG426" s="2">
        <v>58</v>
      </c>
      <c r="AI426" s="62" t="s">
        <v>758</v>
      </c>
    </row>
    <row r="427" spans="1:35" x14ac:dyDescent="0.2">
      <c r="A427" s="2">
        <v>448</v>
      </c>
      <c r="B427" s="2">
        <v>421</v>
      </c>
      <c r="C427" s="62" t="s">
        <v>759</v>
      </c>
      <c r="D427" s="4">
        <v>70</v>
      </c>
      <c r="E427" s="5">
        <v>60</v>
      </c>
      <c r="F427" s="6">
        <v>70</v>
      </c>
      <c r="G427" s="7">
        <v>87</v>
      </c>
      <c r="H427" s="8">
        <v>78</v>
      </c>
      <c r="I427" s="9">
        <v>85</v>
      </c>
      <c r="J427" s="10">
        <v>450</v>
      </c>
      <c r="K427" s="11" t="s">
        <v>33</v>
      </c>
      <c r="M427" s="13" t="s">
        <v>35</v>
      </c>
      <c r="N427" s="2" t="s">
        <v>760</v>
      </c>
      <c r="Q427" s="15">
        <v>9.3000000000000007</v>
      </c>
      <c r="R427" s="2">
        <v>20</v>
      </c>
      <c r="S427" s="2" t="s">
        <v>206</v>
      </c>
      <c r="T427" s="2">
        <v>133</v>
      </c>
      <c r="U427" s="39" t="s">
        <v>157</v>
      </c>
      <c r="W427" s="2" t="s">
        <v>80</v>
      </c>
      <c r="X427" s="2" t="s">
        <v>128</v>
      </c>
      <c r="Y427" s="2" t="s">
        <v>33</v>
      </c>
      <c r="Z427" s="2">
        <v>75</v>
      </c>
      <c r="AA427" s="2">
        <v>1000000</v>
      </c>
      <c r="AB427" s="2" t="s">
        <v>221</v>
      </c>
      <c r="AC427" s="2">
        <v>448</v>
      </c>
      <c r="AD427" s="2">
        <v>421</v>
      </c>
      <c r="AG427" s="2">
        <v>59</v>
      </c>
      <c r="AI427" s="62" t="s">
        <v>759</v>
      </c>
    </row>
    <row r="428" spans="1:35" x14ac:dyDescent="0.2">
      <c r="A428" s="2">
        <v>449</v>
      </c>
      <c r="B428" s="2">
        <v>422</v>
      </c>
      <c r="C428" s="62" t="s">
        <v>761</v>
      </c>
      <c r="D428" s="4">
        <v>76</v>
      </c>
      <c r="E428" s="5">
        <v>48</v>
      </c>
      <c r="F428" s="6">
        <v>48</v>
      </c>
      <c r="G428" s="7">
        <v>57</v>
      </c>
      <c r="H428" s="8">
        <v>62</v>
      </c>
      <c r="I428" s="9">
        <v>34</v>
      </c>
      <c r="J428" s="10">
        <v>325</v>
      </c>
      <c r="K428" s="23" t="s">
        <v>64</v>
      </c>
      <c r="M428" s="13" t="s">
        <v>35</v>
      </c>
      <c r="N428" s="2" t="s">
        <v>286</v>
      </c>
      <c r="O428" s="2" t="s">
        <v>658</v>
      </c>
      <c r="P428" s="27" t="s">
        <v>193</v>
      </c>
      <c r="Q428" s="15">
        <v>6.3</v>
      </c>
      <c r="R428" s="2">
        <v>20</v>
      </c>
      <c r="S428" s="2" t="s">
        <v>79</v>
      </c>
      <c r="T428" s="2">
        <v>73</v>
      </c>
      <c r="U428" s="34" t="s">
        <v>111</v>
      </c>
      <c r="V428" s="2">
        <v>5120</v>
      </c>
      <c r="W428" s="2" t="s">
        <v>80</v>
      </c>
      <c r="X428" s="2" t="s">
        <v>69</v>
      </c>
      <c r="Y428" s="2" t="s">
        <v>288</v>
      </c>
      <c r="Z428" s="2">
        <v>190</v>
      </c>
      <c r="AA428" s="2">
        <v>1000000</v>
      </c>
      <c r="AC428" s="2">
        <v>449</v>
      </c>
      <c r="AD428" s="2">
        <v>422</v>
      </c>
      <c r="AG428" s="2">
        <v>60</v>
      </c>
      <c r="AI428" s="62" t="s">
        <v>761</v>
      </c>
    </row>
    <row r="429" spans="1:35" x14ac:dyDescent="0.2">
      <c r="A429" s="2">
        <v>450</v>
      </c>
      <c r="B429" s="2">
        <v>423</v>
      </c>
      <c r="C429" s="62" t="s">
        <v>762</v>
      </c>
      <c r="D429" s="4">
        <v>111</v>
      </c>
      <c r="E429" s="5">
        <v>83</v>
      </c>
      <c r="F429" s="6">
        <v>68</v>
      </c>
      <c r="G429" s="7">
        <v>92</v>
      </c>
      <c r="H429" s="8">
        <v>82</v>
      </c>
      <c r="I429" s="9">
        <v>39</v>
      </c>
      <c r="J429" s="10">
        <v>475</v>
      </c>
      <c r="K429" s="23" t="s">
        <v>64</v>
      </c>
      <c r="L429" s="36" t="s">
        <v>133</v>
      </c>
      <c r="M429" s="25" t="s">
        <v>73</v>
      </c>
      <c r="N429" s="2" t="s">
        <v>286</v>
      </c>
      <c r="O429" s="2" t="s">
        <v>658</v>
      </c>
      <c r="P429" s="27" t="s">
        <v>193</v>
      </c>
      <c r="Q429" s="15">
        <v>29.9</v>
      </c>
      <c r="R429" s="2">
        <v>60</v>
      </c>
      <c r="S429" s="2" t="s">
        <v>142</v>
      </c>
      <c r="T429" s="2">
        <v>176</v>
      </c>
      <c r="U429" s="34" t="s">
        <v>111</v>
      </c>
      <c r="W429" s="2" t="s">
        <v>80</v>
      </c>
      <c r="X429" s="2" t="s">
        <v>69</v>
      </c>
      <c r="Y429" s="2" t="s">
        <v>288</v>
      </c>
      <c r="Z429" s="2">
        <v>75</v>
      </c>
      <c r="AA429" s="2">
        <v>1000000</v>
      </c>
      <c r="AB429" s="2" t="s">
        <v>249</v>
      </c>
      <c r="AC429" s="2">
        <v>450</v>
      </c>
      <c r="AD429" s="2">
        <v>423</v>
      </c>
      <c r="AG429" s="2">
        <v>61</v>
      </c>
      <c r="AI429" s="62" t="s">
        <v>762</v>
      </c>
    </row>
    <row r="430" spans="1:35" x14ac:dyDescent="0.2">
      <c r="A430" s="2">
        <v>219</v>
      </c>
      <c r="B430" s="2">
        <v>424</v>
      </c>
      <c r="C430" s="62" t="s">
        <v>763</v>
      </c>
      <c r="D430" s="4">
        <v>75</v>
      </c>
      <c r="E430" s="5">
        <v>100</v>
      </c>
      <c r="F430" s="6">
        <v>66</v>
      </c>
      <c r="G430" s="7">
        <v>60</v>
      </c>
      <c r="H430" s="8">
        <v>66</v>
      </c>
      <c r="I430" s="9">
        <v>115</v>
      </c>
      <c r="J430" s="10">
        <v>482</v>
      </c>
      <c r="K430" s="33" t="s">
        <v>99</v>
      </c>
      <c r="M430" s="22" t="s">
        <v>60</v>
      </c>
      <c r="N430" s="2" t="s">
        <v>198</v>
      </c>
      <c r="O430" s="2" t="s">
        <v>197</v>
      </c>
      <c r="P430" s="30" t="s">
        <v>294</v>
      </c>
      <c r="Q430" s="15">
        <v>20.3</v>
      </c>
      <c r="R430" s="2">
        <v>40</v>
      </c>
      <c r="S430" s="2" t="s">
        <v>104</v>
      </c>
      <c r="T430" s="2">
        <v>186</v>
      </c>
      <c r="U430" s="34" t="s">
        <v>111</v>
      </c>
      <c r="W430" s="2" t="s">
        <v>80</v>
      </c>
      <c r="X430" s="2" t="s">
        <v>112</v>
      </c>
      <c r="Z430" s="2">
        <v>45</v>
      </c>
      <c r="AA430" s="2">
        <v>800000</v>
      </c>
      <c r="AB430" s="2" t="s">
        <v>764</v>
      </c>
      <c r="AC430" s="2">
        <v>219</v>
      </c>
      <c r="AD430" s="2">
        <v>424</v>
      </c>
      <c r="AG430" s="2">
        <v>64</v>
      </c>
      <c r="AI430" s="62" t="s">
        <v>763</v>
      </c>
    </row>
    <row r="431" spans="1:35" x14ac:dyDescent="0.2">
      <c r="A431" s="2">
        <v>451</v>
      </c>
      <c r="B431" s="2">
        <v>425</v>
      </c>
      <c r="C431" s="62" t="s">
        <v>765</v>
      </c>
      <c r="D431" s="4">
        <v>90</v>
      </c>
      <c r="E431" s="5">
        <v>50</v>
      </c>
      <c r="F431" s="6">
        <v>34</v>
      </c>
      <c r="G431" s="7">
        <v>60</v>
      </c>
      <c r="H431" s="8">
        <v>44</v>
      </c>
      <c r="I431" s="9">
        <v>70</v>
      </c>
      <c r="J431" s="10">
        <v>348</v>
      </c>
      <c r="K431" s="51" t="s">
        <v>298</v>
      </c>
      <c r="L431" s="21" t="s">
        <v>59</v>
      </c>
      <c r="M431" s="13" t="s">
        <v>35</v>
      </c>
      <c r="N431" s="2" t="s">
        <v>313</v>
      </c>
      <c r="O431" s="2" t="s">
        <v>323</v>
      </c>
      <c r="P431" s="27" t="s">
        <v>766</v>
      </c>
      <c r="Q431" s="15">
        <v>1.2</v>
      </c>
      <c r="R431" s="2">
        <v>20</v>
      </c>
      <c r="S431" s="2" t="s">
        <v>79</v>
      </c>
      <c r="T431" s="2">
        <v>127</v>
      </c>
      <c r="U431" s="34" t="s">
        <v>111</v>
      </c>
      <c r="V431" s="2">
        <v>7680</v>
      </c>
      <c r="W431" s="2" t="s">
        <v>80</v>
      </c>
      <c r="X431" s="2" t="s">
        <v>288</v>
      </c>
      <c r="Z431" s="2">
        <v>125</v>
      </c>
      <c r="AA431" s="2">
        <v>1640000</v>
      </c>
      <c r="AC431" s="2">
        <v>451</v>
      </c>
      <c r="AD431" s="2">
        <v>425</v>
      </c>
      <c r="AG431" s="2">
        <v>66</v>
      </c>
      <c r="AI431" s="62" t="s">
        <v>765</v>
      </c>
    </row>
    <row r="432" spans="1:35" x14ac:dyDescent="0.2">
      <c r="A432" s="2">
        <v>452</v>
      </c>
      <c r="B432" s="2">
        <v>426</v>
      </c>
      <c r="C432" s="62" t="s">
        <v>767</v>
      </c>
      <c r="D432" s="4">
        <v>150</v>
      </c>
      <c r="E432" s="5">
        <v>80</v>
      </c>
      <c r="F432" s="6">
        <v>44</v>
      </c>
      <c r="G432" s="7">
        <v>90</v>
      </c>
      <c r="H432" s="8">
        <v>54</v>
      </c>
      <c r="I432" s="9">
        <v>80</v>
      </c>
      <c r="J432" s="10">
        <v>498</v>
      </c>
      <c r="K432" s="51" t="s">
        <v>298</v>
      </c>
      <c r="L432" s="21" t="s">
        <v>59</v>
      </c>
      <c r="M432" s="13" t="s">
        <v>35</v>
      </c>
      <c r="N432" s="2" t="s">
        <v>313</v>
      </c>
      <c r="O432" s="2" t="s">
        <v>323</v>
      </c>
      <c r="P432" s="27" t="s">
        <v>766</v>
      </c>
      <c r="Q432" s="15">
        <v>15</v>
      </c>
      <c r="R432" s="2">
        <v>40</v>
      </c>
      <c r="S432" s="2" t="s">
        <v>142</v>
      </c>
      <c r="T432" s="2">
        <v>204</v>
      </c>
      <c r="U432" s="34" t="s">
        <v>111</v>
      </c>
      <c r="W432" s="2" t="s">
        <v>80</v>
      </c>
      <c r="X432" s="2" t="s">
        <v>288</v>
      </c>
      <c r="Z432" s="2">
        <v>60</v>
      </c>
      <c r="AA432" s="2">
        <v>1640000</v>
      </c>
      <c r="AB432" s="2" t="s">
        <v>201</v>
      </c>
      <c r="AC432" s="2">
        <v>452</v>
      </c>
      <c r="AD432" s="2">
        <v>426</v>
      </c>
      <c r="AG432" s="2">
        <v>67</v>
      </c>
      <c r="AI432" s="62" t="s">
        <v>767</v>
      </c>
    </row>
    <row r="433" spans="1:35" x14ac:dyDescent="0.2">
      <c r="A433" s="2">
        <v>453</v>
      </c>
      <c r="B433" s="2">
        <v>427</v>
      </c>
      <c r="C433" s="62" t="s">
        <v>768</v>
      </c>
      <c r="D433" s="4">
        <v>55</v>
      </c>
      <c r="E433" s="5">
        <v>66</v>
      </c>
      <c r="F433" s="6">
        <v>44</v>
      </c>
      <c r="G433" s="7">
        <v>44</v>
      </c>
      <c r="H433" s="8">
        <v>56</v>
      </c>
      <c r="I433" s="9">
        <v>85</v>
      </c>
      <c r="J433" s="10">
        <v>350</v>
      </c>
      <c r="K433" s="33" t="s">
        <v>99</v>
      </c>
      <c r="M433" s="13" t="s">
        <v>35</v>
      </c>
      <c r="N433" s="2" t="s">
        <v>78</v>
      </c>
      <c r="O433" s="2" t="s">
        <v>769</v>
      </c>
      <c r="P433" s="27" t="s">
        <v>200</v>
      </c>
      <c r="Q433" s="15">
        <v>5.5</v>
      </c>
      <c r="R433" s="2">
        <v>20</v>
      </c>
      <c r="S433" s="2" t="s">
        <v>53</v>
      </c>
      <c r="T433" s="2">
        <v>84</v>
      </c>
      <c r="U433" s="31" t="s">
        <v>90</v>
      </c>
      <c r="V433" s="2">
        <v>5120</v>
      </c>
      <c r="W433" s="2" t="s">
        <v>80</v>
      </c>
      <c r="X433" s="2" t="s">
        <v>112</v>
      </c>
      <c r="Y433" s="2" t="s">
        <v>228</v>
      </c>
      <c r="Z433" s="2">
        <v>190</v>
      </c>
      <c r="AA433" s="2">
        <v>1000000</v>
      </c>
      <c r="AC433" s="2">
        <v>453</v>
      </c>
      <c r="AD433" s="2">
        <v>427</v>
      </c>
      <c r="AG433" s="2">
        <v>67</v>
      </c>
      <c r="AI433" s="62" t="s">
        <v>768</v>
      </c>
    </row>
    <row r="434" spans="1:35" x14ac:dyDescent="0.2">
      <c r="A434" s="2">
        <v>454</v>
      </c>
      <c r="B434" s="2">
        <v>428</v>
      </c>
      <c r="C434" s="62" t="s">
        <v>770</v>
      </c>
      <c r="D434" s="4">
        <v>65</v>
      </c>
      <c r="E434" s="5">
        <v>76</v>
      </c>
      <c r="F434" s="6">
        <v>84</v>
      </c>
      <c r="G434" s="7">
        <v>54</v>
      </c>
      <c r="H434" s="8">
        <v>96</v>
      </c>
      <c r="I434" s="9">
        <v>105</v>
      </c>
      <c r="J434" s="10">
        <v>480</v>
      </c>
      <c r="K434" s="33" t="s">
        <v>99</v>
      </c>
      <c r="M434" s="13" t="s">
        <v>35</v>
      </c>
      <c r="N434" s="2" t="s">
        <v>154</v>
      </c>
      <c r="O434" s="2" t="s">
        <v>769</v>
      </c>
      <c r="P434" s="27" t="s">
        <v>200</v>
      </c>
      <c r="Q434" s="15">
        <v>33.299999999999997</v>
      </c>
      <c r="R434" s="2">
        <v>60</v>
      </c>
      <c r="S434" s="2" t="s">
        <v>104</v>
      </c>
      <c r="T434" s="2">
        <v>178</v>
      </c>
      <c r="U434" s="31" t="s">
        <v>90</v>
      </c>
      <c r="W434" s="2" t="s">
        <v>80</v>
      </c>
      <c r="X434" s="2" t="s">
        <v>112</v>
      </c>
      <c r="Y434" s="2" t="s">
        <v>228</v>
      </c>
      <c r="Z434" s="2">
        <v>60</v>
      </c>
      <c r="AA434" s="2">
        <v>1000000</v>
      </c>
      <c r="AB434" s="2" t="s">
        <v>129</v>
      </c>
      <c r="AC434" s="2">
        <v>454</v>
      </c>
      <c r="AD434" s="2">
        <v>428</v>
      </c>
      <c r="AG434" s="2">
        <v>68</v>
      </c>
      <c r="AI434" s="62" t="s">
        <v>770</v>
      </c>
    </row>
    <row r="435" spans="1:35" x14ac:dyDescent="0.2">
      <c r="A435" s="2">
        <v>229</v>
      </c>
      <c r="B435" s="2">
        <v>429</v>
      </c>
      <c r="C435" s="62" t="s">
        <v>771</v>
      </c>
      <c r="D435" s="4">
        <v>60</v>
      </c>
      <c r="E435" s="5">
        <v>60</v>
      </c>
      <c r="F435" s="6">
        <v>60</v>
      </c>
      <c r="G435" s="7">
        <v>105</v>
      </c>
      <c r="H435" s="8">
        <v>105</v>
      </c>
      <c r="I435" s="9">
        <v>105</v>
      </c>
      <c r="J435" s="10">
        <v>495</v>
      </c>
      <c r="K435" s="51" t="s">
        <v>298</v>
      </c>
      <c r="M435" s="22" t="s">
        <v>60</v>
      </c>
      <c r="N435" s="2" t="s">
        <v>299</v>
      </c>
      <c r="Q435" s="15">
        <v>4.4000000000000004</v>
      </c>
      <c r="R435" s="2">
        <v>20</v>
      </c>
      <c r="S435" s="2" t="s">
        <v>43</v>
      </c>
      <c r="T435" s="2">
        <v>187</v>
      </c>
      <c r="U435" s="34" t="s">
        <v>111</v>
      </c>
      <c r="W435" s="2" t="s">
        <v>80</v>
      </c>
      <c r="X435" s="2" t="s">
        <v>288</v>
      </c>
      <c r="Z435" s="2">
        <v>45</v>
      </c>
      <c r="AA435" s="2">
        <v>800000</v>
      </c>
      <c r="AB435" s="2" t="s">
        <v>772</v>
      </c>
      <c r="AC435" s="2">
        <v>229</v>
      </c>
      <c r="AD435" s="2">
        <v>429</v>
      </c>
      <c r="AG435" s="2">
        <v>73</v>
      </c>
      <c r="AI435" s="62" t="s">
        <v>771</v>
      </c>
    </row>
    <row r="436" spans="1:35" x14ac:dyDescent="0.2">
      <c r="A436" s="2">
        <v>227</v>
      </c>
      <c r="B436" s="2">
        <v>430</v>
      </c>
      <c r="C436" s="62" t="s">
        <v>773</v>
      </c>
      <c r="D436" s="4">
        <v>100</v>
      </c>
      <c r="E436" s="5">
        <v>125</v>
      </c>
      <c r="F436" s="6">
        <v>52</v>
      </c>
      <c r="G436" s="7">
        <v>105</v>
      </c>
      <c r="H436" s="8">
        <v>52</v>
      </c>
      <c r="I436" s="9">
        <v>71</v>
      </c>
      <c r="J436" s="10">
        <v>505</v>
      </c>
      <c r="K436" s="60" t="s">
        <v>468</v>
      </c>
      <c r="L436" s="21" t="s">
        <v>59</v>
      </c>
      <c r="M436" s="25" t="s">
        <v>73</v>
      </c>
      <c r="N436" s="2" t="s">
        <v>305</v>
      </c>
      <c r="O436" s="2" t="s">
        <v>435</v>
      </c>
      <c r="P436" s="27" t="s">
        <v>363</v>
      </c>
      <c r="Q436" s="15">
        <v>27.3</v>
      </c>
      <c r="R436" s="2">
        <v>60</v>
      </c>
      <c r="S436" s="2" t="s">
        <v>122</v>
      </c>
      <c r="T436" s="2">
        <v>187</v>
      </c>
      <c r="U436" s="53" t="s">
        <v>391</v>
      </c>
      <c r="W436" s="2" t="s">
        <v>80</v>
      </c>
      <c r="X436" s="2" t="s">
        <v>59</v>
      </c>
      <c r="Z436" s="2">
        <v>30</v>
      </c>
      <c r="AA436" s="2">
        <v>1059860</v>
      </c>
      <c r="AB436" s="2" t="s">
        <v>772</v>
      </c>
      <c r="AC436" s="2">
        <v>227</v>
      </c>
      <c r="AD436" s="2">
        <v>430</v>
      </c>
      <c r="AG436" s="2">
        <v>75</v>
      </c>
      <c r="AI436" s="62" t="s">
        <v>773</v>
      </c>
    </row>
    <row r="437" spans="1:35" x14ac:dyDescent="0.2">
      <c r="A437" s="2">
        <v>455</v>
      </c>
      <c r="B437" s="2">
        <v>431</v>
      </c>
      <c r="C437" s="62" t="s">
        <v>774</v>
      </c>
      <c r="D437" s="4">
        <v>49</v>
      </c>
      <c r="E437" s="5">
        <v>55</v>
      </c>
      <c r="F437" s="6">
        <v>42</v>
      </c>
      <c r="G437" s="7">
        <v>42</v>
      </c>
      <c r="H437" s="8">
        <v>37</v>
      </c>
      <c r="I437" s="9">
        <v>85</v>
      </c>
      <c r="J437" s="10">
        <v>310</v>
      </c>
      <c r="K437" s="33" t="s">
        <v>99</v>
      </c>
      <c r="M437" s="13" t="s">
        <v>35</v>
      </c>
      <c r="N437" s="2" t="s">
        <v>200</v>
      </c>
      <c r="O437" s="2" t="s">
        <v>263</v>
      </c>
      <c r="P437" s="27" t="s">
        <v>100</v>
      </c>
      <c r="Q437" s="15">
        <v>3.9</v>
      </c>
      <c r="R437" s="2">
        <v>20</v>
      </c>
      <c r="S437" s="2" t="s">
        <v>53</v>
      </c>
      <c r="T437" s="2">
        <v>71</v>
      </c>
      <c r="U437" s="43" t="s">
        <v>235</v>
      </c>
      <c r="V437" s="2">
        <v>5120</v>
      </c>
      <c r="W437" s="40" t="s">
        <v>158</v>
      </c>
      <c r="X437" s="2" t="s">
        <v>112</v>
      </c>
      <c r="Z437" s="2">
        <v>190</v>
      </c>
      <c r="AA437" s="2">
        <v>800000</v>
      </c>
      <c r="AC437" s="2">
        <v>455</v>
      </c>
      <c r="AD437" s="2">
        <v>431</v>
      </c>
      <c r="AG437" s="2">
        <v>76</v>
      </c>
      <c r="AI437" s="62" t="s">
        <v>774</v>
      </c>
    </row>
    <row r="438" spans="1:35" x14ac:dyDescent="0.2">
      <c r="A438" s="2">
        <v>456</v>
      </c>
      <c r="B438" s="2">
        <v>432</v>
      </c>
      <c r="C438" s="62" t="s">
        <v>775</v>
      </c>
      <c r="D438" s="4">
        <v>71</v>
      </c>
      <c r="E438" s="5">
        <v>82</v>
      </c>
      <c r="F438" s="6">
        <v>64</v>
      </c>
      <c r="G438" s="7">
        <v>64</v>
      </c>
      <c r="H438" s="8">
        <v>59</v>
      </c>
      <c r="I438" s="9">
        <v>112</v>
      </c>
      <c r="J438" s="10">
        <v>452</v>
      </c>
      <c r="K438" s="33" t="s">
        <v>99</v>
      </c>
      <c r="M438" s="13" t="s">
        <v>35</v>
      </c>
      <c r="N438" s="2" t="s">
        <v>279</v>
      </c>
      <c r="O438" s="2" t="s">
        <v>263</v>
      </c>
      <c r="P438" s="27" t="s">
        <v>212</v>
      </c>
      <c r="Q438" s="15">
        <v>43.8</v>
      </c>
      <c r="R438" s="2">
        <v>60</v>
      </c>
      <c r="S438" s="2" t="s">
        <v>104</v>
      </c>
      <c r="T438" s="2">
        <v>183</v>
      </c>
      <c r="U438" s="43" t="s">
        <v>235</v>
      </c>
      <c r="W438" s="40" t="s">
        <v>158</v>
      </c>
      <c r="X438" s="2" t="s">
        <v>112</v>
      </c>
      <c r="Z438" s="2">
        <v>75</v>
      </c>
      <c r="AA438" s="2">
        <v>800000</v>
      </c>
      <c r="AB438" s="2" t="s">
        <v>291</v>
      </c>
      <c r="AC438" s="2">
        <v>456</v>
      </c>
      <c r="AD438" s="2">
        <v>432</v>
      </c>
      <c r="AG438" s="2">
        <v>77</v>
      </c>
      <c r="AI438" s="62" t="s">
        <v>775</v>
      </c>
    </row>
    <row r="439" spans="1:35" x14ac:dyDescent="0.2">
      <c r="A439" s="2">
        <v>386</v>
      </c>
      <c r="B439" s="2">
        <v>433</v>
      </c>
      <c r="C439" s="62" t="s">
        <v>776</v>
      </c>
      <c r="D439" s="4">
        <v>45</v>
      </c>
      <c r="E439" s="5">
        <v>30</v>
      </c>
      <c r="F439" s="6">
        <v>50</v>
      </c>
      <c r="G439" s="7">
        <v>65</v>
      </c>
      <c r="H439" s="8">
        <v>50</v>
      </c>
      <c r="I439" s="9">
        <v>45</v>
      </c>
      <c r="J439" s="10">
        <v>285</v>
      </c>
      <c r="K439" s="42" t="s">
        <v>226</v>
      </c>
      <c r="M439" s="13" t="s">
        <v>35</v>
      </c>
      <c r="N439" s="2" t="s">
        <v>299</v>
      </c>
      <c r="Q439" s="15">
        <v>0.6</v>
      </c>
      <c r="R439" s="2">
        <v>20</v>
      </c>
      <c r="S439" s="2" t="s">
        <v>38</v>
      </c>
      <c r="T439" s="2">
        <v>74</v>
      </c>
      <c r="U439" s="32" t="s">
        <v>93</v>
      </c>
      <c r="V439" s="2">
        <v>6400</v>
      </c>
      <c r="W439" s="2" t="s">
        <v>80</v>
      </c>
      <c r="X439" s="2" t="s">
        <v>143</v>
      </c>
      <c r="Z439" s="2">
        <v>120</v>
      </c>
      <c r="AA439" s="2">
        <v>800000</v>
      </c>
      <c r="AC439" s="2">
        <v>386</v>
      </c>
      <c r="AD439" s="2">
        <v>433</v>
      </c>
      <c r="AG439" s="2">
        <v>82</v>
      </c>
      <c r="AI439" s="62" t="s">
        <v>776</v>
      </c>
    </row>
    <row r="440" spans="1:35" x14ac:dyDescent="0.2">
      <c r="A440" s="2">
        <v>457</v>
      </c>
      <c r="B440" s="2">
        <v>434</v>
      </c>
      <c r="C440" s="62" t="s">
        <v>777</v>
      </c>
      <c r="D440" s="4">
        <v>63</v>
      </c>
      <c r="E440" s="5">
        <v>63</v>
      </c>
      <c r="F440" s="6">
        <v>47</v>
      </c>
      <c r="G440" s="7">
        <v>41</v>
      </c>
      <c r="H440" s="8">
        <v>41</v>
      </c>
      <c r="I440" s="9">
        <v>74</v>
      </c>
      <c r="J440" s="10">
        <v>329</v>
      </c>
      <c r="K440" s="12" t="s">
        <v>34</v>
      </c>
      <c r="L440" s="60" t="s">
        <v>468</v>
      </c>
      <c r="M440" s="13" t="s">
        <v>35</v>
      </c>
      <c r="N440" s="2" t="s">
        <v>176</v>
      </c>
      <c r="O440" s="2" t="s">
        <v>313</v>
      </c>
      <c r="P440" s="30" t="s">
        <v>100</v>
      </c>
      <c r="Q440" s="15">
        <v>19.2</v>
      </c>
      <c r="R440" s="2">
        <v>40</v>
      </c>
      <c r="S440" s="2" t="s">
        <v>53</v>
      </c>
      <c r="T440" s="2">
        <v>79</v>
      </c>
      <c r="U440" s="34" t="s">
        <v>111</v>
      </c>
      <c r="V440" s="2">
        <v>5120</v>
      </c>
      <c r="W440" s="2" t="s">
        <v>80</v>
      </c>
      <c r="X440" s="2" t="s">
        <v>112</v>
      </c>
      <c r="Z440" s="2">
        <v>225</v>
      </c>
      <c r="AA440" s="2">
        <v>1000000</v>
      </c>
      <c r="AC440" s="2">
        <v>457</v>
      </c>
      <c r="AD440" s="2">
        <v>434</v>
      </c>
      <c r="AG440" s="2">
        <v>84</v>
      </c>
      <c r="AI440" s="62" t="s">
        <v>777</v>
      </c>
    </row>
    <row r="441" spans="1:35" x14ac:dyDescent="0.2">
      <c r="A441" s="2">
        <v>458</v>
      </c>
      <c r="B441" s="2">
        <v>435</v>
      </c>
      <c r="C441" s="62" t="s">
        <v>778</v>
      </c>
      <c r="D441" s="4">
        <v>103</v>
      </c>
      <c r="E441" s="5">
        <v>93</v>
      </c>
      <c r="F441" s="6">
        <v>67</v>
      </c>
      <c r="G441" s="7">
        <v>71</v>
      </c>
      <c r="H441" s="8">
        <v>61</v>
      </c>
      <c r="I441" s="9">
        <v>84</v>
      </c>
      <c r="J441" s="10">
        <v>479</v>
      </c>
      <c r="K441" s="12" t="s">
        <v>34</v>
      </c>
      <c r="L441" s="60" t="s">
        <v>468</v>
      </c>
      <c r="M441" s="13" t="s">
        <v>35</v>
      </c>
      <c r="N441" s="2" t="s">
        <v>176</v>
      </c>
      <c r="O441" s="2" t="s">
        <v>313</v>
      </c>
      <c r="P441" s="30" t="s">
        <v>100</v>
      </c>
      <c r="Q441" s="15">
        <v>38</v>
      </c>
      <c r="R441" s="2">
        <v>60</v>
      </c>
      <c r="S441" s="2" t="s">
        <v>142</v>
      </c>
      <c r="T441" s="2">
        <v>209</v>
      </c>
      <c r="U441" s="34" t="s">
        <v>111</v>
      </c>
      <c r="W441" s="2" t="s">
        <v>80</v>
      </c>
      <c r="X441" s="2" t="s">
        <v>112</v>
      </c>
      <c r="Z441" s="2">
        <v>60</v>
      </c>
      <c r="AA441" s="2">
        <v>1000000</v>
      </c>
      <c r="AB441" s="2" t="s">
        <v>284</v>
      </c>
      <c r="AC441" s="2">
        <v>458</v>
      </c>
      <c r="AD441" s="2">
        <v>435</v>
      </c>
      <c r="AG441" s="2">
        <v>85</v>
      </c>
      <c r="AI441" s="62" t="s">
        <v>778</v>
      </c>
    </row>
    <row r="442" spans="1:35" x14ac:dyDescent="0.2">
      <c r="A442" s="2">
        <v>459</v>
      </c>
      <c r="B442" s="2">
        <v>436</v>
      </c>
      <c r="C442" s="62" t="s">
        <v>779</v>
      </c>
      <c r="D442" s="4">
        <v>57</v>
      </c>
      <c r="E442" s="5">
        <v>24</v>
      </c>
      <c r="F442" s="6">
        <v>86</v>
      </c>
      <c r="G442" s="7">
        <v>24</v>
      </c>
      <c r="H442" s="8">
        <v>86</v>
      </c>
      <c r="I442" s="9">
        <v>23</v>
      </c>
      <c r="J442" s="10">
        <v>300</v>
      </c>
      <c r="K442" s="27" t="s">
        <v>268</v>
      </c>
      <c r="L442" s="42" t="s">
        <v>226</v>
      </c>
      <c r="M442" s="13" t="s">
        <v>35</v>
      </c>
      <c r="N442" s="2" t="s">
        <v>299</v>
      </c>
      <c r="O442" s="2" t="s">
        <v>780</v>
      </c>
      <c r="P442" s="30" t="s">
        <v>606</v>
      </c>
      <c r="Q442" s="15">
        <v>60.5</v>
      </c>
      <c r="R442" s="2">
        <v>80</v>
      </c>
      <c r="S442" s="2" t="s">
        <v>67</v>
      </c>
      <c r="T442" s="2">
        <v>72</v>
      </c>
      <c r="U442" s="16" t="s">
        <v>39</v>
      </c>
      <c r="V442" s="2">
        <v>5120</v>
      </c>
      <c r="W442" s="27" t="s">
        <v>271</v>
      </c>
      <c r="X442" s="47" t="s">
        <v>254</v>
      </c>
      <c r="Z442" s="2">
        <v>255</v>
      </c>
      <c r="AA442" s="2">
        <v>1000000</v>
      </c>
      <c r="AC442" s="2">
        <v>459</v>
      </c>
      <c r="AD442" s="2">
        <v>436</v>
      </c>
      <c r="AG442" s="2">
        <v>88</v>
      </c>
      <c r="AI442" s="62" t="s">
        <v>779</v>
      </c>
    </row>
    <row r="443" spans="1:35" x14ac:dyDescent="0.2">
      <c r="A443" s="2">
        <v>460</v>
      </c>
      <c r="B443" s="2">
        <v>437</v>
      </c>
      <c r="C443" s="62" t="s">
        <v>781</v>
      </c>
      <c r="D443" s="4">
        <v>67</v>
      </c>
      <c r="E443" s="5">
        <v>89</v>
      </c>
      <c r="F443" s="6">
        <v>116</v>
      </c>
      <c r="G443" s="7">
        <v>79</v>
      </c>
      <c r="H443" s="8">
        <v>116</v>
      </c>
      <c r="I443" s="9">
        <v>33</v>
      </c>
      <c r="J443" s="10">
        <v>500</v>
      </c>
      <c r="K443" s="27" t="s">
        <v>268</v>
      </c>
      <c r="L443" s="42" t="s">
        <v>226</v>
      </c>
      <c r="M443" s="18" t="s">
        <v>46</v>
      </c>
      <c r="N443" s="2" t="s">
        <v>299</v>
      </c>
      <c r="O443" s="2" t="s">
        <v>780</v>
      </c>
      <c r="P443" s="30" t="s">
        <v>606</v>
      </c>
      <c r="Q443" s="15">
        <v>187</v>
      </c>
      <c r="R443" s="2">
        <v>100</v>
      </c>
      <c r="S443" s="2" t="s">
        <v>71</v>
      </c>
      <c r="T443" s="2">
        <v>188</v>
      </c>
      <c r="U443" s="16" t="s">
        <v>39</v>
      </c>
      <c r="W443" s="27" t="s">
        <v>271</v>
      </c>
      <c r="X443" s="47" t="s">
        <v>254</v>
      </c>
      <c r="Z443" s="2">
        <v>90</v>
      </c>
      <c r="AA443" s="2">
        <v>1000000</v>
      </c>
      <c r="AB443" s="2" t="s">
        <v>207</v>
      </c>
      <c r="AC443" s="2">
        <v>460</v>
      </c>
      <c r="AD443" s="2">
        <v>437</v>
      </c>
      <c r="AG443" s="2">
        <v>89</v>
      </c>
      <c r="AI443" s="62" t="s">
        <v>781</v>
      </c>
    </row>
    <row r="444" spans="1:35" x14ac:dyDescent="0.2">
      <c r="A444" s="2">
        <v>213</v>
      </c>
      <c r="B444" s="2">
        <v>438</v>
      </c>
      <c r="C444" s="62" t="s">
        <v>782</v>
      </c>
      <c r="D444" s="4">
        <v>50</v>
      </c>
      <c r="E444" s="5">
        <v>80</v>
      </c>
      <c r="F444" s="6">
        <v>95</v>
      </c>
      <c r="G444" s="7">
        <v>10</v>
      </c>
      <c r="H444" s="8">
        <v>45</v>
      </c>
      <c r="I444" s="9">
        <v>10</v>
      </c>
      <c r="J444" s="10">
        <v>290</v>
      </c>
      <c r="K444" s="45" t="s">
        <v>251</v>
      </c>
      <c r="M444" s="13" t="s">
        <v>35</v>
      </c>
      <c r="N444" s="2" t="s">
        <v>253</v>
      </c>
      <c r="O444" s="2" t="s">
        <v>252</v>
      </c>
      <c r="P444" s="27" t="s">
        <v>367</v>
      </c>
      <c r="Q444" s="15">
        <v>15</v>
      </c>
      <c r="R444" s="2">
        <v>40</v>
      </c>
      <c r="S444" s="2" t="s">
        <v>67</v>
      </c>
      <c r="T444" s="2">
        <v>68</v>
      </c>
      <c r="U444" s="31" t="s">
        <v>90</v>
      </c>
      <c r="V444" s="2">
        <v>5120</v>
      </c>
      <c r="W444" s="2" t="s">
        <v>80</v>
      </c>
      <c r="X444" s="2" t="s">
        <v>143</v>
      </c>
      <c r="Z444" s="2">
        <v>255</v>
      </c>
      <c r="AA444" s="2">
        <v>1000000</v>
      </c>
      <c r="AC444" s="2">
        <v>213</v>
      </c>
      <c r="AD444" s="2">
        <v>438</v>
      </c>
      <c r="AG444" s="2">
        <v>92</v>
      </c>
      <c r="AI444" s="62" t="s">
        <v>782</v>
      </c>
    </row>
    <row r="445" spans="1:35" x14ac:dyDescent="0.2">
      <c r="A445" s="2">
        <v>139</v>
      </c>
      <c r="B445" s="2">
        <v>439</v>
      </c>
      <c r="C445" s="63" t="s">
        <v>783</v>
      </c>
      <c r="D445" s="48">
        <v>20</v>
      </c>
      <c r="E445" s="49">
        <v>25</v>
      </c>
      <c r="F445" s="6">
        <v>45</v>
      </c>
      <c r="G445" s="7">
        <v>70</v>
      </c>
      <c r="H445" s="8">
        <v>90</v>
      </c>
      <c r="I445" s="9">
        <v>60</v>
      </c>
      <c r="J445" s="10">
        <v>310</v>
      </c>
      <c r="K445" s="42" t="s">
        <v>226</v>
      </c>
      <c r="M445" s="13" t="s">
        <v>35</v>
      </c>
      <c r="N445" s="2" t="s">
        <v>312</v>
      </c>
      <c r="O445" s="2" t="s">
        <v>355</v>
      </c>
      <c r="P445" s="30" t="s">
        <v>198</v>
      </c>
      <c r="Q445" s="15">
        <v>13</v>
      </c>
      <c r="R445" s="2">
        <v>40</v>
      </c>
      <c r="S445" s="2" t="s">
        <v>187</v>
      </c>
      <c r="T445" s="2">
        <v>78</v>
      </c>
      <c r="U445" s="39" t="s">
        <v>157</v>
      </c>
      <c r="V445" s="2">
        <v>6400</v>
      </c>
      <c r="W445" s="2" t="s">
        <v>80</v>
      </c>
      <c r="X445" s="2" t="s">
        <v>143</v>
      </c>
      <c r="Z445" s="2">
        <v>145</v>
      </c>
      <c r="AA445" s="2">
        <v>1000000</v>
      </c>
      <c r="AC445" s="2">
        <v>139</v>
      </c>
      <c r="AD445" s="2">
        <v>439</v>
      </c>
      <c r="AG445" s="2">
        <v>94</v>
      </c>
      <c r="AI445" s="63" t="s">
        <v>783</v>
      </c>
    </row>
    <row r="446" spans="1:35" x14ac:dyDescent="0.2">
      <c r="A446" s="2">
        <v>126</v>
      </c>
      <c r="B446" s="2">
        <v>440</v>
      </c>
      <c r="C446" s="63" t="s">
        <v>784</v>
      </c>
      <c r="D446" s="48">
        <v>100</v>
      </c>
      <c r="E446" s="49">
        <v>5</v>
      </c>
      <c r="F446" s="6">
        <v>5</v>
      </c>
      <c r="G446" s="7">
        <v>15</v>
      </c>
      <c r="H446" s="8">
        <v>65</v>
      </c>
      <c r="I446" s="9">
        <v>30</v>
      </c>
      <c r="J446" s="10">
        <v>220</v>
      </c>
      <c r="K446" s="33" t="s">
        <v>99</v>
      </c>
      <c r="M446" s="13" t="s">
        <v>35</v>
      </c>
      <c r="N446" s="2" t="s">
        <v>336</v>
      </c>
      <c r="O446" s="2" t="s">
        <v>337</v>
      </c>
      <c r="P446" s="30" t="s">
        <v>156</v>
      </c>
      <c r="Q446" s="15">
        <v>24.4</v>
      </c>
      <c r="R446" s="2">
        <v>40</v>
      </c>
      <c r="S446" s="2" t="s">
        <v>79</v>
      </c>
      <c r="T446" s="2">
        <v>255</v>
      </c>
      <c r="U446" s="39" t="s">
        <v>157</v>
      </c>
      <c r="V446" s="2">
        <v>10240</v>
      </c>
      <c r="W446" s="37" t="s">
        <v>140</v>
      </c>
      <c r="X446" s="2" t="s">
        <v>143</v>
      </c>
      <c r="Z446" s="2">
        <v>130</v>
      </c>
      <c r="AA446" s="2">
        <v>800000</v>
      </c>
      <c r="AC446" s="2">
        <v>126</v>
      </c>
      <c r="AD446" s="2">
        <v>440</v>
      </c>
      <c r="AG446" s="2">
        <v>96</v>
      </c>
      <c r="AI446" s="63" t="s">
        <v>784</v>
      </c>
    </row>
    <row r="447" spans="1:35" x14ac:dyDescent="0.2">
      <c r="A447" s="2">
        <v>461</v>
      </c>
      <c r="B447" s="2">
        <v>441</v>
      </c>
      <c r="C447" s="62" t="s">
        <v>785</v>
      </c>
      <c r="D447" s="4">
        <v>76</v>
      </c>
      <c r="E447" s="5">
        <v>65</v>
      </c>
      <c r="F447" s="6">
        <v>45</v>
      </c>
      <c r="G447" s="7">
        <v>92</v>
      </c>
      <c r="H447" s="8">
        <v>42</v>
      </c>
      <c r="I447" s="9">
        <v>91</v>
      </c>
      <c r="J447" s="10">
        <v>411</v>
      </c>
      <c r="K447" s="33" t="s">
        <v>99</v>
      </c>
      <c r="L447" s="21" t="s">
        <v>59</v>
      </c>
      <c r="M447" s="13" t="s">
        <v>35</v>
      </c>
      <c r="N447" s="2" t="s">
        <v>100</v>
      </c>
      <c r="O447" s="2" t="s">
        <v>101</v>
      </c>
      <c r="P447" s="27" t="s">
        <v>102</v>
      </c>
      <c r="Q447" s="15">
        <v>1.9</v>
      </c>
      <c r="R447" s="2">
        <v>20</v>
      </c>
      <c r="S447" s="2" t="s">
        <v>120</v>
      </c>
      <c r="T447" s="2">
        <v>107</v>
      </c>
      <c r="U447" s="53" t="s">
        <v>391</v>
      </c>
      <c r="V447" s="2">
        <v>5120</v>
      </c>
      <c r="W447" s="2" t="s">
        <v>80</v>
      </c>
      <c r="X447" s="2" t="s">
        <v>59</v>
      </c>
      <c r="Z447" s="2">
        <v>30</v>
      </c>
      <c r="AA447" s="2">
        <v>1059860</v>
      </c>
      <c r="AB447" s="2" t="s">
        <v>274</v>
      </c>
      <c r="AC447" s="2">
        <v>461</v>
      </c>
      <c r="AD447" s="2">
        <v>441</v>
      </c>
      <c r="AG447" s="2">
        <v>102</v>
      </c>
      <c r="AI447" s="62" t="s">
        <v>785</v>
      </c>
    </row>
    <row r="448" spans="1:35" x14ac:dyDescent="0.2">
      <c r="A448" s="2">
        <v>462</v>
      </c>
      <c r="B448" s="2">
        <v>442</v>
      </c>
      <c r="C448" s="62" t="s">
        <v>786</v>
      </c>
      <c r="D448" s="4">
        <v>50</v>
      </c>
      <c r="E448" s="5">
        <v>92</v>
      </c>
      <c r="F448" s="6">
        <v>108</v>
      </c>
      <c r="G448" s="7">
        <v>92</v>
      </c>
      <c r="H448" s="8">
        <v>108</v>
      </c>
      <c r="I448" s="9">
        <v>35</v>
      </c>
      <c r="J448" s="10">
        <v>485</v>
      </c>
      <c r="K448" s="51" t="s">
        <v>298</v>
      </c>
      <c r="L448" s="60" t="s">
        <v>468</v>
      </c>
      <c r="M448" s="22" t="s">
        <v>60</v>
      </c>
      <c r="N448" s="2" t="s">
        <v>388</v>
      </c>
      <c r="P448" s="30" t="s">
        <v>172</v>
      </c>
      <c r="Q448" s="15">
        <v>108</v>
      </c>
      <c r="R448" s="2">
        <v>100</v>
      </c>
      <c r="S448" s="2" t="s">
        <v>71</v>
      </c>
      <c r="T448" s="2">
        <v>168</v>
      </c>
      <c r="U448" s="34" t="s">
        <v>111</v>
      </c>
      <c r="V448" s="2">
        <v>7680</v>
      </c>
      <c r="W448" s="2" t="s">
        <v>80</v>
      </c>
      <c r="X448" s="2" t="s">
        <v>288</v>
      </c>
      <c r="Z448" s="2">
        <v>100</v>
      </c>
      <c r="AA448" s="2">
        <v>1000000</v>
      </c>
      <c r="AB448" s="2" t="s">
        <v>274</v>
      </c>
      <c r="AC448" s="2">
        <v>462</v>
      </c>
      <c r="AD448" s="2">
        <v>442</v>
      </c>
      <c r="AG448" s="2">
        <v>108</v>
      </c>
      <c r="AI448" s="62" t="s">
        <v>786</v>
      </c>
    </row>
    <row r="449" spans="1:35" x14ac:dyDescent="0.2">
      <c r="A449" s="2">
        <v>463</v>
      </c>
      <c r="B449" s="2">
        <v>443</v>
      </c>
      <c r="C449" s="62" t="s">
        <v>787</v>
      </c>
      <c r="D449" s="4">
        <v>58</v>
      </c>
      <c r="E449" s="5">
        <v>70</v>
      </c>
      <c r="F449" s="6">
        <v>45</v>
      </c>
      <c r="G449" s="7">
        <v>40</v>
      </c>
      <c r="H449" s="8">
        <v>45</v>
      </c>
      <c r="I449" s="9">
        <v>42</v>
      </c>
      <c r="J449" s="10">
        <v>300</v>
      </c>
      <c r="K449" s="55" t="s">
        <v>55</v>
      </c>
      <c r="L449" s="36" t="s">
        <v>133</v>
      </c>
      <c r="M449" s="13" t="s">
        <v>35</v>
      </c>
      <c r="N449" s="2" t="s">
        <v>134</v>
      </c>
      <c r="P449" s="30" t="s">
        <v>623</v>
      </c>
      <c r="Q449" s="15">
        <v>20.5</v>
      </c>
      <c r="R449" s="2">
        <v>40</v>
      </c>
      <c r="S449" s="2" t="s">
        <v>120</v>
      </c>
      <c r="T449" s="2">
        <v>67</v>
      </c>
      <c r="U449" s="24" t="s">
        <v>68</v>
      </c>
      <c r="V449" s="2">
        <v>10240</v>
      </c>
      <c r="W449" s="2" t="s">
        <v>80</v>
      </c>
      <c r="X449" s="2" t="s">
        <v>41</v>
      </c>
      <c r="Y449" s="2" t="s">
        <v>55</v>
      </c>
      <c r="Z449" s="2">
        <v>45</v>
      </c>
      <c r="AA449" s="2">
        <v>1250000</v>
      </c>
      <c r="AC449" s="2">
        <v>463</v>
      </c>
      <c r="AD449" s="2">
        <v>443</v>
      </c>
      <c r="AG449" s="2">
        <v>109</v>
      </c>
      <c r="AI449" s="62" t="s">
        <v>787</v>
      </c>
    </row>
    <row r="450" spans="1:35" x14ac:dyDescent="0.2">
      <c r="A450" s="2">
        <v>464</v>
      </c>
      <c r="B450" s="2">
        <v>444</v>
      </c>
      <c r="C450" s="62" t="s">
        <v>788</v>
      </c>
      <c r="D450" s="4">
        <v>68</v>
      </c>
      <c r="E450" s="5">
        <v>90</v>
      </c>
      <c r="F450" s="6">
        <v>65</v>
      </c>
      <c r="G450" s="7">
        <v>50</v>
      </c>
      <c r="H450" s="8">
        <v>55</v>
      </c>
      <c r="I450" s="9">
        <v>82</v>
      </c>
      <c r="J450" s="10">
        <v>410</v>
      </c>
      <c r="K450" s="55" t="s">
        <v>55</v>
      </c>
      <c r="L450" s="36" t="s">
        <v>133</v>
      </c>
      <c r="M450" s="13" t="s">
        <v>35</v>
      </c>
      <c r="N450" s="2" t="s">
        <v>134</v>
      </c>
      <c r="P450" s="30" t="s">
        <v>623</v>
      </c>
      <c r="Q450" s="15">
        <v>56</v>
      </c>
      <c r="R450" s="2">
        <v>80</v>
      </c>
      <c r="S450" s="2" t="s">
        <v>122</v>
      </c>
      <c r="T450" s="2">
        <v>144</v>
      </c>
      <c r="U450" s="24" t="s">
        <v>68</v>
      </c>
      <c r="W450" s="2" t="s">
        <v>80</v>
      </c>
      <c r="X450" s="2" t="s">
        <v>41</v>
      </c>
      <c r="Y450" s="2" t="s">
        <v>55</v>
      </c>
      <c r="Z450" s="2">
        <v>45</v>
      </c>
      <c r="AA450" s="2">
        <v>1250000</v>
      </c>
      <c r="AB450" s="2" t="s">
        <v>185</v>
      </c>
      <c r="AC450" s="2">
        <v>464</v>
      </c>
      <c r="AD450" s="2">
        <v>444</v>
      </c>
      <c r="AG450" s="2">
        <v>110</v>
      </c>
      <c r="AI450" s="62" t="s">
        <v>788</v>
      </c>
    </row>
    <row r="451" spans="1:35" x14ac:dyDescent="0.2">
      <c r="A451" s="2">
        <v>465</v>
      </c>
      <c r="B451" s="2">
        <v>445</v>
      </c>
      <c r="C451" s="62" t="s">
        <v>789</v>
      </c>
      <c r="D451" s="4">
        <v>108</v>
      </c>
      <c r="E451" s="5">
        <v>130</v>
      </c>
      <c r="F451" s="6">
        <v>95</v>
      </c>
      <c r="G451" s="7">
        <v>80</v>
      </c>
      <c r="H451" s="8">
        <v>85</v>
      </c>
      <c r="I451" s="9">
        <v>102</v>
      </c>
      <c r="J451" s="10">
        <v>600</v>
      </c>
      <c r="K451" s="55" t="s">
        <v>55</v>
      </c>
      <c r="L451" s="36" t="s">
        <v>133</v>
      </c>
      <c r="M451" s="57" t="s">
        <v>404</v>
      </c>
      <c r="N451" s="2" t="s">
        <v>134</v>
      </c>
      <c r="P451" s="30" t="s">
        <v>623</v>
      </c>
      <c r="Q451" s="15">
        <v>95</v>
      </c>
      <c r="R451" s="2">
        <v>80</v>
      </c>
      <c r="S451" s="2" t="s">
        <v>152</v>
      </c>
      <c r="T451" s="2">
        <v>218</v>
      </c>
      <c r="U451" s="24" t="s">
        <v>68</v>
      </c>
      <c r="W451" s="2" t="s">
        <v>80</v>
      </c>
      <c r="X451" s="2" t="s">
        <v>41</v>
      </c>
      <c r="Y451" s="2" t="s">
        <v>55</v>
      </c>
      <c r="Z451" s="2">
        <v>45</v>
      </c>
      <c r="AA451" s="2">
        <v>1250000</v>
      </c>
      <c r="AB451" s="2" t="s">
        <v>790</v>
      </c>
      <c r="AC451" s="2">
        <v>465</v>
      </c>
      <c r="AD451" s="2">
        <v>445</v>
      </c>
      <c r="AG451" s="2">
        <v>111</v>
      </c>
      <c r="AI451" s="62" t="s">
        <v>789</v>
      </c>
    </row>
    <row r="452" spans="1:35" x14ac:dyDescent="0.2">
      <c r="A452" s="2">
        <v>173</v>
      </c>
      <c r="B452" s="2">
        <v>446</v>
      </c>
      <c r="C452" s="63" t="s">
        <v>791</v>
      </c>
      <c r="D452" s="48">
        <v>135</v>
      </c>
      <c r="E452" s="49">
        <v>85</v>
      </c>
      <c r="F452" s="6">
        <v>40</v>
      </c>
      <c r="G452" s="7">
        <v>40</v>
      </c>
      <c r="H452" s="8">
        <v>85</v>
      </c>
      <c r="I452" s="9">
        <v>5</v>
      </c>
      <c r="J452" s="10">
        <v>390</v>
      </c>
      <c r="K452" s="33" t="s">
        <v>99</v>
      </c>
      <c r="M452" s="13" t="s">
        <v>35</v>
      </c>
      <c r="N452" s="2" t="s">
        <v>197</v>
      </c>
      <c r="O452" s="2" t="s">
        <v>279</v>
      </c>
      <c r="P452" s="30" t="s">
        <v>239</v>
      </c>
      <c r="Q452" s="15">
        <v>105</v>
      </c>
      <c r="R452" s="2">
        <v>100</v>
      </c>
      <c r="S452" s="2" t="s">
        <v>79</v>
      </c>
      <c r="T452" s="2">
        <v>94</v>
      </c>
      <c r="U452" s="53" t="s">
        <v>391</v>
      </c>
      <c r="V452" s="2">
        <v>10240</v>
      </c>
      <c r="W452" s="17" t="s">
        <v>40</v>
      </c>
      <c r="X452" s="2" t="s">
        <v>143</v>
      </c>
      <c r="Z452" s="2">
        <v>50</v>
      </c>
      <c r="AA452" s="2">
        <v>1250000</v>
      </c>
      <c r="AC452" s="2">
        <v>173</v>
      </c>
      <c r="AD452" s="2">
        <v>446</v>
      </c>
      <c r="AG452" s="2">
        <v>112</v>
      </c>
      <c r="AI452" s="63" t="s">
        <v>791</v>
      </c>
    </row>
    <row r="453" spans="1:35" x14ac:dyDescent="0.2">
      <c r="A453" s="2">
        <v>466</v>
      </c>
      <c r="B453" s="2">
        <v>447</v>
      </c>
      <c r="C453" s="62" t="s">
        <v>792</v>
      </c>
      <c r="D453" s="4">
        <v>40</v>
      </c>
      <c r="E453" s="5">
        <v>70</v>
      </c>
      <c r="F453" s="6">
        <v>40</v>
      </c>
      <c r="G453" s="7">
        <v>35</v>
      </c>
      <c r="H453" s="8">
        <v>40</v>
      </c>
      <c r="I453" s="9">
        <v>60</v>
      </c>
      <c r="J453" s="10">
        <v>285</v>
      </c>
      <c r="K453" s="31" t="s">
        <v>209</v>
      </c>
      <c r="M453" s="13" t="s">
        <v>35</v>
      </c>
      <c r="N453" s="2" t="s">
        <v>234</v>
      </c>
      <c r="O453" s="2" t="s">
        <v>171</v>
      </c>
      <c r="P453" s="30" t="s">
        <v>471</v>
      </c>
      <c r="Q453" s="15">
        <v>20.2</v>
      </c>
      <c r="R453" s="2">
        <v>40</v>
      </c>
      <c r="S453" s="2" t="s">
        <v>120</v>
      </c>
      <c r="T453" s="2">
        <v>72</v>
      </c>
      <c r="U453" s="24" t="s">
        <v>68</v>
      </c>
      <c r="V453" s="2">
        <v>6400</v>
      </c>
      <c r="W453" s="17" t="s">
        <v>40</v>
      </c>
      <c r="X453" s="2" t="s">
        <v>143</v>
      </c>
      <c r="Z453" s="2">
        <v>75</v>
      </c>
      <c r="AA453" s="2">
        <v>1059860</v>
      </c>
      <c r="AC453" s="2">
        <v>466</v>
      </c>
      <c r="AD453" s="2">
        <v>447</v>
      </c>
      <c r="AG453" s="2">
        <v>115</v>
      </c>
      <c r="AI453" s="62" t="s">
        <v>792</v>
      </c>
    </row>
    <row r="454" spans="1:35" x14ac:dyDescent="0.2">
      <c r="A454" s="2">
        <v>467</v>
      </c>
      <c r="B454" s="2">
        <v>448</v>
      </c>
      <c r="C454" s="62" t="s">
        <v>793</v>
      </c>
      <c r="D454" s="4">
        <v>70</v>
      </c>
      <c r="E454" s="5">
        <v>110</v>
      </c>
      <c r="F454" s="6">
        <v>70</v>
      </c>
      <c r="G454" s="7">
        <v>115</v>
      </c>
      <c r="H454" s="8">
        <v>70</v>
      </c>
      <c r="I454" s="9">
        <v>90</v>
      </c>
      <c r="J454" s="10">
        <v>525</v>
      </c>
      <c r="K454" s="31" t="s">
        <v>209</v>
      </c>
      <c r="L454" s="27" t="s">
        <v>268</v>
      </c>
      <c r="M454" s="18" t="s">
        <v>46</v>
      </c>
      <c r="N454" s="2" t="s">
        <v>234</v>
      </c>
      <c r="O454" s="2" t="s">
        <v>171</v>
      </c>
      <c r="P454" s="30" t="s">
        <v>215</v>
      </c>
      <c r="Q454" s="15">
        <v>54</v>
      </c>
      <c r="R454" s="2">
        <v>80</v>
      </c>
      <c r="S454" s="2" t="s">
        <v>475</v>
      </c>
      <c r="T454" s="2">
        <v>204</v>
      </c>
      <c r="U454" s="24" t="s">
        <v>68</v>
      </c>
      <c r="W454" s="17" t="s">
        <v>40</v>
      </c>
      <c r="X454" s="2" t="s">
        <v>112</v>
      </c>
      <c r="Y454" s="2" t="s">
        <v>228</v>
      </c>
      <c r="Z454" s="2">
        <v>45</v>
      </c>
      <c r="AA454" s="2">
        <v>1059860</v>
      </c>
      <c r="AB454" s="2" t="s">
        <v>466</v>
      </c>
      <c r="AC454" s="2">
        <v>467</v>
      </c>
      <c r="AD454" s="2">
        <v>448</v>
      </c>
      <c r="AG454" s="2">
        <v>116</v>
      </c>
      <c r="AI454" s="62" t="s">
        <v>793</v>
      </c>
    </row>
    <row r="455" spans="1:35" x14ac:dyDescent="0.2">
      <c r="A455" s="2">
        <v>468</v>
      </c>
      <c r="B455" s="2">
        <v>449</v>
      </c>
      <c r="C455" s="62" t="s">
        <v>794</v>
      </c>
      <c r="D455" s="4">
        <v>68</v>
      </c>
      <c r="E455" s="5">
        <v>72</v>
      </c>
      <c r="F455" s="6">
        <v>78</v>
      </c>
      <c r="G455" s="7">
        <v>38</v>
      </c>
      <c r="H455" s="8">
        <v>42</v>
      </c>
      <c r="I455" s="9">
        <v>32</v>
      </c>
      <c r="J455" s="10">
        <v>330</v>
      </c>
      <c r="K455" s="36" t="s">
        <v>133</v>
      </c>
      <c r="M455" s="22" t="s">
        <v>60</v>
      </c>
      <c r="N455" s="22" t="s">
        <v>542</v>
      </c>
      <c r="P455" s="30" t="s">
        <v>193</v>
      </c>
      <c r="Q455" s="15">
        <v>49.5</v>
      </c>
      <c r="R455" s="2">
        <v>60</v>
      </c>
      <c r="S455" s="2" t="s">
        <v>67</v>
      </c>
      <c r="T455" s="2">
        <v>95</v>
      </c>
      <c r="U455" s="31" t="s">
        <v>90</v>
      </c>
      <c r="V455" s="2">
        <v>7680</v>
      </c>
      <c r="W455" s="2" t="s">
        <v>80</v>
      </c>
      <c r="X455" s="2" t="s">
        <v>112</v>
      </c>
      <c r="Z455" s="2">
        <v>140</v>
      </c>
      <c r="AA455" s="2">
        <v>1250000</v>
      </c>
      <c r="AC455" s="2">
        <v>468</v>
      </c>
      <c r="AD455" s="2">
        <v>449</v>
      </c>
      <c r="AG455" s="2">
        <v>122</v>
      </c>
      <c r="AI455" s="62" t="s">
        <v>794</v>
      </c>
    </row>
    <row r="456" spans="1:35" x14ac:dyDescent="0.2">
      <c r="A456" s="2">
        <v>469</v>
      </c>
      <c r="B456" s="2">
        <v>450</v>
      </c>
      <c r="C456" s="62" t="s">
        <v>795</v>
      </c>
      <c r="D456" s="4">
        <v>108</v>
      </c>
      <c r="E456" s="5">
        <v>112</v>
      </c>
      <c r="F456" s="6">
        <v>118</v>
      </c>
      <c r="G456" s="7">
        <v>68</v>
      </c>
      <c r="H456" s="8">
        <v>72</v>
      </c>
      <c r="I456" s="9">
        <v>47</v>
      </c>
      <c r="J456" s="10">
        <v>525</v>
      </c>
      <c r="K456" s="36" t="s">
        <v>133</v>
      </c>
      <c r="M456" s="18" t="s">
        <v>46</v>
      </c>
      <c r="N456" s="22" t="s">
        <v>542</v>
      </c>
      <c r="P456" s="30" t="s">
        <v>193</v>
      </c>
      <c r="Q456" s="15">
        <v>300</v>
      </c>
      <c r="R456" s="2">
        <v>120</v>
      </c>
      <c r="S456" s="2" t="s">
        <v>92</v>
      </c>
      <c r="T456" s="2">
        <v>198</v>
      </c>
      <c r="U456" s="31" t="s">
        <v>90</v>
      </c>
      <c r="W456" s="2" t="s">
        <v>80</v>
      </c>
      <c r="X456" s="2" t="s">
        <v>112</v>
      </c>
      <c r="Z456" s="2">
        <v>60</v>
      </c>
      <c r="AA456" s="2">
        <v>1250000</v>
      </c>
      <c r="AB456" s="2" t="s">
        <v>284</v>
      </c>
      <c r="AC456" s="2">
        <v>469</v>
      </c>
      <c r="AD456" s="2">
        <v>450</v>
      </c>
      <c r="AG456" s="2">
        <v>123</v>
      </c>
      <c r="AI456" s="62" t="s">
        <v>795</v>
      </c>
    </row>
    <row r="457" spans="1:35" x14ac:dyDescent="0.2">
      <c r="A457" s="2">
        <v>470</v>
      </c>
      <c r="B457" s="2">
        <v>451</v>
      </c>
      <c r="C457" s="62" t="s">
        <v>796</v>
      </c>
      <c r="D457" s="4">
        <v>40</v>
      </c>
      <c r="E457" s="5">
        <v>50</v>
      </c>
      <c r="F457" s="6">
        <v>90</v>
      </c>
      <c r="G457" s="7">
        <v>30</v>
      </c>
      <c r="H457" s="8">
        <v>55</v>
      </c>
      <c r="I457" s="9">
        <v>65</v>
      </c>
      <c r="J457" s="10">
        <v>330</v>
      </c>
      <c r="K457" s="12" t="s">
        <v>34</v>
      </c>
      <c r="L457" s="26" t="s">
        <v>76</v>
      </c>
      <c r="M457" s="13" t="s">
        <v>35</v>
      </c>
      <c r="N457" s="2" t="s">
        <v>319</v>
      </c>
      <c r="O457" s="2" t="s">
        <v>96</v>
      </c>
      <c r="P457" s="30" t="s">
        <v>100</v>
      </c>
      <c r="Q457" s="15">
        <v>12</v>
      </c>
      <c r="R457" s="2">
        <v>40</v>
      </c>
      <c r="S457" s="2" t="s">
        <v>67</v>
      </c>
      <c r="T457" s="2">
        <v>114</v>
      </c>
      <c r="U457" s="34" t="s">
        <v>111</v>
      </c>
      <c r="V457" s="2">
        <v>5120</v>
      </c>
      <c r="W457" s="2" t="s">
        <v>80</v>
      </c>
      <c r="X457" s="2" t="s">
        <v>76</v>
      </c>
      <c r="Y457" s="2" t="s">
        <v>246</v>
      </c>
      <c r="Z457" s="2">
        <v>120</v>
      </c>
      <c r="AA457" s="2">
        <v>1250000</v>
      </c>
      <c r="AC457" s="2">
        <v>470</v>
      </c>
      <c r="AD457" s="2">
        <v>451</v>
      </c>
      <c r="AG457" s="2">
        <v>127</v>
      </c>
      <c r="AI457" s="62" t="s">
        <v>796</v>
      </c>
    </row>
    <row r="458" spans="1:35" x14ac:dyDescent="0.2">
      <c r="A458" s="2">
        <v>471</v>
      </c>
      <c r="B458" s="2">
        <v>452</v>
      </c>
      <c r="C458" s="62" t="s">
        <v>797</v>
      </c>
      <c r="D458" s="4">
        <v>70</v>
      </c>
      <c r="E458" s="5">
        <v>90</v>
      </c>
      <c r="F458" s="6">
        <v>110</v>
      </c>
      <c r="G458" s="7">
        <v>60</v>
      </c>
      <c r="H458" s="8">
        <v>75</v>
      </c>
      <c r="I458" s="9">
        <v>95</v>
      </c>
      <c r="J458" s="10">
        <v>500</v>
      </c>
      <c r="K458" s="12" t="s">
        <v>34</v>
      </c>
      <c r="L458" s="60" t="s">
        <v>468</v>
      </c>
      <c r="M458" s="25" t="s">
        <v>73</v>
      </c>
      <c r="N458" s="2" t="s">
        <v>319</v>
      </c>
      <c r="O458" s="2" t="s">
        <v>96</v>
      </c>
      <c r="P458" s="30" t="s">
        <v>100</v>
      </c>
      <c r="Q458" s="15">
        <v>61.5</v>
      </c>
      <c r="R458" s="2">
        <v>80</v>
      </c>
      <c r="S458" s="2" t="s">
        <v>92</v>
      </c>
      <c r="T458" s="2">
        <v>204</v>
      </c>
      <c r="U458" s="34" t="s">
        <v>111</v>
      </c>
      <c r="W458" s="2" t="s">
        <v>80</v>
      </c>
      <c r="X458" s="2" t="s">
        <v>76</v>
      </c>
      <c r="Y458" s="2" t="s">
        <v>246</v>
      </c>
      <c r="Z458" s="2">
        <v>45</v>
      </c>
      <c r="AA458" s="2">
        <v>1250000</v>
      </c>
      <c r="AB458" s="2" t="s">
        <v>260</v>
      </c>
      <c r="AC458" s="2">
        <v>471</v>
      </c>
      <c r="AD458" s="2">
        <v>452</v>
      </c>
      <c r="AG458" s="2">
        <v>128</v>
      </c>
      <c r="AI458" s="62" t="s">
        <v>797</v>
      </c>
    </row>
    <row r="459" spans="1:35" x14ac:dyDescent="0.2">
      <c r="A459" s="2">
        <v>472</v>
      </c>
      <c r="B459" s="2">
        <v>453</v>
      </c>
      <c r="C459" s="62" t="s">
        <v>798</v>
      </c>
      <c r="D459" s="4">
        <v>48</v>
      </c>
      <c r="E459" s="5">
        <v>61</v>
      </c>
      <c r="F459" s="6">
        <v>40</v>
      </c>
      <c r="G459" s="7">
        <v>61</v>
      </c>
      <c r="H459" s="8">
        <v>40</v>
      </c>
      <c r="I459" s="9">
        <v>50</v>
      </c>
      <c r="J459" s="10">
        <v>300</v>
      </c>
      <c r="K459" s="12" t="s">
        <v>34</v>
      </c>
      <c r="L459" s="31" t="s">
        <v>209</v>
      </c>
      <c r="M459" s="13" t="s">
        <v>35</v>
      </c>
      <c r="N459" s="2" t="s">
        <v>651</v>
      </c>
      <c r="O459" s="2" t="s">
        <v>181</v>
      </c>
      <c r="P459" s="27" t="s">
        <v>287</v>
      </c>
      <c r="Q459" s="15">
        <v>23</v>
      </c>
      <c r="R459" s="2">
        <v>40</v>
      </c>
      <c r="S459" s="2" t="s">
        <v>120</v>
      </c>
      <c r="T459" s="2">
        <v>83</v>
      </c>
      <c r="U459" s="24" t="s">
        <v>68</v>
      </c>
      <c r="V459" s="2">
        <v>2560</v>
      </c>
      <c r="W459" s="2" t="s">
        <v>80</v>
      </c>
      <c r="X459" s="2" t="s">
        <v>228</v>
      </c>
      <c r="Z459" s="2">
        <v>140</v>
      </c>
      <c r="AA459" s="2">
        <v>1000000</v>
      </c>
      <c r="AC459" s="2">
        <v>472</v>
      </c>
      <c r="AD459" s="2">
        <v>453</v>
      </c>
      <c r="AG459" s="2">
        <v>129</v>
      </c>
      <c r="AI459" s="62" t="s">
        <v>798</v>
      </c>
    </row>
    <row r="460" spans="1:35" x14ac:dyDescent="0.2">
      <c r="A460" s="2">
        <v>473</v>
      </c>
      <c r="B460" s="2">
        <v>454</v>
      </c>
      <c r="C460" s="62" t="s">
        <v>799</v>
      </c>
      <c r="D460" s="4">
        <v>83</v>
      </c>
      <c r="E460" s="5">
        <v>106</v>
      </c>
      <c r="F460" s="6">
        <v>65</v>
      </c>
      <c r="G460" s="7">
        <v>86</v>
      </c>
      <c r="H460" s="8">
        <v>65</v>
      </c>
      <c r="I460" s="9">
        <v>85</v>
      </c>
      <c r="J460" s="10">
        <v>490</v>
      </c>
      <c r="K460" s="12" t="s">
        <v>34</v>
      </c>
      <c r="L460" s="31" t="s">
        <v>209</v>
      </c>
      <c r="M460" s="18" t="s">
        <v>46</v>
      </c>
      <c r="N460" s="2" t="s">
        <v>651</v>
      </c>
      <c r="O460" s="2" t="s">
        <v>181</v>
      </c>
      <c r="P460" s="27" t="s">
        <v>287</v>
      </c>
      <c r="Q460" s="15">
        <v>44.4</v>
      </c>
      <c r="R460" s="2">
        <v>60</v>
      </c>
      <c r="S460" s="2" t="s">
        <v>122</v>
      </c>
      <c r="T460" s="2">
        <v>181</v>
      </c>
      <c r="U460" s="24" t="s">
        <v>68</v>
      </c>
      <c r="W460" s="2" t="s">
        <v>80</v>
      </c>
      <c r="X460" s="2" t="s">
        <v>228</v>
      </c>
      <c r="Z460" s="2">
        <v>75</v>
      </c>
      <c r="AA460" s="2">
        <v>1000000</v>
      </c>
      <c r="AB460" s="2" t="s">
        <v>266</v>
      </c>
      <c r="AC460" s="2">
        <v>473</v>
      </c>
      <c r="AD460" s="2">
        <v>454</v>
      </c>
      <c r="AG460" s="2">
        <v>130</v>
      </c>
      <c r="AI460" s="62" t="s">
        <v>799</v>
      </c>
    </row>
    <row r="461" spans="1:35" x14ac:dyDescent="0.2">
      <c r="A461" s="2">
        <v>474</v>
      </c>
      <c r="B461" s="2">
        <v>455</v>
      </c>
      <c r="C461" s="62" t="s">
        <v>800</v>
      </c>
      <c r="D461" s="4">
        <v>74</v>
      </c>
      <c r="E461" s="5">
        <v>100</v>
      </c>
      <c r="F461" s="6">
        <v>72</v>
      </c>
      <c r="G461" s="7">
        <v>90</v>
      </c>
      <c r="H461" s="8">
        <v>72</v>
      </c>
      <c r="I461" s="9">
        <v>46</v>
      </c>
      <c r="J461" s="10">
        <v>454</v>
      </c>
      <c r="K461" s="11" t="s">
        <v>33</v>
      </c>
      <c r="M461" s="13" t="s">
        <v>35</v>
      </c>
      <c r="N461" s="2" t="s">
        <v>299</v>
      </c>
      <c r="Q461" s="15">
        <v>27</v>
      </c>
      <c r="R461" s="2">
        <v>60</v>
      </c>
      <c r="S461" s="2" t="s">
        <v>122</v>
      </c>
      <c r="T461" s="2">
        <v>164</v>
      </c>
      <c r="U461" s="16" t="s">
        <v>39</v>
      </c>
      <c r="V461" s="2">
        <v>6400</v>
      </c>
      <c r="W461" s="2" t="s">
        <v>80</v>
      </c>
      <c r="X461" s="2" t="s">
        <v>33</v>
      </c>
      <c r="Z461" s="2">
        <v>200</v>
      </c>
      <c r="AA461" s="2">
        <v>1250000</v>
      </c>
      <c r="AB461" s="2" t="s">
        <v>274</v>
      </c>
      <c r="AC461" s="2">
        <v>474</v>
      </c>
      <c r="AD461" s="2">
        <v>455</v>
      </c>
      <c r="AG461" s="2">
        <v>131</v>
      </c>
      <c r="AI461" s="62" t="s">
        <v>800</v>
      </c>
    </row>
    <row r="462" spans="1:35" x14ac:dyDescent="0.2">
      <c r="A462" s="2">
        <v>475</v>
      </c>
      <c r="B462" s="2">
        <v>456</v>
      </c>
      <c r="C462" s="62" t="s">
        <v>801</v>
      </c>
      <c r="D462" s="4">
        <v>49</v>
      </c>
      <c r="E462" s="5">
        <v>49</v>
      </c>
      <c r="F462" s="6">
        <v>56</v>
      </c>
      <c r="G462" s="7">
        <v>49</v>
      </c>
      <c r="H462" s="8">
        <v>61</v>
      </c>
      <c r="I462" s="9">
        <v>66</v>
      </c>
      <c r="J462" s="10">
        <v>330</v>
      </c>
      <c r="K462" s="23" t="s">
        <v>64</v>
      </c>
      <c r="M462" s="13" t="s">
        <v>35</v>
      </c>
      <c r="N462" s="2" t="s">
        <v>204</v>
      </c>
      <c r="O462" s="2" t="s">
        <v>658</v>
      </c>
      <c r="P462" s="27" t="s">
        <v>348</v>
      </c>
      <c r="Q462" s="15">
        <v>7</v>
      </c>
      <c r="R462" s="2">
        <v>20</v>
      </c>
      <c r="S462" s="2" t="s">
        <v>53</v>
      </c>
      <c r="T462" s="2">
        <v>90</v>
      </c>
      <c r="U462" s="24" t="s">
        <v>68</v>
      </c>
      <c r="V462" s="2">
        <v>5120</v>
      </c>
      <c r="W462" s="2" t="s">
        <v>80</v>
      </c>
      <c r="X462" s="2" t="s">
        <v>349</v>
      </c>
      <c r="Z462" s="2">
        <v>190</v>
      </c>
      <c r="AA462" s="2">
        <v>600000</v>
      </c>
      <c r="AC462" s="2">
        <v>475</v>
      </c>
      <c r="AD462" s="2">
        <v>456</v>
      </c>
      <c r="AG462" s="2">
        <v>134</v>
      </c>
      <c r="AI462" s="62" t="s">
        <v>801</v>
      </c>
    </row>
    <row r="463" spans="1:35" x14ac:dyDescent="0.2">
      <c r="A463" s="2">
        <v>476</v>
      </c>
      <c r="B463" s="2">
        <v>457</v>
      </c>
      <c r="C463" s="62" t="s">
        <v>802</v>
      </c>
      <c r="D463" s="4">
        <v>69</v>
      </c>
      <c r="E463" s="5">
        <v>69</v>
      </c>
      <c r="F463" s="6">
        <v>76</v>
      </c>
      <c r="G463" s="7">
        <v>69</v>
      </c>
      <c r="H463" s="8">
        <v>86</v>
      </c>
      <c r="I463" s="9">
        <v>91</v>
      </c>
      <c r="J463" s="10">
        <v>460</v>
      </c>
      <c r="K463" s="23" t="s">
        <v>64</v>
      </c>
      <c r="M463" s="13" t="s">
        <v>35</v>
      </c>
      <c r="N463" s="2" t="s">
        <v>204</v>
      </c>
      <c r="O463" s="2" t="s">
        <v>658</v>
      </c>
      <c r="P463" s="27" t="s">
        <v>348</v>
      </c>
      <c r="Q463" s="15">
        <v>24</v>
      </c>
      <c r="R463" s="2">
        <v>40</v>
      </c>
      <c r="S463" s="2" t="s">
        <v>104</v>
      </c>
      <c r="T463" s="2">
        <v>156</v>
      </c>
      <c r="U463" s="24" t="s">
        <v>68</v>
      </c>
      <c r="W463" s="2" t="s">
        <v>80</v>
      </c>
      <c r="X463" s="2" t="s">
        <v>349</v>
      </c>
      <c r="Z463" s="2">
        <v>75</v>
      </c>
      <c r="AA463" s="2">
        <v>600000</v>
      </c>
      <c r="AB463" s="2" t="s">
        <v>190</v>
      </c>
      <c r="AC463" s="2">
        <v>476</v>
      </c>
      <c r="AD463" s="2">
        <v>457</v>
      </c>
      <c r="AG463" s="2">
        <v>135</v>
      </c>
      <c r="AI463" s="62" t="s">
        <v>802</v>
      </c>
    </row>
    <row r="464" spans="1:35" x14ac:dyDescent="0.2">
      <c r="A464" s="2">
        <v>257</v>
      </c>
      <c r="B464" s="2">
        <v>458</v>
      </c>
      <c r="C464" s="62" t="s">
        <v>803</v>
      </c>
      <c r="D464" s="4">
        <v>45</v>
      </c>
      <c r="E464" s="5">
        <v>20</v>
      </c>
      <c r="F464" s="6">
        <v>50</v>
      </c>
      <c r="G464" s="7">
        <v>60</v>
      </c>
      <c r="H464" s="8">
        <v>120</v>
      </c>
      <c r="I464" s="9">
        <v>50</v>
      </c>
      <c r="J464" s="10">
        <v>345</v>
      </c>
      <c r="K464" s="23" t="s">
        <v>64</v>
      </c>
      <c r="L464" s="21" t="s">
        <v>59</v>
      </c>
      <c r="M464" s="13" t="s">
        <v>35</v>
      </c>
      <c r="N464" s="2" t="s">
        <v>204</v>
      </c>
      <c r="O464" s="2" t="s">
        <v>219</v>
      </c>
      <c r="P464" s="28"/>
      <c r="Q464" s="15">
        <v>65</v>
      </c>
      <c r="R464" s="2">
        <v>80</v>
      </c>
      <c r="S464" s="2" t="s">
        <v>187</v>
      </c>
      <c r="T464" s="2">
        <v>108</v>
      </c>
      <c r="U464" s="24" t="s">
        <v>68</v>
      </c>
      <c r="V464" s="2">
        <v>6400</v>
      </c>
      <c r="W464" s="2" t="s">
        <v>80</v>
      </c>
      <c r="X464" s="2" t="s">
        <v>143</v>
      </c>
      <c r="Z464" s="2">
        <v>25</v>
      </c>
      <c r="AA464" s="2">
        <v>1250000</v>
      </c>
      <c r="AC464" s="2">
        <v>257</v>
      </c>
      <c r="AD464" s="2">
        <v>458</v>
      </c>
      <c r="AG464" s="2">
        <v>140</v>
      </c>
      <c r="AI464" s="62" t="s">
        <v>803</v>
      </c>
    </row>
    <row r="465" spans="1:35" x14ac:dyDescent="0.2">
      <c r="A465" s="2">
        <v>477</v>
      </c>
      <c r="B465" s="2">
        <v>459</v>
      </c>
      <c r="C465" s="62" t="s">
        <v>804</v>
      </c>
      <c r="D465" s="4">
        <v>60</v>
      </c>
      <c r="E465" s="5">
        <v>62</v>
      </c>
      <c r="F465" s="6">
        <v>50</v>
      </c>
      <c r="G465" s="7">
        <v>62</v>
      </c>
      <c r="H465" s="8">
        <v>60</v>
      </c>
      <c r="I465" s="9">
        <v>40</v>
      </c>
      <c r="J465" s="10">
        <v>334</v>
      </c>
      <c r="K465" s="50" t="s">
        <v>283</v>
      </c>
      <c r="L465" s="11" t="s">
        <v>33</v>
      </c>
      <c r="M465" s="25" t="s">
        <v>73</v>
      </c>
      <c r="N465" s="25" t="s">
        <v>805</v>
      </c>
      <c r="P465" s="30" t="s">
        <v>312</v>
      </c>
      <c r="Q465" s="15">
        <v>50.5</v>
      </c>
      <c r="R465" s="2">
        <v>80</v>
      </c>
      <c r="S465" s="2" t="s">
        <v>120</v>
      </c>
      <c r="T465" s="2">
        <v>131</v>
      </c>
      <c r="U465" s="29" t="s">
        <v>87</v>
      </c>
      <c r="V465" s="2">
        <v>5120</v>
      </c>
      <c r="W465" s="2" t="s">
        <v>80</v>
      </c>
      <c r="X465" s="2" t="s">
        <v>41</v>
      </c>
      <c r="Y465" s="2" t="s">
        <v>33</v>
      </c>
      <c r="Z465" s="2">
        <v>120</v>
      </c>
      <c r="AA465" s="2">
        <v>1250000</v>
      </c>
      <c r="AC465" s="2">
        <v>477</v>
      </c>
      <c r="AD465" s="2">
        <v>459</v>
      </c>
      <c r="AG465" s="2">
        <v>142</v>
      </c>
      <c r="AI465" s="62" t="s">
        <v>804</v>
      </c>
    </row>
    <row r="466" spans="1:35" x14ac:dyDescent="0.2">
      <c r="A466" s="2">
        <v>478</v>
      </c>
      <c r="B466" s="2">
        <v>460</v>
      </c>
      <c r="C466" s="62" t="s">
        <v>806</v>
      </c>
      <c r="D466" s="4">
        <v>90</v>
      </c>
      <c r="E466" s="5">
        <v>92</v>
      </c>
      <c r="F466" s="6">
        <v>75</v>
      </c>
      <c r="G466" s="7">
        <v>92</v>
      </c>
      <c r="H466" s="8">
        <v>85</v>
      </c>
      <c r="I466" s="9">
        <v>60</v>
      </c>
      <c r="J466" s="10">
        <v>494</v>
      </c>
      <c r="K466" s="50" t="s">
        <v>283</v>
      </c>
      <c r="L466" s="11" t="s">
        <v>33</v>
      </c>
      <c r="M466" s="22" t="s">
        <v>60</v>
      </c>
      <c r="N466" s="25" t="s">
        <v>805</v>
      </c>
      <c r="P466" s="30" t="s">
        <v>312</v>
      </c>
      <c r="Q466" s="15">
        <v>135.5</v>
      </c>
      <c r="R466" s="2">
        <v>100</v>
      </c>
      <c r="S466" s="2" t="s">
        <v>475</v>
      </c>
      <c r="T466" s="2">
        <v>214</v>
      </c>
      <c r="U466" s="29" t="s">
        <v>87</v>
      </c>
      <c r="W466" s="2" t="s">
        <v>80</v>
      </c>
      <c r="X466" s="2" t="s">
        <v>41</v>
      </c>
      <c r="Y466" s="2" t="s">
        <v>33</v>
      </c>
      <c r="Z466" s="2">
        <v>60</v>
      </c>
      <c r="AA466" s="2">
        <v>1250000</v>
      </c>
      <c r="AB466" s="2" t="s">
        <v>260</v>
      </c>
      <c r="AC466" s="2">
        <v>478</v>
      </c>
      <c r="AD466" s="2">
        <v>460</v>
      </c>
      <c r="AG466" s="2">
        <v>143</v>
      </c>
      <c r="AI466" s="62" t="s">
        <v>806</v>
      </c>
    </row>
    <row r="467" spans="1:35" x14ac:dyDescent="0.2">
      <c r="A467" s="2">
        <v>245</v>
      </c>
      <c r="B467" s="2">
        <v>461</v>
      </c>
      <c r="C467" s="62" t="s">
        <v>807</v>
      </c>
      <c r="D467" s="4">
        <v>70</v>
      </c>
      <c r="E467" s="5">
        <v>120</v>
      </c>
      <c r="F467" s="6">
        <v>65</v>
      </c>
      <c r="G467" s="7">
        <v>45</v>
      </c>
      <c r="H467" s="8">
        <v>85</v>
      </c>
      <c r="I467" s="9">
        <v>125</v>
      </c>
      <c r="J467" s="10">
        <v>510</v>
      </c>
      <c r="K467" s="60" t="s">
        <v>468</v>
      </c>
      <c r="L467" s="50" t="s">
        <v>283</v>
      </c>
      <c r="M467" s="22" t="s">
        <v>60</v>
      </c>
      <c r="N467" s="2" t="s">
        <v>388</v>
      </c>
      <c r="P467" s="30" t="s">
        <v>496</v>
      </c>
      <c r="Q467" s="15">
        <v>34</v>
      </c>
      <c r="R467" s="2">
        <v>60</v>
      </c>
      <c r="S467" s="2" t="s">
        <v>365</v>
      </c>
      <c r="T467" s="2">
        <v>199</v>
      </c>
      <c r="U467" s="53" t="s">
        <v>391</v>
      </c>
      <c r="W467" s="2" t="s">
        <v>80</v>
      </c>
      <c r="X467" s="2" t="s">
        <v>112</v>
      </c>
      <c r="Z467" s="2">
        <v>45</v>
      </c>
      <c r="AA467" s="2">
        <v>1059860</v>
      </c>
      <c r="AB467" s="2" t="s">
        <v>808</v>
      </c>
      <c r="AC467" s="2">
        <v>245</v>
      </c>
      <c r="AD467" s="2">
        <v>461</v>
      </c>
      <c r="AG467" s="2">
        <v>145</v>
      </c>
      <c r="AI467" s="62" t="s">
        <v>807</v>
      </c>
    </row>
    <row r="468" spans="1:35" x14ac:dyDescent="0.2">
      <c r="A468" s="2">
        <v>90</v>
      </c>
      <c r="B468" s="2">
        <v>462</v>
      </c>
      <c r="C468" s="63" t="s">
        <v>809</v>
      </c>
      <c r="D468" s="48">
        <v>70</v>
      </c>
      <c r="E468" s="49">
        <v>70</v>
      </c>
      <c r="F468" s="6">
        <v>115</v>
      </c>
      <c r="G468" s="7">
        <v>130</v>
      </c>
      <c r="H468" s="8">
        <v>90</v>
      </c>
      <c r="I468" s="9">
        <v>60</v>
      </c>
      <c r="J468" s="10">
        <v>535</v>
      </c>
      <c r="K468" s="35" t="s">
        <v>125</v>
      </c>
      <c r="L468" s="27" t="s">
        <v>268</v>
      </c>
      <c r="M468" s="18" t="s">
        <v>46</v>
      </c>
      <c r="N468" s="2" t="s">
        <v>269</v>
      </c>
      <c r="O468" s="2" t="s">
        <v>253</v>
      </c>
      <c r="P468" s="30" t="s">
        <v>270</v>
      </c>
      <c r="Q468" s="15">
        <v>180</v>
      </c>
      <c r="R468" s="2">
        <v>100</v>
      </c>
      <c r="S468" s="2" t="s">
        <v>61</v>
      </c>
      <c r="T468" s="2">
        <v>211</v>
      </c>
      <c r="U468" s="43" t="s">
        <v>235</v>
      </c>
      <c r="W468" s="27" t="s">
        <v>271</v>
      </c>
      <c r="X468" s="47" t="s">
        <v>254</v>
      </c>
      <c r="Z468" s="2">
        <v>30</v>
      </c>
      <c r="AA468" s="2">
        <v>1000000</v>
      </c>
      <c r="AB468" s="2" t="s">
        <v>810</v>
      </c>
      <c r="AC468" s="2">
        <v>90</v>
      </c>
      <c r="AD468" s="2">
        <v>462</v>
      </c>
      <c r="AG468" s="2">
        <v>180</v>
      </c>
      <c r="AI468" s="63" t="s">
        <v>809</v>
      </c>
    </row>
    <row r="469" spans="1:35" x14ac:dyDescent="0.2">
      <c r="A469" s="2">
        <v>120</v>
      </c>
      <c r="B469" s="2">
        <v>463</v>
      </c>
      <c r="C469" s="63" t="s">
        <v>811</v>
      </c>
      <c r="D469" s="48">
        <v>110</v>
      </c>
      <c r="E469" s="49">
        <v>85</v>
      </c>
      <c r="F469" s="6">
        <v>95</v>
      </c>
      <c r="G469" s="7">
        <v>80</v>
      </c>
      <c r="H469" s="8">
        <v>95</v>
      </c>
      <c r="I469" s="9">
        <v>50</v>
      </c>
      <c r="J469" s="10">
        <v>515</v>
      </c>
      <c r="K469" s="33" t="s">
        <v>99</v>
      </c>
      <c r="M469" s="13" t="s">
        <v>35</v>
      </c>
      <c r="N469" s="2" t="s">
        <v>263</v>
      </c>
      <c r="O469" s="2" t="s">
        <v>262</v>
      </c>
      <c r="P469" s="27" t="s">
        <v>203</v>
      </c>
      <c r="Q469" s="15">
        <v>140</v>
      </c>
      <c r="R469" s="2">
        <v>100</v>
      </c>
      <c r="S469" s="2" t="s">
        <v>146</v>
      </c>
      <c r="T469" s="2">
        <v>193</v>
      </c>
      <c r="U469" s="39" t="s">
        <v>157</v>
      </c>
      <c r="W469" s="2" t="s">
        <v>80</v>
      </c>
      <c r="X469" s="2" t="s">
        <v>41</v>
      </c>
      <c r="Z469" s="2">
        <v>30</v>
      </c>
      <c r="AA469" s="2">
        <v>1000000</v>
      </c>
      <c r="AB469" s="2" t="s">
        <v>812</v>
      </c>
      <c r="AC469" s="2">
        <v>120</v>
      </c>
      <c r="AD469" s="2">
        <v>463</v>
      </c>
      <c r="AG469" s="2">
        <v>162</v>
      </c>
      <c r="AI469" s="63" t="s">
        <v>811</v>
      </c>
    </row>
    <row r="470" spans="1:35" x14ac:dyDescent="0.2">
      <c r="A470" s="2">
        <v>125</v>
      </c>
      <c r="B470" s="2">
        <v>464</v>
      </c>
      <c r="C470" s="63" t="s">
        <v>813</v>
      </c>
      <c r="D470" s="48">
        <v>115</v>
      </c>
      <c r="E470" s="49">
        <v>140</v>
      </c>
      <c r="F470" s="6">
        <v>130</v>
      </c>
      <c r="G470" s="7">
        <v>55</v>
      </c>
      <c r="H470" s="8">
        <v>55</v>
      </c>
      <c r="I470" s="9">
        <v>40</v>
      </c>
      <c r="J470" s="10">
        <v>535</v>
      </c>
      <c r="K470" s="36" t="s">
        <v>133</v>
      </c>
      <c r="L470" s="45" t="s">
        <v>251</v>
      </c>
      <c r="M470" s="25" t="s">
        <v>73</v>
      </c>
      <c r="N470" s="2" t="s">
        <v>127</v>
      </c>
      <c r="O470" s="2" t="s">
        <v>630</v>
      </c>
      <c r="P470" s="30" t="s">
        <v>322</v>
      </c>
      <c r="Q470" s="15">
        <v>282.8</v>
      </c>
      <c r="R470" s="2">
        <v>120</v>
      </c>
      <c r="S470" s="2" t="s">
        <v>152</v>
      </c>
      <c r="T470" s="2">
        <v>217</v>
      </c>
      <c r="U470" s="43" t="s">
        <v>235</v>
      </c>
      <c r="W470" s="2" t="s">
        <v>80</v>
      </c>
      <c r="X470" s="2" t="s">
        <v>41</v>
      </c>
      <c r="Y470" s="2" t="s">
        <v>112</v>
      </c>
      <c r="Z470" s="2">
        <v>30</v>
      </c>
      <c r="AA470" s="2">
        <v>1250000</v>
      </c>
      <c r="AB470" s="2" t="s">
        <v>814</v>
      </c>
      <c r="AC470" s="2">
        <v>125</v>
      </c>
      <c r="AD470" s="2">
        <v>464</v>
      </c>
      <c r="AG470" s="2">
        <v>188</v>
      </c>
      <c r="AI470" s="63" t="s">
        <v>813</v>
      </c>
    </row>
    <row r="471" spans="1:35" x14ac:dyDescent="0.2">
      <c r="A471" s="2">
        <v>130</v>
      </c>
      <c r="B471" s="2">
        <v>465</v>
      </c>
      <c r="C471" s="63" t="s">
        <v>815</v>
      </c>
      <c r="D471" s="48">
        <v>100</v>
      </c>
      <c r="E471" s="49">
        <v>100</v>
      </c>
      <c r="F471" s="6">
        <v>125</v>
      </c>
      <c r="G471" s="7">
        <v>110</v>
      </c>
      <c r="H471" s="8">
        <v>50</v>
      </c>
      <c r="I471" s="9">
        <v>50</v>
      </c>
      <c r="J471" s="10">
        <v>535</v>
      </c>
      <c r="K471" s="11" t="s">
        <v>33</v>
      </c>
      <c r="M471" s="22" t="s">
        <v>60</v>
      </c>
      <c r="N471" s="2" t="s">
        <v>37</v>
      </c>
      <c r="O471" s="2" t="s">
        <v>341</v>
      </c>
      <c r="P471" s="27" t="s">
        <v>264</v>
      </c>
      <c r="Q471" s="15">
        <v>128.6</v>
      </c>
      <c r="R471" s="2">
        <v>100</v>
      </c>
      <c r="S471" s="2" t="s">
        <v>92</v>
      </c>
      <c r="T471" s="2">
        <v>211</v>
      </c>
      <c r="U471" s="24" t="s">
        <v>68</v>
      </c>
      <c r="W471" s="2" t="s">
        <v>80</v>
      </c>
      <c r="X471" s="2" t="s">
        <v>33</v>
      </c>
      <c r="Z471" s="2">
        <v>30</v>
      </c>
      <c r="AA471" s="2">
        <v>1000000</v>
      </c>
      <c r="AB471" s="2" t="s">
        <v>816</v>
      </c>
      <c r="AC471" s="2">
        <v>130</v>
      </c>
      <c r="AD471" s="2">
        <v>465</v>
      </c>
      <c r="AG471" s="2">
        <v>182</v>
      </c>
      <c r="AI471" s="63" t="s">
        <v>815</v>
      </c>
    </row>
    <row r="472" spans="1:35" x14ac:dyDescent="0.2">
      <c r="A472" s="2">
        <v>147</v>
      </c>
      <c r="B472" s="2">
        <v>466</v>
      </c>
      <c r="C472" s="63" t="s">
        <v>817</v>
      </c>
      <c r="D472" s="48">
        <v>75</v>
      </c>
      <c r="E472" s="49">
        <v>123</v>
      </c>
      <c r="F472" s="6">
        <v>67</v>
      </c>
      <c r="G472" s="7">
        <v>95</v>
      </c>
      <c r="H472" s="8">
        <v>85</v>
      </c>
      <c r="I472" s="9">
        <v>95</v>
      </c>
      <c r="J472" s="10">
        <v>540</v>
      </c>
      <c r="K472" s="35" t="s">
        <v>125</v>
      </c>
      <c r="M472" s="25" t="s">
        <v>73</v>
      </c>
      <c r="N472" s="2" t="s">
        <v>818</v>
      </c>
      <c r="P472" s="27" t="s">
        <v>210</v>
      </c>
      <c r="Q472" s="15">
        <v>138.6</v>
      </c>
      <c r="R472" s="2">
        <v>100</v>
      </c>
      <c r="S472" s="2" t="s">
        <v>152</v>
      </c>
      <c r="T472" s="2">
        <v>199</v>
      </c>
      <c r="U472" s="32" t="s">
        <v>93</v>
      </c>
      <c r="W472" s="41" t="s">
        <v>216</v>
      </c>
      <c r="X472" s="2" t="s">
        <v>228</v>
      </c>
      <c r="Z472" s="2">
        <v>30</v>
      </c>
      <c r="AA472" s="2">
        <v>1000000</v>
      </c>
      <c r="AB472" s="2" t="s">
        <v>819</v>
      </c>
      <c r="AC472" s="2">
        <v>147</v>
      </c>
      <c r="AD472" s="2">
        <v>466</v>
      </c>
      <c r="AG472" s="2">
        <v>199</v>
      </c>
      <c r="AI472" s="63" t="s">
        <v>817</v>
      </c>
    </row>
    <row r="473" spans="1:35" x14ac:dyDescent="0.2">
      <c r="A473" s="2">
        <v>150</v>
      </c>
      <c r="B473" s="2">
        <v>467</v>
      </c>
      <c r="C473" s="63" t="s">
        <v>820</v>
      </c>
      <c r="D473" s="48">
        <v>75</v>
      </c>
      <c r="E473" s="49">
        <v>95</v>
      </c>
      <c r="F473" s="6">
        <v>67</v>
      </c>
      <c r="G473" s="7">
        <v>125</v>
      </c>
      <c r="H473" s="8">
        <v>95</v>
      </c>
      <c r="I473" s="9">
        <v>83</v>
      </c>
      <c r="J473" s="10">
        <v>540</v>
      </c>
      <c r="K473" s="19" t="s">
        <v>50</v>
      </c>
      <c r="M473" s="13" t="s">
        <v>35</v>
      </c>
      <c r="N473" s="2" t="s">
        <v>258</v>
      </c>
      <c r="P473" s="30" t="s">
        <v>210</v>
      </c>
      <c r="Q473" s="15">
        <v>68</v>
      </c>
      <c r="R473" s="2">
        <v>80</v>
      </c>
      <c r="S473" s="2" t="s">
        <v>61</v>
      </c>
      <c r="T473" s="2">
        <v>199</v>
      </c>
      <c r="U473" s="20" t="s">
        <v>54</v>
      </c>
      <c r="W473" s="41" t="s">
        <v>216</v>
      </c>
      <c r="X473" s="2" t="s">
        <v>228</v>
      </c>
      <c r="Z473" s="2">
        <v>30</v>
      </c>
      <c r="AA473" s="2">
        <v>1000000</v>
      </c>
      <c r="AB473" s="2" t="s">
        <v>821</v>
      </c>
      <c r="AC473" s="2">
        <v>150</v>
      </c>
      <c r="AD473" s="2">
        <v>467</v>
      </c>
      <c r="AG473" s="2">
        <v>202</v>
      </c>
      <c r="AI473" s="63" t="s">
        <v>820</v>
      </c>
    </row>
    <row r="474" spans="1:35" x14ac:dyDescent="0.2">
      <c r="A474" s="2">
        <v>204</v>
      </c>
      <c r="B474" s="2">
        <v>468</v>
      </c>
      <c r="C474" s="62" t="s">
        <v>822</v>
      </c>
      <c r="D474" s="4">
        <v>85</v>
      </c>
      <c r="E474" s="5">
        <v>50</v>
      </c>
      <c r="F474" s="6">
        <v>95</v>
      </c>
      <c r="G474" s="7">
        <v>120</v>
      </c>
      <c r="H474" s="8">
        <v>115</v>
      </c>
      <c r="I474" s="9">
        <v>80</v>
      </c>
      <c r="J474" s="10">
        <v>545</v>
      </c>
      <c r="K474" s="33" t="s">
        <v>99</v>
      </c>
      <c r="L474" s="21" t="s">
        <v>59</v>
      </c>
      <c r="M474" s="22" t="s">
        <v>60</v>
      </c>
      <c r="N474" s="2" t="s">
        <v>110</v>
      </c>
      <c r="O474" s="2" t="s">
        <v>337</v>
      </c>
      <c r="P474" s="14" t="s">
        <v>435</v>
      </c>
      <c r="Q474" s="15">
        <v>38</v>
      </c>
      <c r="R474" s="2">
        <v>60</v>
      </c>
      <c r="S474" s="2" t="s">
        <v>47</v>
      </c>
      <c r="T474" s="2">
        <v>220</v>
      </c>
      <c r="U474" s="29" t="s">
        <v>87</v>
      </c>
      <c r="W474" s="17" t="s">
        <v>40</v>
      </c>
      <c r="X474" s="2" t="s">
        <v>59</v>
      </c>
      <c r="Y474" s="2" t="s">
        <v>128</v>
      </c>
      <c r="Z474" s="2">
        <v>30</v>
      </c>
      <c r="AA474" s="2">
        <v>800000</v>
      </c>
      <c r="AB474" s="2" t="s">
        <v>738</v>
      </c>
      <c r="AC474" s="2">
        <v>204</v>
      </c>
      <c r="AD474" s="2">
        <v>468</v>
      </c>
      <c r="AG474" s="2">
        <v>175</v>
      </c>
      <c r="AI474" s="62" t="s">
        <v>822</v>
      </c>
    </row>
    <row r="475" spans="1:35" x14ac:dyDescent="0.2">
      <c r="A475" s="2">
        <v>223</v>
      </c>
      <c r="B475" s="2">
        <v>469</v>
      </c>
      <c r="C475" s="62" t="s">
        <v>823</v>
      </c>
      <c r="D475" s="4">
        <v>86</v>
      </c>
      <c r="E475" s="5">
        <v>76</v>
      </c>
      <c r="F475" s="6">
        <v>86</v>
      </c>
      <c r="G475" s="7">
        <v>116</v>
      </c>
      <c r="H475" s="8">
        <v>56</v>
      </c>
      <c r="I475" s="9">
        <v>95</v>
      </c>
      <c r="J475" s="10">
        <v>515</v>
      </c>
      <c r="K475" s="26" t="s">
        <v>76</v>
      </c>
      <c r="L475" s="21" t="s">
        <v>59</v>
      </c>
      <c r="M475" s="25" t="s">
        <v>73</v>
      </c>
      <c r="N475" s="2" t="s">
        <v>461</v>
      </c>
      <c r="O475" s="2" t="s">
        <v>86</v>
      </c>
      <c r="P475" s="27" t="s">
        <v>169</v>
      </c>
      <c r="Q475" s="15">
        <v>51.5</v>
      </c>
      <c r="R475" s="2">
        <v>80</v>
      </c>
      <c r="S475" s="2" t="s">
        <v>122</v>
      </c>
      <c r="T475" s="2">
        <v>198</v>
      </c>
      <c r="U475" s="16" t="s">
        <v>39</v>
      </c>
      <c r="W475" s="2" t="s">
        <v>80</v>
      </c>
      <c r="X475" s="2" t="s">
        <v>76</v>
      </c>
      <c r="Z475" s="2">
        <v>30</v>
      </c>
      <c r="AA475" s="2">
        <v>1000000</v>
      </c>
      <c r="AB475" s="2" t="s">
        <v>816</v>
      </c>
      <c r="AC475" s="2">
        <v>223</v>
      </c>
      <c r="AD475" s="2">
        <v>469</v>
      </c>
      <c r="AG475" s="2">
        <v>184</v>
      </c>
      <c r="AI475" s="62" t="s">
        <v>823</v>
      </c>
    </row>
    <row r="476" spans="1:35" x14ac:dyDescent="0.2">
      <c r="A476" s="2">
        <v>163</v>
      </c>
      <c r="B476" s="2">
        <v>470</v>
      </c>
      <c r="C476" s="63" t="s">
        <v>824</v>
      </c>
      <c r="D476" s="48">
        <v>65</v>
      </c>
      <c r="E476" s="49">
        <v>110</v>
      </c>
      <c r="F476" s="6">
        <v>130</v>
      </c>
      <c r="G476" s="7">
        <v>60</v>
      </c>
      <c r="H476" s="8">
        <v>65</v>
      </c>
      <c r="I476" s="9">
        <v>95</v>
      </c>
      <c r="J476" s="10">
        <v>525</v>
      </c>
      <c r="K476" s="11" t="s">
        <v>33</v>
      </c>
      <c r="M476" s="13" t="s">
        <v>35</v>
      </c>
      <c r="N476" s="2" t="s">
        <v>341</v>
      </c>
      <c r="P476" s="27" t="s">
        <v>37</v>
      </c>
      <c r="Q476" s="15">
        <v>25.5</v>
      </c>
      <c r="R476" s="2">
        <v>60</v>
      </c>
      <c r="S476" s="2" t="s">
        <v>92</v>
      </c>
      <c r="T476" s="2">
        <v>196</v>
      </c>
      <c r="U476" s="16" t="s">
        <v>39</v>
      </c>
      <c r="W476" s="17" t="s">
        <v>40</v>
      </c>
      <c r="X476" s="2" t="s">
        <v>112</v>
      </c>
      <c r="Z476" s="2">
        <v>45</v>
      </c>
      <c r="AA476" s="2">
        <v>1000000</v>
      </c>
      <c r="AB476" s="2" t="s">
        <v>825</v>
      </c>
      <c r="AC476" s="2">
        <v>163</v>
      </c>
      <c r="AD476" s="2">
        <v>470</v>
      </c>
      <c r="AG476" s="2">
        <v>169</v>
      </c>
      <c r="AI476" s="63" t="s">
        <v>824</v>
      </c>
    </row>
    <row r="477" spans="1:35" x14ac:dyDescent="0.2">
      <c r="A477" s="2">
        <v>164</v>
      </c>
      <c r="B477" s="2">
        <v>471</v>
      </c>
      <c r="C477" s="63" t="s">
        <v>826</v>
      </c>
      <c r="D477" s="48">
        <v>65</v>
      </c>
      <c r="E477" s="49">
        <v>60</v>
      </c>
      <c r="F477" s="6">
        <v>110</v>
      </c>
      <c r="G477" s="7">
        <v>130</v>
      </c>
      <c r="H477" s="8">
        <v>95</v>
      </c>
      <c r="I477" s="9">
        <v>65</v>
      </c>
      <c r="J477" s="10">
        <v>525</v>
      </c>
      <c r="K477" s="50" t="s">
        <v>283</v>
      </c>
      <c r="M477" s="13" t="s">
        <v>35</v>
      </c>
      <c r="N477" s="2" t="s">
        <v>393</v>
      </c>
      <c r="P477" s="27" t="s">
        <v>281</v>
      </c>
      <c r="Q477" s="15">
        <v>25.9</v>
      </c>
      <c r="R477" s="2">
        <v>60</v>
      </c>
      <c r="S477" s="2" t="s">
        <v>206</v>
      </c>
      <c r="T477" s="2">
        <v>196</v>
      </c>
      <c r="U477" s="24" t="s">
        <v>68</v>
      </c>
      <c r="W477" s="17" t="s">
        <v>40</v>
      </c>
      <c r="X477" s="2" t="s">
        <v>112</v>
      </c>
      <c r="Z477" s="2">
        <v>45</v>
      </c>
      <c r="AA477" s="2">
        <v>1000000</v>
      </c>
      <c r="AB477" s="2" t="s">
        <v>827</v>
      </c>
      <c r="AC477" s="2">
        <v>164</v>
      </c>
      <c r="AD477" s="2">
        <v>471</v>
      </c>
      <c r="AG477" s="2">
        <v>170</v>
      </c>
      <c r="AI477" s="63" t="s">
        <v>826</v>
      </c>
    </row>
    <row r="478" spans="1:35" x14ac:dyDescent="0.2">
      <c r="A478" s="2">
        <v>238</v>
      </c>
      <c r="B478" s="2">
        <v>472</v>
      </c>
      <c r="C478" s="62" t="s">
        <v>828</v>
      </c>
      <c r="D478" s="4">
        <v>75</v>
      </c>
      <c r="E478" s="5">
        <v>95</v>
      </c>
      <c r="F478" s="6">
        <v>125</v>
      </c>
      <c r="G478" s="7">
        <v>45</v>
      </c>
      <c r="H478" s="8">
        <v>75</v>
      </c>
      <c r="I478" s="9">
        <v>95</v>
      </c>
      <c r="J478" s="10">
        <v>510</v>
      </c>
      <c r="K478" s="36" t="s">
        <v>133</v>
      </c>
      <c r="L478" s="21" t="s">
        <v>59</v>
      </c>
      <c r="M478" s="18" t="s">
        <v>46</v>
      </c>
      <c r="N478" s="2" t="s">
        <v>309</v>
      </c>
      <c r="O478" s="2" t="s">
        <v>134</v>
      </c>
      <c r="P478" s="27" t="s">
        <v>580</v>
      </c>
      <c r="Q478" s="15">
        <v>42.5</v>
      </c>
      <c r="R478" s="2">
        <v>60</v>
      </c>
      <c r="S478" s="2" t="s">
        <v>92</v>
      </c>
      <c r="T478" s="2">
        <v>192</v>
      </c>
      <c r="U478" s="34" t="s">
        <v>111</v>
      </c>
      <c r="W478" s="2" t="s">
        <v>80</v>
      </c>
      <c r="X478" s="2" t="s">
        <v>76</v>
      </c>
      <c r="Z478" s="2">
        <v>30</v>
      </c>
      <c r="AA478" s="2">
        <v>1059860</v>
      </c>
      <c r="AB478" s="2" t="s">
        <v>829</v>
      </c>
      <c r="AC478" s="2">
        <v>238</v>
      </c>
      <c r="AD478" s="2">
        <v>472</v>
      </c>
      <c r="AG478" s="2">
        <v>154</v>
      </c>
      <c r="AI478" s="62" t="s">
        <v>828</v>
      </c>
    </row>
    <row r="479" spans="1:35" x14ac:dyDescent="0.2">
      <c r="A479" s="2">
        <v>252</v>
      </c>
      <c r="B479" s="2">
        <v>473</v>
      </c>
      <c r="C479" s="62" t="s">
        <v>830</v>
      </c>
      <c r="D479" s="4">
        <v>110</v>
      </c>
      <c r="E479" s="5">
        <v>130</v>
      </c>
      <c r="F479" s="6">
        <v>80</v>
      </c>
      <c r="G479" s="7">
        <v>70</v>
      </c>
      <c r="H479" s="8">
        <v>60</v>
      </c>
      <c r="I479" s="9">
        <v>80</v>
      </c>
      <c r="J479" s="10">
        <v>530</v>
      </c>
      <c r="K479" s="50" t="s">
        <v>283</v>
      </c>
      <c r="L479" s="36" t="s">
        <v>133</v>
      </c>
      <c r="M479" s="22" t="s">
        <v>60</v>
      </c>
      <c r="N479" s="2" t="s">
        <v>262</v>
      </c>
      <c r="O479" s="2" t="s">
        <v>393</v>
      </c>
      <c r="P479" s="14" t="s">
        <v>279</v>
      </c>
      <c r="Q479" s="15">
        <v>291</v>
      </c>
      <c r="R479" s="2">
        <v>120</v>
      </c>
      <c r="S479" s="2" t="s">
        <v>152</v>
      </c>
      <c r="T479" s="2">
        <v>207</v>
      </c>
      <c r="U479" s="31" t="s">
        <v>90</v>
      </c>
      <c r="W479" s="2" t="s">
        <v>80</v>
      </c>
      <c r="X479" s="2" t="s">
        <v>112</v>
      </c>
      <c r="Z479" s="2">
        <v>50</v>
      </c>
      <c r="AA479" s="2">
        <v>1250000</v>
      </c>
      <c r="AB479" s="2" t="s">
        <v>816</v>
      </c>
      <c r="AC479" s="2">
        <v>252</v>
      </c>
      <c r="AD479" s="2">
        <v>473</v>
      </c>
      <c r="AG479" s="2">
        <v>205</v>
      </c>
      <c r="AI479" s="62" t="s">
        <v>830</v>
      </c>
    </row>
    <row r="480" spans="1:35" x14ac:dyDescent="0.2">
      <c r="A480" s="2">
        <v>167</v>
      </c>
      <c r="B480" s="2">
        <v>474</v>
      </c>
      <c r="C480" s="63" t="s">
        <v>831</v>
      </c>
      <c r="D480" s="48">
        <v>85</v>
      </c>
      <c r="E480" s="49">
        <v>80</v>
      </c>
      <c r="F480" s="6">
        <v>70</v>
      </c>
      <c r="G480" s="7">
        <v>135</v>
      </c>
      <c r="H480" s="8">
        <v>75</v>
      </c>
      <c r="I480" s="9">
        <v>90</v>
      </c>
      <c r="J480" s="10">
        <v>535</v>
      </c>
      <c r="K480" s="33" t="s">
        <v>99</v>
      </c>
      <c r="M480" s="25" t="s">
        <v>73</v>
      </c>
      <c r="N480" s="2" t="s">
        <v>373</v>
      </c>
      <c r="O480" s="2" t="s">
        <v>382</v>
      </c>
      <c r="P480" s="30" t="s">
        <v>270</v>
      </c>
      <c r="Q480" s="15">
        <v>34</v>
      </c>
      <c r="R480" s="2">
        <v>60</v>
      </c>
      <c r="S480" s="2" t="s">
        <v>61</v>
      </c>
      <c r="T480" s="2">
        <v>185</v>
      </c>
      <c r="U480" s="20" t="s">
        <v>54</v>
      </c>
      <c r="W480" s="27" t="s">
        <v>271</v>
      </c>
      <c r="X480" s="47" t="s">
        <v>254</v>
      </c>
      <c r="Z480" s="2">
        <v>30</v>
      </c>
      <c r="AA480" s="2">
        <v>1000000</v>
      </c>
      <c r="AB480" s="2" t="s">
        <v>832</v>
      </c>
      <c r="AC480" s="2">
        <v>167</v>
      </c>
      <c r="AD480" s="2">
        <v>474</v>
      </c>
      <c r="AG480" s="2">
        <v>194</v>
      </c>
      <c r="AI480" s="63" t="s">
        <v>831</v>
      </c>
    </row>
    <row r="481" spans="1:35" x14ac:dyDescent="0.2">
      <c r="A481" s="2">
        <v>307</v>
      </c>
      <c r="B481" s="2">
        <v>475</v>
      </c>
      <c r="C481" s="62" t="s">
        <v>833</v>
      </c>
      <c r="D481" s="4">
        <v>68</v>
      </c>
      <c r="E481" s="5">
        <v>125</v>
      </c>
      <c r="F481" s="6">
        <v>65</v>
      </c>
      <c r="G481" s="7">
        <v>65</v>
      </c>
      <c r="H481" s="8">
        <v>115</v>
      </c>
      <c r="I481" s="9">
        <v>80</v>
      </c>
      <c r="J481" s="10">
        <v>518</v>
      </c>
      <c r="K481" s="42" t="s">
        <v>226</v>
      </c>
      <c r="L481" s="31" t="s">
        <v>209</v>
      </c>
      <c r="M481" s="25" t="s">
        <v>73</v>
      </c>
      <c r="N481" s="2" t="s">
        <v>234</v>
      </c>
      <c r="P481" s="30" t="s">
        <v>215</v>
      </c>
      <c r="Q481" s="15">
        <v>52</v>
      </c>
      <c r="R481" s="2">
        <v>80</v>
      </c>
      <c r="S481" s="2" t="s">
        <v>152</v>
      </c>
      <c r="T481" s="2">
        <v>208</v>
      </c>
      <c r="U481" s="29" t="s">
        <v>87</v>
      </c>
      <c r="W481" s="38" t="s">
        <v>149</v>
      </c>
      <c r="X481" s="2" t="s">
        <v>288</v>
      </c>
      <c r="Z481" s="2">
        <v>45</v>
      </c>
      <c r="AA481" s="2">
        <v>1250000</v>
      </c>
      <c r="AB481" s="2" t="s">
        <v>834</v>
      </c>
      <c r="AC481" s="2">
        <v>307</v>
      </c>
      <c r="AD481" s="2">
        <v>475</v>
      </c>
      <c r="AG481" s="2">
        <v>160</v>
      </c>
      <c r="AI481" s="62" t="s">
        <v>833</v>
      </c>
    </row>
    <row r="482" spans="1:35" x14ac:dyDescent="0.2">
      <c r="A482" s="2">
        <v>324</v>
      </c>
      <c r="B482" s="2">
        <v>476</v>
      </c>
      <c r="C482" s="62" t="s">
        <v>835</v>
      </c>
      <c r="D482" s="4">
        <v>60</v>
      </c>
      <c r="E482" s="5">
        <v>55</v>
      </c>
      <c r="F482" s="6">
        <v>145</v>
      </c>
      <c r="G482" s="7">
        <v>75</v>
      </c>
      <c r="H482" s="8">
        <v>150</v>
      </c>
      <c r="I482" s="9">
        <v>40</v>
      </c>
      <c r="J482" s="10">
        <v>525</v>
      </c>
      <c r="K482" s="45" t="s">
        <v>251</v>
      </c>
      <c r="L482" s="27" t="s">
        <v>268</v>
      </c>
      <c r="M482" s="13" t="s">
        <v>35</v>
      </c>
      <c r="N482" s="2" t="s">
        <v>253</v>
      </c>
      <c r="O482" s="2" t="s">
        <v>269</v>
      </c>
      <c r="P482" s="30" t="s">
        <v>193</v>
      </c>
      <c r="Q482" s="15">
        <v>340</v>
      </c>
      <c r="R482" s="2">
        <v>120</v>
      </c>
      <c r="S482" s="2" t="s">
        <v>409</v>
      </c>
      <c r="T482" s="2">
        <v>198</v>
      </c>
      <c r="U482" s="43" t="s">
        <v>235</v>
      </c>
      <c r="W482" s="2" t="s">
        <v>80</v>
      </c>
      <c r="X482" s="2" t="s">
        <v>254</v>
      </c>
      <c r="Z482" s="2">
        <v>60</v>
      </c>
      <c r="AA482" s="2">
        <v>1000000</v>
      </c>
      <c r="AB482" s="2" t="s">
        <v>810</v>
      </c>
      <c r="AC482" s="2">
        <v>324</v>
      </c>
      <c r="AD482" s="2">
        <v>476</v>
      </c>
      <c r="AG482" s="2">
        <v>156</v>
      </c>
      <c r="AI482" s="62" t="s">
        <v>835</v>
      </c>
    </row>
    <row r="483" spans="1:35" x14ac:dyDescent="0.2">
      <c r="A483" s="2">
        <v>384</v>
      </c>
      <c r="B483" s="2">
        <v>477</v>
      </c>
      <c r="C483" s="62" t="s">
        <v>836</v>
      </c>
      <c r="D483" s="4">
        <v>45</v>
      </c>
      <c r="E483" s="5">
        <v>100</v>
      </c>
      <c r="F483" s="6">
        <v>135</v>
      </c>
      <c r="G483" s="7">
        <v>65</v>
      </c>
      <c r="H483" s="8">
        <v>135</v>
      </c>
      <c r="I483" s="9">
        <v>45</v>
      </c>
      <c r="J483" s="10">
        <v>525</v>
      </c>
      <c r="K483" s="51" t="s">
        <v>298</v>
      </c>
      <c r="M483" s="25" t="s">
        <v>73</v>
      </c>
      <c r="N483" s="2" t="s">
        <v>388</v>
      </c>
      <c r="Q483" s="15">
        <v>106.6</v>
      </c>
      <c r="R483" s="2">
        <v>100</v>
      </c>
      <c r="S483" s="2" t="s">
        <v>409</v>
      </c>
      <c r="T483" s="2">
        <v>210</v>
      </c>
      <c r="U483" s="53" t="s">
        <v>391</v>
      </c>
      <c r="W483" s="2" t="s">
        <v>80</v>
      </c>
      <c r="X483" s="2" t="s">
        <v>288</v>
      </c>
      <c r="Z483" s="2">
        <v>45</v>
      </c>
      <c r="AA483" s="2">
        <v>800000</v>
      </c>
      <c r="AB483" s="2" t="s">
        <v>837</v>
      </c>
      <c r="AC483" s="2">
        <v>384</v>
      </c>
      <c r="AD483" s="2">
        <v>477</v>
      </c>
      <c r="AG483" s="2">
        <v>191</v>
      </c>
      <c r="AI483" s="62" t="s">
        <v>836</v>
      </c>
    </row>
    <row r="484" spans="1:35" x14ac:dyDescent="0.2">
      <c r="A484" s="2">
        <v>391</v>
      </c>
      <c r="B484" s="2">
        <v>478</v>
      </c>
      <c r="C484" s="62" t="s">
        <v>838</v>
      </c>
      <c r="D484" s="4">
        <v>70</v>
      </c>
      <c r="E484" s="5">
        <v>80</v>
      </c>
      <c r="F484" s="6">
        <v>70</v>
      </c>
      <c r="G484" s="7">
        <v>80</v>
      </c>
      <c r="H484" s="8">
        <v>70</v>
      </c>
      <c r="I484" s="9">
        <v>110</v>
      </c>
      <c r="J484" s="10">
        <v>480</v>
      </c>
      <c r="K484" s="50" t="s">
        <v>283</v>
      </c>
      <c r="L484" s="51" t="s">
        <v>298</v>
      </c>
      <c r="M484" s="22" t="s">
        <v>60</v>
      </c>
      <c r="N484" s="2" t="s">
        <v>393</v>
      </c>
      <c r="P484" s="30" t="s">
        <v>670</v>
      </c>
      <c r="Q484" s="15">
        <v>26.6</v>
      </c>
      <c r="R484" s="2">
        <v>60</v>
      </c>
      <c r="S484" s="2" t="s">
        <v>104</v>
      </c>
      <c r="T484" s="2">
        <v>187</v>
      </c>
      <c r="U484" s="29" t="s">
        <v>87</v>
      </c>
      <c r="W484" s="37" t="s">
        <v>140</v>
      </c>
      <c r="X484" s="2" t="s">
        <v>128</v>
      </c>
      <c r="Y484" s="2" t="s">
        <v>254</v>
      </c>
      <c r="Z484" s="2">
        <v>75</v>
      </c>
      <c r="AA484" s="2">
        <v>1000000</v>
      </c>
      <c r="AB484" s="2" t="s">
        <v>839</v>
      </c>
      <c r="AC484" s="2">
        <v>391</v>
      </c>
      <c r="AD484" s="2">
        <v>478</v>
      </c>
      <c r="AG484" s="2">
        <v>208</v>
      </c>
      <c r="AI484" s="62" t="s">
        <v>838</v>
      </c>
    </row>
    <row r="485" spans="1:35" x14ac:dyDescent="0.2">
      <c r="A485" s="2">
        <v>479</v>
      </c>
      <c r="B485" s="2">
        <v>479</v>
      </c>
      <c r="C485" s="62" t="s">
        <v>840</v>
      </c>
      <c r="D485" s="4">
        <v>50</v>
      </c>
      <c r="E485" s="5">
        <v>50</v>
      </c>
      <c r="F485" s="6">
        <v>77</v>
      </c>
      <c r="G485" s="7">
        <v>95</v>
      </c>
      <c r="H485" s="8">
        <v>77</v>
      </c>
      <c r="I485" s="9">
        <v>91</v>
      </c>
      <c r="J485" s="10">
        <v>440</v>
      </c>
      <c r="K485" s="35" t="s">
        <v>125</v>
      </c>
      <c r="L485" s="51" t="s">
        <v>298</v>
      </c>
      <c r="M485" s="13" t="s">
        <v>35</v>
      </c>
      <c r="N485" s="2" t="s">
        <v>299</v>
      </c>
      <c r="Q485" s="15">
        <v>0.3</v>
      </c>
      <c r="R485" s="2">
        <v>20</v>
      </c>
      <c r="S485" s="2" t="s">
        <v>57</v>
      </c>
      <c r="T485" s="2">
        <v>132</v>
      </c>
      <c r="U485" s="20" t="s">
        <v>54</v>
      </c>
      <c r="V485" s="2">
        <v>5120</v>
      </c>
      <c r="W485" s="27" t="s">
        <v>271</v>
      </c>
      <c r="X485" s="2" t="s">
        <v>288</v>
      </c>
      <c r="Z485" s="2">
        <v>45</v>
      </c>
      <c r="AA485" s="2">
        <v>1000000</v>
      </c>
      <c r="AB485" s="2" t="s">
        <v>274</v>
      </c>
      <c r="AC485" s="2">
        <v>479</v>
      </c>
      <c r="AD485" s="2">
        <v>479</v>
      </c>
      <c r="AG485" s="2">
        <v>152</v>
      </c>
      <c r="AI485" s="62" t="s">
        <v>840</v>
      </c>
    </row>
    <row r="486" spans="1:35" x14ac:dyDescent="0.2">
      <c r="A486" s="2">
        <v>479.1</v>
      </c>
      <c r="B486" s="2">
        <v>479.1</v>
      </c>
      <c r="C486" s="62" t="s">
        <v>841</v>
      </c>
      <c r="D486" s="4">
        <v>50</v>
      </c>
      <c r="E486" s="5">
        <v>65</v>
      </c>
      <c r="F486" s="6">
        <v>107</v>
      </c>
      <c r="G486" s="7">
        <v>105</v>
      </c>
      <c r="H486" s="8">
        <v>107</v>
      </c>
      <c r="I486" s="9">
        <v>86</v>
      </c>
      <c r="J486" s="10">
        <v>520</v>
      </c>
      <c r="K486" s="35" t="s">
        <v>125</v>
      </c>
      <c r="L486" s="19" t="s">
        <v>50</v>
      </c>
      <c r="M486" s="22" t="s">
        <v>60</v>
      </c>
      <c r="N486" s="2" t="s">
        <v>299</v>
      </c>
      <c r="Q486" s="15">
        <v>0.3</v>
      </c>
      <c r="R486" s="2">
        <v>20</v>
      </c>
      <c r="S486" s="2" t="s">
        <v>57</v>
      </c>
      <c r="T486" s="2">
        <v>132</v>
      </c>
      <c r="U486" s="20" t="s">
        <v>54</v>
      </c>
      <c r="W486" s="27" t="s">
        <v>271</v>
      </c>
      <c r="X486" s="2" t="s">
        <v>288</v>
      </c>
      <c r="Z486" s="2">
        <v>45</v>
      </c>
      <c r="AA486" s="2">
        <v>1000000</v>
      </c>
      <c r="AB486" s="2" t="s">
        <v>274</v>
      </c>
      <c r="AC486" s="2">
        <v>479.1</v>
      </c>
      <c r="AD486" s="2">
        <v>479.1</v>
      </c>
      <c r="AG486" s="2">
        <v>152.1</v>
      </c>
      <c r="AI486" s="62" t="s">
        <v>841</v>
      </c>
    </row>
    <row r="487" spans="1:35" x14ac:dyDescent="0.2">
      <c r="A487" s="2">
        <v>479.2</v>
      </c>
      <c r="B487" s="2">
        <v>479.2</v>
      </c>
      <c r="C487" s="62" t="s">
        <v>842</v>
      </c>
      <c r="D487" s="4">
        <v>50</v>
      </c>
      <c r="E487" s="5">
        <v>65</v>
      </c>
      <c r="F487" s="6">
        <v>107</v>
      </c>
      <c r="G487" s="7">
        <v>105</v>
      </c>
      <c r="H487" s="8">
        <v>107</v>
      </c>
      <c r="I487" s="9">
        <v>86</v>
      </c>
      <c r="J487" s="10">
        <v>520</v>
      </c>
      <c r="K487" s="35" t="s">
        <v>125</v>
      </c>
      <c r="L487" s="23" t="s">
        <v>64</v>
      </c>
      <c r="M487" s="18" t="s">
        <v>46</v>
      </c>
      <c r="N487" s="2" t="s">
        <v>299</v>
      </c>
      <c r="Q487" s="15">
        <v>0.3</v>
      </c>
      <c r="R487" s="2">
        <v>20</v>
      </c>
      <c r="S487" s="2" t="s">
        <v>57</v>
      </c>
      <c r="T487" s="2">
        <v>132</v>
      </c>
      <c r="U487" s="20" t="s">
        <v>54</v>
      </c>
      <c r="W487" s="27" t="s">
        <v>271</v>
      </c>
      <c r="X487" s="2" t="s">
        <v>288</v>
      </c>
      <c r="Z487" s="2">
        <v>45</v>
      </c>
      <c r="AA487" s="2">
        <v>1000000</v>
      </c>
      <c r="AB487" s="2" t="s">
        <v>274</v>
      </c>
      <c r="AC487" s="2">
        <v>479.2</v>
      </c>
      <c r="AD487" s="2">
        <v>479.2</v>
      </c>
      <c r="AG487" s="2">
        <v>152.19999999999999</v>
      </c>
      <c r="AI487" s="62" t="s">
        <v>842</v>
      </c>
    </row>
    <row r="488" spans="1:35" x14ac:dyDescent="0.2">
      <c r="A488" s="2">
        <v>479.3</v>
      </c>
      <c r="B488" s="2">
        <v>479.3</v>
      </c>
      <c r="C488" s="62" t="s">
        <v>843</v>
      </c>
      <c r="D488" s="4">
        <v>50</v>
      </c>
      <c r="E488" s="5">
        <v>65</v>
      </c>
      <c r="F488" s="6">
        <v>107</v>
      </c>
      <c r="G488" s="7">
        <v>105</v>
      </c>
      <c r="H488" s="8">
        <v>107</v>
      </c>
      <c r="I488" s="9">
        <v>86</v>
      </c>
      <c r="J488" s="10">
        <v>520</v>
      </c>
      <c r="K488" s="35" t="s">
        <v>125</v>
      </c>
      <c r="L488" s="50" t="s">
        <v>283</v>
      </c>
      <c r="M488" s="13" t="s">
        <v>35</v>
      </c>
      <c r="N488" s="2" t="s">
        <v>299</v>
      </c>
      <c r="Q488" s="15">
        <v>0.3</v>
      </c>
      <c r="R488" s="2">
        <v>20</v>
      </c>
      <c r="S488" s="2" t="s">
        <v>57</v>
      </c>
      <c r="T488" s="2">
        <v>132</v>
      </c>
      <c r="U488" s="20" t="s">
        <v>54</v>
      </c>
      <c r="W488" s="27" t="s">
        <v>271</v>
      </c>
      <c r="X488" s="2" t="s">
        <v>288</v>
      </c>
      <c r="Z488" s="2">
        <v>45</v>
      </c>
      <c r="AA488" s="2">
        <v>1000000</v>
      </c>
      <c r="AB488" s="2" t="s">
        <v>274</v>
      </c>
      <c r="AC488" s="2">
        <v>479.3</v>
      </c>
      <c r="AD488" s="2">
        <v>479.3</v>
      </c>
      <c r="AG488" s="2">
        <v>152.30000000000001</v>
      </c>
      <c r="AI488" s="62" t="s">
        <v>843</v>
      </c>
    </row>
    <row r="489" spans="1:35" x14ac:dyDescent="0.2">
      <c r="A489" s="2">
        <v>479.4</v>
      </c>
      <c r="B489" s="2">
        <v>479.4</v>
      </c>
      <c r="C489" s="62" t="s">
        <v>844</v>
      </c>
      <c r="D489" s="4">
        <v>50</v>
      </c>
      <c r="E489" s="5">
        <v>65</v>
      </c>
      <c r="F489" s="6">
        <v>107</v>
      </c>
      <c r="G489" s="7">
        <v>105</v>
      </c>
      <c r="H489" s="8">
        <v>107</v>
      </c>
      <c r="I489" s="9">
        <v>86</v>
      </c>
      <c r="J489" s="10">
        <v>520</v>
      </c>
      <c r="K489" s="35" t="s">
        <v>125</v>
      </c>
      <c r="L489" s="21" t="s">
        <v>59</v>
      </c>
      <c r="M489" s="13" t="s">
        <v>35</v>
      </c>
      <c r="N489" s="2" t="s">
        <v>299</v>
      </c>
      <c r="Q489" s="15">
        <v>0.3</v>
      </c>
      <c r="R489" s="2">
        <v>20</v>
      </c>
      <c r="S489" s="2" t="s">
        <v>57</v>
      </c>
      <c r="T489" s="2">
        <v>132</v>
      </c>
      <c r="U489" s="20" t="s">
        <v>54</v>
      </c>
      <c r="W489" s="27" t="s">
        <v>271</v>
      </c>
      <c r="X489" s="2" t="s">
        <v>288</v>
      </c>
      <c r="Z489" s="2">
        <v>45</v>
      </c>
      <c r="AA489" s="2">
        <v>1000000</v>
      </c>
      <c r="AB489" s="2" t="s">
        <v>274</v>
      </c>
      <c r="AC489" s="2">
        <v>479.4</v>
      </c>
      <c r="AD489" s="2">
        <v>479.4</v>
      </c>
      <c r="AG489" s="2">
        <v>152.4</v>
      </c>
      <c r="AI489" s="62" t="s">
        <v>844</v>
      </c>
    </row>
    <row r="490" spans="1:35" x14ac:dyDescent="0.2">
      <c r="A490" s="2">
        <v>479.5</v>
      </c>
      <c r="B490" s="2">
        <v>479.5</v>
      </c>
      <c r="C490" s="62" t="s">
        <v>845</v>
      </c>
      <c r="D490" s="4">
        <v>50</v>
      </c>
      <c r="E490" s="5">
        <v>65</v>
      </c>
      <c r="F490" s="6">
        <v>107</v>
      </c>
      <c r="G490" s="7">
        <v>105</v>
      </c>
      <c r="H490" s="8">
        <v>107</v>
      </c>
      <c r="I490" s="9">
        <v>86</v>
      </c>
      <c r="J490" s="10">
        <v>520</v>
      </c>
      <c r="K490" s="35" t="s">
        <v>125</v>
      </c>
      <c r="L490" s="11" t="s">
        <v>33</v>
      </c>
      <c r="M490" s="25" t="s">
        <v>73</v>
      </c>
      <c r="N490" s="2" t="s">
        <v>299</v>
      </c>
      <c r="Q490" s="15">
        <v>0.3</v>
      </c>
      <c r="R490" s="2">
        <v>20</v>
      </c>
      <c r="S490" s="2" t="s">
        <v>57</v>
      </c>
      <c r="T490" s="2">
        <v>132</v>
      </c>
      <c r="U490" s="20" t="s">
        <v>54</v>
      </c>
      <c r="W490" s="27" t="s">
        <v>271</v>
      </c>
      <c r="X490" s="2" t="s">
        <v>288</v>
      </c>
      <c r="Z490" s="2">
        <v>45</v>
      </c>
      <c r="AA490" s="2">
        <v>1000000</v>
      </c>
      <c r="AB490" s="2" t="s">
        <v>274</v>
      </c>
      <c r="AC490" s="2">
        <v>479.5</v>
      </c>
      <c r="AD490" s="2">
        <v>479.5</v>
      </c>
      <c r="AG490" s="2">
        <v>152.5</v>
      </c>
      <c r="AI490" s="62" t="s">
        <v>845</v>
      </c>
    </row>
    <row r="491" spans="1:35" x14ac:dyDescent="0.2">
      <c r="A491" s="2">
        <v>480</v>
      </c>
      <c r="B491" s="2">
        <v>480</v>
      </c>
      <c r="C491" s="62" t="s">
        <v>846</v>
      </c>
      <c r="D491" s="4">
        <v>75</v>
      </c>
      <c r="E491" s="5">
        <v>75</v>
      </c>
      <c r="F491" s="6">
        <v>130</v>
      </c>
      <c r="G491" s="7">
        <v>75</v>
      </c>
      <c r="H491" s="8">
        <v>130</v>
      </c>
      <c r="I491" s="9">
        <v>95</v>
      </c>
      <c r="J491" s="10">
        <v>580</v>
      </c>
      <c r="K491" s="42" t="s">
        <v>226</v>
      </c>
      <c r="M491" s="25" t="s">
        <v>73</v>
      </c>
      <c r="N491" s="2" t="s">
        <v>299</v>
      </c>
      <c r="Q491" s="15">
        <v>0.3</v>
      </c>
      <c r="R491" s="2">
        <v>20</v>
      </c>
      <c r="S491" s="2" t="s">
        <v>702</v>
      </c>
      <c r="T491" s="2">
        <v>210</v>
      </c>
      <c r="U491" s="32" t="s">
        <v>93</v>
      </c>
      <c r="V491" s="54" t="s">
        <v>394</v>
      </c>
      <c r="W491" s="27" t="s">
        <v>271</v>
      </c>
      <c r="X491" s="2" t="s">
        <v>143</v>
      </c>
      <c r="Z491" s="2">
        <v>3</v>
      </c>
      <c r="AA491" s="2">
        <v>1250000</v>
      </c>
      <c r="AB491" s="2" t="s">
        <v>274</v>
      </c>
      <c r="AC491" s="2">
        <v>480</v>
      </c>
      <c r="AD491" s="2">
        <v>480</v>
      </c>
      <c r="AG491" s="2">
        <v>146</v>
      </c>
      <c r="AI491" s="62" t="s">
        <v>846</v>
      </c>
    </row>
    <row r="492" spans="1:35" x14ac:dyDescent="0.2">
      <c r="A492" s="2">
        <v>481</v>
      </c>
      <c r="B492" s="2">
        <v>481</v>
      </c>
      <c r="C492" s="62" t="s">
        <v>847</v>
      </c>
      <c r="D492" s="4">
        <v>80</v>
      </c>
      <c r="E492" s="5">
        <v>105</v>
      </c>
      <c r="F492" s="6">
        <v>105</v>
      </c>
      <c r="G492" s="7">
        <v>105</v>
      </c>
      <c r="H492" s="8">
        <v>105</v>
      </c>
      <c r="I492" s="9">
        <v>80</v>
      </c>
      <c r="J492" s="10">
        <v>580</v>
      </c>
      <c r="K492" s="42" t="s">
        <v>226</v>
      </c>
      <c r="M492" s="13" t="s">
        <v>35</v>
      </c>
      <c r="N492" s="2" t="s">
        <v>299</v>
      </c>
      <c r="Q492" s="15">
        <v>0.3</v>
      </c>
      <c r="R492" s="2">
        <v>20</v>
      </c>
      <c r="S492" s="2" t="s">
        <v>517</v>
      </c>
      <c r="T492" s="2">
        <v>210</v>
      </c>
      <c r="U492" s="39" t="s">
        <v>157</v>
      </c>
      <c r="V492" s="54" t="s">
        <v>394</v>
      </c>
      <c r="W492" s="27" t="s">
        <v>271</v>
      </c>
      <c r="X492" s="2" t="s">
        <v>143</v>
      </c>
      <c r="Z492" s="2">
        <v>3</v>
      </c>
      <c r="AA492" s="2">
        <v>1250000</v>
      </c>
      <c r="AB492" s="2" t="s">
        <v>274</v>
      </c>
      <c r="AC492" s="2">
        <v>481</v>
      </c>
      <c r="AD492" s="2">
        <v>481</v>
      </c>
      <c r="AG492" s="2">
        <v>147</v>
      </c>
      <c r="AI492" s="62" t="s">
        <v>847</v>
      </c>
    </row>
    <row r="493" spans="1:35" x14ac:dyDescent="0.2">
      <c r="A493" s="2">
        <v>482</v>
      </c>
      <c r="B493" s="2">
        <v>482</v>
      </c>
      <c r="C493" s="62" t="s">
        <v>848</v>
      </c>
      <c r="D493" s="4">
        <v>75</v>
      </c>
      <c r="E493" s="5">
        <v>125</v>
      </c>
      <c r="F493" s="6">
        <v>70</v>
      </c>
      <c r="G493" s="7">
        <v>125</v>
      </c>
      <c r="H493" s="8">
        <v>70</v>
      </c>
      <c r="I493" s="9">
        <v>115</v>
      </c>
      <c r="J493" s="10">
        <v>580</v>
      </c>
      <c r="K493" s="42" t="s">
        <v>226</v>
      </c>
      <c r="M493" s="22" t="s">
        <v>60</v>
      </c>
      <c r="N493" s="2" t="s">
        <v>299</v>
      </c>
      <c r="Q493" s="15">
        <v>0.3</v>
      </c>
      <c r="R493" s="2">
        <v>20</v>
      </c>
      <c r="S493" s="2" t="s">
        <v>709</v>
      </c>
      <c r="T493" s="2">
        <v>210</v>
      </c>
      <c r="U493" s="24" t="s">
        <v>68</v>
      </c>
      <c r="V493" s="54" t="s">
        <v>394</v>
      </c>
      <c r="W493" s="27" t="s">
        <v>271</v>
      </c>
      <c r="X493" s="2" t="s">
        <v>143</v>
      </c>
      <c r="Z493" s="2">
        <v>3</v>
      </c>
      <c r="AA493" s="2">
        <v>1250000</v>
      </c>
      <c r="AB493" s="2" t="s">
        <v>274</v>
      </c>
      <c r="AC493" s="2">
        <v>482</v>
      </c>
      <c r="AD493" s="2">
        <v>482</v>
      </c>
      <c r="AG493" s="2">
        <v>148</v>
      </c>
      <c r="AI493" s="62" t="s">
        <v>848</v>
      </c>
    </row>
    <row r="494" spans="1:35" x14ac:dyDescent="0.2">
      <c r="A494" s="2">
        <v>483</v>
      </c>
      <c r="B494" s="2">
        <v>483</v>
      </c>
      <c r="C494" s="62" t="s">
        <v>849</v>
      </c>
      <c r="D494" s="4">
        <v>100</v>
      </c>
      <c r="E494" s="5">
        <v>120</v>
      </c>
      <c r="F494" s="6">
        <v>120</v>
      </c>
      <c r="G494" s="7">
        <v>150</v>
      </c>
      <c r="H494" s="8">
        <v>100</v>
      </c>
      <c r="I494" s="9">
        <v>90</v>
      </c>
      <c r="J494" s="10">
        <v>680</v>
      </c>
      <c r="K494" s="27" t="s">
        <v>268</v>
      </c>
      <c r="L494" s="55" t="s">
        <v>55</v>
      </c>
      <c r="M494" s="57" t="s">
        <v>404</v>
      </c>
      <c r="N494" s="2" t="s">
        <v>388</v>
      </c>
      <c r="P494" s="30" t="s">
        <v>478</v>
      </c>
      <c r="Q494" s="15">
        <v>683</v>
      </c>
      <c r="R494" s="2">
        <v>120</v>
      </c>
      <c r="S494" s="2" t="s">
        <v>61</v>
      </c>
      <c r="T494" s="2">
        <v>220</v>
      </c>
      <c r="U494" s="29" t="s">
        <v>87</v>
      </c>
      <c r="V494" s="54" t="s">
        <v>394</v>
      </c>
      <c r="W494" s="27" t="s">
        <v>271</v>
      </c>
      <c r="X494" s="2" t="s">
        <v>143</v>
      </c>
      <c r="Z494" s="2">
        <v>30</v>
      </c>
      <c r="AA494" s="2">
        <v>1250000</v>
      </c>
      <c r="AB494" s="2" t="s">
        <v>274</v>
      </c>
      <c r="AC494" s="2">
        <v>483</v>
      </c>
      <c r="AD494" s="2">
        <v>483</v>
      </c>
      <c r="AG494" s="2">
        <v>149</v>
      </c>
      <c r="AI494" s="62" t="s">
        <v>849</v>
      </c>
    </row>
    <row r="495" spans="1:35" x14ac:dyDescent="0.2">
      <c r="A495" s="2">
        <v>484</v>
      </c>
      <c r="B495" s="2">
        <v>484</v>
      </c>
      <c r="C495" s="62" t="s">
        <v>850</v>
      </c>
      <c r="D495" s="4">
        <v>90</v>
      </c>
      <c r="E495" s="5">
        <v>120</v>
      </c>
      <c r="F495" s="6">
        <v>100</v>
      </c>
      <c r="G495" s="7">
        <v>150</v>
      </c>
      <c r="H495" s="8">
        <v>120</v>
      </c>
      <c r="I495" s="9">
        <v>100</v>
      </c>
      <c r="J495" s="10">
        <v>680</v>
      </c>
      <c r="K495" s="23" t="s">
        <v>64</v>
      </c>
      <c r="L495" s="55" t="s">
        <v>55</v>
      </c>
      <c r="M495" s="57" t="s">
        <v>404</v>
      </c>
      <c r="N495" s="2" t="s">
        <v>388</v>
      </c>
      <c r="P495" s="30" t="s">
        <v>478</v>
      </c>
      <c r="Q495" s="15">
        <v>336</v>
      </c>
      <c r="R495" s="2">
        <v>120</v>
      </c>
      <c r="S495" s="2" t="s">
        <v>61</v>
      </c>
      <c r="T495" s="2">
        <v>220</v>
      </c>
      <c r="U495" s="34" t="s">
        <v>111</v>
      </c>
      <c r="V495" s="54" t="s">
        <v>394</v>
      </c>
      <c r="W495" s="27" t="s">
        <v>271</v>
      </c>
      <c r="X495" s="2" t="s">
        <v>143</v>
      </c>
      <c r="Z495" s="2">
        <v>30</v>
      </c>
      <c r="AA495" s="2">
        <v>1250000</v>
      </c>
      <c r="AB495" s="2" t="s">
        <v>274</v>
      </c>
      <c r="AC495" s="2">
        <v>484</v>
      </c>
      <c r="AD495" s="2">
        <v>484</v>
      </c>
      <c r="AG495" s="2">
        <v>150</v>
      </c>
      <c r="AI495" s="62" t="s">
        <v>850</v>
      </c>
    </row>
    <row r="496" spans="1:35" x14ac:dyDescent="0.2">
      <c r="A496" s="2">
        <v>485</v>
      </c>
      <c r="B496" s="2">
        <v>485</v>
      </c>
      <c r="C496" s="62" t="s">
        <v>851</v>
      </c>
      <c r="D496" s="4">
        <v>91</v>
      </c>
      <c r="E496" s="5">
        <v>90</v>
      </c>
      <c r="F496" s="6">
        <v>106</v>
      </c>
      <c r="G496" s="7">
        <v>130</v>
      </c>
      <c r="H496" s="8">
        <v>106</v>
      </c>
      <c r="I496" s="9">
        <v>77</v>
      </c>
      <c r="J496" s="10">
        <v>600</v>
      </c>
      <c r="K496" s="19" t="s">
        <v>50</v>
      </c>
      <c r="L496" s="27" t="s">
        <v>268</v>
      </c>
      <c r="M496" s="18" t="s">
        <v>46</v>
      </c>
      <c r="N496" s="2" t="s">
        <v>162</v>
      </c>
      <c r="P496" s="30" t="s">
        <v>258</v>
      </c>
      <c r="Q496" s="15">
        <v>430</v>
      </c>
      <c r="R496" s="2">
        <v>120</v>
      </c>
      <c r="S496" s="2" t="s">
        <v>61</v>
      </c>
      <c r="T496" s="2">
        <v>215</v>
      </c>
      <c r="U496" s="31" t="s">
        <v>90</v>
      </c>
      <c r="V496" s="54" t="s">
        <v>394</v>
      </c>
      <c r="W496" s="2" t="s">
        <v>80</v>
      </c>
      <c r="X496" s="2" t="s">
        <v>143</v>
      </c>
      <c r="Z496" s="2">
        <v>3</v>
      </c>
      <c r="AA496" s="2">
        <v>1250000</v>
      </c>
      <c r="AB496" s="2" t="s">
        <v>274</v>
      </c>
      <c r="AC496" s="2">
        <v>485</v>
      </c>
      <c r="AD496" s="2">
        <v>485</v>
      </c>
      <c r="AI496" s="62" t="s">
        <v>851</v>
      </c>
    </row>
    <row r="497" spans="1:35" x14ac:dyDescent="0.2">
      <c r="A497" s="2">
        <v>486</v>
      </c>
      <c r="B497" s="2">
        <v>486</v>
      </c>
      <c r="C497" s="62" t="s">
        <v>852</v>
      </c>
      <c r="D497" s="4">
        <v>110</v>
      </c>
      <c r="E497" s="5">
        <v>160</v>
      </c>
      <c r="F497" s="6">
        <v>110</v>
      </c>
      <c r="G497" s="7">
        <v>80</v>
      </c>
      <c r="H497" s="8">
        <v>110</v>
      </c>
      <c r="I497" s="9">
        <v>100</v>
      </c>
      <c r="J497" s="10">
        <v>670</v>
      </c>
      <c r="K497" s="33" t="s">
        <v>99</v>
      </c>
      <c r="M497" s="13" t="s">
        <v>35</v>
      </c>
      <c r="N497" s="2" t="s">
        <v>853</v>
      </c>
      <c r="Q497" s="15">
        <v>420</v>
      </c>
      <c r="R497" s="2">
        <v>120</v>
      </c>
      <c r="S497" s="2" t="s">
        <v>152</v>
      </c>
      <c r="T497" s="2">
        <v>220</v>
      </c>
      <c r="U497" s="29" t="s">
        <v>87</v>
      </c>
      <c r="V497" s="54" t="s">
        <v>394</v>
      </c>
      <c r="W497" s="27" t="s">
        <v>271</v>
      </c>
      <c r="X497" s="2" t="s">
        <v>143</v>
      </c>
      <c r="Z497" s="2">
        <v>3</v>
      </c>
      <c r="AA497" s="2">
        <v>1250000</v>
      </c>
      <c r="AB497" s="2" t="s">
        <v>274</v>
      </c>
      <c r="AC497" s="2">
        <v>486</v>
      </c>
      <c r="AD497" s="2">
        <v>486</v>
      </c>
      <c r="AI497" s="62" t="s">
        <v>852</v>
      </c>
    </row>
    <row r="498" spans="1:35" x14ac:dyDescent="0.2">
      <c r="A498" s="2">
        <v>487</v>
      </c>
      <c r="B498" s="2">
        <v>487</v>
      </c>
      <c r="C498" s="62" t="s">
        <v>854</v>
      </c>
      <c r="D498" s="4">
        <v>150</v>
      </c>
      <c r="E498" s="5">
        <v>100</v>
      </c>
      <c r="F498" s="6">
        <v>120</v>
      </c>
      <c r="G498" s="7">
        <v>100</v>
      </c>
      <c r="H498" s="8">
        <v>120</v>
      </c>
      <c r="I498" s="9">
        <v>90</v>
      </c>
      <c r="J498" s="10">
        <v>680</v>
      </c>
      <c r="K498" s="51" t="s">
        <v>298</v>
      </c>
      <c r="L498" s="55" t="s">
        <v>55</v>
      </c>
      <c r="M498" s="57" t="s">
        <v>404</v>
      </c>
      <c r="N498" s="2" t="s">
        <v>388</v>
      </c>
      <c r="P498" s="30" t="s">
        <v>478</v>
      </c>
      <c r="Q498" s="15">
        <v>750</v>
      </c>
      <c r="R498" s="2">
        <v>120</v>
      </c>
      <c r="S498" s="2" t="s">
        <v>146</v>
      </c>
      <c r="T498" s="2">
        <v>220</v>
      </c>
      <c r="U498" s="53" t="s">
        <v>391</v>
      </c>
      <c r="V498" s="54" t="s">
        <v>394</v>
      </c>
      <c r="W498" s="27" t="s">
        <v>271</v>
      </c>
      <c r="X498" s="2" t="s">
        <v>143</v>
      </c>
      <c r="Z498" s="2">
        <v>3</v>
      </c>
      <c r="AA498" s="2">
        <v>1250000</v>
      </c>
      <c r="AB498" s="2" t="s">
        <v>274</v>
      </c>
      <c r="AC498" s="2">
        <v>487</v>
      </c>
      <c r="AD498" s="2">
        <v>487</v>
      </c>
      <c r="AG498" s="2">
        <v>210</v>
      </c>
      <c r="AI498" s="62" t="s">
        <v>854</v>
      </c>
    </row>
    <row r="499" spans="1:35" x14ac:dyDescent="0.2">
      <c r="A499" s="2">
        <v>487.1</v>
      </c>
      <c r="B499" s="2">
        <v>487.1</v>
      </c>
      <c r="C499" s="62" t="s">
        <v>855</v>
      </c>
      <c r="D499" s="4">
        <v>150</v>
      </c>
      <c r="E499" s="5">
        <v>120</v>
      </c>
      <c r="F499" s="6">
        <v>100</v>
      </c>
      <c r="G499" s="7">
        <v>120</v>
      </c>
      <c r="H499" s="8">
        <v>100</v>
      </c>
      <c r="I499" s="9">
        <v>90</v>
      </c>
      <c r="J499" s="10">
        <v>680</v>
      </c>
      <c r="K499" s="51" t="s">
        <v>298</v>
      </c>
      <c r="L499" s="55" t="s">
        <v>55</v>
      </c>
      <c r="M499" s="57" t="s">
        <v>404</v>
      </c>
      <c r="N499" s="2" t="s">
        <v>299</v>
      </c>
      <c r="Q499" s="15">
        <v>650</v>
      </c>
      <c r="R499" s="2">
        <v>120</v>
      </c>
      <c r="S499" s="2" t="s">
        <v>146</v>
      </c>
      <c r="T499" s="2">
        <v>220</v>
      </c>
      <c r="U499" s="53" t="s">
        <v>391</v>
      </c>
      <c r="V499" s="54" t="s">
        <v>394</v>
      </c>
      <c r="W499" s="27" t="s">
        <v>271</v>
      </c>
      <c r="X499" s="2" t="s">
        <v>143</v>
      </c>
      <c r="Z499" s="2">
        <v>3</v>
      </c>
      <c r="AA499" s="2">
        <v>1250000</v>
      </c>
      <c r="AB499" s="2" t="s">
        <v>274</v>
      </c>
      <c r="AC499" s="2">
        <v>487.1</v>
      </c>
      <c r="AD499" s="2">
        <v>487.1</v>
      </c>
      <c r="AG499" s="2">
        <v>210.1</v>
      </c>
      <c r="AI499" s="62" t="s">
        <v>855</v>
      </c>
    </row>
    <row r="500" spans="1:35" x14ac:dyDescent="0.2">
      <c r="A500" s="2">
        <v>488</v>
      </c>
      <c r="B500" s="2">
        <v>488</v>
      </c>
      <c r="C500" s="62" t="s">
        <v>856</v>
      </c>
      <c r="D500" s="4">
        <v>120</v>
      </c>
      <c r="E500" s="5">
        <v>70</v>
      </c>
      <c r="F500" s="6">
        <v>120</v>
      </c>
      <c r="G500" s="7">
        <v>75</v>
      </c>
      <c r="H500" s="8">
        <v>130</v>
      </c>
      <c r="I500" s="9">
        <v>85</v>
      </c>
      <c r="J500" s="10">
        <v>600</v>
      </c>
      <c r="K500" s="42" t="s">
        <v>226</v>
      </c>
      <c r="M500" s="25" t="s">
        <v>73</v>
      </c>
      <c r="N500" s="2" t="s">
        <v>299</v>
      </c>
      <c r="Q500" s="15">
        <v>85.6</v>
      </c>
      <c r="R500" s="2">
        <v>80</v>
      </c>
      <c r="S500" s="2" t="s">
        <v>74</v>
      </c>
      <c r="T500" s="2">
        <v>210</v>
      </c>
      <c r="U500" s="32" t="s">
        <v>93</v>
      </c>
      <c r="V500" s="54" t="s">
        <v>394</v>
      </c>
      <c r="W500" s="37" t="s">
        <v>140</v>
      </c>
      <c r="X500" s="2" t="s">
        <v>143</v>
      </c>
      <c r="Z500" s="2">
        <v>3</v>
      </c>
      <c r="AA500" s="2">
        <v>1250000</v>
      </c>
      <c r="AB500" s="2" t="s">
        <v>274</v>
      </c>
      <c r="AC500" s="2">
        <v>488</v>
      </c>
      <c r="AD500" s="2">
        <v>488</v>
      </c>
      <c r="AI500" s="62" t="s">
        <v>856</v>
      </c>
    </row>
    <row r="501" spans="1:35" x14ac:dyDescent="0.2">
      <c r="A501" s="2">
        <v>489</v>
      </c>
      <c r="B501" s="2">
        <v>489</v>
      </c>
      <c r="C501" s="62" t="s">
        <v>857</v>
      </c>
      <c r="D501" s="4">
        <v>80</v>
      </c>
      <c r="E501" s="5">
        <v>80</v>
      </c>
      <c r="F501" s="6">
        <v>80</v>
      </c>
      <c r="G501" s="7">
        <v>80</v>
      </c>
      <c r="H501" s="8">
        <v>80</v>
      </c>
      <c r="I501" s="9">
        <v>80</v>
      </c>
      <c r="J501" s="10">
        <v>480</v>
      </c>
      <c r="K501" s="23" t="s">
        <v>64</v>
      </c>
      <c r="M501" s="13" t="s">
        <v>35</v>
      </c>
      <c r="N501" s="2" t="s">
        <v>280</v>
      </c>
      <c r="Q501" s="15">
        <v>3.1</v>
      </c>
      <c r="R501" s="2">
        <v>20</v>
      </c>
      <c r="S501" s="2" t="s">
        <v>79</v>
      </c>
      <c r="T501" s="2">
        <v>165</v>
      </c>
      <c r="U501" s="24" t="s">
        <v>68</v>
      </c>
      <c r="V501" s="54" t="s">
        <v>394</v>
      </c>
      <c r="W501" s="27" t="s">
        <v>271</v>
      </c>
      <c r="X501" s="2" t="s">
        <v>143</v>
      </c>
      <c r="Z501" s="2">
        <v>30</v>
      </c>
      <c r="AA501" s="2">
        <v>1250000</v>
      </c>
      <c r="AB501" s="2" t="s">
        <v>274</v>
      </c>
      <c r="AC501" s="2">
        <v>489</v>
      </c>
      <c r="AD501" s="2">
        <v>489</v>
      </c>
      <c r="AI501" s="62" t="s">
        <v>857</v>
      </c>
    </row>
    <row r="502" spans="1:35" x14ac:dyDescent="0.2">
      <c r="A502" s="2">
        <v>490</v>
      </c>
      <c r="B502" s="2">
        <v>490</v>
      </c>
      <c r="C502" s="62" t="s">
        <v>858</v>
      </c>
      <c r="D502" s="4">
        <v>100</v>
      </c>
      <c r="E502" s="5">
        <v>100</v>
      </c>
      <c r="F502" s="6">
        <v>100</v>
      </c>
      <c r="G502" s="7">
        <v>100</v>
      </c>
      <c r="H502" s="8">
        <v>100</v>
      </c>
      <c r="I502" s="9">
        <v>100</v>
      </c>
      <c r="J502" s="10">
        <v>600</v>
      </c>
      <c r="K502" s="23" t="s">
        <v>64</v>
      </c>
      <c r="M502" s="57" t="s">
        <v>404</v>
      </c>
      <c r="N502" s="2" t="s">
        <v>280</v>
      </c>
      <c r="Q502" s="15">
        <v>1.4</v>
      </c>
      <c r="R502" s="2">
        <v>20</v>
      </c>
      <c r="S502" s="2" t="s">
        <v>146</v>
      </c>
      <c r="T502" s="2">
        <v>215</v>
      </c>
      <c r="U502" s="24" t="s">
        <v>68</v>
      </c>
      <c r="V502" s="54" t="s">
        <v>394</v>
      </c>
      <c r="W502" s="27" t="s">
        <v>271</v>
      </c>
      <c r="X502" s="2" t="s">
        <v>143</v>
      </c>
      <c r="Z502" s="2">
        <v>3</v>
      </c>
      <c r="AA502" s="2">
        <v>1250000</v>
      </c>
      <c r="AB502" s="2" t="s">
        <v>274</v>
      </c>
      <c r="AC502" s="2">
        <v>490</v>
      </c>
      <c r="AD502" s="2">
        <v>490</v>
      </c>
      <c r="AG502" s="2">
        <v>151</v>
      </c>
      <c r="AI502" s="62" t="s">
        <v>858</v>
      </c>
    </row>
    <row r="503" spans="1:35" x14ac:dyDescent="0.2">
      <c r="A503" s="2">
        <v>491</v>
      </c>
      <c r="B503" s="2">
        <v>491</v>
      </c>
      <c r="C503" s="62" t="s">
        <v>859</v>
      </c>
      <c r="D503" s="4">
        <v>70</v>
      </c>
      <c r="E503" s="5">
        <v>90</v>
      </c>
      <c r="F503" s="6">
        <v>90</v>
      </c>
      <c r="G503" s="7">
        <v>135</v>
      </c>
      <c r="H503" s="8">
        <v>90</v>
      </c>
      <c r="I503" s="9">
        <v>125</v>
      </c>
      <c r="J503" s="10">
        <v>600</v>
      </c>
      <c r="K503" s="60" t="s">
        <v>468</v>
      </c>
      <c r="M503" s="57" t="s">
        <v>404</v>
      </c>
      <c r="N503" s="57" t="s">
        <v>860</v>
      </c>
      <c r="Q503" s="15">
        <v>50.5</v>
      </c>
      <c r="R503" s="2">
        <v>80</v>
      </c>
      <c r="S503" s="2" t="s">
        <v>861</v>
      </c>
      <c r="T503" s="2">
        <v>210</v>
      </c>
      <c r="U503" s="53" t="s">
        <v>391</v>
      </c>
      <c r="V503" s="54" t="s">
        <v>394</v>
      </c>
      <c r="W503" s="27" t="s">
        <v>271</v>
      </c>
      <c r="X503" s="2" t="s">
        <v>143</v>
      </c>
      <c r="Z503" s="2">
        <v>3</v>
      </c>
      <c r="AA503" s="2">
        <v>1250000</v>
      </c>
      <c r="AB503" s="2" t="s">
        <v>274</v>
      </c>
      <c r="AC503" s="2">
        <v>491</v>
      </c>
      <c r="AD503" s="2">
        <v>491</v>
      </c>
      <c r="AI503" s="62" t="s">
        <v>859</v>
      </c>
    </row>
    <row r="504" spans="1:35" x14ac:dyDescent="0.2">
      <c r="A504" s="2">
        <v>492</v>
      </c>
      <c r="B504" s="2">
        <v>492</v>
      </c>
      <c r="C504" s="62" t="s">
        <v>862</v>
      </c>
      <c r="D504" s="4">
        <v>100</v>
      </c>
      <c r="E504" s="5">
        <v>100</v>
      </c>
      <c r="F504" s="6">
        <v>100</v>
      </c>
      <c r="G504" s="7">
        <v>100</v>
      </c>
      <c r="H504" s="8">
        <v>100</v>
      </c>
      <c r="I504" s="9">
        <v>100</v>
      </c>
      <c r="J504" s="10">
        <v>600</v>
      </c>
      <c r="K504" s="11" t="s">
        <v>33</v>
      </c>
      <c r="M504" s="22" t="s">
        <v>60</v>
      </c>
      <c r="N504" s="2" t="s">
        <v>336</v>
      </c>
      <c r="Q504" s="15">
        <v>2.1</v>
      </c>
      <c r="R504" s="2">
        <v>20</v>
      </c>
      <c r="S504" s="2" t="s">
        <v>146</v>
      </c>
      <c r="T504" s="2">
        <v>64</v>
      </c>
      <c r="U504" s="16" t="s">
        <v>39</v>
      </c>
      <c r="V504" s="54" t="s">
        <v>394</v>
      </c>
      <c r="W504" s="27" t="s">
        <v>271</v>
      </c>
      <c r="X504" s="2" t="s">
        <v>143</v>
      </c>
      <c r="Z504" s="2">
        <v>45</v>
      </c>
      <c r="AA504" s="2">
        <v>1059860</v>
      </c>
      <c r="AB504" s="2" t="s">
        <v>274</v>
      </c>
      <c r="AC504" s="2">
        <v>492</v>
      </c>
      <c r="AD504" s="2">
        <v>492</v>
      </c>
      <c r="AI504" s="62" t="s">
        <v>862</v>
      </c>
    </row>
    <row r="505" spans="1:35" x14ac:dyDescent="0.2">
      <c r="A505" s="2">
        <v>492.1</v>
      </c>
      <c r="B505" s="2">
        <v>492.1</v>
      </c>
      <c r="C505" s="62" t="s">
        <v>863</v>
      </c>
      <c r="D505" s="4">
        <v>100</v>
      </c>
      <c r="E505" s="5">
        <v>103</v>
      </c>
      <c r="F505" s="6">
        <v>75</v>
      </c>
      <c r="G505" s="7">
        <v>120</v>
      </c>
      <c r="H505" s="8">
        <v>75</v>
      </c>
      <c r="I505" s="9">
        <v>127</v>
      </c>
      <c r="J505" s="10">
        <v>600</v>
      </c>
      <c r="K505" s="11" t="s">
        <v>33</v>
      </c>
      <c r="L505" s="21" t="s">
        <v>59</v>
      </c>
      <c r="M505" s="57" t="s">
        <v>404</v>
      </c>
      <c r="N505" s="2" t="s">
        <v>337</v>
      </c>
      <c r="Q505" s="15">
        <v>5.2</v>
      </c>
      <c r="R505" s="2">
        <v>20</v>
      </c>
      <c r="S505" s="2" t="s">
        <v>146</v>
      </c>
      <c r="T505" s="2">
        <v>64</v>
      </c>
      <c r="U505" s="16" t="s">
        <v>39</v>
      </c>
      <c r="V505" s="54" t="s">
        <v>394</v>
      </c>
      <c r="W505" s="27" t="s">
        <v>271</v>
      </c>
      <c r="X505" s="2" t="s">
        <v>143</v>
      </c>
      <c r="Z505" s="2">
        <v>45</v>
      </c>
      <c r="AA505" s="2">
        <v>1059860</v>
      </c>
      <c r="AB505" s="2" t="s">
        <v>274</v>
      </c>
      <c r="AC505" s="2">
        <v>492.1</v>
      </c>
      <c r="AD505" s="2">
        <v>492.1</v>
      </c>
      <c r="AI505" s="62" t="s">
        <v>863</v>
      </c>
    </row>
    <row r="506" spans="1:35" x14ac:dyDescent="0.2">
      <c r="A506" s="2">
        <v>493</v>
      </c>
      <c r="B506" s="2">
        <v>493</v>
      </c>
      <c r="C506" s="62" t="s">
        <v>864</v>
      </c>
      <c r="D506" s="4">
        <v>120</v>
      </c>
      <c r="E506" s="5">
        <v>120</v>
      </c>
      <c r="F506" s="6">
        <v>120</v>
      </c>
      <c r="G506" s="7">
        <v>120</v>
      </c>
      <c r="H506" s="8">
        <v>120</v>
      </c>
      <c r="I506" s="9">
        <v>120</v>
      </c>
      <c r="J506" s="10">
        <v>720</v>
      </c>
      <c r="K506" s="33" t="s">
        <v>99</v>
      </c>
      <c r="M506" s="57" t="s">
        <v>404</v>
      </c>
      <c r="N506" s="57" t="s">
        <v>865</v>
      </c>
      <c r="P506" s="28"/>
      <c r="Q506" s="15">
        <v>320</v>
      </c>
      <c r="R506" s="2">
        <v>120</v>
      </c>
      <c r="S506" s="2" t="s">
        <v>146</v>
      </c>
      <c r="T506" s="2">
        <v>255</v>
      </c>
      <c r="U506" s="43" t="s">
        <v>235</v>
      </c>
      <c r="V506" s="54" t="s">
        <v>394</v>
      </c>
      <c r="W506" s="27" t="s">
        <v>271</v>
      </c>
      <c r="X506" s="2" t="s">
        <v>143</v>
      </c>
      <c r="Z506" s="2">
        <v>3</v>
      </c>
      <c r="AA506" s="2">
        <v>1250000</v>
      </c>
      <c r="AB506" s="2" t="s">
        <v>274</v>
      </c>
      <c r="AC506" s="2">
        <v>493</v>
      </c>
      <c r="AD506" s="2">
        <v>493</v>
      </c>
      <c r="AI506" s="62" t="s">
        <v>864</v>
      </c>
    </row>
    <row r="507" spans="1:35" x14ac:dyDescent="0.2">
      <c r="A507" s="2">
        <v>494</v>
      </c>
      <c r="B507" s="2">
        <v>494</v>
      </c>
      <c r="C507" s="10" t="s">
        <v>866</v>
      </c>
      <c r="D507" s="4">
        <v>100</v>
      </c>
      <c r="E507" s="5">
        <v>100</v>
      </c>
      <c r="F507" s="6">
        <v>100</v>
      </c>
      <c r="G507" s="7">
        <v>100</v>
      </c>
      <c r="H507" s="8">
        <v>100</v>
      </c>
      <c r="I507" s="9">
        <v>100</v>
      </c>
      <c r="J507" s="64">
        <f t="shared" ref="J507:J664" si="0">SUM(D507:I507)</f>
        <v>600</v>
      </c>
      <c r="K507" s="42" t="s">
        <v>226</v>
      </c>
      <c r="L507" s="19" t="s">
        <v>50</v>
      </c>
      <c r="M507" s="22" t="s">
        <v>60</v>
      </c>
      <c r="N507" s="22" t="s">
        <v>867</v>
      </c>
      <c r="Q507" s="15">
        <v>4</v>
      </c>
      <c r="R507" s="2">
        <v>20</v>
      </c>
      <c r="S507" s="2" t="s">
        <v>146</v>
      </c>
      <c r="T507" s="2">
        <v>270</v>
      </c>
      <c r="U507" s="32" t="s">
        <v>93</v>
      </c>
      <c r="V507" s="54" t="s">
        <v>394</v>
      </c>
      <c r="W507" s="27" t="s">
        <v>271</v>
      </c>
      <c r="X507" s="2" t="s">
        <v>143</v>
      </c>
      <c r="Z507" s="2">
        <v>3</v>
      </c>
      <c r="AA507" s="2">
        <v>1250000</v>
      </c>
      <c r="AB507" s="2" t="s">
        <v>274</v>
      </c>
      <c r="AC507" s="2">
        <v>494</v>
      </c>
      <c r="AD507" s="2">
        <v>494</v>
      </c>
      <c r="AH507" s="2">
        <v>0</v>
      </c>
      <c r="AI507" s="10" t="s">
        <v>866</v>
      </c>
    </row>
    <row r="508" spans="1:35" x14ac:dyDescent="0.2">
      <c r="A508" s="2">
        <v>495</v>
      </c>
      <c r="B508" s="2">
        <v>495</v>
      </c>
      <c r="C508" s="10" t="s">
        <v>868</v>
      </c>
      <c r="D508" s="4">
        <v>45</v>
      </c>
      <c r="E508" s="5">
        <v>45</v>
      </c>
      <c r="F508" s="6">
        <v>55</v>
      </c>
      <c r="G508" s="7">
        <v>45</v>
      </c>
      <c r="H508" s="8">
        <v>55</v>
      </c>
      <c r="I508" s="9">
        <v>63</v>
      </c>
      <c r="J508" s="64">
        <f t="shared" si="0"/>
        <v>308</v>
      </c>
      <c r="K508" s="11" t="s">
        <v>33</v>
      </c>
      <c r="M508" s="13" t="s">
        <v>35</v>
      </c>
      <c r="N508" s="2" t="s">
        <v>36</v>
      </c>
      <c r="P508" s="30" t="s">
        <v>493</v>
      </c>
      <c r="Q508" s="15">
        <v>8.1</v>
      </c>
      <c r="R508" s="2">
        <v>40</v>
      </c>
      <c r="S508" s="2" t="s">
        <v>53</v>
      </c>
      <c r="T508" s="2">
        <v>28</v>
      </c>
      <c r="U508" s="16" t="s">
        <v>39</v>
      </c>
      <c r="V508" s="2">
        <v>5120</v>
      </c>
      <c r="W508" s="17" t="s">
        <v>40</v>
      </c>
      <c r="X508" s="2" t="s">
        <v>112</v>
      </c>
      <c r="Y508" s="2" t="s">
        <v>33</v>
      </c>
      <c r="Z508" s="2">
        <v>45</v>
      </c>
      <c r="AA508" s="2">
        <v>1059860</v>
      </c>
      <c r="AC508" s="2">
        <v>495</v>
      </c>
      <c r="AD508" s="2">
        <v>495</v>
      </c>
      <c r="AH508" s="2">
        <v>1</v>
      </c>
      <c r="AI508" s="10" t="s">
        <v>868</v>
      </c>
    </row>
    <row r="509" spans="1:35" x14ac:dyDescent="0.2">
      <c r="A509" s="2">
        <v>496</v>
      </c>
      <c r="B509" s="2">
        <v>496</v>
      </c>
      <c r="C509" s="10" t="s">
        <v>869</v>
      </c>
      <c r="D509" s="4">
        <v>60</v>
      </c>
      <c r="E509" s="5">
        <v>60</v>
      </c>
      <c r="F509" s="6">
        <v>75</v>
      </c>
      <c r="G509" s="7">
        <v>60</v>
      </c>
      <c r="H509" s="8">
        <v>75</v>
      </c>
      <c r="I509" s="9">
        <v>83</v>
      </c>
      <c r="J509" s="64">
        <f t="shared" si="0"/>
        <v>413</v>
      </c>
      <c r="K509" s="11" t="s">
        <v>33</v>
      </c>
      <c r="M509" s="13" t="s">
        <v>35</v>
      </c>
      <c r="N509" s="2" t="s">
        <v>36</v>
      </c>
      <c r="P509" s="30" t="s">
        <v>493</v>
      </c>
      <c r="Q509" s="15">
        <v>16</v>
      </c>
      <c r="R509" s="2">
        <v>40</v>
      </c>
      <c r="S509" s="2" t="s">
        <v>104</v>
      </c>
      <c r="T509" s="2">
        <v>145</v>
      </c>
      <c r="U509" s="16" t="s">
        <v>39</v>
      </c>
      <c r="W509" s="17" t="s">
        <v>40</v>
      </c>
      <c r="X509" s="2" t="s">
        <v>112</v>
      </c>
      <c r="Y509" s="2" t="s">
        <v>33</v>
      </c>
      <c r="Z509" s="2">
        <v>45</v>
      </c>
      <c r="AA509" s="2">
        <v>1059860</v>
      </c>
      <c r="AB509" s="2" t="s">
        <v>870</v>
      </c>
      <c r="AC509" s="2">
        <v>496</v>
      </c>
      <c r="AD509" s="2">
        <v>496</v>
      </c>
      <c r="AH509" s="2">
        <v>2</v>
      </c>
      <c r="AI509" s="10" t="s">
        <v>869</v>
      </c>
    </row>
    <row r="510" spans="1:35" x14ac:dyDescent="0.2">
      <c r="A510" s="2">
        <v>497</v>
      </c>
      <c r="B510" s="2">
        <v>497</v>
      </c>
      <c r="C510" s="10" t="s">
        <v>871</v>
      </c>
      <c r="D510" s="4">
        <v>75</v>
      </c>
      <c r="E510" s="5">
        <v>75</v>
      </c>
      <c r="F510" s="6">
        <v>95</v>
      </c>
      <c r="G510" s="7">
        <v>75</v>
      </c>
      <c r="H510" s="8">
        <v>95</v>
      </c>
      <c r="I510" s="9">
        <v>113</v>
      </c>
      <c r="J510" s="64">
        <f t="shared" si="0"/>
        <v>528</v>
      </c>
      <c r="K510" s="11" t="s">
        <v>33</v>
      </c>
      <c r="M510" s="13" t="s">
        <v>35</v>
      </c>
      <c r="N510" s="2" t="s">
        <v>36</v>
      </c>
      <c r="P510" s="30" t="s">
        <v>493</v>
      </c>
      <c r="Q510" s="15">
        <v>63</v>
      </c>
      <c r="R510" s="2">
        <v>80</v>
      </c>
      <c r="S510" s="2" t="s">
        <v>107</v>
      </c>
      <c r="T510" s="2">
        <v>238</v>
      </c>
      <c r="U510" s="16" t="s">
        <v>39</v>
      </c>
      <c r="W510" s="17" t="s">
        <v>40</v>
      </c>
      <c r="X510" s="2" t="s">
        <v>112</v>
      </c>
      <c r="Y510" s="2" t="s">
        <v>33</v>
      </c>
      <c r="Z510" s="2">
        <v>45</v>
      </c>
      <c r="AA510" s="2">
        <v>1059860</v>
      </c>
      <c r="AB510" s="2" t="s">
        <v>62</v>
      </c>
      <c r="AC510" s="2">
        <v>497</v>
      </c>
      <c r="AD510" s="2">
        <v>497</v>
      </c>
      <c r="AH510" s="2">
        <v>3</v>
      </c>
      <c r="AI510" s="10" t="s">
        <v>871</v>
      </c>
    </row>
    <row r="511" spans="1:35" x14ac:dyDescent="0.2">
      <c r="A511" s="2">
        <v>498</v>
      </c>
      <c r="B511" s="2">
        <v>498</v>
      </c>
      <c r="C511" s="10" t="s">
        <v>872</v>
      </c>
      <c r="D511" s="4">
        <v>65</v>
      </c>
      <c r="E511" s="5">
        <v>63</v>
      </c>
      <c r="F511" s="6">
        <v>45</v>
      </c>
      <c r="G511" s="7">
        <v>45</v>
      </c>
      <c r="H511" s="8">
        <v>45</v>
      </c>
      <c r="I511" s="9">
        <v>45</v>
      </c>
      <c r="J511" s="64">
        <f t="shared" si="0"/>
        <v>308</v>
      </c>
      <c r="K511" s="19" t="s">
        <v>50</v>
      </c>
      <c r="M511" s="13" t="s">
        <v>35</v>
      </c>
      <c r="N511" s="2" t="s">
        <v>51</v>
      </c>
      <c r="P511" s="30" t="s">
        <v>279</v>
      </c>
      <c r="Q511" s="15">
        <v>9.9</v>
      </c>
      <c r="R511" s="2">
        <v>20</v>
      </c>
      <c r="S511" s="2" t="s">
        <v>79</v>
      </c>
      <c r="T511" s="2">
        <v>28</v>
      </c>
      <c r="U511" s="20" t="s">
        <v>54</v>
      </c>
      <c r="V511" s="2">
        <v>5120</v>
      </c>
      <c r="W511" s="17" t="s">
        <v>40</v>
      </c>
      <c r="X511" s="2" t="s">
        <v>112</v>
      </c>
      <c r="Z511" s="2">
        <v>45</v>
      </c>
      <c r="AA511" s="2">
        <v>1059860</v>
      </c>
      <c r="AC511" s="2">
        <v>498</v>
      </c>
      <c r="AD511" s="2">
        <v>498</v>
      </c>
      <c r="AH511" s="2">
        <v>4</v>
      </c>
      <c r="AI511" s="10" t="s">
        <v>872</v>
      </c>
    </row>
    <row r="512" spans="1:35" x14ac:dyDescent="0.2">
      <c r="A512" s="2">
        <v>499</v>
      </c>
      <c r="B512" s="2">
        <v>499</v>
      </c>
      <c r="C512" s="10" t="s">
        <v>873</v>
      </c>
      <c r="D512" s="4">
        <v>90</v>
      </c>
      <c r="E512" s="5">
        <v>93</v>
      </c>
      <c r="F512" s="6">
        <v>55</v>
      </c>
      <c r="G512" s="7">
        <v>70</v>
      </c>
      <c r="H512" s="8">
        <v>55</v>
      </c>
      <c r="I512" s="9">
        <v>55</v>
      </c>
      <c r="J512" s="64">
        <f t="shared" si="0"/>
        <v>418</v>
      </c>
      <c r="K512" s="19" t="s">
        <v>50</v>
      </c>
      <c r="L512" s="31" t="s">
        <v>209</v>
      </c>
      <c r="M512" s="13" t="s">
        <v>35</v>
      </c>
      <c r="N512" s="2" t="s">
        <v>51</v>
      </c>
      <c r="P512" s="30" t="s">
        <v>279</v>
      </c>
      <c r="Q512" s="15">
        <v>55.5</v>
      </c>
      <c r="R512" s="2">
        <v>80</v>
      </c>
      <c r="S512" s="2" t="s">
        <v>122</v>
      </c>
      <c r="T512" s="2">
        <v>146</v>
      </c>
      <c r="U512" s="20" t="s">
        <v>54</v>
      </c>
      <c r="W512" s="17" t="s">
        <v>40</v>
      </c>
      <c r="X512" s="2" t="s">
        <v>112</v>
      </c>
      <c r="Z512" s="2">
        <v>45</v>
      </c>
      <c r="AA512" s="2">
        <v>1059860</v>
      </c>
      <c r="AB512" s="2" t="s">
        <v>870</v>
      </c>
      <c r="AC512" s="2">
        <v>499</v>
      </c>
      <c r="AD512" s="2">
        <v>499</v>
      </c>
      <c r="AH512" s="2">
        <v>5</v>
      </c>
      <c r="AI512" s="10" t="s">
        <v>873</v>
      </c>
    </row>
    <row r="513" spans="1:35" x14ac:dyDescent="0.2">
      <c r="A513" s="2">
        <v>500</v>
      </c>
      <c r="B513" s="2">
        <v>500</v>
      </c>
      <c r="C513" s="10" t="s">
        <v>874</v>
      </c>
      <c r="D513" s="4">
        <v>110</v>
      </c>
      <c r="E513" s="5">
        <v>123</v>
      </c>
      <c r="F513" s="6">
        <v>65</v>
      </c>
      <c r="G513" s="7">
        <v>100</v>
      </c>
      <c r="H513" s="8">
        <v>65</v>
      </c>
      <c r="I513" s="9">
        <v>65</v>
      </c>
      <c r="J513" s="64">
        <f t="shared" si="0"/>
        <v>528</v>
      </c>
      <c r="K513" s="19" t="s">
        <v>50</v>
      </c>
      <c r="L513" s="31" t="s">
        <v>209</v>
      </c>
      <c r="M513" s="13" t="s">
        <v>35</v>
      </c>
      <c r="N513" s="2" t="s">
        <v>51</v>
      </c>
      <c r="P513" s="30" t="s">
        <v>322</v>
      </c>
      <c r="Q513" s="15">
        <v>150</v>
      </c>
      <c r="R513" s="2">
        <v>100</v>
      </c>
      <c r="S513" s="2" t="s">
        <v>152</v>
      </c>
      <c r="T513" s="2">
        <v>238</v>
      </c>
      <c r="U513" s="20" t="s">
        <v>54</v>
      </c>
      <c r="W513" s="17" t="s">
        <v>40</v>
      </c>
      <c r="X513" s="2" t="s">
        <v>112</v>
      </c>
      <c r="Z513" s="2">
        <v>45</v>
      </c>
      <c r="AA513" s="2">
        <v>1059860</v>
      </c>
      <c r="AB513" s="2" t="s">
        <v>62</v>
      </c>
      <c r="AC513" s="2">
        <v>500</v>
      </c>
      <c r="AD513" s="2">
        <v>500</v>
      </c>
      <c r="AH513" s="2">
        <v>6</v>
      </c>
      <c r="AI513" s="10" t="s">
        <v>874</v>
      </c>
    </row>
    <row r="514" spans="1:35" x14ac:dyDescent="0.2">
      <c r="A514" s="2">
        <v>501</v>
      </c>
      <c r="B514" s="2">
        <v>501</v>
      </c>
      <c r="C514" s="10" t="s">
        <v>875</v>
      </c>
      <c r="D514" s="4">
        <v>55</v>
      </c>
      <c r="E514" s="5">
        <v>55</v>
      </c>
      <c r="F514" s="6">
        <v>45</v>
      </c>
      <c r="G514" s="7">
        <v>63</v>
      </c>
      <c r="H514" s="8">
        <v>45</v>
      </c>
      <c r="I514" s="9">
        <v>45</v>
      </c>
      <c r="J514" s="64">
        <f t="shared" si="0"/>
        <v>308</v>
      </c>
      <c r="K514" s="23" t="s">
        <v>64</v>
      </c>
      <c r="M514" s="13" t="s">
        <v>35</v>
      </c>
      <c r="N514" s="2" t="s">
        <v>65</v>
      </c>
      <c r="P514" s="30" t="s">
        <v>293</v>
      </c>
      <c r="Q514" s="15">
        <v>5.9</v>
      </c>
      <c r="R514" s="2">
        <v>20</v>
      </c>
      <c r="S514" s="2" t="s">
        <v>38</v>
      </c>
      <c r="T514" s="2">
        <v>28</v>
      </c>
      <c r="U514" s="24" t="s">
        <v>68</v>
      </c>
      <c r="V514" s="2">
        <v>5120</v>
      </c>
      <c r="W514" s="17" t="s">
        <v>40</v>
      </c>
      <c r="X514" s="2" t="s">
        <v>112</v>
      </c>
      <c r="Z514" s="2">
        <v>45</v>
      </c>
      <c r="AA514" s="2">
        <v>1059860</v>
      </c>
      <c r="AC514" s="2">
        <v>501</v>
      </c>
      <c r="AD514" s="2">
        <v>501</v>
      </c>
      <c r="AH514" s="2">
        <v>7</v>
      </c>
      <c r="AI514" s="10" t="s">
        <v>875</v>
      </c>
    </row>
    <row r="515" spans="1:35" x14ac:dyDescent="0.2">
      <c r="A515" s="2">
        <v>502</v>
      </c>
      <c r="B515" s="2">
        <v>502</v>
      </c>
      <c r="C515" s="10" t="s">
        <v>876</v>
      </c>
      <c r="D515" s="4">
        <v>75</v>
      </c>
      <c r="E515" s="5">
        <v>75</v>
      </c>
      <c r="F515" s="6">
        <v>60</v>
      </c>
      <c r="G515" s="7">
        <v>83</v>
      </c>
      <c r="H515" s="8">
        <v>60</v>
      </c>
      <c r="I515" s="9">
        <v>60</v>
      </c>
      <c r="J515" s="64">
        <f t="shared" si="0"/>
        <v>413</v>
      </c>
      <c r="K515" s="23" t="s">
        <v>64</v>
      </c>
      <c r="M515" s="13" t="s">
        <v>35</v>
      </c>
      <c r="N515" s="2" t="s">
        <v>65</v>
      </c>
      <c r="P515" s="30" t="s">
        <v>293</v>
      </c>
      <c r="Q515" s="15">
        <v>24.5</v>
      </c>
      <c r="R515" s="2">
        <v>40</v>
      </c>
      <c r="S515" s="2" t="s">
        <v>206</v>
      </c>
      <c r="T515" s="2">
        <v>145</v>
      </c>
      <c r="U515" s="24" t="s">
        <v>68</v>
      </c>
      <c r="W515" s="17" t="s">
        <v>40</v>
      </c>
      <c r="X515" s="2" t="s">
        <v>112</v>
      </c>
      <c r="Z515" s="2">
        <v>45</v>
      </c>
      <c r="AA515" s="2">
        <v>1059860</v>
      </c>
      <c r="AB515" s="2" t="s">
        <v>870</v>
      </c>
      <c r="AC515" s="2">
        <v>502</v>
      </c>
      <c r="AD515" s="2">
        <v>502</v>
      </c>
      <c r="AH515" s="2">
        <v>8</v>
      </c>
      <c r="AI515" s="10" t="s">
        <v>876</v>
      </c>
    </row>
    <row r="516" spans="1:35" x14ac:dyDescent="0.2">
      <c r="A516" s="2">
        <v>503</v>
      </c>
      <c r="B516" s="2">
        <v>503</v>
      </c>
      <c r="C516" s="10" t="s">
        <v>877</v>
      </c>
      <c r="D516" s="4">
        <v>95</v>
      </c>
      <c r="E516" s="5">
        <v>100</v>
      </c>
      <c r="F516" s="6">
        <v>85</v>
      </c>
      <c r="G516" s="7">
        <v>108</v>
      </c>
      <c r="H516" s="8">
        <v>70</v>
      </c>
      <c r="I516" s="9">
        <v>70</v>
      </c>
      <c r="J516" s="64">
        <f t="shared" si="0"/>
        <v>528</v>
      </c>
      <c r="K516" s="23" t="s">
        <v>64</v>
      </c>
      <c r="M516" s="13" t="s">
        <v>35</v>
      </c>
      <c r="N516" s="2" t="s">
        <v>65</v>
      </c>
      <c r="P516" s="30" t="s">
        <v>293</v>
      </c>
      <c r="Q516" s="15">
        <v>94.6</v>
      </c>
      <c r="R516" s="2">
        <v>80</v>
      </c>
      <c r="S516" s="2" t="s">
        <v>61</v>
      </c>
      <c r="T516" s="2">
        <v>238</v>
      </c>
      <c r="U516" s="24" t="s">
        <v>68</v>
      </c>
      <c r="W516" s="17" t="s">
        <v>40</v>
      </c>
      <c r="X516" s="2" t="s">
        <v>112</v>
      </c>
      <c r="Z516" s="2">
        <v>45</v>
      </c>
      <c r="AA516" s="2">
        <v>1059860</v>
      </c>
      <c r="AB516" s="2" t="s">
        <v>62</v>
      </c>
      <c r="AC516" s="2">
        <v>503</v>
      </c>
      <c r="AD516" s="2">
        <v>503</v>
      </c>
      <c r="AH516" s="2">
        <v>9</v>
      </c>
      <c r="AI516" s="10" t="s">
        <v>877</v>
      </c>
    </row>
    <row r="517" spans="1:35" x14ac:dyDescent="0.2">
      <c r="A517" s="2">
        <v>504</v>
      </c>
      <c r="B517" s="2">
        <v>504</v>
      </c>
      <c r="C517" s="10" t="s">
        <v>878</v>
      </c>
      <c r="D517" s="4">
        <v>45</v>
      </c>
      <c r="E517" s="5">
        <v>55</v>
      </c>
      <c r="F517" s="6">
        <v>39</v>
      </c>
      <c r="G517" s="7">
        <v>35</v>
      </c>
      <c r="H517" s="8">
        <v>39</v>
      </c>
      <c r="I517" s="9">
        <v>42</v>
      </c>
      <c r="J517" s="64">
        <f t="shared" si="0"/>
        <v>255</v>
      </c>
      <c r="K517" s="33" t="s">
        <v>99</v>
      </c>
      <c r="M517" s="13" t="s">
        <v>35</v>
      </c>
      <c r="N517" s="2" t="s">
        <v>78</v>
      </c>
      <c r="O517" s="2" t="s">
        <v>100</v>
      </c>
      <c r="P517" s="30" t="s">
        <v>270</v>
      </c>
      <c r="Q517" s="15">
        <v>11.6</v>
      </c>
      <c r="R517" s="2">
        <v>40</v>
      </c>
      <c r="S517" s="2" t="s">
        <v>120</v>
      </c>
      <c r="T517" s="2">
        <v>51</v>
      </c>
      <c r="U517" s="31" t="s">
        <v>90</v>
      </c>
      <c r="V517" s="2">
        <v>3840</v>
      </c>
      <c r="W517" s="2" t="s">
        <v>80</v>
      </c>
      <c r="X517" s="2" t="s">
        <v>112</v>
      </c>
      <c r="Z517" s="2">
        <v>255</v>
      </c>
      <c r="AA517" s="2">
        <v>1000000</v>
      </c>
      <c r="AC517" s="2">
        <v>504</v>
      </c>
      <c r="AD517" s="2">
        <v>504</v>
      </c>
      <c r="AH517" s="2">
        <v>10</v>
      </c>
      <c r="AI517" s="10" t="s">
        <v>878</v>
      </c>
    </row>
    <row r="518" spans="1:35" x14ac:dyDescent="0.2">
      <c r="A518" s="2">
        <v>505</v>
      </c>
      <c r="B518" s="2">
        <v>505</v>
      </c>
      <c r="C518" s="10" t="s">
        <v>879</v>
      </c>
      <c r="D518" s="4">
        <v>60</v>
      </c>
      <c r="E518" s="5">
        <v>85</v>
      </c>
      <c r="F518" s="6">
        <v>69</v>
      </c>
      <c r="G518" s="7">
        <v>60</v>
      </c>
      <c r="H518" s="8">
        <v>69</v>
      </c>
      <c r="I518" s="9">
        <v>77</v>
      </c>
      <c r="J518" s="64">
        <f t="shared" si="0"/>
        <v>420</v>
      </c>
      <c r="K518" s="33" t="s">
        <v>99</v>
      </c>
      <c r="M518" s="13" t="s">
        <v>35</v>
      </c>
      <c r="N518" s="2" t="s">
        <v>352</v>
      </c>
      <c r="O518" s="2" t="s">
        <v>100</v>
      </c>
      <c r="P518" s="30" t="s">
        <v>270</v>
      </c>
      <c r="Q518" s="15">
        <v>27</v>
      </c>
      <c r="R518" s="2">
        <v>60</v>
      </c>
      <c r="S518" s="2" t="s">
        <v>120</v>
      </c>
      <c r="T518" s="2">
        <v>147</v>
      </c>
      <c r="U518" s="31" t="s">
        <v>90</v>
      </c>
      <c r="W518" s="2" t="s">
        <v>80</v>
      </c>
      <c r="X518" s="2" t="s">
        <v>112</v>
      </c>
      <c r="Z518" s="2">
        <v>255</v>
      </c>
      <c r="AA518" s="2">
        <v>1000000</v>
      </c>
      <c r="AB518" s="2" t="s">
        <v>114</v>
      </c>
      <c r="AC518" s="2">
        <v>505</v>
      </c>
      <c r="AD518" s="2">
        <v>505</v>
      </c>
      <c r="AH518" s="2">
        <v>11</v>
      </c>
      <c r="AI518" s="10" t="s">
        <v>879</v>
      </c>
    </row>
    <row r="519" spans="1:35" x14ac:dyDescent="0.2">
      <c r="A519" s="2">
        <v>506</v>
      </c>
      <c r="B519" s="2">
        <v>506</v>
      </c>
      <c r="C519" s="10" t="s">
        <v>880</v>
      </c>
      <c r="D519" s="4">
        <v>45</v>
      </c>
      <c r="E519" s="5">
        <v>60</v>
      </c>
      <c r="F519" s="6">
        <v>45</v>
      </c>
      <c r="G519" s="7">
        <v>25</v>
      </c>
      <c r="H519" s="8">
        <v>45</v>
      </c>
      <c r="I519" s="9">
        <v>55</v>
      </c>
      <c r="J519" s="64">
        <f t="shared" si="0"/>
        <v>275</v>
      </c>
      <c r="K519" s="33" t="s">
        <v>99</v>
      </c>
      <c r="M519" s="13" t="s">
        <v>35</v>
      </c>
      <c r="N519" s="2" t="s">
        <v>210</v>
      </c>
      <c r="O519" s="2" t="s">
        <v>197</v>
      </c>
      <c r="P519" s="30" t="s">
        <v>78</v>
      </c>
      <c r="Q519" s="15">
        <v>4.0999999999999996</v>
      </c>
      <c r="R519" s="2">
        <v>20</v>
      </c>
      <c r="S519" s="2" t="s">
        <v>120</v>
      </c>
      <c r="T519" s="2">
        <v>55</v>
      </c>
      <c r="U519" s="31" t="s">
        <v>90</v>
      </c>
      <c r="V519" s="2">
        <v>3840</v>
      </c>
      <c r="W519" s="2" t="s">
        <v>80</v>
      </c>
      <c r="X519" s="2" t="s">
        <v>112</v>
      </c>
      <c r="Z519" s="2">
        <v>255</v>
      </c>
      <c r="AA519" s="2">
        <v>1059860</v>
      </c>
      <c r="AC519" s="2">
        <v>506</v>
      </c>
      <c r="AD519" s="2">
        <v>506</v>
      </c>
      <c r="AH519" s="2">
        <v>12</v>
      </c>
      <c r="AI519" s="10" t="s">
        <v>880</v>
      </c>
    </row>
    <row r="520" spans="1:35" x14ac:dyDescent="0.2">
      <c r="A520" s="2">
        <v>507</v>
      </c>
      <c r="B520" s="2">
        <v>507</v>
      </c>
      <c r="C520" s="10" t="s">
        <v>881</v>
      </c>
      <c r="D520" s="4">
        <v>65</v>
      </c>
      <c r="E520" s="5">
        <v>80</v>
      </c>
      <c r="F520" s="6">
        <v>65</v>
      </c>
      <c r="G520" s="7">
        <v>35</v>
      </c>
      <c r="H520" s="8">
        <v>65</v>
      </c>
      <c r="I520" s="9">
        <v>60</v>
      </c>
      <c r="J520" s="64">
        <f t="shared" si="0"/>
        <v>370</v>
      </c>
      <c r="K520" s="33" t="s">
        <v>99</v>
      </c>
      <c r="M520" s="13" t="s">
        <v>35</v>
      </c>
      <c r="N520" s="2" t="s">
        <v>118</v>
      </c>
      <c r="O520" s="2" t="s">
        <v>135</v>
      </c>
      <c r="P520" s="30" t="s">
        <v>343</v>
      </c>
      <c r="Q520" s="15">
        <v>14.7</v>
      </c>
      <c r="R520" s="2">
        <v>40</v>
      </c>
      <c r="S520" s="2" t="s">
        <v>122</v>
      </c>
      <c r="T520" s="2">
        <v>130</v>
      </c>
      <c r="U520" s="43" t="s">
        <v>235</v>
      </c>
      <c r="W520" s="2" t="s">
        <v>80</v>
      </c>
      <c r="X520" s="2" t="s">
        <v>112</v>
      </c>
      <c r="Z520" s="2">
        <v>120</v>
      </c>
      <c r="AA520" s="2">
        <v>1059860</v>
      </c>
      <c r="AB520" s="2" t="s">
        <v>44</v>
      </c>
      <c r="AC520" s="2">
        <v>507</v>
      </c>
      <c r="AD520" s="2">
        <v>507</v>
      </c>
      <c r="AH520" s="2">
        <v>13</v>
      </c>
      <c r="AI520" s="10" t="s">
        <v>881</v>
      </c>
    </row>
    <row r="521" spans="1:35" x14ac:dyDescent="0.2">
      <c r="A521" s="2">
        <v>508</v>
      </c>
      <c r="B521" s="2">
        <v>508</v>
      </c>
      <c r="C521" s="10" t="s">
        <v>882</v>
      </c>
      <c r="D521" s="4">
        <v>85</v>
      </c>
      <c r="E521" s="5">
        <v>100</v>
      </c>
      <c r="F521" s="6">
        <v>90</v>
      </c>
      <c r="G521" s="7">
        <v>45</v>
      </c>
      <c r="H521" s="8">
        <v>90</v>
      </c>
      <c r="I521" s="9">
        <v>80</v>
      </c>
      <c r="J521" s="64">
        <f t="shared" si="0"/>
        <v>490</v>
      </c>
      <c r="K521" s="33" t="s">
        <v>99</v>
      </c>
      <c r="M521" s="13" t="s">
        <v>35</v>
      </c>
      <c r="N521" s="2" t="s">
        <v>118</v>
      </c>
      <c r="O521" s="2" t="s">
        <v>135</v>
      </c>
      <c r="P521" s="30" t="s">
        <v>343</v>
      </c>
      <c r="Q521" s="15">
        <v>61</v>
      </c>
      <c r="R521" s="2">
        <v>80</v>
      </c>
      <c r="S521" s="2" t="s">
        <v>152</v>
      </c>
      <c r="T521" s="2">
        <v>221</v>
      </c>
      <c r="U521" s="43" t="s">
        <v>235</v>
      </c>
      <c r="W521" s="2" t="s">
        <v>80</v>
      </c>
      <c r="X521" s="2" t="s">
        <v>112</v>
      </c>
      <c r="Z521" s="2">
        <v>45</v>
      </c>
      <c r="AA521" s="2">
        <v>1059860</v>
      </c>
      <c r="AB521" s="2" t="s">
        <v>48</v>
      </c>
      <c r="AC521" s="2">
        <v>508</v>
      </c>
      <c r="AD521" s="2">
        <v>508</v>
      </c>
      <c r="AH521" s="2">
        <v>14</v>
      </c>
      <c r="AI521" s="10" t="s">
        <v>882</v>
      </c>
    </row>
    <row r="522" spans="1:35" x14ac:dyDescent="0.2">
      <c r="A522" s="2">
        <v>509</v>
      </c>
      <c r="B522" s="2">
        <v>509</v>
      </c>
      <c r="C522" s="10" t="s">
        <v>883</v>
      </c>
      <c r="D522" s="4">
        <v>41</v>
      </c>
      <c r="E522" s="5">
        <v>50</v>
      </c>
      <c r="F522" s="6">
        <v>37</v>
      </c>
      <c r="G522" s="7">
        <v>50</v>
      </c>
      <c r="H522" s="8">
        <v>37</v>
      </c>
      <c r="I522" s="9">
        <v>66</v>
      </c>
      <c r="J522" s="64">
        <f t="shared" si="0"/>
        <v>281</v>
      </c>
      <c r="K522" s="60" t="s">
        <v>468</v>
      </c>
      <c r="M522" s="13" t="s">
        <v>35</v>
      </c>
      <c r="N522" s="2" t="s">
        <v>200</v>
      </c>
      <c r="O522" s="2" t="s">
        <v>323</v>
      </c>
      <c r="P522" s="30" t="s">
        <v>471</v>
      </c>
      <c r="Q522" s="15">
        <v>10.1</v>
      </c>
      <c r="R522" s="2">
        <v>40</v>
      </c>
      <c r="S522" s="2" t="s">
        <v>53</v>
      </c>
      <c r="T522" s="2">
        <v>56</v>
      </c>
      <c r="U522" s="34" t="s">
        <v>111</v>
      </c>
      <c r="V522" s="2">
        <v>5120</v>
      </c>
      <c r="W522" s="2" t="s">
        <v>80</v>
      </c>
      <c r="X522" s="2" t="s">
        <v>112</v>
      </c>
      <c r="Z522" s="2">
        <v>255</v>
      </c>
      <c r="AA522" s="2">
        <v>1000000</v>
      </c>
      <c r="AC522" s="2">
        <v>509</v>
      </c>
      <c r="AD522" s="2">
        <v>509</v>
      </c>
      <c r="AH522" s="2">
        <v>15</v>
      </c>
      <c r="AI522" s="10" t="s">
        <v>883</v>
      </c>
    </row>
    <row r="523" spans="1:35" x14ac:dyDescent="0.2">
      <c r="A523" s="2">
        <v>510</v>
      </c>
      <c r="B523" s="2">
        <v>510</v>
      </c>
      <c r="C523" s="10" t="s">
        <v>884</v>
      </c>
      <c r="D523" s="4">
        <v>64</v>
      </c>
      <c r="E523" s="5">
        <v>88</v>
      </c>
      <c r="F523" s="6">
        <v>50</v>
      </c>
      <c r="G523" s="7">
        <v>88</v>
      </c>
      <c r="H523" s="8">
        <v>50</v>
      </c>
      <c r="I523" s="9">
        <v>106</v>
      </c>
      <c r="J523" s="64">
        <f t="shared" si="0"/>
        <v>446</v>
      </c>
      <c r="K523" s="60" t="s">
        <v>468</v>
      </c>
      <c r="M523" s="13" t="s">
        <v>35</v>
      </c>
      <c r="N523" s="2" t="s">
        <v>200</v>
      </c>
      <c r="O523" s="2" t="s">
        <v>323</v>
      </c>
      <c r="P523" s="30" t="s">
        <v>471</v>
      </c>
      <c r="Q523" s="15">
        <v>37.5</v>
      </c>
      <c r="R523" s="2">
        <v>60</v>
      </c>
      <c r="S523" s="2" t="s">
        <v>104</v>
      </c>
      <c r="T523" s="2">
        <v>156</v>
      </c>
      <c r="U523" s="34" t="s">
        <v>111</v>
      </c>
      <c r="W523" s="2" t="s">
        <v>80</v>
      </c>
      <c r="X523" s="2" t="s">
        <v>112</v>
      </c>
      <c r="Z523" s="2">
        <v>90</v>
      </c>
      <c r="AA523" s="2">
        <v>1000000</v>
      </c>
      <c r="AB523" s="2" t="s">
        <v>114</v>
      </c>
      <c r="AC523" s="2">
        <v>510</v>
      </c>
      <c r="AD523" s="2">
        <v>510</v>
      </c>
      <c r="AH523" s="2">
        <v>16</v>
      </c>
      <c r="AI523" s="10" t="s">
        <v>884</v>
      </c>
    </row>
    <row r="524" spans="1:35" x14ac:dyDescent="0.2">
      <c r="A524" s="2">
        <v>511</v>
      </c>
      <c r="B524" s="2">
        <v>511</v>
      </c>
      <c r="C524" s="10" t="s">
        <v>885</v>
      </c>
      <c r="D524" s="4">
        <v>50</v>
      </c>
      <c r="E524" s="5">
        <v>53</v>
      </c>
      <c r="F524" s="6">
        <v>48</v>
      </c>
      <c r="G524" s="7">
        <v>53</v>
      </c>
      <c r="H524" s="8">
        <v>48</v>
      </c>
      <c r="I524" s="9">
        <v>64</v>
      </c>
      <c r="J524" s="64">
        <f t="shared" si="0"/>
        <v>316</v>
      </c>
      <c r="K524" s="11" t="s">
        <v>33</v>
      </c>
      <c r="M524" s="13" t="s">
        <v>35</v>
      </c>
      <c r="N524" s="2" t="s">
        <v>239</v>
      </c>
      <c r="P524" s="30" t="s">
        <v>36</v>
      </c>
      <c r="Q524" s="15">
        <v>10.5</v>
      </c>
      <c r="R524" s="2">
        <v>40</v>
      </c>
      <c r="S524" s="2" t="s">
        <v>53</v>
      </c>
      <c r="T524" s="2">
        <v>63</v>
      </c>
      <c r="U524" s="16" t="s">
        <v>39</v>
      </c>
      <c r="V524" s="2">
        <v>5120</v>
      </c>
      <c r="W524" s="17" t="s">
        <v>40</v>
      </c>
      <c r="X524" s="2" t="s">
        <v>112</v>
      </c>
      <c r="Z524" s="2">
        <v>190</v>
      </c>
      <c r="AA524" s="2">
        <v>1000000</v>
      </c>
      <c r="AC524" s="2">
        <v>511</v>
      </c>
      <c r="AD524" s="2">
        <v>511</v>
      </c>
      <c r="AH524" s="2">
        <v>17</v>
      </c>
      <c r="AI524" s="10" t="s">
        <v>885</v>
      </c>
    </row>
    <row r="525" spans="1:35" x14ac:dyDescent="0.2">
      <c r="A525" s="2">
        <v>512</v>
      </c>
      <c r="B525" s="2">
        <v>512</v>
      </c>
      <c r="C525" s="10" t="s">
        <v>886</v>
      </c>
      <c r="D525" s="4">
        <v>75</v>
      </c>
      <c r="E525" s="5">
        <v>98</v>
      </c>
      <c r="F525" s="6">
        <v>63</v>
      </c>
      <c r="G525" s="7">
        <v>98</v>
      </c>
      <c r="H525" s="8">
        <v>63</v>
      </c>
      <c r="I525" s="9">
        <v>101</v>
      </c>
      <c r="J525" s="64">
        <f t="shared" si="0"/>
        <v>498</v>
      </c>
      <c r="K525" s="11" t="s">
        <v>33</v>
      </c>
      <c r="M525" s="13" t="s">
        <v>35</v>
      </c>
      <c r="N525" s="2" t="s">
        <v>239</v>
      </c>
      <c r="P525" s="30" t="s">
        <v>36</v>
      </c>
      <c r="Q525" s="15">
        <v>30.5</v>
      </c>
      <c r="R525" s="2">
        <v>60</v>
      </c>
      <c r="S525" s="2" t="s">
        <v>104</v>
      </c>
      <c r="T525" s="2">
        <v>174</v>
      </c>
      <c r="U525" s="16" t="s">
        <v>39</v>
      </c>
      <c r="W525" s="17" t="s">
        <v>40</v>
      </c>
      <c r="X525" s="2" t="s">
        <v>112</v>
      </c>
      <c r="Z525" s="2">
        <v>75</v>
      </c>
      <c r="AA525" s="2">
        <v>1000000</v>
      </c>
      <c r="AB525" s="2" t="s">
        <v>179</v>
      </c>
      <c r="AC525" s="2">
        <v>512</v>
      </c>
      <c r="AD525" s="2">
        <v>512</v>
      </c>
      <c r="AH525" s="2">
        <v>18</v>
      </c>
      <c r="AI525" s="10" t="s">
        <v>886</v>
      </c>
    </row>
    <row r="526" spans="1:35" x14ac:dyDescent="0.2">
      <c r="A526" s="2">
        <v>513</v>
      </c>
      <c r="B526" s="2">
        <v>513</v>
      </c>
      <c r="C526" s="10" t="s">
        <v>887</v>
      </c>
      <c r="D526" s="4">
        <v>50</v>
      </c>
      <c r="E526" s="5">
        <v>53</v>
      </c>
      <c r="F526" s="6">
        <v>48</v>
      </c>
      <c r="G526" s="7">
        <v>53</v>
      </c>
      <c r="H526" s="8">
        <v>48</v>
      </c>
      <c r="I526" s="9">
        <v>64</v>
      </c>
      <c r="J526" s="64">
        <f t="shared" si="0"/>
        <v>316</v>
      </c>
      <c r="K526" s="19" t="s">
        <v>50</v>
      </c>
      <c r="M526" s="13" t="s">
        <v>35</v>
      </c>
      <c r="N526" s="2" t="s">
        <v>239</v>
      </c>
      <c r="P526" s="30" t="s">
        <v>51</v>
      </c>
      <c r="Q526" s="15">
        <v>11</v>
      </c>
      <c r="R526" s="2">
        <v>40</v>
      </c>
      <c r="S526" s="2" t="s">
        <v>53</v>
      </c>
      <c r="T526" s="2">
        <v>63</v>
      </c>
      <c r="U526" s="20" t="s">
        <v>54</v>
      </c>
      <c r="V526" s="2">
        <v>5120</v>
      </c>
      <c r="W526" s="17" t="s">
        <v>40</v>
      </c>
      <c r="X526" s="2" t="s">
        <v>112</v>
      </c>
      <c r="Z526" s="2">
        <v>190</v>
      </c>
      <c r="AA526" s="2">
        <v>1000000</v>
      </c>
      <c r="AC526" s="2">
        <v>513</v>
      </c>
      <c r="AD526" s="2">
        <v>513</v>
      </c>
      <c r="AH526" s="2">
        <v>19</v>
      </c>
      <c r="AI526" s="10" t="s">
        <v>887</v>
      </c>
    </row>
    <row r="527" spans="1:35" x14ac:dyDescent="0.2">
      <c r="A527" s="2">
        <v>514</v>
      </c>
      <c r="B527" s="2">
        <v>514</v>
      </c>
      <c r="C527" s="10" t="s">
        <v>888</v>
      </c>
      <c r="D527" s="4">
        <v>75</v>
      </c>
      <c r="E527" s="5">
        <v>98</v>
      </c>
      <c r="F527" s="6">
        <v>63</v>
      </c>
      <c r="G527" s="7">
        <v>98</v>
      </c>
      <c r="H527" s="8">
        <v>63</v>
      </c>
      <c r="I527" s="9">
        <v>101</v>
      </c>
      <c r="J527" s="64">
        <f t="shared" si="0"/>
        <v>498</v>
      </c>
      <c r="K527" s="19" t="s">
        <v>50</v>
      </c>
      <c r="M527" s="13" t="s">
        <v>35</v>
      </c>
      <c r="N527" s="2" t="s">
        <v>239</v>
      </c>
      <c r="P527" s="30" t="s">
        <v>51</v>
      </c>
      <c r="Q527" s="15">
        <v>28</v>
      </c>
      <c r="R527" s="2">
        <v>60</v>
      </c>
      <c r="S527" s="2" t="s">
        <v>104</v>
      </c>
      <c r="T527" s="2">
        <v>174</v>
      </c>
      <c r="U527" s="20" t="s">
        <v>54</v>
      </c>
      <c r="W527" s="17" t="s">
        <v>40</v>
      </c>
      <c r="X527" s="2" t="s">
        <v>112</v>
      </c>
      <c r="Z527" s="2">
        <v>75</v>
      </c>
      <c r="AA527" s="2">
        <v>1000000</v>
      </c>
      <c r="AB527" s="2" t="s">
        <v>166</v>
      </c>
      <c r="AC527" s="2">
        <v>514</v>
      </c>
      <c r="AD527" s="2">
        <v>514</v>
      </c>
      <c r="AH527" s="2">
        <v>20</v>
      </c>
      <c r="AI527" s="10" t="s">
        <v>888</v>
      </c>
    </row>
    <row r="528" spans="1:35" x14ac:dyDescent="0.2">
      <c r="A528" s="2">
        <v>515</v>
      </c>
      <c r="B528" s="2">
        <v>515</v>
      </c>
      <c r="C528" s="10" t="s">
        <v>889</v>
      </c>
      <c r="D528" s="4">
        <v>50</v>
      </c>
      <c r="E528" s="5">
        <v>53</v>
      </c>
      <c r="F528" s="6">
        <v>48</v>
      </c>
      <c r="G528" s="7">
        <v>53</v>
      </c>
      <c r="H528" s="8">
        <v>48</v>
      </c>
      <c r="I528" s="9">
        <v>64</v>
      </c>
      <c r="J528" s="64">
        <f t="shared" si="0"/>
        <v>316</v>
      </c>
      <c r="K528" s="23" t="s">
        <v>64</v>
      </c>
      <c r="M528" s="13" t="s">
        <v>35</v>
      </c>
      <c r="N528" s="2" t="s">
        <v>239</v>
      </c>
      <c r="P528" s="30" t="s">
        <v>65</v>
      </c>
      <c r="Q528" s="15">
        <v>13.5</v>
      </c>
      <c r="R528" s="2">
        <v>40</v>
      </c>
      <c r="S528" s="2" t="s">
        <v>53</v>
      </c>
      <c r="T528" s="2">
        <v>63</v>
      </c>
      <c r="U528" s="24" t="s">
        <v>68</v>
      </c>
      <c r="V528" s="2">
        <v>5120</v>
      </c>
      <c r="W528" s="17" t="s">
        <v>40</v>
      </c>
      <c r="X528" s="2" t="s">
        <v>112</v>
      </c>
      <c r="Z528" s="2">
        <v>190</v>
      </c>
      <c r="AA528" s="2">
        <v>1000000</v>
      </c>
      <c r="AC528" s="2">
        <v>515</v>
      </c>
      <c r="AD528" s="2">
        <v>515</v>
      </c>
      <c r="AH528" s="2">
        <v>21</v>
      </c>
      <c r="AI528" s="10" t="s">
        <v>889</v>
      </c>
    </row>
    <row r="529" spans="1:35" x14ac:dyDescent="0.2">
      <c r="A529" s="2">
        <v>516</v>
      </c>
      <c r="B529" s="2">
        <v>516</v>
      </c>
      <c r="C529" s="10" t="s">
        <v>890</v>
      </c>
      <c r="D529" s="4">
        <v>75</v>
      </c>
      <c r="E529" s="5">
        <v>98</v>
      </c>
      <c r="F529" s="6">
        <v>63</v>
      </c>
      <c r="G529" s="7">
        <v>98</v>
      </c>
      <c r="H529" s="8">
        <v>63</v>
      </c>
      <c r="I529" s="9">
        <v>101</v>
      </c>
      <c r="J529" s="64">
        <f t="shared" si="0"/>
        <v>498</v>
      </c>
      <c r="K529" s="23" t="s">
        <v>64</v>
      </c>
      <c r="M529" s="13" t="s">
        <v>35</v>
      </c>
      <c r="N529" s="2" t="s">
        <v>239</v>
      </c>
      <c r="P529" s="30" t="s">
        <v>65</v>
      </c>
      <c r="Q529" s="15">
        <v>29</v>
      </c>
      <c r="R529" s="2">
        <v>60</v>
      </c>
      <c r="S529" s="2" t="s">
        <v>104</v>
      </c>
      <c r="T529" s="2">
        <v>174</v>
      </c>
      <c r="U529" s="24" t="s">
        <v>68</v>
      </c>
      <c r="W529" s="17" t="s">
        <v>40</v>
      </c>
      <c r="X529" s="2" t="s">
        <v>112</v>
      </c>
      <c r="Z529" s="2">
        <v>75</v>
      </c>
      <c r="AA529" s="2">
        <v>1000000</v>
      </c>
      <c r="AB529" s="2" t="s">
        <v>224</v>
      </c>
      <c r="AC529" s="2">
        <v>516</v>
      </c>
      <c r="AD529" s="2">
        <v>516</v>
      </c>
      <c r="AH529" s="2">
        <v>22</v>
      </c>
      <c r="AI529" s="10" t="s">
        <v>890</v>
      </c>
    </row>
    <row r="530" spans="1:35" x14ac:dyDescent="0.2">
      <c r="A530" s="2">
        <v>517</v>
      </c>
      <c r="B530" s="2">
        <v>517</v>
      </c>
      <c r="C530" s="10" t="s">
        <v>891</v>
      </c>
      <c r="D530" s="4">
        <v>76</v>
      </c>
      <c r="E530" s="5">
        <v>25</v>
      </c>
      <c r="F530" s="6">
        <v>45</v>
      </c>
      <c r="G530" s="7">
        <v>67</v>
      </c>
      <c r="H530" s="8">
        <v>55</v>
      </c>
      <c r="I530" s="9">
        <v>24</v>
      </c>
      <c r="J530" s="64">
        <f t="shared" si="0"/>
        <v>292</v>
      </c>
      <c r="K530" s="42" t="s">
        <v>226</v>
      </c>
      <c r="M530" s="13" t="s">
        <v>35</v>
      </c>
      <c r="N530" s="2" t="s">
        <v>306</v>
      </c>
      <c r="O530" s="2" t="s">
        <v>227</v>
      </c>
      <c r="P530" s="27" t="s">
        <v>478</v>
      </c>
      <c r="Q530" s="15">
        <v>23.3</v>
      </c>
      <c r="R530" s="2">
        <v>40</v>
      </c>
      <c r="S530" s="2" t="s">
        <v>79</v>
      </c>
      <c r="T530" s="2">
        <v>58</v>
      </c>
      <c r="U530" s="39" t="s">
        <v>157</v>
      </c>
      <c r="V530" s="2">
        <v>2560</v>
      </c>
      <c r="W530" s="2" t="s">
        <v>80</v>
      </c>
      <c r="X530" s="2" t="s">
        <v>112</v>
      </c>
      <c r="Z530" s="2">
        <v>190</v>
      </c>
      <c r="AA530" s="2">
        <v>800000</v>
      </c>
      <c r="AC530" s="2">
        <v>517</v>
      </c>
      <c r="AD530" s="2">
        <v>517</v>
      </c>
      <c r="AH530" s="2">
        <v>23</v>
      </c>
      <c r="AI530" s="10" t="s">
        <v>891</v>
      </c>
    </row>
    <row r="531" spans="1:35" x14ac:dyDescent="0.2">
      <c r="A531" s="2">
        <v>518</v>
      </c>
      <c r="B531" s="2">
        <v>518</v>
      </c>
      <c r="C531" s="10" t="s">
        <v>892</v>
      </c>
      <c r="D531" s="4">
        <v>116</v>
      </c>
      <c r="E531" s="5">
        <v>55</v>
      </c>
      <c r="F531" s="6">
        <v>85</v>
      </c>
      <c r="G531" s="7">
        <v>107</v>
      </c>
      <c r="H531" s="8">
        <v>95</v>
      </c>
      <c r="I531" s="9">
        <v>29</v>
      </c>
      <c r="J531" s="64">
        <f t="shared" si="0"/>
        <v>487</v>
      </c>
      <c r="K531" s="42" t="s">
        <v>226</v>
      </c>
      <c r="M531" s="13" t="s">
        <v>35</v>
      </c>
      <c r="N531" s="2" t="s">
        <v>306</v>
      </c>
      <c r="O531" s="2" t="s">
        <v>227</v>
      </c>
      <c r="P531" s="27" t="s">
        <v>478</v>
      </c>
      <c r="Q531" s="15">
        <v>60.5</v>
      </c>
      <c r="R531" s="2">
        <v>80</v>
      </c>
      <c r="S531" s="2" t="s">
        <v>142</v>
      </c>
      <c r="T531" s="2">
        <v>170</v>
      </c>
      <c r="U531" s="39" t="s">
        <v>157</v>
      </c>
      <c r="W531" s="2" t="s">
        <v>80</v>
      </c>
      <c r="X531" s="2" t="s">
        <v>112</v>
      </c>
      <c r="Z531" s="2">
        <v>75</v>
      </c>
      <c r="AA531" s="2">
        <v>800000</v>
      </c>
      <c r="AB531" s="2" t="s">
        <v>147</v>
      </c>
      <c r="AC531" s="2">
        <v>518</v>
      </c>
      <c r="AD531" s="2">
        <v>518</v>
      </c>
      <c r="AH531" s="2">
        <v>24</v>
      </c>
      <c r="AI531" s="10" t="s">
        <v>892</v>
      </c>
    </row>
    <row r="532" spans="1:35" x14ac:dyDescent="0.2">
      <c r="A532" s="2">
        <v>519</v>
      </c>
      <c r="B532" s="2">
        <v>519</v>
      </c>
      <c r="C532" s="10" t="s">
        <v>893</v>
      </c>
      <c r="D532" s="4">
        <v>50</v>
      </c>
      <c r="E532" s="5">
        <v>55</v>
      </c>
      <c r="F532" s="6">
        <v>50</v>
      </c>
      <c r="G532" s="7">
        <v>36</v>
      </c>
      <c r="H532" s="8">
        <v>30</v>
      </c>
      <c r="I532" s="9">
        <v>43</v>
      </c>
      <c r="J532" s="64">
        <f t="shared" si="0"/>
        <v>264</v>
      </c>
      <c r="K532" s="33" t="s">
        <v>99</v>
      </c>
      <c r="L532" s="21" t="s">
        <v>59</v>
      </c>
      <c r="M532" s="13" t="s">
        <v>35</v>
      </c>
      <c r="N532" s="2" t="s">
        <v>102</v>
      </c>
      <c r="O532" s="2" t="s">
        <v>435</v>
      </c>
      <c r="P532" s="30" t="s">
        <v>139</v>
      </c>
      <c r="Q532" s="15">
        <v>2.1</v>
      </c>
      <c r="R532" s="2">
        <v>20</v>
      </c>
      <c r="S532" s="2" t="s">
        <v>120</v>
      </c>
      <c r="T532" s="2">
        <v>53</v>
      </c>
      <c r="U532" s="43" t="s">
        <v>235</v>
      </c>
      <c r="V532" s="2">
        <v>3840</v>
      </c>
      <c r="W532" s="2" t="s">
        <v>80</v>
      </c>
      <c r="X532" s="2" t="s">
        <v>59</v>
      </c>
      <c r="Z532" s="2">
        <v>255</v>
      </c>
      <c r="AA532" s="2">
        <v>1059860</v>
      </c>
      <c r="AC532" s="2">
        <v>519</v>
      </c>
      <c r="AD532" s="2">
        <v>519</v>
      </c>
      <c r="AH532" s="2">
        <v>25</v>
      </c>
      <c r="AI532" s="10" t="s">
        <v>893</v>
      </c>
    </row>
    <row r="533" spans="1:35" x14ac:dyDescent="0.2">
      <c r="A533" s="2">
        <v>520</v>
      </c>
      <c r="B533" s="2">
        <v>520</v>
      </c>
      <c r="C533" s="10" t="s">
        <v>894</v>
      </c>
      <c r="D533" s="4">
        <v>62</v>
      </c>
      <c r="E533" s="5">
        <v>77</v>
      </c>
      <c r="F533" s="6">
        <v>62</v>
      </c>
      <c r="G533" s="7">
        <v>50</v>
      </c>
      <c r="H533" s="8">
        <v>42</v>
      </c>
      <c r="I533" s="9">
        <v>65</v>
      </c>
      <c r="J533" s="64">
        <f t="shared" si="0"/>
        <v>358</v>
      </c>
      <c r="K533" s="33" t="s">
        <v>99</v>
      </c>
      <c r="L533" s="21" t="s">
        <v>59</v>
      </c>
      <c r="M533" s="13" t="s">
        <v>35</v>
      </c>
      <c r="N533" s="2" t="s">
        <v>102</v>
      </c>
      <c r="O533" s="2" t="s">
        <v>435</v>
      </c>
      <c r="P533" s="30" t="s">
        <v>139</v>
      </c>
      <c r="Q533" s="15">
        <v>15</v>
      </c>
      <c r="R533" s="2">
        <v>40</v>
      </c>
      <c r="S533" s="2" t="s">
        <v>122</v>
      </c>
      <c r="T533" s="2">
        <v>125</v>
      </c>
      <c r="U533" s="43" t="s">
        <v>235</v>
      </c>
      <c r="W533" s="2" t="s">
        <v>80</v>
      </c>
      <c r="X533" s="2" t="s">
        <v>59</v>
      </c>
      <c r="Z533" s="2">
        <v>120</v>
      </c>
      <c r="AA533" s="2">
        <v>1059860</v>
      </c>
      <c r="AB533" s="2" t="s">
        <v>241</v>
      </c>
      <c r="AC533" s="2">
        <v>520</v>
      </c>
      <c r="AD533" s="2">
        <v>520</v>
      </c>
      <c r="AH533" s="2">
        <v>26</v>
      </c>
      <c r="AI533" s="10" t="s">
        <v>894</v>
      </c>
    </row>
    <row r="534" spans="1:35" x14ac:dyDescent="0.2">
      <c r="A534" s="2">
        <v>521</v>
      </c>
      <c r="B534" s="2">
        <v>521</v>
      </c>
      <c r="C534" s="10" t="s">
        <v>895</v>
      </c>
      <c r="D534" s="4">
        <v>80</v>
      </c>
      <c r="E534" s="5">
        <v>105</v>
      </c>
      <c r="F534" s="6">
        <v>80</v>
      </c>
      <c r="G534" s="7">
        <v>65</v>
      </c>
      <c r="H534" s="8">
        <v>55</v>
      </c>
      <c r="I534" s="9">
        <v>93</v>
      </c>
      <c r="J534" s="64">
        <f t="shared" si="0"/>
        <v>478</v>
      </c>
      <c r="K534" s="33" t="s">
        <v>99</v>
      </c>
      <c r="L534" s="21" t="s">
        <v>59</v>
      </c>
      <c r="M534" s="13" t="s">
        <v>35</v>
      </c>
      <c r="N534" s="2" t="s">
        <v>102</v>
      </c>
      <c r="O534" s="2" t="s">
        <v>435</v>
      </c>
      <c r="P534" s="30" t="s">
        <v>139</v>
      </c>
      <c r="Q534" s="15">
        <v>29</v>
      </c>
      <c r="R534" s="2">
        <v>60</v>
      </c>
      <c r="S534" s="2" t="s">
        <v>152</v>
      </c>
      <c r="T534" s="2">
        <v>215</v>
      </c>
      <c r="U534" s="43" t="s">
        <v>235</v>
      </c>
      <c r="W534" s="2" t="s">
        <v>80</v>
      </c>
      <c r="X534" s="2" t="s">
        <v>59</v>
      </c>
      <c r="Z534" s="2">
        <v>45</v>
      </c>
      <c r="AA534" s="2">
        <v>1059860</v>
      </c>
      <c r="AB534" s="2" t="s">
        <v>48</v>
      </c>
      <c r="AC534" s="2">
        <v>521</v>
      </c>
      <c r="AD534" s="2">
        <v>521</v>
      </c>
      <c r="AH534" s="2">
        <v>27</v>
      </c>
      <c r="AI534" s="10" t="s">
        <v>895</v>
      </c>
    </row>
    <row r="535" spans="1:35" x14ac:dyDescent="0.2">
      <c r="A535" s="2">
        <v>522</v>
      </c>
      <c r="B535" s="2">
        <v>522</v>
      </c>
      <c r="C535" s="10" t="s">
        <v>896</v>
      </c>
      <c r="D535" s="4">
        <v>45</v>
      </c>
      <c r="E535" s="5">
        <v>60</v>
      </c>
      <c r="F535" s="6">
        <v>32</v>
      </c>
      <c r="G535" s="7">
        <v>50</v>
      </c>
      <c r="H535" s="8">
        <v>32</v>
      </c>
      <c r="I535" s="9">
        <v>76</v>
      </c>
      <c r="J535" s="64">
        <f t="shared" si="0"/>
        <v>295</v>
      </c>
      <c r="K535" s="35" t="s">
        <v>125</v>
      </c>
      <c r="M535" s="13" t="s">
        <v>35</v>
      </c>
      <c r="N535" s="2" t="s">
        <v>127</v>
      </c>
      <c r="O535" s="2" t="s">
        <v>818</v>
      </c>
      <c r="P535" s="30" t="s">
        <v>448</v>
      </c>
      <c r="Q535" s="15">
        <v>29.8</v>
      </c>
      <c r="R535" s="2">
        <v>60</v>
      </c>
      <c r="S535" s="2" t="s">
        <v>53</v>
      </c>
      <c r="T535" s="2">
        <v>59</v>
      </c>
      <c r="U535" s="53" t="s">
        <v>391</v>
      </c>
      <c r="V535" s="2">
        <v>5120</v>
      </c>
      <c r="W535" s="2" t="s">
        <v>80</v>
      </c>
      <c r="X535" s="2" t="s">
        <v>112</v>
      </c>
      <c r="Z535" s="2">
        <v>190</v>
      </c>
      <c r="AA535" s="2">
        <v>1000000</v>
      </c>
      <c r="AC535" s="2">
        <v>522</v>
      </c>
      <c r="AD535" s="2">
        <v>522</v>
      </c>
      <c r="AH535" s="2">
        <v>28</v>
      </c>
      <c r="AI535" s="10" t="s">
        <v>896</v>
      </c>
    </row>
    <row r="536" spans="1:35" x14ac:dyDescent="0.2">
      <c r="A536" s="2">
        <v>523</v>
      </c>
      <c r="B536" s="2">
        <v>523</v>
      </c>
      <c r="C536" s="10" t="s">
        <v>897</v>
      </c>
      <c r="D536" s="4">
        <v>75</v>
      </c>
      <c r="E536" s="5">
        <v>100</v>
      </c>
      <c r="F536" s="6">
        <v>63</v>
      </c>
      <c r="G536" s="7">
        <v>80</v>
      </c>
      <c r="H536" s="8">
        <v>63</v>
      </c>
      <c r="I536" s="9">
        <v>116</v>
      </c>
      <c r="J536" s="64">
        <f t="shared" si="0"/>
        <v>497</v>
      </c>
      <c r="K536" s="35" t="s">
        <v>125</v>
      </c>
      <c r="M536" s="13" t="s">
        <v>35</v>
      </c>
      <c r="N536" s="2" t="s">
        <v>127</v>
      </c>
      <c r="O536" s="2" t="s">
        <v>818</v>
      </c>
      <c r="P536" s="30" t="s">
        <v>448</v>
      </c>
      <c r="Q536" s="15">
        <v>79.5</v>
      </c>
      <c r="R536" s="2">
        <v>80</v>
      </c>
      <c r="S536" s="2" t="s">
        <v>104</v>
      </c>
      <c r="T536" s="2">
        <v>174</v>
      </c>
      <c r="U536" s="53" t="s">
        <v>391</v>
      </c>
      <c r="W536" s="2" t="s">
        <v>80</v>
      </c>
      <c r="X536" s="2" t="s">
        <v>112</v>
      </c>
      <c r="Z536" s="2">
        <v>75</v>
      </c>
      <c r="AA536" s="2">
        <v>1000000</v>
      </c>
      <c r="AB536" s="2" t="s">
        <v>430</v>
      </c>
      <c r="AC536" s="2">
        <v>523</v>
      </c>
      <c r="AD536" s="2">
        <v>523</v>
      </c>
      <c r="AH536" s="2">
        <v>29</v>
      </c>
      <c r="AI536" s="10" t="s">
        <v>897</v>
      </c>
    </row>
    <row r="537" spans="1:35" x14ac:dyDescent="0.2">
      <c r="A537" s="2">
        <v>524</v>
      </c>
      <c r="B537" s="2">
        <v>524</v>
      </c>
      <c r="C537" s="10" t="s">
        <v>898</v>
      </c>
      <c r="D537" s="4">
        <v>55</v>
      </c>
      <c r="E537" s="5">
        <v>75</v>
      </c>
      <c r="F537" s="6">
        <v>85</v>
      </c>
      <c r="G537" s="7">
        <v>25</v>
      </c>
      <c r="H537" s="8">
        <v>25</v>
      </c>
      <c r="I537" s="9">
        <v>15</v>
      </c>
      <c r="J537" s="64">
        <f t="shared" si="0"/>
        <v>280</v>
      </c>
      <c r="K537" s="45" t="s">
        <v>251</v>
      </c>
      <c r="M537" s="13" t="s">
        <v>35</v>
      </c>
      <c r="N537" s="2" t="s">
        <v>253</v>
      </c>
      <c r="P537" s="30" t="s">
        <v>193</v>
      </c>
      <c r="Q537" s="15">
        <v>18</v>
      </c>
      <c r="R537" s="2">
        <v>40</v>
      </c>
      <c r="S537" s="2" t="s">
        <v>67</v>
      </c>
      <c r="T537" s="2">
        <v>56</v>
      </c>
      <c r="U537" s="24" t="s">
        <v>68</v>
      </c>
      <c r="V537" s="2">
        <v>3840</v>
      </c>
      <c r="W537" s="2" t="s">
        <v>80</v>
      </c>
      <c r="X537" s="2" t="s">
        <v>254</v>
      </c>
      <c r="Z537" s="2">
        <v>255</v>
      </c>
      <c r="AA537" s="2">
        <v>1059860</v>
      </c>
      <c r="AC537" s="2">
        <v>524</v>
      </c>
      <c r="AD537" s="2">
        <v>524</v>
      </c>
      <c r="AH537" s="2">
        <v>30</v>
      </c>
      <c r="AI537" s="10" t="s">
        <v>898</v>
      </c>
    </row>
    <row r="538" spans="1:35" x14ac:dyDescent="0.2">
      <c r="A538" s="2">
        <v>525</v>
      </c>
      <c r="B538" s="2">
        <v>525</v>
      </c>
      <c r="C538" s="10" t="s">
        <v>899</v>
      </c>
      <c r="D538" s="4">
        <v>70</v>
      </c>
      <c r="E538" s="5">
        <v>105</v>
      </c>
      <c r="F538" s="6">
        <v>105</v>
      </c>
      <c r="G538" s="7">
        <v>50</v>
      </c>
      <c r="H538" s="8">
        <v>40</v>
      </c>
      <c r="I538" s="9">
        <v>20</v>
      </c>
      <c r="J538" s="64">
        <f t="shared" si="0"/>
        <v>390</v>
      </c>
      <c r="K538" s="45" t="s">
        <v>251</v>
      </c>
      <c r="M538" s="13" t="s">
        <v>35</v>
      </c>
      <c r="N538" s="2" t="s">
        <v>253</v>
      </c>
      <c r="P538" s="30" t="s">
        <v>193</v>
      </c>
      <c r="Q538" s="15">
        <v>102</v>
      </c>
      <c r="R538" s="2">
        <v>100</v>
      </c>
      <c r="S538" s="2" t="s">
        <v>416</v>
      </c>
      <c r="T538" s="2">
        <v>137</v>
      </c>
      <c r="U538" s="24" t="s">
        <v>68</v>
      </c>
      <c r="W538" s="2" t="s">
        <v>80</v>
      </c>
      <c r="X538" s="2" t="s">
        <v>254</v>
      </c>
      <c r="Z538" s="2">
        <v>120</v>
      </c>
      <c r="AA538" s="2">
        <v>1059860</v>
      </c>
      <c r="AB538" s="2" t="s">
        <v>221</v>
      </c>
      <c r="AC538" s="2">
        <v>525</v>
      </c>
      <c r="AD538" s="2">
        <v>525</v>
      </c>
      <c r="AH538" s="2">
        <v>31</v>
      </c>
      <c r="AI538" s="10" t="s">
        <v>899</v>
      </c>
    </row>
    <row r="539" spans="1:35" x14ac:dyDescent="0.2">
      <c r="A539" s="2">
        <v>526</v>
      </c>
      <c r="B539" s="2">
        <v>526</v>
      </c>
      <c r="C539" s="10" t="s">
        <v>900</v>
      </c>
      <c r="D539" s="4">
        <v>85</v>
      </c>
      <c r="E539" s="5">
        <v>135</v>
      </c>
      <c r="F539" s="6">
        <v>130</v>
      </c>
      <c r="G539" s="7">
        <v>60</v>
      </c>
      <c r="H539" s="8">
        <v>70</v>
      </c>
      <c r="I539" s="9">
        <v>25</v>
      </c>
      <c r="J539" s="64">
        <f t="shared" si="0"/>
        <v>505</v>
      </c>
      <c r="K539" s="45" t="s">
        <v>251</v>
      </c>
      <c r="M539" s="13" t="s">
        <v>35</v>
      </c>
      <c r="N539" s="2" t="s">
        <v>253</v>
      </c>
      <c r="P539" s="30" t="s">
        <v>193</v>
      </c>
      <c r="Q539" s="15">
        <v>260</v>
      </c>
      <c r="R539" s="2">
        <v>120</v>
      </c>
      <c r="S539" s="2" t="s">
        <v>152</v>
      </c>
      <c r="T539" s="2">
        <v>227</v>
      </c>
      <c r="U539" s="24" t="s">
        <v>68</v>
      </c>
      <c r="W539" s="2" t="s">
        <v>80</v>
      </c>
      <c r="X539" s="2" t="s">
        <v>254</v>
      </c>
      <c r="Z539" s="2">
        <v>45</v>
      </c>
      <c r="AA539" s="2">
        <v>1059860</v>
      </c>
      <c r="AB539" s="2" t="s">
        <v>231</v>
      </c>
      <c r="AC539" s="2">
        <v>526</v>
      </c>
      <c r="AD539" s="2">
        <v>526</v>
      </c>
      <c r="AH539" s="2">
        <v>32</v>
      </c>
      <c r="AI539" s="10" t="s">
        <v>900</v>
      </c>
    </row>
    <row r="540" spans="1:35" x14ac:dyDescent="0.2">
      <c r="A540" s="2">
        <v>527</v>
      </c>
      <c r="B540" s="2">
        <v>527</v>
      </c>
      <c r="C540" s="10" t="s">
        <v>901</v>
      </c>
      <c r="D540" s="4">
        <v>55</v>
      </c>
      <c r="E540" s="5">
        <v>45</v>
      </c>
      <c r="F540" s="6">
        <v>43</v>
      </c>
      <c r="G540" s="7">
        <v>55</v>
      </c>
      <c r="H540" s="8">
        <v>43</v>
      </c>
      <c r="I540" s="9">
        <v>72</v>
      </c>
      <c r="J540" s="64">
        <f t="shared" si="0"/>
        <v>313</v>
      </c>
      <c r="K540" s="42" t="s">
        <v>226</v>
      </c>
      <c r="L540" s="21" t="s">
        <v>59</v>
      </c>
      <c r="M540" s="13" t="s">
        <v>35</v>
      </c>
      <c r="N540" s="2" t="s">
        <v>160</v>
      </c>
      <c r="O540" s="2" t="s">
        <v>769</v>
      </c>
      <c r="P540" s="30" t="s">
        <v>628</v>
      </c>
      <c r="Q540" s="15">
        <v>2.1</v>
      </c>
      <c r="R540" s="2">
        <v>20</v>
      </c>
      <c r="S540" s="2" t="s">
        <v>53</v>
      </c>
      <c r="T540" s="2">
        <v>63</v>
      </c>
      <c r="U540" s="24" t="s">
        <v>68</v>
      </c>
      <c r="V540" s="65">
        <v>3840</v>
      </c>
      <c r="W540" s="2" t="s">
        <v>80</v>
      </c>
      <c r="X540" s="2" t="s">
        <v>112</v>
      </c>
      <c r="Y540" s="2" t="s">
        <v>59</v>
      </c>
      <c r="Z540" s="2">
        <v>190</v>
      </c>
      <c r="AA540" s="2">
        <v>1000000</v>
      </c>
      <c r="AC540" s="2">
        <v>527</v>
      </c>
      <c r="AD540" s="2">
        <v>527</v>
      </c>
      <c r="AH540" s="2">
        <v>33</v>
      </c>
      <c r="AI540" s="10" t="s">
        <v>901</v>
      </c>
    </row>
    <row r="541" spans="1:35" x14ac:dyDescent="0.2">
      <c r="A541" s="2">
        <v>528</v>
      </c>
      <c r="B541" s="2">
        <v>528</v>
      </c>
      <c r="C541" s="10" t="s">
        <v>902</v>
      </c>
      <c r="D541" s="4">
        <v>67</v>
      </c>
      <c r="E541" s="5">
        <v>57</v>
      </c>
      <c r="F541" s="6">
        <v>55</v>
      </c>
      <c r="G541" s="7">
        <v>77</v>
      </c>
      <c r="H541" s="8">
        <v>55</v>
      </c>
      <c r="I541" s="9">
        <v>114</v>
      </c>
      <c r="J541" s="64">
        <f t="shared" si="0"/>
        <v>425</v>
      </c>
      <c r="K541" s="42" t="s">
        <v>226</v>
      </c>
      <c r="L541" s="21" t="s">
        <v>59</v>
      </c>
      <c r="M541" s="13" t="s">
        <v>35</v>
      </c>
      <c r="N541" s="2" t="s">
        <v>160</v>
      </c>
      <c r="O541" s="2" t="s">
        <v>769</v>
      </c>
      <c r="P541" s="30" t="s">
        <v>628</v>
      </c>
      <c r="Q541" s="15">
        <v>10.5</v>
      </c>
      <c r="R541" s="2">
        <v>40</v>
      </c>
      <c r="S541" s="2" t="s">
        <v>104</v>
      </c>
      <c r="T541" s="2">
        <v>149</v>
      </c>
      <c r="U541" s="24" t="s">
        <v>68</v>
      </c>
      <c r="W541" s="2" t="s">
        <v>80</v>
      </c>
      <c r="X541" s="2" t="s">
        <v>112</v>
      </c>
      <c r="Y541" s="2" t="s">
        <v>59</v>
      </c>
      <c r="Z541" s="2">
        <v>45</v>
      </c>
      <c r="AA541" s="2">
        <v>1000000</v>
      </c>
      <c r="AB541" s="2" t="s">
        <v>129</v>
      </c>
      <c r="AC541" s="2">
        <v>528</v>
      </c>
      <c r="AD541" s="2">
        <v>528</v>
      </c>
      <c r="AH541" s="2">
        <v>34</v>
      </c>
      <c r="AI541" s="10" t="s">
        <v>902</v>
      </c>
    </row>
    <row r="542" spans="1:35" x14ac:dyDescent="0.2">
      <c r="A542" s="2">
        <v>529</v>
      </c>
      <c r="B542" s="2">
        <v>529</v>
      </c>
      <c r="C542" s="10" t="s">
        <v>903</v>
      </c>
      <c r="D542" s="4">
        <v>60</v>
      </c>
      <c r="E542" s="5">
        <v>85</v>
      </c>
      <c r="F542" s="6">
        <v>40</v>
      </c>
      <c r="G542" s="7">
        <v>30</v>
      </c>
      <c r="H542" s="8">
        <v>45</v>
      </c>
      <c r="I542" s="9">
        <v>68</v>
      </c>
      <c r="J542" s="64">
        <f t="shared" si="0"/>
        <v>328</v>
      </c>
      <c r="K542" s="36" t="s">
        <v>133</v>
      </c>
      <c r="M542" s="13" t="s">
        <v>35</v>
      </c>
      <c r="N542" s="2" t="s">
        <v>135</v>
      </c>
      <c r="O542" s="2" t="s">
        <v>193</v>
      </c>
      <c r="P542" s="30" t="s">
        <v>362</v>
      </c>
      <c r="Q542" s="15">
        <v>8.5</v>
      </c>
      <c r="R542" s="2">
        <v>20</v>
      </c>
      <c r="S542" s="2" t="s">
        <v>120</v>
      </c>
      <c r="T542" s="2">
        <v>66</v>
      </c>
      <c r="U542" s="43" t="s">
        <v>235</v>
      </c>
      <c r="V542" s="2">
        <v>5120</v>
      </c>
      <c r="W542" s="2" t="s">
        <v>80</v>
      </c>
      <c r="X542" s="2" t="s">
        <v>112</v>
      </c>
      <c r="Z542" s="2">
        <v>120</v>
      </c>
      <c r="AA542" s="2">
        <v>1000000</v>
      </c>
      <c r="AC542" s="2">
        <v>529</v>
      </c>
      <c r="AD542" s="2">
        <v>529</v>
      </c>
      <c r="AH542" s="2">
        <v>35</v>
      </c>
      <c r="AI542" s="10" t="s">
        <v>903</v>
      </c>
    </row>
    <row r="543" spans="1:35" x14ac:dyDescent="0.2">
      <c r="A543" s="2">
        <v>530</v>
      </c>
      <c r="B543" s="2">
        <v>530</v>
      </c>
      <c r="C543" s="10" t="s">
        <v>904</v>
      </c>
      <c r="D543" s="4">
        <v>110</v>
      </c>
      <c r="E543" s="5">
        <v>135</v>
      </c>
      <c r="F543" s="6">
        <v>60</v>
      </c>
      <c r="G543" s="7">
        <v>50</v>
      </c>
      <c r="H543" s="8">
        <v>65</v>
      </c>
      <c r="I543" s="9">
        <v>88</v>
      </c>
      <c r="J543" s="64">
        <f t="shared" si="0"/>
        <v>508</v>
      </c>
      <c r="K543" s="36" t="s">
        <v>133</v>
      </c>
      <c r="L543" s="27" t="s">
        <v>268</v>
      </c>
      <c r="M543" s="18" t="s">
        <v>46</v>
      </c>
      <c r="N543" s="2" t="s">
        <v>135</v>
      </c>
      <c r="O543" s="2" t="s">
        <v>193</v>
      </c>
      <c r="P543" s="30" t="s">
        <v>362</v>
      </c>
      <c r="Q543" s="15">
        <v>40.4</v>
      </c>
      <c r="R543" s="2">
        <v>60</v>
      </c>
      <c r="S543" s="2" t="s">
        <v>122</v>
      </c>
      <c r="T543" s="2">
        <v>178</v>
      </c>
      <c r="U543" s="43" t="s">
        <v>235</v>
      </c>
      <c r="W543" s="2" t="s">
        <v>80</v>
      </c>
      <c r="X543" s="2" t="s">
        <v>112</v>
      </c>
      <c r="Z543" s="2">
        <v>60</v>
      </c>
      <c r="AA543" s="2">
        <v>1000000</v>
      </c>
      <c r="AB543" s="2" t="s">
        <v>190</v>
      </c>
      <c r="AC543" s="2">
        <v>530</v>
      </c>
      <c r="AD543" s="2">
        <v>530</v>
      </c>
      <c r="AH543" s="2">
        <v>36</v>
      </c>
      <c r="AI543" s="10" t="s">
        <v>904</v>
      </c>
    </row>
    <row r="544" spans="1:35" x14ac:dyDescent="0.2">
      <c r="A544" s="2">
        <v>531</v>
      </c>
      <c r="B544" s="2">
        <v>531</v>
      </c>
      <c r="C544" s="10" t="s">
        <v>905</v>
      </c>
      <c r="D544" s="4">
        <v>103</v>
      </c>
      <c r="E544" s="5">
        <v>60</v>
      </c>
      <c r="F544" s="6">
        <v>86</v>
      </c>
      <c r="G544" s="7">
        <v>60</v>
      </c>
      <c r="H544" s="8">
        <v>86</v>
      </c>
      <c r="I544" s="9">
        <v>50</v>
      </c>
      <c r="J544" s="64">
        <f t="shared" si="0"/>
        <v>445</v>
      </c>
      <c r="K544" s="33" t="s">
        <v>99</v>
      </c>
      <c r="M544" s="13" t="s">
        <v>35</v>
      </c>
      <c r="N544" s="2" t="s">
        <v>338</v>
      </c>
      <c r="O544" s="2" t="s">
        <v>264</v>
      </c>
      <c r="P544" s="30" t="s">
        <v>769</v>
      </c>
      <c r="Q544" s="15">
        <v>31</v>
      </c>
      <c r="R544" s="2">
        <v>60</v>
      </c>
      <c r="S544" s="2" t="s">
        <v>142</v>
      </c>
      <c r="T544" s="2">
        <v>390</v>
      </c>
      <c r="U544" s="39" t="s">
        <v>157</v>
      </c>
      <c r="V544" s="2">
        <v>5120</v>
      </c>
      <c r="W544" s="2" t="s">
        <v>80</v>
      </c>
      <c r="X544" s="2" t="s">
        <v>128</v>
      </c>
      <c r="Z544" s="2">
        <v>255</v>
      </c>
      <c r="AA544" s="2">
        <v>800000</v>
      </c>
      <c r="AB544" s="2" t="s">
        <v>274</v>
      </c>
      <c r="AC544" s="2">
        <v>531</v>
      </c>
      <c r="AD544" s="2">
        <v>531</v>
      </c>
      <c r="AH544" s="2">
        <v>37</v>
      </c>
      <c r="AI544" s="10" t="s">
        <v>905</v>
      </c>
    </row>
    <row r="545" spans="1:35" x14ac:dyDescent="0.2">
      <c r="A545" s="2">
        <v>532</v>
      </c>
      <c r="B545" s="2">
        <v>532</v>
      </c>
      <c r="C545" s="10" t="s">
        <v>906</v>
      </c>
      <c r="D545" s="4">
        <v>75</v>
      </c>
      <c r="E545" s="5">
        <v>80</v>
      </c>
      <c r="F545" s="6">
        <v>55</v>
      </c>
      <c r="G545" s="7">
        <v>25</v>
      </c>
      <c r="H545" s="8">
        <v>35</v>
      </c>
      <c r="I545" s="9">
        <v>35</v>
      </c>
      <c r="J545" s="64">
        <f t="shared" si="0"/>
        <v>305</v>
      </c>
      <c r="K545" s="31" t="s">
        <v>209</v>
      </c>
      <c r="M545" s="13" t="s">
        <v>35</v>
      </c>
      <c r="N545" s="2" t="s">
        <v>109</v>
      </c>
      <c r="O545" s="2" t="s">
        <v>145</v>
      </c>
      <c r="P545" s="30" t="s">
        <v>326</v>
      </c>
      <c r="Q545" s="15">
        <v>12.5</v>
      </c>
      <c r="R545" s="2">
        <v>40</v>
      </c>
      <c r="S545" s="2" t="s">
        <v>120</v>
      </c>
      <c r="T545" s="2">
        <v>61</v>
      </c>
      <c r="U545" s="43" t="s">
        <v>235</v>
      </c>
      <c r="V545" s="2">
        <v>5120</v>
      </c>
      <c r="W545" s="41" t="s">
        <v>216</v>
      </c>
      <c r="X545" s="2" t="s">
        <v>228</v>
      </c>
      <c r="Z545" s="2">
        <v>180</v>
      </c>
      <c r="AA545" s="2">
        <v>1059860</v>
      </c>
      <c r="AC545" s="2">
        <v>532</v>
      </c>
      <c r="AD545" s="2">
        <v>532</v>
      </c>
      <c r="AH545" s="2">
        <v>38</v>
      </c>
      <c r="AI545" s="10" t="s">
        <v>906</v>
      </c>
    </row>
    <row r="546" spans="1:35" x14ac:dyDescent="0.2">
      <c r="A546" s="2">
        <v>533</v>
      </c>
      <c r="B546" s="2">
        <v>533</v>
      </c>
      <c r="C546" s="10" t="s">
        <v>907</v>
      </c>
      <c r="D546" s="4">
        <v>85</v>
      </c>
      <c r="E546" s="5">
        <v>105</v>
      </c>
      <c r="F546" s="6">
        <v>85</v>
      </c>
      <c r="G546" s="7">
        <v>40</v>
      </c>
      <c r="H546" s="8">
        <v>50</v>
      </c>
      <c r="I546" s="9">
        <v>40</v>
      </c>
      <c r="J546" s="64">
        <f t="shared" si="0"/>
        <v>405</v>
      </c>
      <c r="K546" s="31" t="s">
        <v>209</v>
      </c>
      <c r="M546" s="13" t="s">
        <v>35</v>
      </c>
      <c r="N546" s="2" t="s">
        <v>109</v>
      </c>
      <c r="O546" s="2" t="s">
        <v>145</v>
      </c>
      <c r="P546" s="30" t="s">
        <v>326</v>
      </c>
      <c r="Q546" s="15">
        <v>40</v>
      </c>
      <c r="R546" s="2">
        <v>60</v>
      </c>
      <c r="S546" s="2" t="s">
        <v>122</v>
      </c>
      <c r="T546" s="2">
        <v>142</v>
      </c>
      <c r="U546" s="43" t="s">
        <v>235</v>
      </c>
      <c r="W546" s="41" t="s">
        <v>216</v>
      </c>
      <c r="X546" s="2" t="s">
        <v>228</v>
      </c>
      <c r="Z546" s="2">
        <v>90</v>
      </c>
      <c r="AA546" s="2">
        <v>1059860</v>
      </c>
      <c r="AB546" s="2" t="s">
        <v>221</v>
      </c>
      <c r="AC546" s="2">
        <v>533</v>
      </c>
      <c r="AD546" s="2">
        <v>533</v>
      </c>
      <c r="AH546" s="2">
        <v>39</v>
      </c>
      <c r="AI546" s="10" t="s">
        <v>907</v>
      </c>
    </row>
    <row r="547" spans="1:35" x14ac:dyDescent="0.2">
      <c r="A547" s="2">
        <v>534</v>
      </c>
      <c r="B547" s="2">
        <v>534</v>
      </c>
      <c r="C547" s="10" t="s">
        <v>908</v>
      </c>
      <c r="D547" s="4">
        <v>105</v>
      </c>
      <c r="E547" s="5">
        <v>140</v>
      </c>
      <c r="F547" s="6">
        <v>95</v>
      </c>
      <c r="G547" s="7">
        <v>55</v>
      </c>
      <c r="H547" s="8">
        <v>65</v>
      </c>
      <c r="I547" s="9">
        <v>45</v>
      </c>
      <c r="J547" s="64">
        <f t="shared" si="0"/>
        <v>505</v>
      </c>
      <c r="K547" s="31" t="s">
        <v>209</v>
      </c>
      <c r="M547" s="18" t="s">
        <v>46</v>
      </c>
      <c r="N547" s="2" t="s">
        <v>109</v>
      </c>
      <c r="O547" s="2" t="s">
        <v>145</v>
      </c>
      <c r="P547" s="30" t="s">
        <v>326</v>
      </c>
      <c r="Q547" s="15">
        <v>87</v>
      </c>
      <c r="R547" s="2">
        <v>80</v>
      </c>
      <c r="S547" s="2" t="s">
        <v>152</v>
      </c>
      <c r="T547" s="2">
        <v>227</v>
      </c>
      <c r="U547" s="31" t="s">
        <v>90</v>
      </c>
      <c r="W547" s="41" t="s">
        <v>216</v>
      </c>
      <c r="X547" s="2" t="s">
        <v>228</v>
      </c>
      <c r="Z547" s="2">
        <v>45</v>
      </c>
      <c r="AA547" s="2">
        <v>1059860</v>
      </c>
      <c r="AB547" s="2" t="s">
        <v>231</v>
      </c>
      <c r="AC547" s="2">
        <v>534</v>
      </c>
      <c r="AD547" s="2">
        <v>534</v>
      </c>
      <c r="AH547" s="2">
        <v>40</v>
      </c>
      <c r="AI547" s="10" t="s">
        <v>908</v>
      </c>
    </row>
    <row r="548" spans="1:35" x14ac:dyDescent="0.2">
      <c r="A548" s="2">
        <v>535</v>
      </c>
      <c r="B548" s="2">
        <v>535</v>
      </c>
      <c r="C548" s="10" t="s">
        <v>909</v>
      </c>
      <c r="D548" s="4">
        <v>50</v>
      </c>
      <c r="E548" s="5">
        <v>50</v>
      </c>
      <c r="F548" s="6">
        <v>40</v>
      </c>
      <c r="G548" s="7">
        <v>50</v>
      </c>
      <c r="H548" s="8">
        <v>40</v>
      </c>
      <c r="I548" s="9">
        <v>64</v>
      </c>
      <c r="J548" s="64">
        <f t="shared" si="0"/>
        <v>294</v>
      </c>
      <c r="K548" s="23" t="s">
        <v>64</v>
      </c>
      <c r="M548" s="13" t="s">
        <v>35</v>
      </c>
      <c r="N548" s="2" t="s">
        <v>204</v>
      </c>
      <c r="O548" s="2" t="s">
        <v>280</v>
      </c>
      <c r="P548" s="30" t="s">
        <v>219</v>
      </c>
      <c r="Q548" s="15">
        <v>4.5</v>
      </c>
      <c r="R548" s="2">
        <v>20</v>
      </c>
      <c r="S548" s="2" t="s">
        <v>53</v>
      </c>
      <c r="T548" s="2">
        <v>59</v>
      </c>
      <c r="U548" s="24" t="s">
        <v>68</v>
      </c>
      <c r="V548" s="2">
        <v>5120</v>
      </c>
      <c r="W548" s="2" t="s">
        <v>80</v>
      </c>
      <c r="X548" s="2" t="s">
        <v>69</v>
      </c>
      <c r="Z548" s="2">
        <v>255</v>
      </c>
      <c r="AA548" s="2">
        <v>1059860</v>
      </c>
      <c r="AC548" s="2">
        <v>535</v>
      </c>
      <c r="AD548" s="2">
        <v>535</v>
      </c>
      <c r="AH548" s="2">
        <v>41</v>
      </c>
      <c r="AI548" s="10" t="s">
        <v>909</v>
      </c>
    </row>
    <row r="549" spans="1:35" x14ac:dyDescent="0.2">
      <c r="A549" s="2">
        <v>536</v>
      </c>
      <c r="B549" s="2">
        <v>536</v>
      </c>
      <c r="C549" s="10" t="s">
        <v>910</v>
      </c>
      <c r="D549" s="4">
        <v>75</v>
      </c>
      <c r="E549" s="5">
        <v>65</v>
      </c>
      <c r="F549" s="6">
        <v>55</v>
      </c>
      <c r="G549" s="7">
        <v>65</v>
      </c>
      <c r="H549" s="8">
        <v>55</v>
      </c>
      <c r="I549" s="9">
        <v>69</v>
      </c>
      <c r="J549" s="64">
        <f t="shared" si="0"/>
        <v>384</v>
      </c>
      <c r="K549" s="23" t="s">
        <v>64</v>
      </c>
      <c r="L549" s="36" t="s">
        <v>133</v>
      </c>
      <c r="M549" s="13" t="s">
        <v>35</v>
      </c>
      <c r="N549" s="2" t="s">
        <v>204</v>
      </c>
      <c r="O549" s="2" t="s">
        <v>280</v>
      </c>
      <c r="P549" s="30" t="s">
        <v>219</v>
      </c>
      <c r="Q549" s="15">
        <v>17</v>
      </c>
      <c r="R549" s="2">
        <v>40</v>
      </c>
      <c r="S549" s="2" t="s">
        <v>142</v>
      </c>
      <c r="T549" s="2">
        <v>134</v>
      </c>
      <c r="U549" s="24" t="s">
        <v>68</v>
      </c>
      <c r="W549" s="2" t="s">
        <v>80</v>
      </c>
      <c r="X549" s="2" t="s">
        <v>69</v>
      </c>
      <c r="Z549" s="2">
        <v>120</v>
      </c>
      <c r="AA549" s="2">
        <v>1059860</v>
      </c>
      <c r="AB549" s="2" t="s">
        <v>221</v>
      </c>
      <c r="AC549" s="2">
        <v>536</v>
      </c>
      <c r="AD549" s="2">
        <v>536</v>
      </c>
      <c r="AH549" s="2">
        <v>42</v>
      </c>
      <c r="AI549" s="10" t="s">
        <v>910</v>
      </c>
    </row>
    <row r="550" spans="1:35" x14ac:dyDescent="0.2">
      <c r="A550" s="2">
        <v>537</v>
      </c>
      <c r="B550" s="2">
        <v>537</v>
      </c>
      <c r="C550" s="10" t="s">
        <v>911</v>
      </c>
      <c r="D550" s="4">
        <v>105</v>
      </c>
      <c r="E550" s="5">
        <v>85</v>
      </c>
      <c r="F550" s="6">
        <v>75</v>
      </c>
      <c r="G550" s="7">
        <v>85</v>
      </c>
      <c r="H550" s="8">
        <v>75</v>
      </c>
      <c r="I550" s="9">
        <v>74</v>
      </c>
      <c r="J550" s="64">
        <f t="shared" si="0"/>
        <v>499</v>
      </c>
      <c r="K550" s="23" t="s">
        <v>64</v>
      </c>
      <c r="L550" s="36" t="s">
        <v>133</v>
      </c>
      <c r="M550" s="13" t="s">
        <v>35</v>
      </c>
      <c r="N550" s="2" t="s">
        <v>204</v>
      </c>
      <c r="O550" s="2" t="s">
        <v>287</v>
      </c>
      <c r="P550" s="30" t="s">
        <v>219</v>
      </c>
      <c r="Q550" s="15">
        <v>62</v>
      </c>
      <c r="R550" s="2">
        <v>80</v>
      </c>
      <c r="S550" s="2" t="s">
        <v>146</v>
      </c>
      <c r="T550" s="2">
        <v>225</v>
      </c>
      <c r="U550" s="24" t="s">
        <v>68</v>
      </c>
      <c r="W550" s="2" t="s">
        <v>80</v>
      </c>
      <c r="X550" s="2" t="s">
        <v>69</v>
      </c>
      <c r="Z550" s="2">
        <v>45</v>
      </c>
      <c r="AA550" s="2">
        <v>1059860</v>
      </c>
      <c r="AB550" s="2" t="s">
        <v>62</v>
      </c>
      <c r="AC550" s="2">
        <v>537</v>
      </c>
      <c r="AD550" s="2">
        <v>537</v>
      </c>
      <c r="AH550" s="2">
        <v>43</v>
      </c>
      <c r="AI550" s="10" t="s">
        <v>911</v>
      </c>
    </row>
    <row r="551" spans="1:35" x14ac:dyDescent="0.2">
      <c r="A551" s="2">
        <v>538</v>
      </c>
      <c r="B551" s="2">
        <v>538</v>
      </c>
      <c r="C551" s="10" t="s">
        <v>912</v>
      </c>
      <c r="D551" s="4">
        <v>120</v>
      </c>
      <c r="E551" s="5">
        <v>100</v>
      </c>
      <c r="F551" s="6">
        <v>85</v>
      </c>
      <c r="G551" s="7">
        <v>30</v>
      </c>
      <c r="H551" s="8">
        <v>85</v>
      </c>
      <c r="I551" s="9">
        <v>45</v>
      </c>
      <c r="J551" s="64">
        <f t="shared" si="0"/>
        <v>465</v>
      </c>
      <c r="K551" s="31" t="s">
        <v>209</v>
      </c>
      <c r="M551" s="13" t="s">
        <v>35</v>
      </c>
      <c r="N551" s="2" t="s">
        <v>109</v>
      </c>
      <c r="O551" s="2" t="s">
        <v>171</v>
      </c>
      <c r="P551" s="30" t="s">
        <v>362</v>
      </c>
      <c r="Q551" s="15">
        <v>55.5</v>
      </c>
      <c r="R551" s="2">
        <v>80</v>
      </c>
      <c r="S551" s="2" t="s">
        <v>142</v>
      </c>
      <c r="T551" s="2">
        <v>163</v>
      </c>
      <c r="U551" s="20" t="s">
        <v>54</v>
      </c>
      <c r="V551" s="2">
        <v>5120</v>
      </c>
      <c r="W551" s="38" t="s">
        <v>149</v>
      </c>
      <c r="X551" s="2" t="s">
        <v>228</v>
      </c>
      <c r="Z551" s="2">
        <v>45</v>
      </c>
      <c r="AA551" s="2">
        <v>1000000</v>
      </c>
      <c r="AC551" s="2">
        <v>538</v>
      </c>
      <c r="AD551" s="2">
        <v>538</v>
      </c>
      <c r="AH551" s="2">
        <v>44</v>
      </c>
      <c r="AI551" s="10" t="s">
        <v>912</v>
      </c>
    </row>
    <row r="552" spans="1:35" x14ac:dyDescent="0.2">
      <c r="A552" s="2">
        <v>539</v>
      </c>
      <c r="B552" s="2">
        <v>539</v>
      </c>
      <c r="C552" s="10" t="s">
        <v>913</v>
      </c>
      <c r="D552" s="4">
        <v>75</v>
      </c>
      <c r="E552" s="5">
        <v>125</v>
      </c>
      <c r="F552" s="6">
        <v>75</v>
      </c>
      <c r="G552" s="7">
        <v>30</v>
      </c>
      <c r="H552" s="8">
        <v>75</v>
      </c>
      <c r="I552" s="9">
        <v>85</v>
      </c>
      <c r="J552" s="64">
        <f t="shared" si="0"/>
        <v>465</v>
      </c>
      <c r="K552" s="31" t="s">
        <v>209</v>
      </c>
      <c r="M552" s="13" t="s">
        <v>35</v>
      </c>
      <c r="N552" s="2" t="s">
        <v>253</v>
      </c>
      <c r="O552" s="2" t="s">
        <v>171</v>
      </c>
      <c r="P552" s="30" t="s">
        <v>362</v>
      </c>
      <c r="Q552" s="15">
        <v>51</v>
      </c>
      <c r="R552" s="2">
        <v>80</v>
      </c>
      <c r="S552" s="2" t="s">
        <v>122</v>
      </c>
      <c r="T552" s="2">
        <v>163</v>
      </c>
      <c r="U552" s="24" t="s">
        <v>68</v>
      </c>
      <c r="V552" s="2">
        <v>5120</v>
      </c>
      <c r="W552" s="38" t="s">
        <v>149</v>
      </c>
      <c r="X552" s="2" t="s">
        <v>228</v>
      </c>
      <c r="Z552" s="2">
        <v>45</v>
      </c>
      <c r="AA552" s="2">
        <v>1000000</v>
      </c>
      <c r="AC552" s="2">
        <v>539</v>
      </c>
      <c r="AD552" s="2">
        <v>539</v>
      </c>
      <c r="AH552" s="2">
        <v>45</v>
      </c>
      <c r="AI552" s="10" t="s">
        <v>913</v>
      </c>
    </row>
    <row r="553" spans="1:35" x14ac:dyDescent="0.2">
      <c r="A553" s="2">
        <v>540</v>
      </c>
      <c r="B553" s="2">
        <v>540</v>
      </c>
      <c r="C553" s="10" t="s">
        <v>914</v>
      </c>
      <c r="D553" s="4">
        <v>45</v>
      </c>
      <c r="E553" s="5">
        <v>53</v>
      </c>
      <c r="F553" s="6">
        <v>70</v>
      </c>
      <c r="G553" s="7">
        <v>40</v>
      </c>
      <c r="H553" s="8">
        <v>60</v>
      </c>
      <c r="I553" s="9">
        <v>42</v>
      </c>
      <c r="J553" s="64">
        <f t="shared" si="0"/>
        <v>310</v>
      </c>
      <c r="K553" s="26" t="s">
        <v>76</v>
      </c>
      <c r="L553" s="11" t="s">
        <v>33</v>
      </c>
      <c r="M553" s="13" t="s">
        <v>35</v>
      </c>
      <c r="N553" s="2" t="s">
        <v>95</v>
      </c>
      <c r="O553" s="2" t="s">
        <v>37</v>
      </c>
      <c r="P553" s="30" t="s">
        <v>295</v>
      </c>
      <c r="Q553" s="15">
        <v>2.5</v>
      </c>
      <c r="R553" s="2">
        <v>20</v>
      </c>
      <c r="S553" s="2" t="s">
        <v>67</v>
      </c>
      <c r="T553" s="2">
        <v>62</v>
      </c>
      <c r="U553" s="32" t="s">
        <v>93</v>
      </c>
      <c r="V553" s="2">
        <v>3840</v>
      </c>
      <c r="W553" s="2" t="s">
        <v>80</v>
      </c>
      <c r="X553" s="2" t="s">
        <v>76</v>
      </c>
      <c r="Z553" s="2">
        <v>255</v>
      </c>
      <c r="AA553" s="2">
        <v>1059860</v>
      </c>
      <c r="AC553" s="2">
        <v>540</v>
      </c>
      <c r="AD553" s="2">
        <v>540</v>
      </c>
      <c r="AH553" s="2">
        <v>46</v>
      </c>
      <c r="AI553" s="10" t="s">
        <v>914</v>
      </c>
    </row>
    <row r="554" spans="1:35" x14ac:dyDescent="0.2">
      <c r="A554" s="2">
        <v>541</v>
      </c>
      <c r="B554" s="2">
        <v>541</v>
      </c>
      <c r="C554" s="10" t="s">
        <v>915</v>
      </c>
      <c r="D554" s="4">
        <v>55</v>
      </c>
      <c r="E554" s="5">
        <v>63</v>
      </c>
      <c r="F554" s="6">
        <v>90</v>
      </c>
      <c r="G554" s="7">
        <v>50</v>
      </c>
      <c r="H554" s="8">
        <v>80</v>
      </c>
      <c r="I554" s="9">
        <v>42</v>
      </c>
      <c r="J554" s="64">
        <f t="shared" si="0"/>
        <v>380</v>
      </c>
      <c r="K554" s="26" t="s">
        <v>76</v>
      </c>
      <c r="L554" s="11" t="s">
        <v>33</v>
      </c>
      <c r="M554" s="13" t="s">
        <v>35</v>
      </c>
      <c r="N554" s="2" t="s">
        <v>341</v>
      </c>
      <c r="O554" s="2" t="s">
        <v>37</v>
      </c>
      <c r="P554" s="30" t="s">
        <v>295</v>
      </c>
      <c r="Q554" s="15">
        <v>7.3</v>
      </c>
      <c r="R554" s="2">
        <v>20</v>
      </c>
      <c r="S554" s="2" t="s">
        <v>92</v>
      </c>
      <c r="T554" s="2">
        <v>133</v>
      </c>
      <c r="U554" s="16" t="s">
        <v>39</v>
      </c>
      <c r="W554" s="2" t="s">
        <v>80</v>
      </c>
      <c r="X554" s="2" t="s">
        <v>76</v>
      </c>
      <c r="Z554" s="2">
        <v>120</v>
      </c>
      <c r="AA554" s="2">
        <v>1059860</v>
      </c>
      <c r="AB554" s="2" t="s">
        <v>114</v>
      </c>
      <c r="AC554" s="2">
        <v>541</v>
      </c>
      <c r="AD554" s="2">
        <v>541</v>
      </c>
      <c r="AH554" s="2">
        <v>47</v>
      </c>
      <c r="AI554" s="10" t="s">
        <v>915</v>
      </c>
    </row>
    <row r="555" spans="1:35" x14ac:dyDescent="0.2">
      <c r="A555" s="2">
        <v>542</v>
      </c>
      <c r="B555" s="2">
        <v>542</v>
      </c>
      <c r="C555" s="10" t="s">
        <v>916</v>
      </c>
      <c r="D555" s="4">
        <v>75</v>
      </c>
      <c r="E555" s="5">
        <v>103</v>
      </c>
      <c r="F555" s="6">
        <v>80</v>
      </c>
      <c r="G555" s="7">
        <v>70</v>
      </c>
      <c r="H555" s="8">
        <v>70</v>
      </c>
      <c r="I555" s="9">
        <v>92</v>
      </c>
      <c r="J555" s="64">
        <f t="shared" si="0"/>
        <v>490</v>
      </c>
      <c r="K555" s="26" t="s">
        <v>76</v>
      </c>
      <c r="L555" s="11" t="s">
        <v>33</v>
      </c>
      <c r="M555" s="13" t="s">
        <v>35</v>
      </c>
      <c r="N555" s="2" t="s">
        <v>95</v>
      </c>
      <c r="O555" s="2" t="s">
        <v>37</v>
      </c>
      <c r="P555" s="30" t="s">
        <v>295</v>
      </c>
      <c r="Q555" s="15">
        <v>20.5</v>
      </c>
      <c r="R555" s="2">
        <v>40</v>
      </c>
      <c r="S555" s="2" t="s">
        <v>152</v>
      </c>
      <c r="T555" s="2">
        <v>221</v>
      </c>
      <c r="U555" s="32" t="s">
        <v>93</v>
      </c>
      <c r="W555" s="2" t="s">
        <v>80</v>
      </c>
      <c r="X555" s="2" t="s">
        <v>76</v>
      </c>
      <c r="Z555" s="2">
        <v>45</v>
      </c>
      <c r="AA555" s="2">
        <v>1059860</v>
      </c>
      <c r="AB555" s="2" t="s">
        <v>129</v>
      </c>
      <c r="AC555" s="2">
        <v>542</v>
      </c>
      <c r="AD555" s="2">
        <v>542</v>
      </c>
      <c r="AH555" s="2">
        <v>48</v>
      </c>
      <c r="AI555" s="10" t="s">
        <v>916</v>
      </c>
    </row>
    <row r="556" spans="1:35" x14ac:dyDescent="0.2">
      <c r="A556" s="2">
        <v>543</v>
      </c>
      <c r="B556" s="2">
        <v>543</v>
      </c>
      <c r="C556" s="10" t="s">
        <v>917</v>
      </c>
      <c r="D556" s="4">
        <v>30</v>
      </c>
      <c r="E556" s="5">
        <v>45</v>
      </c>
      <c r="F556" s="6">
        <v>59</v>
      </c>
      <c r="G556" s="7">
        <v>30</v>
      </c>
      <c r="H556" s="8">
        <v>39</v>
      </c>
      <c r="I556" s="9">
        <v>57</v>
      </c>
      <c r="J556" s="64">
        <f t="shared" si="0"/>
        <v>260</v>
      </c>
      <c r="K556" s="26" t="s">
        <v>76</v>
      </c>
      <c r="L556" s="12" t="s">
        <v>34</v>
      </c>
      <c r="M556" s="13" t="s">
        <v>35</v>
      </c>
      <c r="N556" s="2" t="s">
        <v>138</v>
      </c>
      <c r="O556" s="2" t="s">
        <v>95</v>
      </c>
      <c r="P556" s="30" t="s">
        <v>378</v>
      </c>
      <c r="Q556" s="15">
        <v>5.3</v>
      </c>
      <c r="R556" s="2">
        <v>20</v>
      </c>
      <c r="S556" s="2" t="s">
        <v>67</v>
      </c>
      <c r="T556" s="2">
        <v>52</v>
      </c>
      <c r="U556" s="20" t="s">
        <v>54</v>
      </c>
      <c r="V556" s="2">
        <v>3840</v>
      </c>
      <c r="W556" s="2" t="s">
        <v>80</v>
      </c>
      <c r="X556" s="2" t="s">
        <v>76</v>
      </c>
      <c r="Z556" s="2">
        <v>255</v>
      </c>
      <c r="AA556" s="2">
        <v>1059860</v>
      </c>
      <c r="AC556" s="2">
        <v>543</v>
      </c>
      <c r="AD556" s="2">
        <v>543</v>
      </c>
      <c r="AH556" s="2">
        <v>49</v>
      </c>
      <c r="AI556" s="10" t="s">
        <v>917</v>
      </c>
    </row>
    <row r="557" spans="1:35" x14ac:dyDescent="0.2">
      <c r="A557" s="2">
        <v>544</v>
      </c>
      <c r="B557" s="2">
        <v>544</v>
      </c>
      <c r="C557" s="10" t="s">
        <v>918</v>
      </c>
      <c r="D557" s="4">
        <v>40</v>
      </c>
      <c r="E557" s="5">
        <v>55</v>
      </c>
      <c r="F557" s="6">
        <v>99</v>
      </c>
      <c r="G557" s="7">
        <v>40</v>
      </c>
      <c r="H557" s="8">
        <v>79</v>
      </c>
      <c r="I557" s="9">
        <v>47</v>
      </c>
      <c r="J557" s="64">
        <f t="shared" si="0"/>
        <v>360</v>
      </c>
      <c r="K557" s="26" t="s">
        <v>76</v>
      </c>
      <c r="L557" s="12" t="s">
        <v>34</v>
      </c>
      <c r="M557" s="13" t="s">
        <v>35</v>
      </c>
      <c r="N557" s="2" t="s">
        <v>138</v>
      </c>
      <c r="O557" s="2" t="s">
        <v>95</v>
      </c>
      <c r="P557" s="30" t="s">
        <v>378</v>
      </c>
      <c r="Q557" s="15">
        <v>58.5</v>
      </c>
      <c r="R557" s="2">
        <v>80</v>
      </c>
      <c r="S557" s="2" t="s">
        <v>92</v>
      </c>
      <c r="T557" s="2">
        <v>126</v>
      </c>
      <c r="U557" s="43" t="s">
        <v>235</v>
      </c>
      <c r="W557" s="2" t="s">
        <v>80</v>
      </c>
      <c r="X557" s="2" t="s">
        <v>76</v>
      </c>
      <c r="Z557" s="2">
        <v>120</v>
      </c>
      <c r="AA557" s="2">
        <v>1059860</v>
      </c>
      <c r="AB557" s="2" t="s">
        <v>123</v>
      </c>
      <c r="AC557" s="2">
        <v>544</v>
      </c>
      <c r="AD557" s="2">
        <v>544</v>
      </c>
      <c r="AH557" s="2">
        <v>50</v>
      </c>
      <c r="AI557" s="10" t="s">
        <v>918</v>
      </c>
    </row>
    <row r="558" spans="1:35" x14ac:dyDescent="0.2">
      <c r="A558" s="2">
        <v>545</v>
      </c>
      <c r="B558" s="2">
        <v>545</v>
      </c>
      <c r="C558" s="10" t="s">
        <v>919</v>
      </c>
      <c r="D558" s="4">
        <v>60</v>
      </c>
      <c r="E558" s="5">
        <v>90</v>
      </c>
      <c r="F558" s="6">
        <v>89</v>
      </c>
      <c r="G558" s="7">
        <v>55</v>
      </c>
      <c r="H558" s="8">
        <v>69</v>
      </c>
      <c r="I558" s="9">
        <v>112</v>
      </c>
      <c r="J558" s="64">
        <f t="shared" si="0"/>
        <v>475</v>
      </c>
      <c r="K558" s="26" t="s">
        <v>76</v>
      </c>
      <c r="L558" s="12" t="s">
        <v>34</v>
      </c>
      <c r="M558" s="25" t="s">
        <v>73</v>
      </c>
      <c r="N558" s="2" t="s">
        <v>138</v>
      </c>
      <c r="O558" s="2" t="s">
        <v>95</v>
      </c>
      <c r="P558" s="30" t="s">
        <v>378</v>
      </c>
      <c r="Q558" s="15">
        <v>200.5</v>
      </c>
      <c r="R558" s="2">
        <v>120</v>
      </c>
      <c r="S558" s="2" t="s">
        <v>107</v>
      </c>
      <c r="T558" s="2">
        <v>214</v>
      </c>
      <c r="U558" s="20" t="s">
        <v>54</v>
      </c>
      <c r="W558" s="2" t="s">
        <v>80</v>
      </c>
      <c r="X558" s="2" t="s">
        <v>76</v>
      </c>
      <c r="Z558" s="2">
        <v>45</v>
      </c>
      <c r="AA558" s="2">
        <v>1059860</v>
      </c>
      <c r="AB558" s="2" t="s">
        <v>249</v>
      </c>
      <c r="AC558" s="2">
        <v>545</v>
      </c>
      <c r="AD558" s="2">
        <v>545</v>
      </c>
      <c r="AH558" s="2">
        <v>51</v>
      </c>
      <c r="AI558" s="10" t="s">
        <v>919</v>
      </c>
    </row>
    <row r="559" spans="1:35" x14ac:dyDescent="0.2">
      <c r="A559" s="2">
        <v>546</v>
      </c>
      <c r="B559" s="2">
        <v>546</v>
      </c>
      <c r="C559" s="10" t="s">
        <v>920</v>
      </c>
      <c r="D559" s="4">
        <v>40</v>
      </c>
      <c r="E559" s="5">
        <v>27</v>
      </c>
      <c r="F559" s="6">
        <v>60</v>
      </c>
      <c r="G559" s="7">
        <v>37</v>
      </c>
      <c r="H559" s="8">
        <v>50</v>
      </c>
      <c r="I559" s="9">
        <v>66</v>
      </c>
      <c r="J559" s="64">
        <f t="shared" si="0"/>
        <v>280</v>
      </c>
      <c r="K559" s="11" t="s">
        <v>33</v>
      </c>
      <c r="M559" s="13" t="s">
        <v>35</v>
      </c>
      <c r="N559" s="2" t="s">
        <v>471</v>
      </c>
      <c r="O559" s="2" t="s">
        <v>172</v>
      </c>
      <c r="P559" s="30" t="s">
        <v>37</v>
      </c>
      <c r="Q559" s="15">
        <v>0.6</v>
      </c>
      <c r="R559" s="2">
        <v>20</v>
      </c>
      <c r="S559" s="2" t="s">
        <v>53</v>
      </c>
      <c r="T559" s="2">
        <v>56</v>
      </c>
      <c r="U559" s="16" t="s">
        <v>39</v>
      </c>
      <c r="V559" s="2">
        <v>5120</v>
      </c>
      <c r="W559" s="2" t="s">
        <v>80</v>
      </c>
      <c r="X559" s="2" t="s">
        <v>33</v>
      </c>
      <c r="Y559" s="2" t="s">
        <v>128</v>
      </c>
      <c r="Z559" s="2">
        <v>190</v>
      </c>
      <c r="AA559" s="2">
        <v>1000000</v>
      </c>
      <c r="AC559" s="2">
        <v>546</v>
      </c>
      <c r="AD559" s="2">
        <v>546</v>
      </c>
      <c r="AH559" s="2">
        <v>52</v>
      </c>
      <c r="AI559" s="10" t="s">
        <v>920</v>
      </c>
    </row>
    <row r="560" spans="1:35" x14ac:dyDescent="0.2">
      <c r="A560" s="2">
        <v>547</v>
      </c>
      <c r="B560" s="2">
        <v>547</v>
      </c>
      <c r="C560" s="10" t="s">
        <v>921</v>
      </c>
      <c r="D560" s="4">
        <v>60</v>
      </c>
      <c r="E560" s="5">
        <v>67</v>
      </c>
      <c r="F560" s="6">
        <v>85</v>
      </c>
      <c r="G560" s="7">
        <v>77</v>
      </c>
      <c r="H560" s="8">
        <v>75</v>
      </c>
      <c r="I560" s="9">
        <v>116</v>
      </c>
      <c r="J560" s="64">
        <f t="shared" si="0"/>
        <v>480</v>
      </c>
      <c r="K560" s="11" t="s">
        <v>33</v>
      </c>
      <c r="M560" s="18" t="s">
        <v>46</v>
      </c>
      <c r="N560" s="2" t="s">
        <v>471</v>
      </c>
      <c r="O560" s="2" t="s">
        <v>172</v>
      </c>
      <c r="P560" s="30" t="s">
        <v>37</v>
      </c>
      <c r="Q560" s="15">
        <v>6.6</v>
      </c>
      <c r="R560" s="2">
        <v>20</v>
      </c>
      <c r="S560" s="2" t="s">
        <v>104</v>
      </c>
      <c r="T560" s="2">
        <v>168</v>
      </c>
      <c r="U560" s="16" t="s">
        <v>39</v>
      </c>
      <c r="W560" s="2" t="s">
        <v>80</v>
      </c>
      <c r="X560" s="2" t="s">
        <v>33</v>
      </c>
      <c r="Y560" s="2" t="s">
        <v>128</v>
      </c>
      <c r="Z560" s="2">
        <v>75</v>
      </c>
      <c r="AA560" s="2">
        <v>1000000</v>
      </c>
      <c r="AB560" s="2" t="s">
        <v>445</v>
      </c>
      <c r="AC560" s="2">
        <v>547</v>
      </c>
      <c r="AD560" s="2">
        <v>547</v>
      </c>
      <c r="AH560" s="2">
        <v>53</v>
      </c>
      <c r="AI560" s="10" t="s">
        <v>921</v>
      </c>
    </row>
    <row r="561" spans="1:35" x14ac:dyDescent="0.2">
      <c r="A561" s="2">
        <v>548</v>
      </c>
      <c r="B561" s="2">
        <v>548</v>
      </c>
      <c r="C561" s="10" t="s">
        <v>922</v>
      </c>
      <c r="D561" s="4">
        <v>45</v>
      </c>
      <c r="E561" s="5">
        <v>35</v>
      </c>
      <c r="F561" s="6">
        <v>50</v>
      </c>
      <c r="G561" s="7">
        <v>70</v>
      </c>
      <c r="H561" s="8">
        <v>50</v>
      </c>
      <c r="I561" s="9">
        <v>30</v>
      </c>
      <c r="J561" s="64">
        <f t="shared" si="0"/>
        <v>280</v>
      </c>
      <c r="K561" s="11" t="s">
        <v>33</v>
      </c>
      <c r="M561" s="13" t="s">
        <v>35</v>
      </c>
      <c r="N561" s="2" t="s">
        <v>37</v>
      </c>
      <c r="O561" s="2" t="s">
        <v>263</v>
      </c>
      <c r="P561" s="30" t="s">
        <v>341</v>
      </c>
      <c r="Q561" s="15">
        <v>6.6</v>
      </c>
      <c r="R561" s="2">
        <v>20</v>
      </c>
      <c r="S561" s="2" t="s">
        <v>38</v>
      </c>
      <c r="T561" s="2">
        <v>56</v>
      </c>
      <c r="U561" s="16" t="s">
        <v>39</v>
      </c>
      <c r="V561" s="2">
        <v>5120</v>
      </c>
      <c r="W561" s="37" t="s">
        <v>140</v>
      </c>
      <c r="X561" s="2" t="s">
        <v>33</v>
      </c>
      <c r="Z561" s="2">
        <v>190</v>
      </c>
      <c r="AA561" s="2">
        <v>1000000</v>
      </c>
      <c r="AC561" s="2">
        <v>548</v>
      </c>
      <c r="AD561" s="2">
        <v>548</v>
      </c>
      <c r="AH561" s="2">
        <v>54</v>
      </c>
      <c r="AI561" s="10" t="s">
        <v>922</v>
      </c>
    </row>
    <row r="562" spans="1:35" x14ac:dyDescent="0.2">
      <c r="A562" s="2">
        <v>549</v>
      </c>
      <c r="B562" s="2">
        <v>549</v>
      </c>
      <c r="C562" s="10" t="s">
        <v>923</v>
      </c>
      <c r="D562" s="4">
        <v>70</v>
      </c>
      <c r="E562" s="5">
        <v>60</v>
      </c>
      <c r="F562" s="6">
        <v>75</v>
      </c>
      <c r="G562" s="7">
        <v>110</v>
      </c>
      <c r="H562" s="8">
        <v>75</v>
      </c>
      <c r="I562" s="9">
        <v>90</v>
      </c>
      <c r="J562" s="64">
        <f t="shared" si="0"/>
        <v>480</v>
      </c>
      <c r="K562" s="11" t="s">
        <v>33</v>
      </c>
      <c r="M562" s="25" t="s">
        <v>73</v>
      </c>
      <c r="N562" s="2" t="s">
        <v>37</v>
      </c>
      <c r="O562" s="2" t="s">
        <v>263</v>
      </c>
      <c r="P562" s="30" t="s">
        <v>341</v>
      </c>
      <c r="Q562" s="15">
        <v>16.3</v>
      </c>
      <c r="R562" s="2">
        <v>40</v>
      </c>
      <c r="S562" s="2" t="s">
        <v>206</v>
      </c>
      <c r="T562" s="2">
        <v>168</v>
      </c>
      <c r="U562" s="16" t="s">
        <v>39</v>
      </c>
      <c r="W562" s="37" t="s">
        <v>140</v>
      </c>
      <c r="X562" s="2" t="s">
        <v>33</v>
      </c>
      <c r="Z562" s="2">
        <v>75</v>
      </c>
      <c r="AA562" s="2">
        <v>1000000</v>
      </c>
      <c r="AB562" s="2" t="s">
        <v>445</v>
      </c>
      <c r="AC562" s="2">
        <v>549</v>
      </c>
      <c r="AD562" s="2">
        <v>549</v>
      </c>
      <c r="AH562" s="2">
        <v>55</v>
      </c>
      <c r="AI562" s="10" t="s">
        <v>923</v>
      </c>
    </row>
    <row r="563" spans="1:35" x14ac:dyDescent="0.2">
      <c r="A563" s="2">
        <v>550</v>
      </c>
      <c r="B563" s="2">
        <v>550</v>
      </c>
      <c r="C563" s="10" t="s">
        <v>924</v>
      </c>
      <c r="D563" s="4">
        <v>70</v>
      </c>
      <c r="E563" s="5">
        <v>92</v>
      </c>
      <c r="F563" s="6">
        <v>65</v>
      </c>
      <c r="G563" s="7">
        <v>80</v>
      </c>
      <c r="H563" s="8">
        <v>55</v>
      </c>
      <c r="I563" s="9">
        <v>98</v>
      </c>
      <c r="J563" s="64">
        <f t="shared" si="0"/>
        <v>460</v>
      </c>
      <c r="K563" s="23" t="s">
        <v>64</v>
      </c>
      <c r="M563" s="13" t="s">
        <v>35</v>
      </c>
      <c r="N563" s="2" t="s">
        <v>322</v>
      </c>
      <c r="O563" s="2" t="s">
        <v>373</v>
      </c>
      <c r="P563" s="30" t="s">
        <v>362</v>
      </c>
      <c r="Q563" s="15">
        <v>18</v>
      </c>
      <c r="R563" s="2">
        <v>40</v>
      </c>
      <c r="S563" s="2" t="s">
        <v>104</v>
      </c>
      <c r="T563" s="2">
        <v>161</v>
      </c>
      <c r="U563" s="16" t="s">
        <v>39</v>
      </c>
      <c r="V563" s="2">
        <v>10240</v>
      </c>
      <c r="W563" s="2" t="s">
        <v>80</v>
      </c>
      <c r="X563" s="2" t="s">
        <v>349</v>
      </c>
      <c r="Z563" s="2">
        <v>25</v>
      </c>
      <c r="AA563" s="2">
        <v>1000000</v>
      </c>
      <c r="AB563" s="2" t="s">
        <v>274</v>
      </c>
      <c r="AC563" s="2">
        <v>550</v>
      </c>
      <c r="AD563" s="2">
        <v>550</v>
      </c>
      <c r="AH563" s="2">
        <v>56</v>
      </c>
      <c r="AI563" s="10" t="s">
        <v>924</v>
      </c>
    </row>
    <row r="564" spans="1:35" x14ac:dyDescent="0.2">
      <c r="A564" s="2">
        <v>551</v>
      </c>
      <c r="B564" s="2">
        <v>551</v>
      </c>
      <c r="C564" s="10" t="s">
        <v>925</v>
      </c>
      <c r="D564" s="4">
        <v>50</v>
      </c>
      <c r="E564" s="5">
        <v>72</v>
      </c>
      <c r="F564" s="6">
        <v>35</v>
      </c>
      <c r="G564" s="7">
        <v>35</v>
      </c>
      <c r="H564" s="8">
        <v>35</v>
      </c>
      <c r="I564" s="9">
        <v>65</v>
      </c>
      <c r="J564" s="64">
        <f t="shared" si="0"/>
        <v>292</v>
      </c>
      <c r="K564" s="36" t="s">
        <v>133</v>
      </c>
      <c r="L564" s="60" t="s">
        <v>468</v>
      </c>
      <c r="M564" s="13" t="s">
        <v>35</v>
      </c>
      <c r="N564" s="2" t="s">
        <v>118</v>
      </c>
      <c r="O564" s="2" t="s">
        <v>363</v>
      </c>
      <c r="P564" s="30" t="s">
        <v>211</v>
      </c>
      <c r="Q564" s="15">
        <v>15.2</v>
      </c>
      <c r="R564" s="2">
        <v>40</v>
      </c>
      <c r="S564" s="2" t="s">
        <v>120</v>
      </c>
      <c r="T564" s="2">
        <v>58</v>
      </c>
      <c r="U564" s="31" t="s">
        <v>90</v>
      </c>
      <c r="V564" s="2">
        <v>5120</v>
      </c>
      <c r="W564" s="2" t="s">
        <v>80</v>
      </c>
      <c r="X564" s="2" t="s">
        <v>112</v>
      </c>
      <c r="Z564" s="2">
        <v>180</v>
      </c>
      <c r="AA564" s="2">
        <v>1059860</v>
      </c>
      <c r="AC564" s="2">
        <v>551</v>
      </c>
      <c r="AD564" s="2">
        <v>551</v>
      </c>
      <c r="AH564" s="2">
        <v>57</v>
      </c>
      <c r="AI564" s="10" t="s">
        <v>925</v>
      </c>
    </row>
    <row r="565" spans="1:35" x14ac:dyDescent="0.2">
      <c r="A565" s="2">
        <v>552</v>
      </c>
      <c r="B565" s="2">
        <v>552</v>
      </c>
      <c r="C565" s="10" t="s">
        <v>926</v>
      </c>
      <c r="D565" s="4">
        <v>60</v>
      </c>
      <c r="E565" s="5">
        <v>82</v>
      </c>
      <c r="F565" s="6">
        <v>45</v>
      </c>
      <c r="G565" s="7">
        <v>45</v>
      </c>
      <c r="H565" s="8">
        <v>45</v>
      </c>
      <c r="I565" s="9">
        <v>74</v>
      </c>
      <c r="J565" s="64">
        <f t="shared" si="0"/>
        <v>351</v>
      </c>
      <c r="K565" s="36" t="s">
        <v>133</v>
      </c>
      <c r="L565" s="60" t="s">
        <v>468</v>
      </c>
      <c r="M565" s="13" t="s">
        <v>35</v>
      </c>
      <c r="N565" s="2" t="s">
        <v>118</v>
      </c>
      <c r="O565" s="2" t="s">
        <v>363</v>
      </c>
      <c r="P565" s="30" t="s">
        <v>211</v>
      </c>
      <c r="Q565" s="15">
        <v>33.4</v>
      </c>
      <c r="R565" s="2">
        <v>60</v>
      </c>
      <c r="S565" s="2" t="s">
        <v>122</v>
      </c>
      <c r="T565" s="2">
        <v>123</v>
      </c>
      <c r="U565" s="31" t="s">
        <v>90</v>
      </c>
      <c r="W565" s="2" t="s">
        <v>80</v>
      </c>
      <c r="X565" s="2" t="s">
        <v>112</v>
      </c>
      <c r="Z565" s="2">
        <v>90</v>
      </c>
      <c r="AA565" s="2">
        <v>1059860</v>
      </c>
      <c r="AB565" s="2" t="s">
        <v>927</v>
      </c>
      <c r="AC565" s="2">
        <v>552</v>
      </c>
      <c r="AD565" s="2">
        <v>552</v>
      </c>
      <c r="AH565" s="2">
        <v>58</v>
      </c>
      <c r="AI565" s="10" t="s">
        <v>926</v>
      </c>
    </row>
    <row r="566" spans="1:35" x14ac:dyDescent="0.2">
      <c r="A566" s="2">
        <v>553</v>
      </c>
      <c r="B566" s="2">
        <v>553</v>
      </c>
      <c r="C566" s="10" t="s">
        <v>928</v>
      </c>
      <c r="D566" s="4">
        <v>95</v>
      </c>
      <c r="E566" s="5">
        <v>117</v>
      </c>
      <c r="F566" s="6">
        <v>70</v>
      </c>
      <c r="G566" s="7">
        <v>65</v>
      </c>
      <c r="H566" s="8">
        <v>70</v>
      </c>
      <c r="I566" s="9">
        <v>92</v>
      </c>
      <c r="J566" s="64">
        <f t="shared" si="0"/>
        <v>509</v>
      </c>
      <c r="K566" s="36" t="s">
        <v>133</v>
      </c>
      <c r="L566" s="60" t="s">
        <v>468</v>
      </c>
      <c r="M566" s="25" t="s">
        <v>73</v>
      </c>
      <c r="N566" s="2" t="s">
        <v>118</v>
      </c>
      <c r="O566" s="2" t="s">
        <v>363</v>
      </c>
      <c r="P566" s="30" t="s">
        <v>211</v>
      </c>
      <c r="Q566" s="15">
        <v>96.3</v>
      </c>
      <c r="R566" s="2">
        <v>80</v>
      </c>
      <c r="S566" s="2" t="s">
        <v>152</v>
      </c>
      <c r="T566" s="2">
        <v>229</v>
      </c>
      <c r="U566" s="20" t="s">
        <v>54</v>
      </c>
      <c r="W566" s="2" t="s">
        <v>80</v>
      </c>
      <c r="X566" s="2" t="s">
        <v>112</v>
      </c>
      <c r="Z566" s="2">
        <v>45</v>
      </c>
      <c r="AA566" s="2">
        <v>1059860</v>
      </c>
      <c r="AB566" s="2" t="s">
        <v>260</v>
      </c>
      <c r="AC566" s="2">
        <v>553</v>
      </c>
      <c r="AD566" s="2">
        <v>553</v>
      </c>
      <c r="AH566" s="2">
        <v>59</v>
      </c>
      <c r="AI566" s="10" t="s">
        <v>928</v>
      </c>
    </row>
    <row r="567" spans="1:35" x14ac:dyDescent="0.2">
      <c r="A567" s="2">
        <v>554</v>
      </c>
      <c r="B567" s="2">
        <v>554</v>
      </c>
      <c r="C567" s="10" t="s">
        <v>929</v>
      </c>
      <c r="D567" s="4">
        <v>70</v>
      </c>
      <c r="E567" s="5">
        <v>90</v>
      </c>
      <c r="F567" s="6">
        <v>45</v>
      </c>
      <c r="G567" s="7">
        <v>15</v>
      </c>
      <c r="H567" s="8">
        <v>45</v>
      </c>
      <c r="I567" s="9">
        <v>50</v>
      </c>
      <c r="J567" s="64">
        <f t="shared" si="0"/>
        <v>315</v>
      </c>
      <c r="K567" s="19" t="s">
        <v>50</v>
      </c>
      <c r="M567" s="13" t="s">
        <v>35</v>
      </c>
      <c r="N567" s="2" t="s">
        <v>110</v>
      </c>
      <c r="P567" s="27" t="s">
        <v>171</v>
      </c>
      <c r="Q567" s="15">
        <v>37.5</v>
      </c>
      <c r="R567" s="2">
        <v>60</v>
      </c>
      <c r="S567" s="2" t="s">
        <v>120</v>
      </c>
      <c r="T567" s="2">
        <v>63</v>
      </c>
      <c r="U567" s="20" t="s">
        <v>54</v>
      </c>
      <c r="V567" s="2">
        <v>5120</v>
      </c>
      <c r="W567" s="2" t="s">
        <v>80</v>
      </c>
      <c r="X567" s="2" t="s">
        <v>112</v>
      </c>
      <c r="Z567" s="2">
        <v>120</v>
      </c>
      <c r="AA567" s="2">
        <v>1059860</v>
      </c>
      <c r="AC567" s="2">
        <v>554</v>
      </c>
      <c r="AD567" s="2">
        <v>554</v>
      </c>
      <c r="AH567" s="2">
        <v>60</v>
      </c>
      <c r="AI567" s="10" t="s">
        <v>929</v>
      </c>
    </row>
    <row r="568" spans="1:35" x14ac:dyDescent="0.2">
      <c r="A568" s="2">
        <v>555</v>
      </c>
      <c r="B568" s="2">
        <v>555</v>
      </c>
      <c r="C568" s="10" t="s">
        <v>930</v>
      </c>
      <c r="D568" s="4">
        <v>105</v>
      </c>
      <c r="E568" s="5">
        <v>140</v>
      </c>
      <c r="F568" s="6">
        <v>55</v>
      </c>
      <c r="G568" s="7">
        <v>30</v>
      </c>
      <c r="H568" s="8">
        <v>55</v>
      </c>
      <c r="I568" s="9">
        <v>95</v>
      </c>
      <c r="J568" s="64">
        <f t="shared" si="0"/>
        <v>480</v>
      </c>
      <c r="K568" s="19" t="s">
        <v>50</v>
      </c>
      <c r="M568" s="18" t="s">
        <v>46</v>
      </c>
      <c r="N568" s="2" t="s">
        <v>145</v>
      </c>
      <c r="P568" s="18" t="s">
        <v>931</v>
      </c>
      <c r="Q568" s="15">
        <v>92.9</v>
      </c>
      <c r="R568" s="2">
        <v>80</v>
      </c>
      <c r="S568" s="2" t="s">
        <v>122</v>
      </c>
      <c r="T568" s="2">
        <v>168</v>
      </c>
      <c r="U568" s="20" t="s">
        <v>54</v>
      </c>
      <c r="W568" s="2" t="s">
        <v>80</v>
      </c>
      <c r="X568" s="2" t="s">
        <v>112</v>
      </c>
      <c r="Z568" s="2">
        <v>60</v>
      </c>
      <c r="AA568" s="2">
        <v>1059860</v>
      </c>
      <c r="AB568" s="2" t="s">
        <v>331</v>
      </c>
      <c r="AC568" s="2">
        <v>555</v>
      </c>
      <c r="AD568" s="2">
        <v>555</v>
      </c>
      <c r="AH568" s="2">
        <v>61</v>
      </c>
      <c r="AI568" s="10" t="s">
        <v>930</v>
      </c>
    </row>
    <row r="569" spans="1:35" x14ac:dyDescent="0.2">
      <c r="A569" s="2">
        <v>555.1</v>
      </c>
      <c r="B569" s="2">
        <v>555.1</v>
      </c>
      <c r="C569" s="10" t="s">
        <v>932</v>
      </c>
      <c r="D569" s="4">
        <v>105</v>
      </c>
      <c r="E569" s="5">
        <v>30</v>
      </c>
      <c r="F569" s="6">
        <v>105</v>
      </c>
      <c r="G569" s="7">
        <v>140</v>
      </c>
      <c r="H569" s="8">
        <v>105</v>
      </c>
      <c r="I569" s="9">
        <v>55</v>
      </c>
      <c r="J569" s="64">
        <f t="shared" si="0"/>
        <v>540</v>
      </c>
      <c r="K569" s="19" t="s">
        <v>50</v>
      </c>
      <c r="L569" s="42" t="s">
        <v>226</v>
      </c>
      <c r="M569" s="18" t="s">
        <v>46</v>
      </c>
      <c r="P569" s="18" t="s">
        <v>931</v>
      </c>
      <c r="Q569" s="15">
        <v>92.9</v>
      </c>
      <c r="R569" s="2">
        <v>80</v>
      </c>
      <c r="S569" s="2" t="s">
        <v>122</v>
      </c>
      <c r="T569" s="2">
        <v>189</v>
      </c>
      <c r="U569" s="20" t="s">
        <v>54</v>
      </c>
      <c r="W569" s="2" t="s">
        <v>80</v>
      </c>
      <c r="X569" s="2" t="s">
        <v>112</v>
      </c>
      <c r="Z569" s="2">
        <v>60</v>
      </c>
      <c r="AA569" s="2">
        <v>1059860</v>
      </c>
      <c r="AC569" s="2">
        <v>555.1</v>
      </c>
      <c r="AD569" s="2">
        <v>555.1</v>
      </c>
      <c r="AH569" s="2">
        <v>61.1</v>
      </c>
      <c r="AI569" s="10" t="s">
        <v>932</v>
      </c>
    </row>
    <row r="570" spans="1:35" x14ac:dyDescent="0.2">
      <c r="A570" s="2">
        <v>556</v>
      </c>
      <c r="B570" s="2">
        <v>556</v>
      </c>
      <c r="C570" s="10" t="s">
        <v>933</v>
      </c>
      <c r="D570" s="4">
        <v>75</v>
      </c>
      <c r="E570" s="5">
        <v>86</v>
      </c>
      <c r="F570" s="6">
        <v>67</v>
      </c>
      <c r="G570" s="7">
        <v>106</v>
      </c>
      <c r="H570" s="8">
        <v>67</v>
      </c>
      <c r="I570" s="9">
        <v>60</v>
      </c>
      <c r="J570" s="64">
        <f t="shared" si="0"/>
        <v>461</v>
      </c>
      <c r="K570" s="11" t="s">
        <v>33</v>
      </c>
      <c r="M570" s="13" t="s">
        <v>35</v>
      </c>
      <c r="N570" s="2" t="s">
        <v>219</v>
      </c>
      <c r="O570" s="2" t="s">
        <v>37</v>
      </c>
      <c r="P570" s="30" t="s">
        <v>658</v>
      </c>
      <c r="Q570" s="15">
        <v>28</v>
      </c>
      <c r="R570" s="2">
        <v>60</v>
      </c>
      <c r="S570" s="2" t="s">
        <v>206</v>
      </c>
      <c r="T570" s="2">
        <v>161</v>
      </c>
      <c r="U570" s="16" t="s">
        <v>39</v>
      </c>
      <c r="V570" s="2">
        <v>5120</v>
      </c>
      <c r="W570" s="2" t="s">
        <v>80</v>
      </c>
      <c r="X570" s="2" t="s">
        <v>33</v>
      </c>
      <c r="Z570" s="2">
        <v>255</v>
      </c>
      <c r="AA570" s="2">
        <v>1000000</v>
      </c>
      <c r="AB570" s="2" t="s">
        <v>274</v>
      </c>
      <c r="AC570" s="2">
        <v>556</v>
      </c>
      <c r="AD570" s="2">
        <v>556</v>
      </c>
      <c r="AH570" s="2">
        <v>62</v>
      </c>
      <c r="AI570" s="10" t="s">
        <v>933</v>
      </c>
    </row>
    <row r="571" spans="1:35" x14ac:dyDescent="0.2">
      <c r="A571" s="2">
        <v>557</v>
      </c>
      <c r="B571" s="2">
        <v>557</v>
      </c>
      <c r="C571" s="10" t="s">
        <v>934</v>
      </c>
      <c r="D571" s="4">
        <v>50</v>
      </c>
      <c r="E571" s="5">
        <v>65</v>
      </c>
      <c r="F571" s="6">
        <v>85</v>
      </c>
      <c r="G571" s="7">
        <v>35</v>
      </c>
      <c r="H571" s="8">
        <v>35</v>
      </c>
      <c r="I571" s="9">
        <v>55</v>
      </c>
      <c r="J571" s="64">
        <f t="shared" si="0"/>
        <v>325</v>
      </c>
      <c r="K571" s="26" t="s">
        <v>76</v>
      </c>
      <c r="L571" s="45" t="s">
        <v>251</v>
      </c>
      <c r="M571" s="13" t="s">
        <v>35</v>
      </c>
      <c r="N571" s="2" t="s">
        <v>253</v>
      </c>
      <c r="O571" s="2" t="s">
        <v>293</v>
      </c>
      <c r="P571" s="30" t="s">
        <v>303</v>
      </c>
      <c r="Q571" s="15">
        <v>14.5</v>
      </c>
      <c r="R571" s="2">
        <v>40</v>
      </c>
      <c r="S571" s="2" t="s">
        <v>67</v>
      </c>
      <c r="T571" s="2">
        <v>65</v>
      </c>
      <c r="U571" s="20" t="s">
        <v>54</v>
      </c>
      <c r="V571" s="2">
        <v>5120</v>
      </c>
      <c r="W571" s="2" t="s">
        <v>80</v>
      </c>
      <c r="X571" s="2" t="s">
        <v>76</v>
      </c>
      <c r="Y571" s="2" t="s">
        <v>254</v>
      </c>
      <c r="Z571" s="2">
        <v>190</v>
      </c>
      <c r="AA571" s="2">
        <v>1000000</v>
      </c>
      <c r="AC571" s="2">
        <v>557</v>
      </c>
      <c r="AD571" s="2">
        <v>557</v>
      </c>
      <c r="AH571" s="2">
        <v>63</v>
      </c>
      <c r="AI571" s="10" t="s">
        <v>934</v>
      </c>
    </row>
    <row r="572" spans="1:35" x14ac:dyDescent="0.2">
      <c r="A572" s="2">
        <v>558</v>
      </c>
      <c r="B572" s="2">
        <v>558</v>
      </c>
      <c r="C572" s="10" t="s">
        <v>935</v>
      </c>
      <c r="D572" s="4">
        <v>70</v>
      </c>
      <c r="E572" s="5">
        <v>95</v>
      </c>
      <c r="F572" s="6">
        <v>125</v>
      </c>
      <c r="G572" s="7">
        <v>65</v>
      </c>
      <c r="H572" s="8">
        <v>75</v>
      </c>
      <c r="I572" s="9">
        <v>45</v>
      </c>
      <c r="J572" s="64">
        <f t="shared" si="0"/>
        <v>475</v>
      </c>
      <c r="K572" s="26" t="s">
        <v>76</v>
      </c>
      <c r="L572" s="45" t="s">
        <v>251</v>
      </c>
      <c r="M572" s="25" t="s">
        <v>73</v>
      </c>
      <c r="N572" s="2" t="s">
        <v>253</v>
      </c>
      <c r="O572" s="2" t="s">
        <v>293</v>
      </c>
      <c r="P572" s="30" t="s">
        <v>303</v>
      </c>
      <c r="Q572" s="15">
        <v>200</v>
      </c>
      <c r="R572" s="2">
        <v>120</v>
      </c>
      <c r="S572" s="2" t="s">
        <v>92</v>
      </c>
      <c r="T572" s="2">
        <v>166</v>
      </c>
      <c r="U572" s="20" t="s">
        <v>54</v>
      </c>
      <c r="W572" s="2" t="s">
        <v>80</v>
      </c>
      <c r="X572" s="2" t="s">
        <v>76</v>
      </c>
      <c r="Y572" s="2" t="s">
        <v>254</v>
      </c>
      <c r="Z572" s="2">
        <v>75</v>
      </c>
      <c r="AA572" s="2">
        <v>1000000</v>
      </c>
      <c r="AB572" s="2" t="s">
        <v>284</v>
      </c>
      <c r="AC572" s="2">
        <v>558</v>
      </c>
      <c r="AD572" s="2">
        <v>558</v>
      </c>
      <c r="AH572" s="2">
        <v>64</v>
      </c>
      <c r="AI572" s="10" t="s">
        <v>935</v>
      </c>
    </row>
    <row r="573" spans="1:35" x14ac:dyDescent="0.2">
      <c r="A573" s="2">
        <v>559</v>
      </c>
      <c r="B573" s="2">
        <v>559</v>
      </c>
      <c r="C573" s="10" t="s">
        <v>936</v>
      </c>
      <c r="D573" s="4">
        <v>50</v>
      </c>
      <c r="E573" s="5">
        <v>75</v>
      </c>
      <c r="F573" s="6">
        <v>70</v>
      </c>
      <c r="G573" s="7">
        <v>35</v>
      </c>
      <c r="H573" s="8">
        <v>70</v>
      </c>
      <c r="I573" s="9">
        <v>48</v>
      </c>
      <c r="J573" s="64">
        <f t="shared" si="0"/>
        <v>348</v>
      </c>
      <c r="K573" s="60" t="s">
        <v>468</v>
      </c>
      <c r="L573" s="31" t="s">
        <v>209</v>
      </c>
      <c r="M573" s="13" t="s">
        <v>35</v>
      </c>
      <c r="N573" s="2" t="s">
        <v>82</v>
      </c>
      <c r="O573" s="2" t="s">
        <v>363</v>
      </c>
      <c r="P573" s="30" t="s">
        <v>118</v>
      </c>
      <c r="Q573" s="15">
        <v>11.8</v>
      </c>
      <c r="R573" s="2">
        <v>40</v>
      </c>
      <c r="S573" s="2" t="s">
        <v>120</v>
      </c>
      <c r="T573" s="2">
        <v>70</v>
      </c>
      <c r="U573" s="32" t="s">
        <v>93</v>
      </c>
      <c r="V573" s="2">
        <v>3840</v>
      </c>
      <c r="W573" s="2" t="s">
        <v>80</v>
      </c>
      <c r="X573" s="2" t="s">
        <v>112</v>
      </c>
      <c r="Y573" s="2" t="s">
        <v>55</v>
      </c>
      <c r="Z573" s="2">
        <v>180</v>
      </c>
      <c r="AA573" s="2">
        <v>1000000</v>
      </c>
      <c r="AC573" s="2">
        <v>559</v>
      </c>
      <c r="AD573" s="2">
        <v>559</v>
      </c>
      <c r="AH573" s="2">
        <v>65</v>
      </c>
      <c r="AI573" s="10" t="s">
        <v>936</v>
      </c>
    </row>
    <row r="574" spans="1:35" x14ac:dyDescent="0.2">
      <c r="A574" s="2">
        <v>560</v>
      </c>
      <c r="B574" s="2">
        <v>560</v>
      </c>
      <c r="C574" s="10" t="s">
        <v>937</v>
      </c>
      <c r="D574" s="4">
        <v>65</v>
      </c>
      <c r="E574" s="5">
        <v>90</v>
      </c>
      <c r="F574" s="6">
        <v>115</v>
      </c>
      <c r="G574" s="7">
        <v>45</v>
      </c>
      <c r="H574" s="8">
        <v>115</v>
      </c>
      <c r="I574" s="9">
        <v>58</v>
      </c>
      <c r="J574" s="64">
        <f t="shared" si="0"/>
        <v>488</v>
      </c>
      <c r="K574" s="60" t="s">
        <v>468</v>
      </c>
      <c r="L574" s="31" t="s">
        <v>209</v>
      </c>
      <c r="M574" s="18" t="s">
        <v>46</v>
      </c>
      <c r="N574" s="2" t="s">
        <v>82</v>
      </c>
      <c r="O574" s="2" t="s">
        <v>363</v>
      </c>
      <c r="P574" s="30" t="s">
        <v>118</v>
      </c>
      <c r="Q574" s="15">
        <v>30</v>
      </c>
      <c r="R574" s="2">
        <v>60</v>
      </c>
      <c r="S574" s="2" t="s">
        <v>71</v>
      </c>
      <c r="T574" s="2">
        <v>171</v>
      </c>
      <c r="U574" s="20" t="s">
        <v>54</v>
      </c>
      <c r="W574" s="2" t="s">
        <v>80</v>
      </c>
      <c r="X574" s="2" t="s">
        <v>112</v>
      </c>
      <c r="Y574" s="2" t="s">
        <v>55</v>
      </c>
      <c r="Z574" s="2">
        <v>90</v>
      </c>
      <c r="AA574" s="2">
        <v>1000000</v>
      </c>
      <c r="AC574" s="2">
        <v>560</v>
      </c>
      <c r="AD574" s="2">
        <v>560</v>
      </c>
      <c r="AH574" s="2">
        <v>66</v>
      </c>
      <c r="AI574" s="10" t="s">
        <v>937</v>
      </c>
    </row>
    <row r="575" spans="1:35" x14ac:dyDescent="0.2">
      <c r="A575" s="2">
        <v>561</v>
      </c>
      <c r="B575" s="2">
        <v>561</v>
      </c>
      <c r="C575" s="10" t="s">
        <v>938</v>
      </c>
      <c r="D575" s="4">
        <v>72</v>
      </c>
      <c r="E575" s="5">
        <v>58</v>
      </c>
      <c r="F575" s="6">
        <v>80</v>
      </c>
      <c r="G575" s="7">
        <v>103</v>
      </c>
      <c r="H575" s="8">
        <v>80</v>
      </c>
      <c r="I575" s="9">
        <v>97</v>
      </c>
      <c r="J575" s="64">
        <f t="shared" si="0"/>
        <v>490</v>
      </c>
      <c r="K575" s="42" t="s">
        <v>226</v>
      </c>
      <c r="L575" s="21" t="s">
        <v>59</v>
      </c>
      <c r="M575" s="22" t="s">
        <v>60</v>
      </c>
      <c r="N575" s="2" t="s">
        <v>189</v>
      </c>
      <c r="O575" s="2" t="s">
        <v>155</v>
      </c>
      <c r="P575" s="30" t="s">
        <v>86</v>
      </c>
      <c r="Q575" s="15">
        <v>14</v>
      </c>
      <c r="R575" s="2">
        <v>40</v>
      </c>
      <c r="S575" s="2" t="s">
        <v>206</v>
      </c>
      <c r="T575" s="2">
        <v>172</v>
      </c>
      <c r="U575" s="53" t="s">
        <v>391</v>
      </c>
      <c r="V575" s="2">
        <v>5120</v>
      </c>
      <c r="W575" s="2" t="s">
        <v>80</v>
      </c>
      <c r="X575" s="2" t="s">
        <v>59</v>
      </c>
      <c r="Z575" s="2">
        <v>45</v>
      </c>
      <c r="AA575" s="2">
        <v>1000000</v>
      </c>
      <c r="AC575" s="2">
        <v>561</v>
      </c>
      <c r="AD575" s="2">
        <v>561</v>
      </c>
      <c r="AH575" s="2">
        <v>67</v>
      </c>
      <c r="AI575" s="10" t="s">
        <v>938</v>
      </c>
    </row>
    <row r="576" spans="1:35" x14ac:dyDescent="0.2">
      <c r="A576" s="2">
        <v>562</v>
      </c>
      <c r="B576" s="2">
        <v>562</v>
      </c>
      <c r="C576" s="10" t="s">
        <v>939</v>
      </c>
      <c r="D576" s="4">
        <v>38</v>
      </c>
      <c r="E576" s="5">
        <v>30</v>
      </c>
      <c r="F576" s="6">
        <v>85</v>
      </c>
      <c r="G576" s="7">
        <v>55</v>
      </c>
      <c r="H576" s="8">
        <v>65</v>
      </c>
      <c r="I576" s="9">
        <v>30</v>
      </c>
      <c r="J576" s="64">
        <f t="shared" si="0"/>
        <v>303</v>
      </c>
      <c r="K576" s="51" t="s">
        <v>298</v>
      </c>
      <c r="M576" s="13" t="s">
        <v>35</v>
      </c>
      <c r="N576" s="2" t="s">
        <v>940</v>
      </c>
      <c r="Q576" s="15">
        <v>1.5</v>
      </c>
      <c r="R576" s="2">
        <v>20</v>
      </c>
      <c r="S576" s="2" t="s">
        <v>67</v>
      </c>
      <c r="T576" s="2">
        <v>61</v>
      </c>
      <c r="U576" s="53" t="s">
        <v>391</v>
      </c>
      <c r="V576" s="2">
        <v>6400</v>
      </c>
      <c r="W576" s="2" t="s">
        <v>80</v>
      </c>
      <c r="X576" s="2" t="s">
        <v>254</v>
      </c>
      <c r="Y576" s="2" t="s">
        <v>288</v>
      </c>
      <c r="Z576" s="2">
        <v>190</v>
      </c>
      <c r="AA576" s="2">
        <v>1000000</v>
      </c>
      <c r="AC576" s="2">
        <v>562</v>
      </c>
      <c r="AD576" s="2">
        <v>562</v>
      </c>
      <c r="AH576" s="2">
        <v>68</v>
      </c>
      <c r="AI576" s="10" t="s">
        <v>939</v>
      </c>
    </row>
    <row r="577" spans="1:35" x14ac:dyDescent="0.2">
      <c r="A577" s="2">
        <v>563</v>
      </c>
      <c r="B577" s="2">
        <v>563</v>
      </c>
      <c r="C577" s="10" t="s">
        <v>941</v>
      </c>
      <c r="D577" s="4">
        <v>58</v>
      </c>
      <c r="E577" s="5">
        <v>50</v>
      </c>
      <c r="F577" s="6">
        <v>145</v>
      </c>
      <c r="G577" s="7">
        <v>95</v>
      </c>
      <c r="H577" s="8">
        <v>105</v>
      </c>
      <c r="I577" s="9">
        <v>30</v>
      </c>
      <c r="J577" s="64">
        <f t="shared" si="0"/>
        <v>483</v>
      </c>
      <c r="K577" s="51" t="s">
        <v>298</v>
      </c>
      <c r="M577" s="25" t="s">
        <v>73</v>
      </c>
      <c r="N577" s="2" t="s">
        <v>940</v>
      </c>
      <c r="Q577" s="15">
        <v>76.5</v>
      </c>
      <c r="R577" s="2">
        <v>80</v>
      </c>
      <c r="S577" s="2" t="s">
        <v>92</v>
      </c>
      <c r="T577" s="2">
        <v>169</v>
      </c>
      <c r="U577" s="32" t="s">
        <v>93</v>
      </c>
      <c r="W577" s="2" t="s">
        <v>80</v>
      </c>
      <c r="X577" s="2" t="s">
        <v>254</v>
      </c>
      <c r="Y577" s="2" t="s">
        <v>288</v>
      </c>
      <c r="Z577" s="2">
        <v>90</v>
      </c>
      <c r="AA577" s="2">
        <v>1000000</v>
      </c>
      <c r="AB577" s="2" t="s">
        <v>284</v>
      </c>
      <c r="AC577" s="2">
        <v>563</v>
      </c>
      <c r="AD577" s="2">
        <v>563</v>
      </c>
      <c r="AH577" s="2">
        <v>69</v>
      </c>
      <c r="AI577" s="10" t="s">
        <v>941</v>
      </c>
    </row>
    <row r="578" spans="1:35" x14ac:dyDescent="0.2">
      <c r="A578" s="2">
        <v>564</v>
      </c>
      <c r="B578" s="2">
        <v>564</v>
      </c>
      <c r="C578" s="10" t="s">
        <v>942</v>
      </c>
      <c r="D578" s="4">
        <v>54</v>
      </c>
      <c r="E578" s="5">
        <v>78</v>
      </c>
      <c r="F578" s="6">
        <v>103</v>
      </c>
      <c r="G578" s="7">
        <v>53</v>
      </c>
      <c r="H578" s="8">
        <v>45</v>
      </c>
      <c r="I578" s="9">
        <v>22</v>
      </c>
      <c r="J578" s="64">
        <f t="shared" si="0"/>
        <v>355</v>
      </c>
      <c r="K578" s="23" t="s">
        <v>64</v>
      </c>
      <c r="L578" s="45" t="s">
        <v>251</v>
      </c>
      <c r="M578" s="13" t="s">
        <v>35</v>
      </c>
      <c r="N578" s="2" t="s">
        <v>630</v>
      </c>
      <c r="O578" s="2" t="s">
        <v>253</v>
      </c>
      <c r="P578" s="30" t="s">
        <v>204</v>
      </c>
      <c r="Q578" s="15">
        <v>16.5</v>
      </c>
      <c r="R578" s="2">
        <v>40</v>
      </c>
      <c r="S578" s="2" t="s">
        <v>67</v>
      </c>
      <c r="T578" s="2">
        <v>71</v>
      </c>
      <c r="U578" s="24" t="s">
        <v>68</v>
      </c>
      <c r="V578" s="2">
        <v>7680</v>
      </c>
      <c r="W578" s="17" t="s">
        <v>40</v>
      </c>
      <c r="X578" s="2" t="s">
        <v>69</v>
      </c>
      <c r="Y578" s="2" t="s">
        <v>246</v>
      </c>
      <c r="Z578" s="2">
        <v>45</v>
      </c>
      <c r="AA578" s="2">
        <v>1000000</v>
      </c>
      <c r="AC578" s="2">
        <v>564</v>
      </c>
      <c r="AD578" s="2">
        <v>564</v>
      </c>
      <c r="AH578" s="2">
        <v>70</v>
      </c>
      <c r="AI578" s="10" t="s">
        <v>942</v>
      </c>
    </row>
    <row r="579" spans="1:35" x14ac:dyDescent="0.2">
      <c r="A579" s="2">
        <v>565</v>
      </c>
      <c r="B579" s="2">
        <v>565</v>
      </c>
      <c r="C579" s="10" t="s">
        <v>943</v>
      </c>
      <c r="D579" s="4">
        <v>74</v>
      </c>
      <c r="E579" s="5">
        <v>108</v>
      </c>
      <c r="F579" s="6">
        <v>133</v>
      </c>
      <c r="G579" s="7">
        <v>83</v>
      </c>
      <c r="H579" s="8">
        <v>65</v>
      </c>
      <c r="I579" s="9">
        <v>32</v>
      </c>
      <c r="J579" s="64">
        <f t="shared" si="0"/>
        <v>495</v>
      </c>
      <c r="K579" s="23" t="s">
        <v>64</v>
      </c>
      <c r="L579" s="45" t="s">
        <v>251</v>
      </c>
      <c r="M579" s="13" t="s">
        <v>35</v>
      </c>
      <c r="N579" s="2" t="s">
        <v>630</v>
      </c>
      <c r="O579" s="2" t="s">
        <v>253</v>
      </c>
      <c r="P579" s="30" t="s">
        <v>204</v>
      </c>
      <c r="Q579" s="15">
        <v>81</v>
      </c>
      <c r="R579" s="2">
        <v>80</v>
      </c>
      <c r="S579" s="2" t="s">
        <v>92</v>
      </c>
      <c r="T579" s="2">
        <v>173</v>
      </c>
      <c r="U579" s="24" t="s">
        <v>68</v>
      </c>
      <c r="W579" s="17" t="s">
        <v>40</v>
      </c>
      <c r="X579" s="2" t="s">
        <v>69</v>
      </c>
      <c r="Y579" s="2" t="s">
        <v>246</v>
      </c>
      <c r="Z579" s="2">
        <v>45</v>
      </c>
      <c r="AA579" s="2">
        <v>1000000</v>
      </c>
      <c r="AB579" s="2" t="s">
        <v>266</v>
      </c>
      <c r="AC579" s="2">
        <v>565</v>
      </c>
      <c r="AD579" s="2">
        <v>565</v>
      </c>
      <c r="AH579" s="2">
        <v>71</v>
      </c>
      <c r="AI579" s="10" t="s">
        <v>943</v>
      </c>
    </row>
    <row r="580" spans="1:35" x14ac:dyDescent="0.2">
      <c r="A580" s="2">
        <v>566</v>
      </c>
      <c r="B580" s="2">
        <v>566</v>
      </c>
      <c r="C580" s="10" t="s">
        <v>944</v>
      </c>
      <c r="D580" s="4">
        <v>55</v>
      </c>
      <c r="E580" s="5">
        <v>112</v>
      </c>
      <c r="F580" s="6">
        <v>45</v>
      </c>
      <c r="G580" s="7">
        <v>74</v>
      </c>
      <c r="H580" s="8">
        <v>45</v>
      </c>
      <c r="I580" s="9">
        <v>70</v>
      </c>
      <c r="J580" s="64">
        <f t="shared" si="0"/>
        <v>401</v>
      </c>
      <c r="K580" s="45" t="s">
        <v>251</v>
      </c>
      <c r="L580" s="21" t="s">
        <v>59</v>
      </c>
      <c r="M580" s="13" t="s">
        <v>35</v>
      </c>
      <c r="N580" s="2" t="s">
        <v>945</v>
      </c>
      <c r="Q580" s="15">
        <v>9.5</v>
      </c>
      <c r="R580" s="2">
        <v>20</v>
      </c>
      <c r="S580" s="2" t="s">
        <v>120</v>
      </c>
      <c r="T580" s="2">
        <v>71</v>
      </c>
      <c r="U580" s="32" t="s">
        <v>93</v>
      </c>
      <c r="V580" s="2">
        <v>7680</v>
      </c>
      <c r="W580" s="17" t="s">
        <v>40</v>
      </c>
      <c r="X580" s="2" t="s">
        <v>59</v>
      </c>
      <c r="Y580" s="2" t="s">
        <v>246</v>
      </c>
      <c r="Z580" s="2">
        <v>45</v>
      </c>
      <c r="AA580" s="2">
        <v>1000000</v>
      </c>
      <c r="AC580" s="2">
        <v>566</v>
      </c>
      <c r="AD580" s="2">
        <v>566</v>
      </c>
      <c r="AH580" s="2">
        <v>72</v>
      </c>
      <c r="AI580" s="10" t="s">
        <v>944</v>
      </c>
    </row>
    <row r="581" spans="1:35" x14ac:dyDescent="0.2">
      <c r="A581" s="2">
        <v>567</v>
      </c>
      <c r="B581" s="2">
        <v>567</v>
      </c>
      <c r="C581" s="10" t="s">
        <v>946</v>
      </c>
      <c r="D581" s="4">
        <v>75</v>
      </c>
      <c r="E581" s="5">
        <v>140</v>
      </c>
      <c r="F581" s="6">
        <v>65</v>
      </c>
      <c r="G581" s="7">
        <v>112</v>
      </c>
      <c r="H581" s="8">
        <v>65</v>
      </c>
      <c r="I581" s="9">
        <v>110</v>
      </c>
      <c r="J581" s="64">
        <f t="shared" si="0"/>
        <v>567</v>
      </c>
      <c r="K581" s="45" t="s">
        <v>251</v>
      </c>
      <c r="L581" s="21" t="s">
        <v>59</v>
      </c>
      <c r="M581" s="13" t="s">
        <v>35</v>
      </c>
      <c r="N581" s="2" t="s">
        <v>945</v>
      </c>
      <c r="Q581" s="15">
        <v>32</v>
      </c>
      <c r="R581" s="2">
        <v>60</v>
      </c>
      <c r="S581" s="2" t="s">
        <v>122</v>
      </c>
      <c r="T581" s="2">
        <v>177</v>
      </c>
      <c r="U581" s="32" t="s">
        <v>93</v>
      </c>
      <c r="W581" s="17" t="s">
        <v>40</v>
      </c>
      <c r="X581" s="2" t="s">
        <v>59</v>
      </c>
      <c r="Y581" s="2" t="s">
        <v>246</v>
      </c>
      <c r="Z581" s="2">
        <v>45</v>
      </c>
      <c r="AA581" s="2">
        <v>1000000</v>
      </c>
      <c r="AB581" s="2" t="s">
        <v>266</v>
      </c>
      <c r="AC581" s="2">
        <v>567</v>
      </c>
      <c r="AD581" s="2">
        <v>567</v>
      </c>
      <c r="AH581" s="2">
        <v>73</v>
      </c>
      <c r="AI581" s="10" t="s">
        <v>946</v>
      </c>
    </row>
    <row r="582" spans="1:35" x14ac:dyDescent="0.2">
      <c r="A582" s="2">
        <v>568</v>
      </c>
      <c r="B582" s="2">
        <v>568</v>
      </c>
      <c r="C582" s="10" t="s">
        <v>947</v>
      </c>
      <c r="D582" s="4">
        <v>50</v>
      </c>
      <c r="E582" s="5">
        <v>50</v>
      </c>
      <c r="F582" s="6">
        <v>62</v>
      </c>
      <c r="G582" s="7">
        <v>40</v>
      </c>
      <c r="H582" s="8">
        <v>62</v>
      </c>
      <c r="I582" s="9">
        <v>65</v>
      </c>
      <c r="J582" s="64">
        <f t="shared" si="0"/>
        <v>329</v>
      </c>
      <c r="K582" s="12" t="s">
        <v>34</v>
      </c>
      <c r="M582" s="13" t="s">
        <v>35</v>
      </c>
      <c r="N582" s="2" t="s">
        <v>176</v>
      </c>
      <c r="O582" s="2" t="s">
        <v>286</v>
      </c>
      <c r="P582" s="30" t="s">
        <v>313</v>
      </c>
      <c r="Q582" s="15">
        <v>31</v>
      </c>
      <c r="R582" s="2">
        <v>60</v>
      </c>
      <c r="S582" s="2" t="s">
        <v>53</v>
      </c>
      <c r="T582" s="2">
        <v>66</v>
      </c>
      <c r="U582" s="16" t="s">
        <v>39</v>
      </c>
      <c r="V582" s="2">
        <v>5120</v>
      </c>
      <c r="W582" s="2" t="s">
        <v>80</v>
      </c>
      <c r="X582" s="2" t="s">
        <v>254</v>
      </c>
      <c r="Z582" s="2">
        <v>190</v>
      </c>
      <c r="AA582" s="2">
        <v>1000000</v>
      </c>
      <c r="AC582" s="2">
        <v>568</v>
      </c>
      <c r="AD582" s="2">
        <v>568</v>
      </c>
      <c r="AH582" s="2">
        <v>74</v>
      </c>
      <c r="AI582" s="10" t="s">
        <v>947</v>
      </c>
    </row>
    <row r="583" spans="1:35" x14ac:dyDescent="0.2">
      <c r="A583" s="2">
        <v>569</v>
      </c>
      <c r="B583" s="2">
        <v>569</v>
      </c>
      <c r="C583" s="10" t="s">
        <v>948</v>
      </c>
      <c r="D583" s="4">
        <v>80</v>
      </c>
      <c r="E583" s="5">
        <v>95</v>
      </c>
      <c r="F583" s="6">
        <v>92</v>
      </c>
      <c r="G583" s="7">
        <v>60</v>
      </c>
      <c r="H583" s="8">
        <v>82</v>
      </c>
      <c r="I583" s="9">
        <v>75</v>
      </c>
      <c r="J583" s="64">
        <f t="shared" si="0"/>
        <v>484</v>
      </c>
      <c r="K583" s="12" t="s">
        <v>34</v>
      </c>
      <c r="M583" s="13" t="s">
        <v>35</v>
      </c>
      <c r="N583" s="2" t="s">
        <v>176</v>
      </c>
      <c r="O583" s="2" t="s">
        <v>303</v>
      </c>
      <c r="P583" s="30" t="s">
        <v>313</v>
      </c>
      <c r="Q583" s="15">
        <v>107.3</v>
      </c>
      <c r="R583" s="2">
        <v>100</v>
      </c>
      <c r="S583" s="2" t="s">
        <v>122</v>
      </c>
      <c r="T583" s="2">
        <v>166</v>
      </c>
      <c r="U583" s="16" t="s">
        <v>39</v>
      </c>
      <c r="W583" s="2" t="s">
        <v>80</v>
      </c>
      <c r="X583" s="2" t="s">
        <v>254</v>
      </c>
      <c r="Z583" s="2">
        <v>60</v>
      </c>
      <c r="AA583" s="2">
        <v>1000000</v>
      </c>
      <c r="AB583" s="2" t="s">
        <v>62</v>
      </c>
      <c r="AC583" s="2">
        <v>569</v>
      </c>
      <c r="AD583" s="2">
        <v>569</v>
      </c>
      <c r="AH583" s="2">
        <v>75</v>
      </c>
      <c r="AI583" s="10" t="s">
        <v>948</v>
      </c>
    </row>
    <row r="584" spans="1:35" x14ac:dyDescent="0.2">
      <c r="A584" s="2">
        <v>570</v>
      </c>
      <c r="B584" s="2">
        <v>570</v>
      </c>
      <c r="C584" s="10" t="s">
        <v>949</v>
      </c>
      <c r="D584" s="4">
        <v>40</v>
      </c>
      <c r="E584" s="5">
        <v>65</v>
      </c>
      <c r="F584" s="6">
        <v>40</v>
      </c>
      <c r="G584" s="7">
        <v>80</v>
      </c>
      <c r="H584" s="8">
        <v>40</v>
      </c>
      <c r="I584" s="9">
        <v>65</v>
      </c>
      <c r="J584" s="64">
        <f t="shared" si="0"/>
        <v>330</v>
      </c>
      <c r="K584" s="60" t="s">
        <v>468</v>
      </c>
      <c r="M584" s="13" t="s">
        <v>35</v>
      </c>
      <c r="N584" s="2" t="s">
        <v>950</v>
      </c>
      <c r="Q584" s="15">
        <v>12.5</v>
      </c>
      <c r="R584" s="2">
        <v>40</v>
      </c>
      <c r="S584" s="2" t="s">
        <v>38</v>
      </c>
      <c r="T584" s="2">
        <v>66</v>
      </c>
      <c r="U584" s="43" t="s">
        <v>235</v>
      </c>
      <c r="V584" s="2">
        <v>6400</v>
      </c>
      <c r="W584" s="17" t="s">
        <v>40</v>
      </c>
      <c r="X584" s="2" t="s">
        <v>112</v>
      </c>
      <c r="Z584" s="2">
        <v>75</v>
      </c>
      <c r="AA584" s="2">
        <v>1059860</v>
      </c>
      <c r="AC584" s="2">
        <v>570</v>
      </c>
      <c r="AD584" s="2">
        <v>570</v>
      </c>
      <c r="AH584" s="2">
        <v>76</v>
      </c>
      <c r="AI584" s="10" t="s">
        <v>949</v>
      </c>
    </row>
    <row r="585" spans="1:35" x14ac:dyDescent="0.2">
      <c r="A585" s="2">
        <v>571</v>
      </c>
      <c r="B585" s="2">
        <v>571</v>
      </c>
      <c r="C585" s="10" t="s">
        <v>951</v>
      </c>
      <c r="D585" s="4">
        <v>60</v>
      </c>
      <c r="E585" s="5">
        <v>105</v>
      </c>
      <c r="F585" s="6">
        <v>60</v>
      </c>
      <c r="G585" s="7">
        <v>120</v>
      </c>
      <c r="H585" s="8">
        <v>60</v>
      </c>
      <c r="I585" s="9">
        <v>105</v>
      </c>
      <c r="J585" s="64">
        <f t="shared" si="0"/>
        <v>510</v>
      </c>
      <c r="K585" s="60" t="s">
        <v>468</v>
      </c>
      <c r="M585" s="22" t="s">
        <v>60</v>
      </c>
      <c r="N585" s="2" t="s">
        <v>950</v>
      </c>
      <c r="Q585" s="15">
        <v>81.099999999999994</v>
      </c>
      <c r="R585" s="2">
        <v>80</v>
      </c>
      <c r="S585" s="2" t="s">
        <v>206</v>
      </c>
      <c r="T585" s="2">
        <v>179</v>
      </c>
      <c r="U585" s="43" t="s">
        <v>235</v>
      </c>
      <c r="W585" s="17" t="s">
        <v>40</v>
      </c>
      <c r="X585" s="2" t="s">
        <v>112</v>
      </c>
      <c r="Z585" s="2">
        <v>45</v>
      </c>
      <c r="AA585" s="2">
        <v>1059860</v>
      </c>
      <c r="AB585" s="2" t="s">
        <v>249</v>
      </c>
      <c r="AC585" s="2">
        <v>571</v>
      </c>
      <c r="AD585" s="2">
        <v>571</v>
      </c>
      <c r="AH585" s="2">
        <v>77</v>
      </c>
      <c r="AI585" s="10" t="s">
        <v>951</v>
      </c>
    </row>
    <row r="586" spans="1:35" x14ac:dyDescent="0.2">
      <c r="A586" s="2">
        <v>572</v>
      </c>
      <c r="B586" s="2">
        <v>572</v>
      </c>
      <c r="C586" s="10" t="s">
        <v>952</v>
      </c>
      <c r="D586" s="4">
        <v>55</v>
      </c>
      <c r="E586" s="5">
        <v>50</v>
      </c>
      <c r="F586" s="6">
        <v>40</v>
      </c>
      <c r="G586" s="7">
        <v>40</v>
      </c>
      <c r="H586" s="8">
        <v>40</v>
      </c>
      <c r="I586" s="9">
        <v>75</v>
      </c>
      <c r="J586" s="64">
        <f t="shared" si="0"/>
        <v>300</v>
      </c>
      <c r="K586" s="33" t="s">
        <v>99</v>
      </c>
      <c r="M586" s="13" t="s">
        <v>35</v>
      </c>
      <c r="N586" s="2" t="s">
        <v>154</v>
      </c>
      <c r="O586" s="2" t="s">
        <v>198</v>
      </c>
      <c r="P586" s="30" t="s">
        <v>294</v>
      </c>
      <c r="Q586" s="15">
        <v>5.8</v>
      </c>
      <c r="R586" s="2">
        <v>20</v>
      </c>
      <c r="S586" s="2" t="s">
        <v>53</v>
      </c>
      <c r="T586" s="2">
        <v>60</v>
      </c>
      <c r="U586" s="43" t="s">
        <v>235</v>
      </c>
      <c r="V586" s="2">
        <v>3840</v>
      </c>
      <c r="W586" s="40" t="s">
        <v>158</v>
      </c>
      <c r="X586" s="2" t="s">
        <v>112</v>
      </c>
      <c r="Z586" s="2">
        <v>255</v>
      </c>
      <c r="AA586" s="2">
        <v>800000</v>
      </c>
      <c r="AC586" s="2">
        <v>572</v>
      </c>
      <c r="AD586" s="2">
        <v>572</v>
      </c>
      <c r="AH586" s="2">
        <v>78</v>
      </c>
      <c r="AI586" s="10" t="s">
        <v>952</v>
      </c>
    </row>
    <row r="587" spans="1:35" x14ac:dyDescent="0.2">
      <c r="A587" s="2">
        <v>573</v>
      </c>
      <c r="B587" s="2">
        <v>573</v>
      </c>
      <c r="C587" s="10" t="s">
        <v>953</v>
      </c>
      <c r="D587" s="4">
        <v>75</v>
      </c>
      <c r="E587" s="5">
        <v>95</v>
      </c>
      <c r="F587" s="6">
        <v>60</v>
      </c>
      <c r="G587" s="7">
        <v>65</v>
      </c>
      <c r="H587" s="8">
        <v>60</v>
      </c>
      <c r="I587" s="9">
        <v>115</v>
      </c>
      <c r="J587" s="64">
        <f t="shared" si="0"/>
        <v>470</v>
      </c>
      <c r="K587" s="33" t="s">
        <v>99</v>
      </c>
      <c r="M587" s="13" t="s">
        <v>35</v>
      </c>
      <c r="N587" s="2" t="s">
        <v>154</v>
      </c>
      <c r="O587" s="2" t="s">
        <v>198</v>
      </c>
      <c r="P587" s="30" t="s">
        <v>294</v>
      </c>
      <c r="Q587" s="15">
        <v>7.5</v>
      </c>
      <c r="R587" s="2">
        <v>20</v>
      </c>
      <c r="S587" s="2" t="s">
        <v>104</v>
      </c>
      <c r="T587" s="2">
        <v>165</v>
      </c>
      <c r="U587" s="43" t="s">
        <v>235</v>
      </c>
      <c r="W587" s="40" t="s">
        <v>158</v>
      </c>
      <c r="X587" s="2" t="s">
        <v>112</v>
      </c>
      <c r="Z587" s="2">
        <v>60</v>
      </c>
      <c r="AA587" s="2">
        <v>800000</v>
      </c>
      <c r="AB587" s="2" t="s">
        <v>738</v>
      </c>
      <c r="AC587" s="2">
        <v>573</v>
      </c>
      <c r="AD587" s="2">
        <v>573</v>
      </c>
      <c r="AH587" s="2">
        <v>79</v>
      </c>
      <c r="AI587" s="10" t="s">
        <v>953</v>
      </c>
    </row>
    <row r="588" spans="1:35" x14ac:dyDescent="0.2">
      <c r="A588" s="2">
        <v>574</v>
      </c>
      <c r="B588" s="2">
        <v>574</v>
      </c>
      <c r="C588" s="10" t="s">
        <v>954</v>
      </c>
      <c r="D588" s="4">
        <v>45</v>
      </c>
      <c r="E588" s="5">
        <v>30</v>
      </c>
      <c r="F588" s="6">
        <v>50</v>
      </c>
      <c r="G588" s="7">
        <v>55</v>
      </c>
      <c r="H588" s="8">
        <v>65</v>
      </c>
      <c r="I588" s="9">
        <v>45</v>
      </c>
      <c r="J588" s="64">
        <f t="shared" si="0"/>
        <v>290</v>
      </c>
      <c r="K588" s="42" t="s">
        <v>226</v>
      </c>
      <c r="M588" s="13" t="s">
        <v>35</v>
      </c>
      <c r="N588" s="2" t="s">
        <v>169</v>
      </c>
      <c r="P588" s="30" t="s">
        <v>477</v>
      </c>
      <c r="Q588" s="15">
        <v>5.8</v>
      </c>
      <c r="R588" s="2">
        <v>20</v>
      </c>
      <c r="S588" s="2" t="s">
        <v>187</v>
      </c>
      <c r="T588" s="2">
        <v>58</v>
      </c>
      <c r="U588" s="34" t="s">
        <v>111</v>
      </c>
      <c r="V588" s="2">
        <v>5120</v>
      </c>
      <c r="W588" s="40" t="s">
        <v>158</v>
      </c>
      <c r="X588" s="2" t="s">
        <v>228</v>
      </c>
      <c r="Z588" s="2">
        <v>200</v>
      </c>
      <c r="AA588" s="2">
        <v>1059860</v>
      </c>
      <c r="AC588" s="2">
        <v>574</v>
      </c>
      <c r="AD588" s="2">
        <v>574</v>
      </c>
      <c r="AH588" s="2">
        <v>80</v>
      </c>
      <c r="AI588" s="10" t="s">
        <v>954</v>
      </c>
    </row>
    <row r="589" spans="1:35" x14ac:dyDescent="0.2">
      <c r="A589" s="2">
        <v>575</v>
      </c>
      <c r="B589" s="2">
        <v>575</v>
      </c>
      <c r="C589" s="10" t="s">
        <v>955</v>
      </c>
      <c r="D589" s="4">
        <v>60</v>
      </c>
      <c r="E589" s="5">
        <v>45</v>
      </c>
      <c r="F589" s="6">
        <v>70</v>
      </c>
      <c r="G589" s="7">
        <v>75</v>
      </c>
      <c r="H589" s="8">
        <v>85</v>
      </c>
      <c r="I589" s="9">
        <v>55</v>
      </c>
      <c r="J589" s="64">
        <f t="shared" si="0"/>
        <v>390</v>
      </c>
      <c r="K589" s="42" t="s">
        <v>226</v>
      </c>
      <c r="M589" s="13" t="s">
        <v>35</v>
      </c>
      <c r="N589" s="2" t="s">
        <v>169</v>
      </c>
      <c r="P589" s="30" t="s">
        <v>477</v>
      </c>
      <c r="Q589" s="15">
        <v>18</v>
      </c>
      <c r="R589" s="2">
        <v>40</v>
      </c>
      <c r="S589" s="2" t="s">
        <v>248</v>
      </c>
      <c r="T589" s="2">
        <v>137</v>
      </c>
      <c r="U589" s="34" t="s">
        <v>111</v>
      </c>
      <c r="W589" s="40" t="s">
        <v>158</v>
      </c>
      <c r="X589" s="2" t="s">
        <v>228</v>
      </c>
      <c r="Z589" s="2">
        <v>100</v>
      </c>
      <c r="AA589" s="2">
        <v>1059860</v>
      </c>
      <c r="AB589" s="2" t="s">
        <v>48</v>
      </c>
      <c r="AC589" s="2">
        <v>575</v>
      </c>
      <c r="AD589" s="2">
        <v>575</v>
      </c>
      <c r="AH589" s="2">
        <v>81</v>
      </c>
      <c r="AI589" s="10" t="s">
        <v>955</v>
      </c>
    </row>
    <row r="590" spans="1:35" x14ac:dyDescent="0.2">
      <c r="A590" s="2">
        <v>576</v>
      </c>
      <c r="B590" s="2">
        <v>576</v>
      </c>
      <c r="C590" s="10" t="s">
        <v>956</v>
      </c>
      <c r="D590" s="4">
        <v>70</v>
      </c>
      <c r="E590" s="5">
        <v>55</v>
      </c>
      <c r="F590" s="6">
        <v>95</v>
      </c>
      <c r="G590" s="7">
        <v>95</v>
      </c>
      <c r="H590" s="8">
        <v>110</v>
      </c>
      <c r="I590" s="9">
        <v>65</v>
      </c>
      <c r="J590" s="64">
        <f t="shared" si="0"/>
        <v>490</v>
      </c>
      <c r="K590" s="42" t="s">
        <v>226</v>
      </c>
      <c r="M590" s="13" t="s">
        <v>35</v>
      </c>
      <c r="N590" s="2" t="s">
        <v>169</v>
      </c>
      <c r="P590" s="30" t="s">
        <v>477</v>
      </c>
      <c r="Q590" s="15">
        <v>44</v>
      </c>
      <c r="R590" s="2">
        <v>60</v>
      </c>
      <c r="S590" s="2" t="s">
        <v>74</v>
      </c>
      <c r="T590" s="2">
        <v>221</v>
      </c>
      <c r="U590" s="34" t="s">
        <v>111</v>
      </c>
      <c r="W590" s="40" t="s">
        <v>158</v>
      </c>
      <c r="X590" s="2" t="s">
        <v>228</v>
      </c>
      <c r="Z590" s="2">
        <v>50</v>
      </c>
      <c r="AA590" s="2">
        <v>1059860</v>
      </c>
      <c r="AB590" s="2" t="s">
        <v>957</v>
      </c>
      <c r="AC590" s="2">
        <v>576</v>
      </c>
      <c r="AD590" s="2">
        <v>576</v>
      </c>
      <c r="AH590" s="2">
        <v>82</v>
      </c>
      <c r="AI590" s="10" t="s">
        <v>956</v>
      </c>
    </row>
    <row r="591" spans="1:35" x14ac:dyDescent="0.2">
      <c r="A591" s="2">
        <v>577</v>
      </c>
      <c r="B591" s="2">
        <v>577</v>
      </c>
      <c r="C591" s="10" t="s">
        <v>958</v>
      </c>
      <c r="D591" s="4">
        <v>45</v>
      </c>
      <c r="E591" s="5">
        <v>30</v>
      </c>
      <c r="F591" s="6">
        <v>40</v>
      </c>
      <c r="G591" s="7">
        <v>105</v>
      </c>
      <c r="H591" s="8">
        <v>50</v>
      </c>
      <c r="I591" s="9">
        <v>20</v>
      </c>
      <c r="J591" s="64">
        <f t="shared" si="0"/>
        <v>290</v>
      </c>
      <c r="K591" s="42" t="s">
        <v>226</v>
      </c>
      <c r="M591" s="13" t="s">
        <v>35</v>
      </c>
      <c r="N591" s="2" t="s">
        <v>295</v>
      </c>
      <c r="O591" s="2" t="s">
        <v>155</v>
      </c>
      <c r="P591" s="30" t="s">
        <v>264</v>
      </c>
      <c r="Q591" s="15">
        <v>1</v>
      </c>
      <c r="R591" s="2">
        <v>20</v>
      </c>
      <c r="S591" s="2" t="s">
        <v>38</v>
      </c>
      <c r="T591" s="2">
        <v>58</v>
      </c>
      <c r="U591" s="16" t="s">
        <v>39</v>
      </c>
      <c r="V591" s="2">
        <v>5120</v>
      </c>
      <c r="W591" s="2" t="s">
        <v>80</v>
      </c>
      <c r="X591" s="2" t="s">
        <v>288</v>
      </c>
      <c r="Z591" s="2">
        <v>200</v>
      </c>
      <c r="AA591" s="2">
        <v>1059860</v>
      </c>
      <c r="AC591" s="2">
        <v>577</v>
      </c>
      <c r="AD591" s="2">
        <v>577</v>
      </c>
      <c r="AH591" s="2">
        <v>83</v>
      </c>
      <c r="AI591" s="10" t="s">
        <v>958</v>
      </c>
    </row>
    <row r="592" spans="1:35" x14ac:dyDescent="0.2">
      <c r="A592" s="2">
        <v>578</v>
      </c>
      <c r="B592" s="2">
        <v>578</v>
      </c>
      <c r="C592" s="10" t="s">
        <v>959</v>
      </c>
      <c r="D592" s="4">
        <v>65</v>
      </c>
      <c r="E592" s="5">
        <v>40</v>
      </c>
      <c r="F592" s="6">
        <v>50</v>
      </c>
      <c r="G592" s="7">
        <v>125</v>
      </c>
      <c r="H592" s="8">
        <v>60</v>
      </c>
      <c r="I592" s="9">
        <v>30</v>
      </c>
      <c r="J592" s="64">
        <f t="shared" si="0"/>
        <v>370</v>
      </c>
      <c r="K592" s="42" t="s">
        <v>226</v>
      </c>
      <c r="M592" s="13" t="s">
        <v>35</v>
      </c>
      <c r="N592" s="2" t="s">
        <v>295</v>
      </c>
      <c r="O592" s="2" t="s">
        <v>155</v>
      </c>
      <c r="P592" s="30" t="s">
        <v>264</v>
      </c>
      <c r="Q592" s="15">
        <v>8</v>
      </c>
      <c r="R592" s="2">
        <v>20</v>
      </c>
      <c r="S592" s="2" t="s">
        <v>206</v>
      </c>
      <c r="T592" s="2">
        <v>130</v>
      </c>
      <c r="U592" s="16" t="s">
        <v>39</v>
      </c>
      <c r="W592" s="2" t="s">
        <v>80</v>
      </c>
      <c r="X592" s="2" t="s">
        <v>288</v>
      </c>
      <c r="Z592" s="2">
        <v>100</v>
      </c>
      <c r="AA592" s="2">
        <v>1059860</v>
      </c>
      <c r="AB592" s="2" t="s">
        <v>48</v>
      </c>
      <c r="AC592" s="2">
        <v>578</v>
      </c>
      <c r="AD592" s="2">
        <v>578</v>
      </c>
      <c r="AH592" s="2">
        <v>84</v>
      </c>
      <c r="AI592" s="10" t="s">
        <v>959</v>
      </c>
    </row>
    <row r="593" spans="1:35" x14ac:dyDescent="0.2">
      <c r="A593" s="2">
        <v>579</v>
      </c>
      <c r="B593" s="2">
        <v>579</v>
      </c>
      <c r="C593" s="10" t="s">
        <v>960</v>
      </c>
      <c r="D593" s="4">
        <v>110</v>
      </c>
      <c r="E593" s="5">
        <v>65</v>
      </c>
      <c r="F593" s="6">
        <v>75</v>
      </c>
      <c r="G593" s="7">
        <v>125</v>
      </c>
      <c r="H593" s="8">
        <v>85</v>
      </c>
      <c r="I593" s="9">
        <v>30</v>
      </c>
      <c r="J593" s="64">
        <f t="shared" si="0"/>
        <v>490</v>
      </c>
      <c r="K593" s="42" t="s">
        <v>226</v>
      </c>
      <c r="M593" s="18" t="s">
        <v>46</v>
      </c>
      <c r="N593" s="2" t="s">
        <v>295</v>
      </c>
      <c r="O593" s="2" t="s">
        <v>155</v>
      </c>
      <c r="P593" s="30" t="s">
        <v>264</v>
      </c>
      <c r="Q593" s="15">
        <v>20.100000000000001</v>
      </c>
      <c r="R593" s="2">
        <v>40</v>
      </c>
      <c r="S593" s="2" t="s">
        <v>61</v>
      </c>
      <c r="T593" s="2">
        <v>221</v>
      </c>
      <c r="U593" s="16" t="s">
        <v>39</v>
      </c>
      <c r="W593" s="2" t="s">
        <v>80</v>
      </c>
      <c r="X593" s="2" t="s">
        <v>288</v>
      </c>
      <c r="Z593" s="2">
        <v>50</v>
      </c>
      <c r="AA593" s="2">
        <v>1059860</v>
      </c>
      <c r="AB593" s="2" t="s">
        <v>957</v>
      </c>
      <c r="AC593" s="2">
        <v>579</v>
      </c>
      <c r="AD593" s="2">
        <v>579</v>
      </c>
      <c r="AH593" s="2">
        <v>85</v>
      </c>
      <c r="AI593" s="10" t="s">
        <v>960</v>
      </c>
    </row>
    <row r="594" spans="1:35" x14ac:dyDescent="0.2">
      <c r="A594" s="2">
        <v>580</v>
      </c>
      <c r="B594" s="2">
        <v>580</v>
      </c>
      <c r="C594" s="10" t="s">
        <v>961</v>
      </c>
      <c r="D594" s="4">
        <v>62</v>
      </c>
      <c r="E594" s="5">
        <v>44</v>
      </c>
      <c r="F594" s="6">
        <v>50</v>
      </c>
      <c r="G594" s="7">
        <v>44</v>
      </c>
      <c r="H594" s="8">
        <v>50</v>
      </c>
      <c r="I594" s="9">
        <v>55</v>
      </c>
      <c r="J594" s="64">
        <f t="shared" si="0"/>
        <v>305</v>
      </c>
      <c r="K594" s="23" t="s">
        <v>64</v>
      </c>
      <c r="L594" s="21" t="s">
        <v>59</v>
      </c>
      <c r="M594" s="13" t="s">
        <v>35</v>
      </c>
      <c r="N594" s="2" t="s">
        <v>100</v>
      </c>
      <c r="O594" s="2" t="s">
        <v>102</v>
      </c>
      <c r="P594" s="30" t="s">
        <v>280</v>
      </c>
      <c r="Q594" s="15">
        <v>5.5</v>
      </c>
      <c r="R594" s="2">
        <v>20</v>
      </c>
      <c r="S594" s="2" t="s">
        <v>79</v>
      </c>
      <c r="T594" s="2">
        <v>61</v>
      </c>
      <c r="U594" s="24" t="s">
        <v>68</v>
      </c>
      <c r="V594" s="2">
        <v>5120</v>
      </c>
      <c r="W594" s="2" t="s">
        <v>80</v>
      </c>
      <c r="X594" s="2" t="s">
        <v>69</v>
      </c>
      <c r="Y594" s="2" t="s">
        <v>59</v>
      </c>
      <c r="Z594" s="2">
        <v>190</v>
      </c>
      <c r="AA594" s="2">
        <v>1000000</v>
      </c>
      <c r="AC594" s="2">
        <v>580</v>
      </c>
      <c r="AD594" s="2">
        <v>580</v>
      </c>
      <c r="AH594" s="2">
        <v>86</v>
      </c>
      <c r="AI594" s="10" t="s">
        <v>961</v>
      </c>
    </row>
    <row r="595" spans="1:35" x14ac:dyDescent="0.2">
      <c r="A595" s="2">
        <v>581</v>
      </c>
      <c r="B595" s="2">
        <v>581</v>
      </c>
      <c r="C595" s="10" t="s">
        <v>962</v>
      </c>
      <c r="D595" s="4">
        <v>75</v>
      </c>
      <c r="E595" s="5">
        <v>87</v>
      </c>
      <c r="F595" s="6">
        <v>63</v>
      </c>
      <c r="G595" s="7">
        <v>87</v>
      </c>
      <c r="H595" s="8">
        <v>63</v>
      </c>
      <c r="I595" s="9">
        <v>98</v>
      </c>
      <c r="J595" s="64">
        <f t="shared" si="0"/>
        <v>473</v>
      </c>
      <c r="K595" s="23" t="s">
        <v>64</v>
      </c>
      <c r="L595" s="21" t="s">
        <v>59</v>
      </c>
      <c r="M595" s="13" t="s">
        <v>35</v>
      </c>
      <c r="N595" s="2" t="s">
        <v>100</v>
      </c>
      <c r="O595" s="2" t="s">
        <v>102</v>
      </c>
      <c r="P595" s="30" t="s">
        <v>280</v>
      </c>
      <c r="Q595" s="15">
        <v>24.2</v>
      </c>
      <c r="R595" s="2">
        <v>40</v>
      </c>
      <c r="S595" s="2" t="s">
        <v>104</v>
      </c>
      <c r="T595" s="2">
        <v>166</v>
      </c>
      <c r="U595" s="29" t="s">
        <v>87</v>
      </c>
      <c r="W595" s="2" t="s">
        <v>80</v>
      </c>
      <c r="X595" s="2" t="s">
        <v>69</v>
      </c>
      <c r="Y595" s="2" t="s">
        <v>59</v>
      </c>
      <c r="Z595" s="2">
        <v>45</v>
      </c>
      <c r="AA595" s="2">
        <v>1000000</v>
      </c>
      <c r="AB595" s="2" t="s">
        <v>331</v>
      </c>
      <c r="AC595" s="2">
        <v>581</v>
      </c>
      <c r="AD595" s="2">
        <v>581</v>
      </c>
      <c r="AH595" s="2">
        <v>87</v>
      </c>
      <c r="AI595" s="10" t="s">
        <v>962</v>
      </c>
    </row>
    <row r="596" spans="1:35" x14ac:dyDescent="0.2">
      <c r="A596" s="2">
        <v>582</v>
      </c>
      <c r="B596" s="2">
        <v>582</v>
      </c>
      <c r="C596" s="10" t="s">
        <v>963</v>
      </c>
      <c r="D596" s="4">
        <v>36</v>
      </c>
      <c r="E596" s="5">
        <v>50</v>
      </c>
      <c r="F596" s="6">
        <v>50</v>
      </c>
      <c r="G596" s="7">
        <v>65</v>
      </c>
      <c r="H596" s="8">
        <v>60</v>
      </c>
      <c r="I596" s="9">
        <v>44</v>
      </c>
      <c r="J596" s="64">
        <f t="shared" si="0"/>
        <v>305</v>
      </c>
      <c r="K596" s="50" t="s">
        <v>283</v>
      </c>
      <c r="M596" s="13" t="s">
        <v>35</v>
      </c>
      <c r="N596" s="2" t="s">
        <v>281</v>
      </c>
      <c r="P596" s="30" t="s">
        <v>303</v>
      </c>
      <c r="Q596" s="15">
        <v>5.7</v>
      </c>
      <c r="R596" s="2">
        <v>20</v>
      </c>
      <c r="S596" s="2" t="s">
        <v>38</v>
      </c>
      <c r="T596" s="2">
        <v>61</v>
      </c>
      <c r="U596" s="29" t="s">
        <v>87</v>
      </c>
      <c r="V596" s="2">
        <v>5120</v>
      </c>
      <c r="W596" s="2" t="s">
        <v>80</v>
      </c>
      <c r="X596" s="2" t="s">
        <v>254</v>
      </c>
      <c r="Z596" s="2">
        <v>255</v>
      </c>
      <c r="AA596" s="2">
        <v>1000000</v>
      </c>
      <c r="AC596" s="2">
        <v>582</v>
      </c>
      <c r="AD596" s="2">
        <v>582</v>
      </c>
      <c r="AH596" s="2">
        <v>88</v>
      </c>
      <c r="AI596" s="10" t="s">
        <v>963</v>
      </c>
    </row>
    <row r="597" spans="1:35" x14ac:dyDescent="0.2">
      <c r="A597" s="2">
        <v>583</v>
      </c>
      <c r="B597" s="2">
        <v>583</v>
      </c>
      <c r="C597" s="10" t="s">
        <v>964</v>
      </c>
      <c r="D597" s="4">
        <v>51</v>
      </c>
      <c r="E597" s="5">
        <v>65</v>
      </c>
      <c r="F597" s="6">
        <v>65</v>
      </c>
      <c r="G597" s="7">
        <v>80</v>
      </c>
      <c r="H597" s="8">
        <v>75</v>
      </c>
      <c r="I597" s="9">
        <v>59</v>
      </c>
      <c r="J597" s="64">
        <f t="shared" si="0"/>
        <v>395</v>
      </c>
      <c r="K597" s="50" t="s">
        <v>283</v>
      </c>
      <c r="M597" s="13" t="s">
        <v>35</v>
      </c>
      <c r="N597" s="2" t="s">
        <v>281</v>
      </c>
      <c r="P597" s="30" t="s">
        <v>303</v>
      </c>
      <c r="Q597" s="15">
        <v>41</v>
      </c>
      <c r="R597" s="2">
        <v>60</v>
      </c>
      <c r="S597" s="2" t="s">
        <v>206</v>
      </c>
      <c r="T597" s="2">
        <v>138</v>
      </c>
      <c r="U597" s="29" t="s">
        <v>87</v>
      </c>
      <c r="W597" s="2" t="s">
        <v>80</v>
      </c>
      <c r="X597" s="2" t="s">
        <v>254</v>
      </c>
      <c r="Z597" s="2">
        <v>120</v>
      </c>
      <c r="AA597" s="2">
        <v>1000000</v>
      </c>
      <c r="AB597" s="2" t="s">
        <v>331</v>
      </c>
      <c r="AC597" s="2">
        <v>583</v>
      </c>
      <c r="AD597" s="2">
        <v>583</v>
      </c>
      <c r="AH597" s="2">
        <v>89</v>
      </c>
      <c r="AI597" s="10" t="s">
        <v>964</v>
      </c>
    </row>
    <row r="598" spans="1:35" x14ac:dyDescent="0.2">
      <c r="A598" s="2">
        <v>584</v>
      </c>
      <c r="B598" s="2">
        <v>584</v>
      </c>
      <c r="C598" s="10" t="s">
        <v>965</v>
      </c>
      <c r="D598" s="4">
        <v>71</v>
      </c>
      <c r="E598" s="5">
        <v>95</v>
      </c>
      <c r="F598" s="6">
        <v>85</v>
      </c>
      <c r="G598" s="7">
        <v>110</v>
      </c>
      <c r="H598" s="8">
        <v>95</v>
      </c>
      <c r="I598" s="9">
        <v>79</v>
      </c>
      <c r="J598" s="64">
        <f t="shared" si="0"/>
        <v>535</v>
      </c>
      <c r="K598" s="50" t="s">
        <v>283</v>
      </c>
      <c r="M598" s="13" t="s">
        <v>35</v>
      </c>
      <c r="N598" s="2" t="s">
        <v>281</v>
      </c>
      <c r="P598" s="30" t="s">
        <v>303</v>
      </c>
      <c r="Q598" s="15">
        <v>57.5</v>
      </c>
      <c r="R598" s="2">
        <v>80</v>
      </c>
      <c r="S598" s="2" t="s">
        <v>61</v>
      </c>
      <c r="T598" s="2">
        <v>241</v>
      </c>
      <c r="U598" s="29" t="s">
        <v>87</v>
      </c>
      <c r="W598" s="2" t="s">
        <v>80</v>
      </c>
      <c r="X598" s="2" t="s">
        <v>254</v>
      </c>
      <c r="Z598" s="2">
        <v>45</v>
      </c>
      <c r="AA598" s="2">
        <v>1000000</v>
      </c>
      <c r="AB598" s="2" t="s">
        <v>966</v>
      </c>
      <c r="AC598" s="2">
        <v>584</v>
      </c>
      <c r="AD598" s="2">
        <v>584</v>
      </c>
      <c r="AH598" s="2">
        <v>90</v>
      </c>
      <c r="AI598" s="10" t="s">
        <v>965</v>
      </c>
    </row>
    <row r="599" spans="1:35" x14ac:dyDescent="0.2">
      <c r="A599" s="2">
        <v>585</v>
      </c>
      <c r="B599" s="2">
        <v>585</v>
      </c>
      <c r="C599" s="10" t="s">
        <v>967</v>
      </c>
      <c r="D599" s="4">
        <v>60</v>
      </c>
      <c r="E599" s="5">
        <v>60</v>
      </c>
      <c r="F599" s="6">
        <v>50</v>
      </c>
      <c r="G599" s="7">
        <v>40</v>
      </c>
      <c r="H599" s="8">
        <v>50</v>
      </c>
      <c r="I599" s="9">
        <v>75</v>
      </c>
      <c r="J599" s="64">
        <f t="shared" si="0"/>
        <v>335</v>
      </c>
      <c r="K599" s="33" t="s">
        <v>99</v>
      </c>
      <c r="L599" s="11" t="s">
        <v>33</v>
      </c>
      <c r="M599" s="13" t="s">
        <v>35</v>
      </c>
      <c r="N599" s="2" t="s">
        <v>37</v>
      </c>
      <c r="O599" s="2" t="s">
        <v>448</v>
      </c>
      <c r="P599" s="30" t="s">
        <v>337</v>
      </c>
      <c r="Q599" s="15">
        <v>19.5</v>
      </c>
      <c r="R599" s="2">
        <v>40</v>
      </c>
      <c r="S599" s="2" t="s">
        <v>53</v>
      </c>
      <c r="T599" s="2">
        <v>67</v>
      </c>
      <c r="U599" s="32" t="s">
        <v>93</v>
      </c>
      <c r="V599" s="2">
        <v>5120</v>
      </c>
      <c r="W599" s="2" t="s">
        <v>80</v>
      </c>
      <c r="X599" s="2" t="s">
        <v>112</v>
      </c>
      <c r="Z599" s="2">
        <v>190</v>
      </c>
      <c r="AA599" s="2">
        <v>1000000</v>
      </c>
      <c r="AC599" s="2">
        <v>585</v>
      </c>
      <c r="AD599" s="2">
        <v>585</v>
      </c>
      <c r="AH599" s="2">
        <v>91</v>
      </c>
      <c r="AI599" s="10" t="s">
        <v>967</v>
      </c>
    </row>
    <row r="600" spans="1:35" x14ac:dyDescent="0.2">
      <c r="A600" s="2">
        <v>586</v>
      </c>
      <c r="B600" s="2">
        <v>586</v>
      </c>
      <c r="C600" s="10" t="s">
        <v>968</v>
      </c>
      <c r="D600" s="4">
        <v>80</v>
      </c>
      <c r="E600" s="5">
        <v>100</v>
      </c>
      <c r="F600" s="6">
        <v>70</v>
      </c>
      <c r="G600" s="7">
        <v>60</v>
      </c>
      <c r="H600" s="8">
        <v>70</v>
      </c>
      <c r="I600" s="9">
        <v>95</v>
      </c>
      <c r="J600" s="64">
        <f t="shared" si="0"/>
        <v>475</v>
      </c>
      <c r="K600" s="33" t="s">
        <v>99</v>
      </c>
      <c r="L600" s="11" t="s">
        <v>33</v>
      </c>
      <c r="M600" s="22" t="s">
        <v>60</v>
      </c>
      <c r="N600" s="2" t="s">
        <v>37</v>
      </c>
      <c r="O600" s="2" t="s">
        <v>448</v>
      </c>
      <c r="P600" s="30" t="s">
        <v>337</v>
      </c>
      <c r="Q600" s="15">
        <v>92.5</v>
      </c>
      <c r="R600" s="2">
        <v>80</v>
      </c>
      <c r="S600" s="2" t="s">
        <v>122</v>
      </c>
      <c r="T600" s="2">
        <v>166</v>
      </c>
      <c r="U600" s="31" t="s">
        <v>90</v>
      </c>
      <c r="W600" s="2" t="s">
        <v>80</v>
      </c>
      <c r="X600" s="2" t="s">
        <v>112</v>
      </c>
      <c r="Z600" s="2">
        <v>75</v>
      </c>
      <c r="AA600" s="2">
        <v>1000000</v>
      </c>
      <c r="AB600" s="2" t="s">
        <v>284</v>
      </c>
      <c r="AC600" s="2">
        <v>586</v>
      </c>
      <c r="AD600" s="2">
        <v>586</v>
      </c>
      <c r="AH600" s="2">
        <v>92</v>
      </c>
      <c r="AI600" s="10" t="s">
        <v>968</v>
      </c>
    </row>
    <row r="601" spans="1:35" x14ac:dyDescent="0.2">
      <c r="A601" s="2">
        <v>587</v>
      </c>
      <c r="B601" s="2">
        <v>587</v>
      </c>
      <c r="C601" s="10" t="s">
        <v>969</v>
      </c>
      <c r="D601" s="4">
        <v>55</v>
      </c>
      <c r="E601" s="5">
        <v>75</v>
      </c>
      <c r="F601" s="6">
        <v>60</v>
      </c>
      <c r="G601" s="7">
        <v>75</v>
      </c>
      <c r="H601" s="8">
        <v>60</v>
      </c>
      <c r="I601" s="9">
        <v>103</v>
      </c>
      <c r="J601" s="64">
        <f t="shared" si="0"/>
        <v>428</v>
      </c>
      <c r="K601" s="35" t="s">
        <v>125</v>
      </c>
      <c r="L601" s="21" t="s">
        <v>59</v>
      </c>
      <c r="M601" s="13" t="s">
        <v>35</v>
      </c>
      <c r="N601" s="2" t="s">
        <v>126</v>
      </c>
      <c r="P601" s="30" t="s">
        <v>818</v>
      </c>
      <c r="Q601" s="15">
        <v>5</v>
      </c>
      <c r="R601" s="2">
        <v>20</v>
      </c>
      <c r="S601" s="2" t="s">
        <v>104</v>
      </c>
      <c r="T601" s="2">
        <v>150</v>
      </c>
      <c r="U601" s="29" t="s">
        <v>87</v>
      </c>
      <c r="V601" s="2">
        <v>5120</v>
      </c>
      <c r="W601" s="2" t="s">
        <v>80</v>
      </c>
      <c r="X601" s="2" t="s">
        <v>112</v>
      </c>
      <c r="Z601" s="2">
        <v>200</v>
      </c>
      <c r="AA601" s="2">
        <v>1000000</v>
      </c>
      <c r="AC601" s="2">
        <v>587</v>
      </c>
      <c r="AD601" s="2">
        <v>587</v>
      </c>
      <c r="AH601" s="2">
        <v>93</v>
      </c>
      <c r="AI601" s="10" t="s">
        <v>969</v>
      </c>
    </row>
    <row r="602" spans="1:35" x14ac:dyDescent="0.2">
      <c r="A602" s="2">
        <v>588</v>
      </c>
      <c r="B602" s="2">
        <v>588</v>
      </c>
      <c r="C602" s="10" t="s">
        <v>970</v>
      </c>
      <c r="D602" s="4">
        <v>50</v>
      </c>
      <c r="E602" s="5">
        <v>75</v>
      </c>
      <c r="F602" s="6">
        <v>45</v>
      </c>
      <c r="G602" s="7">
        <v>40</v>
      </c>
      <c r="H602" s="8">
        <v>45</v>
      </c>
      <c r="I602" s="9">
        <v>60</v>
      </c>
      <c r="J602" s="64">
        <f t="shared" si="0"/>
        <v>315</v>
      </c>
      <c r="K602" s="26" t="s">
        <v>76</v>
      </c>
      <c r="M602" s="13" t="s">
        <v>35</v>
      </c>
      <c r="N602" s="2" t="s">
        <v>95</v>
      </c>
      <c r="O602" s="2" t="s">
        <v>82</v>
      </c>
      <c r="P602" s="30" t="s">
        <v>233</v>
      </c>
      <c r="Q602" s="15">
        <v>5.9</v>
      </c>
      <c r="R602" s="2">
        <v>20</v>
      </c>
      <c r="S602" s="2" t="s">
        <v>120</v>
      </c>
      <c r="T602" s="2">
        <v>63</v>
      </c>
      <c r="U602" s="24" t="s">
        <v>68</v>
      </c>
      <c r="V602" s="2">
        <v>3840</v>
      </c>
      <c r="W602" s="2" t="s">
        <v>80</v>
      </c>
      <c r="X602" s="2" t="s">
        <v>76</v>
      </c>
      <c r="Z602" s="2">
        <v>200</v>
      </c>
      <c r="AA602" s="2">
        <v>1000000</v>
      </c>
      <c r="AC602" s="2">
        <v>588</v>
      </c>
      <c r="AD602" s="2">
        <v>588</v>
      </c>
      <c r="AH602" s="2">
        <v>94</v>
      </c>
      <c r="AI602" s="10" t="s">
        <v>970</v>
      </c>
    </row>
    <row r="603" spans="1:35" x14ac:dyDescent="0.2">
      <c r="A603" s="2">
        <v>589</v>
      </c>
      <c r="B603" s="2">
        <v>589</v>
      </c>
      <c r="C603" s="10" t="s">
        <v>971</v>
      </c>
      <c r="D603" s="4">
        <v>70</v>
      </c>
      <c r="E603" s="5">
        <v>135</v>
      </c>
      <c r="F603" s="6">
        <v>105</v>
      </c>
      <c r="G603" s="7">
        <v>60</v>
      </c>
      <c r="H603" s="8">
        <v>105</v>
      </c>
      <c r="I603" s="9">
        <v>20</v>
      </c>
      <c r="J603" s="64">
        <f t="shared" si="0"/>
        <v>495</v>
      </c>
      <c r="K603" s="26" t="s">
        <v>76</v>
      </c>
      <c r="L603" s="27" t="s">
        <v>268</v>
      </c>
      <c r="M603" s="22" t="s">
        <v>60</v>
      </c>
      <c r="N603" s="2" t="s">
        <v>95</v>
      </c>
      <c r="O603" s="2" t="s">
        <v>293</v>
      </c>
      <c r="P603" s="30" t="s">
        <v>295</v>
      </c>
      <c r="Q603" s="15">
        <v>33</v>
      </c>
      <c r="R603" s="2">
        <v>60</v>
      </c>
      <c r="S603" s="2" t="s">
        <v>122</v>
      </c>
      <c r="T603" s="2">
        <v>173</v>
      </c>
      <c r="U603" s="43" t="s">
        <v>235</v>
      </c>
      <c r="W603" s="2" t="s">
        <v>80</v>
      </c>
      <c r="X603" s="2" t="s">
        <v>76</v>
      </c>
      <c r="Z603" s="2">
        <v>75</v>
      </c>
      <c r="AA603" s="2">
        <v>1000000</v>
      </c>
      <c r="AB603" s="2" t="s">
        <v>972</v>
      </c>
      <c r="AC603" s="2">
        <v>589</v>
      </c>
      <c r="AD603" s="2">
        <v>589</v>
      </c>
      <c r="AH603" s="2">
        <v>95</v>
      </c>
      <c r="AI603" s="10" t="s">
        <v>971</v>
      </c>
    </row>
    <row r="604" spans="1:35" x14ac:dyDescent="0.2">
      <c r="A604" s="2">
        <v>590</v>
      </c>
      <c r="B604" s="2">
        <v>590</v>
      </c>
      <c r="C604" s="10" t="s">
        <v>973</v>
      </c>
      <c r="D604" s="4">
        <v>69</v>
      </c>
      <c r="E604" s="5">
        <v>55</v>
      </c>
      <c r="F604" s="6">
        <v>45</v>
      </c>
      <c r="G604" s="7">
        <v>55</v>
      </c>
      <c r="H604" s="8">
        <v>55</v>
      </c>
      <c r="I604" s="9">
        <v>15</v>
      </c>
      <c r="J604" s="64">
        <f t="shared" si="0"/>
        <v>294</v>
      </c>
      <c r="K604" s="11" t="s">
        <v>33</v>
      </c>
      <c r="L604" s="12" t="s">
        <v>34</v>
      </c>
      <c r="M604" s="13" t="s">
        <v>35</v>
      </c>
      <c r="N604" s="2" t="s">
        <v>178</v>
      </c>
      <c r="P604" s="30" t="s">
        <v>264</v>
      </c>
      <c r="Q604" s="15">
        <v>1</v>
      </c>
      <c r="R604" s="2">
        <v>20</v>
      </c>
      <c r="S604" s="2" t="s">
        <v>79</v>
      </c>
      <c r="T604" s="2">
        <v>59</v>
      </c>
      <c r="U604" s="29" t="s">
        <v>87</v>
      </c>
      <c r="V604" s="2">
        <v>5120</v>
      </c>
      <c r="W604" s="2" t="s">
        <v>80</v>
      </c>
      <c r="X604" s="2" t="s">
        <v>33</v>
      </c>
      <c r="Z604" s="2">
        <v>190</v>
      </c>
      <c r="AA604" s="2">
        <v>1000000</v>
      </c>
      <c r="AC604" s="2">
        <v>590</v>
      </c>
      <c r="AD604" s="2">
        <v>590</v>
      </c>
      <c r="AH604" s="2">
        <v>96</v>
      </c>
      <c r="AI604" s="10" t="s">
        <v>973</v>
      </c>
    </row>
    <row r="605" spans="1:35" x14ac:dyDescent="0.2">
      <c r="A605" s="2">
        <v>591</v>
      </c>
      <c r="B605" s="2">
        <v>591</v>
      </c>
      <c r="C605" s="10" t="s">
        <v>974</v>
      </c>
      <c r="D605" s="4">
        <v>114</v>
      </c>
      <c r="E605" s="5">
        <v>85</v>
      </c>
      <c r="F605" s="6">
        <v>70</v>
      </c>
      <c r="G605" s="7">
        <v>85</v>
      </c>
      <c r="H605" s="8">
        <v>80</v>
      </c>
      <c r="I605" s="9">
        <v>30</v>
      </c>
      <c r="J605" s="64">
        <f t="shared" si="0"/>
        <v>464</v>
      </c>
      <c r="K605" s="11" t="s">
        <v>33</v>
      </c>
      <c r="L605" s="12" t="s">
        <v>34</v>
      </c>
      <c r="M605" s="25" t="s">
        <v>73</v>
      </c>
      <c r="N605" s="2" t="s">
        <v>178</v>
      </c>
      <c r="P605" s="30" t="s">
        <v>264</v>
      </c>
      <c r="Q605" s="15">
        <v>10.5</v>
      </c>
      <c r="R605" s="2">
        <v>40</v>
      </c>
      <c r="S605" s="2" t="s">
        <v>142</v>
      </c>
      <c r="T605" s="2">
        <v>162</v>
      </c>
      <c r="U605" s="29" t="s">
        <v>87</v>
      </c>
      <c r="W605" s="2" t="s">
        <v>80</v>
      </c>
      <c r="X605" s="2" t="s">
        <v>33</v>
      </c>
      <c r="Z605" s="2">
        <v>75</v>
      </c>
      <c r="AA605" s="2">
        <v>1000000</v>
      </c>
      <c r="AB605" s="2" t="s">
        <v>975</v>
      </c>
      <c r="AC605" s="2">
        <v>591</v>
      </c>
      <c r="AD605" s="2">
        <v>591</v>
      </c>
      <c r="AH605" s="2">
        <v>97</v>
      </c>
      <c r="AI605" s="10" t="s">
        <v>974</v>
      </c>
    </row>
    <row r="606" spans="1:35" x14ac:dyDescent="0.2">
      <c r="A606" s="2">
        <v>592</v>
      </c>
      <c r="B606" s="2">
        <v>592</v>
      </c>
      <c r="C606" s="10" t="s">
        <v>976</v>
      </c>
      <c r="D606" s="4">
        <v>55</v>
      </c>
      <c r="E606" s="5">
        <v>40</v>
      </c>
      <c r="F606" s="6">
        <v>50</v>
      </c>
      <c r="G606" s="7">
        <v>65</v>
      </c>
      <c r="H606" s="8">
        <v>85</v>
      </c>
      <c r="I606" s="9">
        <v>40</v>
      </c>
      <c r="J606" s="64">
        <f t="shared" si="0"/>
        <v>335</v>
      </c>
      <c r="K606" s="23" t="s">
        <v>64</v>
      </c>
      <c r="L606" s="51" t="s">
        <v>298</v>
      </c>
      <c r="M606" s="13" t="s">
        <v>35</v>
      </c>
      <c r="N606" s="2" t="s">
        <v>219</v>
      </c>
      <c r="O606" s="2" t="s">
        <v>670</v>
      </c>
      <c r="Q606" s="15">
        <v>33</v>
      </c>
      <c r="R606" s="2">
        <v>60</v>
      </c>
      <c r="S606" s="2" t="s">
        <v>187</v>
      </c>
      <c r="T606" s="2">
        <v>67</v>
      </c>
      <c r="U606" s="29" t="s">
        <v>87</v>
      </c>
      <c r="V606" s="2">
        <v>5120</v>
      </c>
      <c r="W606" s="2" t="s">
        <v>80</v>
      </c>
      <c r="X606" s="2" t="s">
        <v>288</v>
      </c>
      <c r="Z606" s="2">
        <v>190</v>
      </c>
      <c r="AA606" s="2">
        <v>1000000</v>
      </c>
      <c r="AC606" s="2">
        <v>592</v>
      </c>
      <c r="AD606" s="2">
        <v>592</v>
      </c>
      <c r="AH606" s="2">
        <v>98</v>
      </c>
      <c r="AI606" s="10" t="s">
        <v>976</v>
      </c>
    </row>
    <row r="607" spans="1:35" x14ac:dyDescent="0.2">
      <c r="A607" s="2">
        <v>593</v>
      </c>
      <c r="B607" s="2">
        <v>593</v>
      </c>
      <c r="C607" s="10" t="s">
        <v>977</v>
      </c>
      <c r="D607" s="4">
        <v>100</v>
      </c>
      <c r="E607" s="5">
        <v>60</v>
      </c>
      <c r="F607" s="6">
        <v>70</v>
      </c>
      <c r="G607" s="7">
        <v>85</v>
      </c>
      <c r="H607" s="8">
        <v>105</v>
      </c>
      <c r="I607" s="9">
        <v>60</v>
      </c>
      <c r="J607" s="64">
        <f t="shared" si="0"/>
        <v>480</v>
      </c>
      <c r="K607" s="23" t="s">
        <v>64</v>
      </c>
      <c r="L607" s="51" t="s">
        <v>298</v>
      </c>
      <c r="M607" s="18" t="s">
        <v>46</v>
      </c>
      <c r="N607" s="2" t="s">
        <v>219</v>
      </c>
      <c r="O607" s="2" t="s">
        <v>670</v>
      </c>
      <c r="P607" s="30" t="s">
        <v>182</v>
      </c>
      <c r="Q607" s="15">
        <v>135</v>
      </c>
      <c r="R607" s="2">
        <v>100</v>
      </c>
      <c r="S607" s="2" t="s">
        <v>248</v>
      </c>
      <c r="T607" s="2">
        <v>168</v>
      </c>
      <c r="U607" s="29" t="s">
        <v>87</v>
      </c>
      <c r="W607" s="2" t="s">
        <v>80</v>
      </c>
      <c r="X607" s="2" t="s">
        <v>288</v>
      </c>
      <c r="Z607" s="2">
        <v>60</v>
      </c>
      <c r="AA607" s="2">
        <v>1000000</v>
      </c>
      <c r="AB607" s="2" t="s">
        <v>260</v>
      </c>
      <c r="AC607" s="2">
        <v>593</v>
      </c>
      <c r="AD607" s="2">
        <v>593</v>
      </c>
      <c r="AH607" s="2">
        <v>99</v>
      </c>
      <c r="AI607" s="10" t="s">
        <v>977</v>
      </c>
    </row>
    <row r="608" spans="1:35" x14ac:dyDescent="0.2">
      <c r="A608" s="2">
        <v>594</v>
      </c>
      <c r="B608" s="2">
        <v>594</v>
      </c>
      <c r="C608" s="10" t="s">
        <v>978</v>
      </c>
      <c r="D608" s="4">
        <v>165</v>
      </c>
      <c r="E608" s="5">
        <v>75</v>
      </c>
      <c r="F608" s="6">
        <v>80</v>
      </c>
      <c r="G608" s="7">
        <v>40</v>
      </c>
      <c r="H608" s="8">
        <v>45</v>
      </c>
      <c r="I608" s="9">
        <v>65</v>
      </c>
      <c r="J608" s="64">
        <f t="shared" si="0"/>
        <v>470</v>
      </c>
      <c r="K608" s="23" t="s">
        <v>64</v>
      </c>
      <c r="M608" s="13" t="s">
        <v>35</v>
      </c>
      <c r="N608" s="2" t="s">
        <v>338</v>
      </c>
      <c r="O608" s="2" t="s">
        <v>280</v>
      </c>
      <c r="P608" s="30" t="s">
        <v>264</v>
      </c>
      <c r="Q608" s="15">
        <v>31.6</v>
      </c>
      <c r="R608" s="2">
        <v>60</v>
      </c>
      <c r="S608" s="2" t="s">
        <v>142</v>
      </c>
      <c r="T608" s="2">
        <v>165</v>
      </c>
      <c r="U608" s="39" t="s">
        <v>157</v>
      </c>
      <c r="V608" s="2">
        <v>10240</v>
      </c>
      <c r="W608" s="2" t="s">
        <v>80</v>
      </c>
      <c r="X608" s="2" t="s">
        <v>69</v>
      </c>
      <c r="Y608" s="2" t="s">
        <v>349</v>
      </c>
      <c r="Z608" s="2">
        <v>75</v>
      </c>
      <c r="AA608" s="2">
        <v>800000</v>
      </c>
      <c r="AB608" s="2" t="s">
        <v>274</v>
      </c>
      <c r="AC608" s="2">
        <v>594</v>
      </c>
      <c r="AD608" s="2">
        <v>594</v>
      </c>
      <c r="AH608" s="2">
        <v>100</v>
      </c>
      <c r="AI608" s="10" t="s">
        <v>978</v>
      </c>
    </row>
    <row r="609" spans="1:35" x14ac:dyDescent="0.2">
      <c r="A609" s="2">
        <v>595</v>
      </c>
      <c r="B609" s="2">
        <v>595</v>
      </c>
      <c r="C609" s="10" t="s">
        <v>979</v>
      </c>
      <c r="D609" s="4">
        <v>50</v>
      </c>
      <c r="E609" s="5">
        <v>47</v>
      </c>
      <c r="F609" s="6">
        <v>50</v>
      </c>
      <c r="G609" s="7">
        <v>57</v>
      </c>
      <c r="H609" s="8">
        <v>50</v>
      </c>
      <c r="I609" s="9">
        <v>65</v>
      </c>
      <c r="J609" s="64">
        <f t="shared" si="0"/>
        <v>319</v>
      </c>
      <c r="K609" s="26" t="s">
        <v>76</v>
      </c>
      <c r="L609" s="35" t="s">
        <v>125</v>
      </c>
      <c r="M609" s="13" t="s">
        <v>35</v>
      </c>
      <c r="N609" s="2" t="s">
        <v>85</v>
      </c>
      <c r="O609" s="2" t="s">
        <v>119</v>
      </c>
      <c r="P609" s="30" t="s">
        <v>95</v>
      </c>
      <c r="Q609" s="15">
        <v>0.6</v>
      </c>
      <c r="R609" s="2">
        <v>20</v>
      </c>
      <c r="S609" s="2" t="s">
        <v>53</v>
      </c>
      <c r="T609" s="2">
        <v>64</v>
      </c>
      <c r="U609" s="32" t="s">
        <v>93</v>
      </c>
      <c r="V609" s="2">
        <v>5120</v>
      </c>
      <c r="W609" s="2" t="s">
        <v>80</v>
      </c>
      <c r="X609" s="2" t="s">
        <v>76</v>
      </c>
      <c r="Z609" s="2">
        <v>190</v>
      </c>
      <c r="AA609" s="2">
        <v>1000000</v>
      </c>
      <c r="AC609" s="2">
        <v>595</v>
      </c>
      <c r="AD609" s="2">
        <v>595</v>
      </c>
      <c r="AH609" s="2">
        <v>101</v>
      </c>
      <c r="AI609" s="10" t="s">
        <v>979</v>
      </c>
    </row>
    <row r="610" spans="1:35" x14ac:dyDescent="0.2">
      <c r="A610" s="2">
        <v>596</v>
      </c>
      <c r="B610" s="2">
        <v>596</v>
      </c>
      <c r="C610" s="10" t="s">
        <v>980</v>
      </c>
      <c r="D610" s="4">
        <v>70</v>
      </c>
      <c r="E610" s="5">
        <v>77</v>
      </c>
      <c r="F610" s="6">
        <v>60</v>
      </c>
      <c r="G610" s="7">
        <v>97</v>
      </c>
      <c r="H610" s="8">
        <v>60</v>
      </c>
      <c r="I610" s="9">
        <v>108</v>
      </c>
      <c r="J610" s="64">
        <f t="shared" si="0"/>
        <v>472</v>
      </c>
      <c r="K610" s="26" t="s">
        <v>76</v>
      </c>
      <c r="L610" s="35" t="s">
        <v>125</v>
      </c>
      <c r="M610" s="25" t="s">
        <v>73</v>
      </c>
      <c r="N610" s="2" t="s">
        <v>85</v>
      </c>
      <c r="O610" s="2" t="s">
        <v>119</v>
      </c>
      <c r="P610" s="30" t="s">
        <v>95</v>
      </c>
      <c r="Q610" s="15">
        <v>14.3</v>
      </c>
      <c r="R610" s="2">
        <v>40</v>
      </c>
      <c r="S610" s="2" t="s">
        <v>104</v>
      </c>
      <c r="T610" s="2">
        <v>165</v>
      </c>
      <c r="U610" s="32" t="s">
        <v>93</v>
      </c>
      <c r="V610" s="2">
        <v>5120</v>
      </c>
      <c r="W610" s="2" t="s">
        <v>80</v>
      </c>
      <c r="X610" s="2" t="s">
        <v>76</v>
      </c>
      <c r="Z610" s="2">
        <v>75</v>
      </c>
      <c r="AA610" s="2">
        <v>1000000</v>
      </c>
      <c r="AB610" s="2" t="s">
        <v>62</v>
      </c>
      <c r="AC610" s="2">
        <v>596</v>
      </c>
      <c r="AD610" s="2">
        <v>596</v>
      </c>
      <c r="AH610" s="2">
        <v>102</v>
      </c>
      <c r="AI610" s="10" t="s">
        <v>980</v>
      </c>
    </row>
    <row r="611" spans="1:35" x14ac:dyDescent="0.2">
      <c r="A611" s="2">
        <v>597</v>
      </c>
      <c r="B611" s="2">
        <v>597</v>
      </c>
      <c r="C611" s="10" t="s">
        <v>981</v>
      </c>
      <c r="D611" s="4">
        <v>44</v>
      </c>
      <c r="E611" s="5">
        <v>50</v>
      </c>
      <c r="F611" s="6">
        <v>91</v>
      </c>
      <c r="G611" s="7">
        <v>24</v>
      </c>
      <c r="H611" s="8">
        <v>86</v>
      </c>
      <c r="I611" s="9">
        <v>10</v>
      </c>
      <c r="J611" s="64">
        <f t="shared" si="0"/>
        <v>305</v>
      </c>
      <c r="K611" s="11" t="s">
        <v>33</v>
      </c>
      <c r="L611" s="27" t="s">
        <v>268</v>
      </c>
      <c r="M611" s="25" t="s">
        <v>73</v>
      </c>
      <c r="N611" s="25" t="s">
        <v>982</v>
      </c>
      <c r="Q611" s="15">
        <v>18.8</v>
      </c>
      <c r="R611" s="2">
        <v>40</v>
      </c>
      <c r="S611" s="2" t="s">
        <v>67</v>
      </c>
      <c r="T611" s="2">
        <v>61</v>
      </c>
      <c r="U611" s="43" t="s">
        <v>235</v>
      </c>
      <c r="V611" s="2">
        <v>5120</v>
      </c>
      <c r="W611" s="2" t="s">
        <v>80</v>
      </c>
      <c r="X611" s="2" t="s">
        <v>33</v>
      </c>
      <c r="Y611" s="2" t="s">
        <v>254</v>
      </c>
      <c r="Z611" s="2">
        <v>255</v>
      </c>
      <c r="AA611" s="2">
        <v>1000000</v>
      </c>
      <c r="AC611" s="2">
        <v>597</v>
      </c>
      <c r="AD611" s="2">
        <v>597</v>
      </c>
      <c r="AH611" s="2">
        <v>103</v>
      </c>
      <c r="AI611" s="10" t="s">
        <v>981</v>
      </c>
    </row>
    <row r="612" spans="1:35" x14ac:dyDescent="0.2">
      <c r="A612" s="2">
        <v>598</v>
      </c>
      <c r="B612" s="2">
        <v>598</v>
      </c>
      <c r="C612" s="10" t="s">
        <v>983</v>
      </c>
      <c r="D612" s="4">
        <v>74</v>
      </c>
      <c r="E612" s="5">
        <v>94</v>
      </c>
      <c r="F612" s="6">
        <v>131</v>
      </c>
      <c r="G612" s="7">
        <v>54</v>
      </c>
      <c r="H612" s="8">
        <v>116</v>
      </c>
      <c r="I612" s="9">
        <v>20</v>
      </c>
      <c r="J612" s="64">
        <f t="shared" si="0"/>
        <v>489</v>
      </c>
      <c r="K612" s="11" t="s">
        <v>33</v>
      </c>
      <c r="L612" s="27" t="s">
        <v>268</v>
      </c>
      <c r="M612" s="18" t="s">
        <v>46</v>
      </c>
      <c r="N612" s="25" t="s">
        <v>982</v>
      </c>
      <c r="Q612" s="15">
        <v>110</v>
      </c>
      <c r="R612" s="2">
        <v>100</v>
      </c>
      <c r="S612" s="2" t="s">
        <v>92</v>
      </c>
      <c r="T612" s="2">
        <v>171</v>
      </c>
      <c r="U612" s="43" t="s">
        <v>235</v>
      </c>
      <c r="W612" s="2" t="s">
        <v>80</v>
      </c>
      <c r="X612" s="2" t="s">
        <v>33</v>
      </c>
      <c r="Y612" s="2" t="s">
        <v>254</v>
      </c>
      <c r="Z612" s="2">
        <v>90</v>
      </c>
      <c r="AA612" s="2">
        <v>1000000</v>
      </c>
      <c r="AB612" s="2" t="s">
        <v>260</v>
      </c>
      <c r="AC612" s="2">
        <v>598</v>
      </c>
      <c r="AD612" s="2">
        <v>598</v>
      </c>
      <c r="AH612" s="2">
        <v>104</v>
      </c>
      <c r="AI612" s="10" t="s">
        <v>983</v>
      </c>
    </row>
    <row r="613" spans="1:35" x14ac:dyDescent="0.2">
      <c r="A613" s="2">
        <v>599</v>
      </c>
      <c r="B613" s="2">
        <v>599</v>
      </c>
      <c r="C613" s="10" t="s">
        <v>984</v>
      </c>
      <c r="D613" s="4">
        <v>40</v>
      </c>
      <c r="E613" s="5">
        <v>55</v>
      </c>
      <c r="F613" s="6">
        <v>70</v>
      </c>
      <c r="G613" s="7">
        <v>45</v>
      </c>
      <c r="H613" s="8">
        <v>60</v>
      </c>
      <c r="I613" s="9">
        <v>30</v>
      </c>
      <c r="J613" s="64">
        <f t="shared" si="0"/>
        <v>300</v>
      </c>
      <c r="K613" s="27" t="s">
        <v>268</v>
      </c>
      <c r="M613" s="13" t="s">
        <v>35</v>
      </c>
      <c r="N613" s="2" t="s">
        <v>441</v>
      </c>
      <c r="O613" s="2" t="s">
        <v>613</v>
      </c>
      <c r="P613" s="30" t="s">
        <v>244</v>
      </c>
      <c r="Q613" s="15">
        <v>21</v>
      </c>
      <c r="R613" s="2">
        <v>40</v>
      </c>
      <c r="S613" s="2" t="s">
        <v>67</v>
      </c>
      <c r="T613" s="2">
        <v>60</v>
      </c>
      <c r="U613" s="43" t="s">
        <v>235</v>
      </c>
      <c r="V613" s="2">
        <v>5120</v>
      </c>
      <c r="W613" s="27" t="s">
        <v>271</v>
      </c>
      <c r="X613" s="47" t="s">
        <v>254</v>
      </c>
      <c r="Z613" s="2">
        <v>130</v>
      </c>
      <c r="AA613" s="2">
        <v>1059860</v>
      </c>
      <c r="AC613" s="2">
        <v>599</v>
      </c>
      <c r="AD613" s="2">
        <v>599</v>
      </c>
      <c r="AH613" s="2">
        <v>105</v>
      </c>
      <c r="AI613" s="10" t="s">
        <v>984</v>
      </c>
    </row>
    <row r="614" spans="1:35" x14ac:dyDescent="0.2">
      <c r="A614" s="2">
        <v>600</v>
      </c>
      <c r="B614" s="2">
        <v>600</v>
      </c>
      <c r="C614" s="10" t="s">
        <v>985</v>
      </c>
      <c r="D614" s="4">
        <v>60</v>
      </c>
      <c r="E614" s="5">
        <v>80</v>
      </c>
      <c r="F614" s="6">
        <v>95</v>
      </c>
      <c r="G614" s="7">
        <v>70</v>
      </c>
      <c r="H614" s="8">
        <v>85</v>
      </c>
      <c r="I614" s="9">
        <v>50</v>
      </c>
      <c r="J614" s="64">
        <f t="shared" si="0"/>
        <v>440</v>
      </c>
      <c r="K614" s="27" t="s">
        <v>268</v>
      </c>
      <c r="M614" s="13" t="s">
        <v>35</v>
      </c>
      <c r="N614" s="2" t="s">
        <v>441</v>
      </c>
      <c r="O614" s="2" t="s">
        <v>613</v>
      </c>
      <c r="P614" s="30" t="s">
        <v>244</v>
      </c>
      <c r="Q614" s="15">
        <v>51</v>
      </c>
      <c r="R614" s="2">
        <v>80</v>
      </c>
      <c r="S614" s="2" t="s">
        <v>92</v>
      </c>
      <c r="T614" s="2">
        <v>154</v>
      </c>
      <c r="U614" s="43" t="s">
        <v>235</v>
      </c>
      <c r="W614" s="27" t="s">
        <v>271</v>
      </c>
      <c r="X614" s="47" t="s">
        <v>254</v>
      </c>
      <c r="Z614" s="2">
        <v>60</v>
      </c>
      <c r="AA614" s="2">
        <v>1059860</v>
      </c>
      <c r="AB614" s="2" t="s">
        <v>291</v>
      </c>
      <c r="AC614" s="2">
        <v>600</v>
      </c>
      <c r="AD614" s="2">
        <v>600</v>
      </c>
      <c r="AH614" s="2">
        <v>106</v>
      </c>
      <c r="AI614" s="10" t="s">
        <v>985</v>
      </c>
    </row>
    <row r="615" spans="1:35" x14ac:dyDescent="0.2">
      <c r="A615" s="2">
        <v>601</v>
      </c>
      <c r="B615" s="2">
        <v>601</v>
      </c>
      <c r="C615" s="10" t="s">
        <v>986</v>
      </c>
      <c r="D615" s="4">
        <v>60</v>
      </c>
      <c r="E615" s="5">
        <v>100</v>
      </c>
      <c r="F615" s="6">
        <v>115</v>
      </c>
      <c r="G615" s="7">
        <v>70</v>
      </c>
      <c r="H615" s="8">
        <v>85</v>
      </c>
      <c r="I615" s="9">
        <v>90</v>
      </c>
      <c r="J615" s="64">
        <f t="shared" si="0"/>
        <v>520</v>
      </c>
      <c r="K615" s="27" t="s">
        <v>268</v>
      </c>
      <c r="M615" s="13" t="s">
        <v>35</v>
      </c>
      <c r="N615" s="2" t="s">
        <v>441</v>
      </c>
      <c r="O615" s="2" t="s">
        <v>613</v>
      </c>
      <c r="P615" s="30" t="s">
        <v>244</v>
      </c>
      <c r="Q615" s="15">
        <v>81</v>
      </c>
      <c r="R615" s="2">
        <v>80</v>
      </c>
      <c r="S615" s="2" t="s">
        <v>223</v>
      </c>
      <c r="T615" s="2">
        <v>234</v>
      </c>
      <c r="U615" s="43" t="s">
        <v>235</v>
      </c>
      <c r="W615" s="27" t="s">
        <v>271</v>
      </c>
      <c r="X615" s="47" t="s">
        <v>254</v>
      </c>
      <c r="Z615" s="2">
        <v>30</v>
      </c>
      <c r="AA615" s="2">
        <v>1059860</v>
      </c>
      <c r="AB615" s="2" t="s">
        <v>987</v>
      </c>
      <c r="AC615" s="2">
        <v>601</v>
      </c>
      <c r="AD615" s="2">
        <v>601</v>
      </c>
      <c r="AH615" s="2">
        <v>107</v>
      </c>
      <c r="AI615" s="10" t="s">
        <v>986</v>
      </c>
    </row>
    <row r="616" spans="1:35" x14ac:dyDescent="0.2">
      <c r="A616" s="2">
        <v>602</v>
      </c>
      <c r="B616" s="2">
        <v>602</v>
      </c>
      <c r="C616" s="10" t="s">
        <v>988</v>
      </c>
      <c r="D616" s="4">
        <v>35</v>
      </c>
      <c r="E616" s="5">
        <v>55</v>
      </c>
      <c r="F616" s="6">
        <v>40</v>
      </c>
      <c r="G616" s="7">
        <v>45</v>
      </c>
      <c r="H616" s="8">
        <v>40</v>
      </c>
      <c r="I616" s="9">
        <v>60</v>
      </c>
      <c r="J616" s="64">
        <f t="shared" si="0"/>
        <v>275</v>
      </c>
      <c r="K616" s="35" t="s">
        <v>125</v>
      </c>
      <c r="M616" s="13" t="s">
        <v>35</v>
      </c>
      <c r="N616" s="2" t="s">
        <v>299</v>
      </c>
      <c r="Q616" s="15">
        <v>0.3</v>
      </c>
      <c r="R616" s="2">
        <v>20</v>
      </c>
      <c r="S616" s="2" t="s">
        <v>53</v>
      </c>
      <c r="T616" s="2">
        <v>55</v>
      </c>
      <c r="U616" s="29" t="s">
        <v>87</v>
      </c>
      <c r="V616" s="2">
        <v>5120</v>
      </c>
      <c r="W616" s="2" t="s">
        <v>80</v>
      </c>
      <c r="X616" s="2" t="s">
        <v>288</v>
      </c>
      <c r="Z616" s="2">
        <v>190</v>
      </c>
      <c r="AA616" s="2">
        <v>1250000</v>
      </c>
      <c r="AC616" s="2">
        <v>602</v>
      </c>
      <c r="AD616" s="2">
        <v>602</v>
      </c>
      <c r="AH616" s="2">
        <v>108</v>
      </c>
      <c r="AI616" s="10" t="s">
        <v>988</v>
      </c>
    </row>
    <row r="617" spans="1:35" x14ac:dyDescent="0.2">
      <c r="A617" s="2">
        <v>603</v>
      </c>
      <c r="B617" s="2">
        <v>603</v>
      </c>
      <c r="C617" s="10" t="s">
        <v>989</v>
      </c>
      <c r="D617" s="4">
        <v>65</v>
      </c>
      <c r="E617" s="5">
        <v>85</v>
      </c>
      <c r="F617" s="6">
        <v>70</v>
      </c>
      <c r="G617" s="7">
        <v>75</v>
      </c>
      <c r="H617" s="8">
        <v>70</v>
      </c>
      <c r="I617" s="9">
        <v>40</v>
      </c>
      <c r="J617" s="64">
        <f t="shared" si="0"/>
        <v>405</v>
      </c>
      <c r="K617" s="35" t="s">
        <v>125</v>
      </c>
      <c r="M617" s="13" t="s">
        <v>35</v>
      </c>
      <c r="N617" s="2" t="s">
        <v>299</v>
      </c>
      <c r="Q617" s="15">
        <v>22</v>
      </c>
      <c r="R617" s="2">
        <v>40</v>
      </c>
      <c r="S617" s="2" t="s">
        <v>122</v>
      </c>
      <c r="T617" s="2">
        <v>142</v>
      </c>
      <c r="U617" s="24" t="s">
        <v>68</v>
      </c>
      <c r="W617" s="2" t="s">
        <v>80</v>
      </c>
      <c r="X617" s="2" t="s">
        <v>288</v>
      </c>
      <c r="Z617" s="2">
        <v>60</v>
      </c>
      <c r="AA617" s="2">
        <v>1250000</v>
      </c>
      <c r="AB617" s="2" t="s">
        <v>975</v>
      </c>
      <c r="AC617" s="2">
        <v>603</v>
      </c>
      <c r="AD617" s="2">
        <v>603</v>
      </c>
      <c r="AH617" s="2">
        <v>109</v>
      </c>
      <c r="AI617" s="10" t="s">
        <v>989</v>
      </c>
    </row>
    <row r="618" spans="1:35" x14ac:dyDescent="0.2">
      <c r="A618" s="2">
        <v>604</v>
      </c>
      <c r="B618" s="2">
        <v>604</v>
      </c>
      <c r="C618" s="10" t="s">
        <v>990</v>
      </c>
      <c r="D618" s="4">
        <v>85</v>
      </c>
      <c r="E618" s="5">
        <v>115</v>
      </c>
      <c r="F618" s="6">
        <v>80</v>
      </c>
      <c r="G618" s="7">
        <v>105</v>
      </c>
      <c r="H618" s="8">
        <v>80</v>
      </c>
      <c r="I618" s="9">
        <v>50</v>
      </c>
      <c r="J618" s="64">
        <f t="shared" si="0"/>
        <v>515</v>
      </c>
      <c r="K618" s="35" t="s">
        <v>125</v>
      </c>
      <c r="M618" s="13" t="s">
        <v>35</v>
      </c>
      <c r="N618" s="2" t="s">
        <v>299</v>
      </c>
      <c r="Q618" s="15">
        <v>80.5</v>
      </c>
      <c r="R618" s="2">
        <v>80</v>
      </c>
      <c r="S618" s="2" t="s">
        <v>152</v>
      </c>
      <c r="T618" s="2">
        <v>232</v>
      </c>
      <c r="U618" s="24" t="s">
        <v>68</v>
      </c>
      <c r="W618" s="2" t="s">
        <v>80</v>
      </c>
      <c r="X618" s="2" t="s">
        <v>288</v>
      </c>
      <c r="Z618" s="2">
        <v>30</v>
      </c>
      <c r="AA618" s="2">
        <v>1250000</v>
      </c>
      <c r="AB618" s="2" t="s">
        <v>131</v>
      </c>
      <c r="AC618" s="2">
        <v>604</v>
      </c>
      <c r="AD618" s="2">
        <v>604</v>
      </c>
      <c r="AH618" s="2">
        <v>110</v>
      </c>
      <c r="AI618" s="10" t="s">
        <v>990</v>
      </c>
    </row>
    <row r="619" spans="1:35" x14ac:dyDescent="0.2">
      <c r="A619" s="2">
        <v>605</v>
      </c>
      <c r="B619" s="2">
        <v>605</v>
      </c>
      <c r="C619" s="10" t="s">
        <v>991</v>
      </c>
      <c r="D619" s="4">
        <v>55</v>
      </c>
      <c r="E619" s="5">
        <v>55</v>
      </c>
      <c r="F619" s="6">
        <v>55</v>
      </c>
      <c r="G619" s="7">
        <v>85</v>
      </c>
      <c r="H619" s="8">
        <v>55</v>
      </c>
      <c r="I619" s="9">
        <v>30</v>
      </c>
      <c r="J619" s="64">
        <f t="shared" si="0"/>
        <v>335</v>
      </c>
      <c r="K619" s="42" t="s">
        <v>226</v>
      </c>
      <c r="M619" s="13" t="s">
        <v>35</v>
      </c>
      <c r="N619" s="2" t="s">
        <v>478</v>
      </c>
      <c r="O619" s="2" t="s">
        <v>227</v>
      </c>
      <c r="P619" s="30" t="s">
        <v>270</v>
      </c>
      <c r="Q619" s="15">
        <v>9</v>
      </c>
      <c r="R619" s="2">
        <v>20</v>
      </c>
      <c r="S619" s="2" t="s">
        <v>38</v>
      </c>
      <c r="T619" s="2">
        <v>67</v>
      </c>
      <c r="U619" s="24" t="s">
        <v>68</v>
      </c>
      <c r="V619" s="2">
        <v>5120</v>
      </c>
      <c r="W619" s="2" t="s">
        <v>80</v>
      </c>
      <c r="X619" s="2" t="s">
        <v>228</v>
      </c>
      <c r="Z619" s="2">
        <v>255</v>
      </c>
      <c r="AA619" s="2">
        <v>1000000</v>
      </c>
      <c r="AC619" s="2">
        <v>605</v>
      </c>
      <c r="AD619" s="2">
        <v>605</v>
      </c>
      <c r="AH619" s="2">
        <v>111</v>
      </c>
      <c r="AI619" s="10" t="s">
        <v>991</v>
      </c>
    </row>
    <row r="620" spans="1:35" x14ac:dyDescent="0.2">
      <c r="A620" s="2">
        <v>606</v>
      </c>
      <c r="B620" s="2">
        <v>606</v>
      </c>
      <c r="C620" s="10" t="s">
        <v>992</v>
      </c>
      <c r="D620" s="4">
        <v>75</v>
      </c>
      <c r="E620" s="5">
        <v>75</v>
      </c>
      <c r="F620" s="6">
        <v>75</v>
      </c>
      <c r="G620" s="7">
        <v>125</v>
      </c>
      <c r="H620" s="8">
        <v>95</v>
      </c>
      <c r="I620" s="9">
        <v>40</v>
      </c>
      <c r="J620" s="64">
        <f t="shared" si="0"/>
        <v>485</v>
      </c>
      <c r="K620" s="42" t="s">
        <v>226</v>
      </c>
      <c r="M620" s="13" t="s">
        <v>35</v>
      </c>
      <c r="N620" s="2" t="s">
        <v>478</v>
      </c>
      <c r="O620" s="2" t="s">
        <v>227</v>
      </c>
      <c r="P620" s="30" t="s">
        <v>270</v>
      </c>
      <c r="Q620" s="15">
        <v>34.5</v>
      </c>
      <c r="R620" s="2">
        <v>60</v>
      </c>
      <c r="S620" s="2" t="s">
        <v>206</v>
      </c>
      <c r="T620" s="2">
        <v>170</v>
      </c>
      <c r="U620" s="31" t="s">
        <v>90</v>
      </c>
      <c r="W620" s="2" t="s">
        <v>80</v>
      </c>
      <c r="X620" s="2" t="s">
        <v>228</v>
      </c>
      <c r="Z620" s="2">
        <v>90</v>
      </c>
      <c r="AA620" s="2">
        <v>1000000</v>
      </c>
      <c r="AB620" s="2" t="s">
        <v>334</v>
      </c>
      <c r="AC620" s="2">
        <v>606</v>
      </c>
      <c r="AD620" s="2">
        <v>606</v>
      </c>
      <c r="AH620" s="2">
        <v>112</v>
      </c>
      <c r="AI620" s="10" t="s">
        <v>992</v>
      </c>
    </row>
    <row r="621" spans="1:35" x14ac:dyDescent="0.2">
      <c r="A621" s="2">
        <v>607</v>
      </c>
      <c r="B621" s="2">
        <v>607</v>
      </c>
      <c r="C621" s="10" t="s">
        <v>993</v>
      </c>
      <c r="D621" s="4">
        <v>50</v>
      </c>
      <c r="E621" s="5">
        <v>30</v>
      </c>
      <c r="F621" s="6">
        <v>55</v>
      </c>
      <c r="G621" s="7">
        <v>65</v>
      </c>
      <c r="H621" s="8">
        <v>55</v>
      </c>
      <c r="I621" s="9">
        <v>20</v>
      </c>
      <c r="J621" s="64">
        <f t="shared" si="0"/>
        <v>275</v>
      </c>
      <c r="K621" s="51" t="s">
        <v>298</v>
      </c>
      <c r="L621" s="19" t="s">
        <v>50</v>
      </c>
      <c r="M621" s="13" t="s">
        <v>35</v>
      </c>
      <c r="N621" s="2" t="s">
        <v>162</v>
      </c>
      <c r="O621" s="2" t="s">
        <v>258</v>
      </c>
      <c r="P621" s="30" t="s">
        <v>477</v>
      </c>
      <c r="Q621" s="15">
        <v>3.1</v>
      </c>
      <c r="R621" s="2">
        <v>20</v>
      </c>
      <c r="S621" s="2" t="s">
        <v>38</v>
      </c>
      <c r="T621" s="2">
        <v>55</v>
      </c>
      <c r="U621" s="29" t="s">
        <v>87</v>
      </c>
      <c r="V621" s="2">
        <v>5120</v>
      </c>
      <c r="W621" s="2" t="s">
        <v>80</v>
      </c>
      <c r="X621" s="2" t="s">
        <v>288</v>
      </c>
      <c r="Z621" s="2">
        <v>190</v>
      </c>
      <c r="AA621" s="2">
        <v>1059860</v>
      </c>
      <c r="AC621" s="2">
        <v>607</v>
      </c>
      <c r="AD621" s="2">
        <v>607</v>
      </c>
      <c r="AH621" s="2">
        <v>113</v>
      </c>
      <c r="AI621" s="10" t="s">
        <v>993</v>
      </c>
    </row>
    <row r="622" spans="1:35" x14ac:dyDescent="0.2">
      <c r="A622" s="2">
        <v>608</v>
      </c>
      <c r="B622" s="2">
        <v>608</v>
      </c>
      <c r="C622" s="10" t="s">
        <v>994</v>
      </c>
      <c r="D622" s="4">
        <v>60</v>
      </c>
      <c r="E622" s="5">
        <v>40</v>
      </c>
      <c r="F622" s="6">
        <v>60</v>
      </c>
      <c r="G622" s="7">
        <v>95</v>
      </c>
      <c r="H622" s="8">
        <v>60</v>
      </c>
      <c r="I622" s="9">
        <v>55</v>
      </c>
      <c r="J622" s="64">
        <f t="shared" si="0"/>
        <v>370</v>
      </c>
      <c r="K622" s="51" t="s">
        <v>298</v>
      </c>
      <c r="L622" s="19" t="s">
        <v>50</v>
      </c>
      <c r="M622" s="13" t="s">
        <v>35</v>
      </c>
      <c r="N622" s="2" t="s">
        <v>162</v>
      </c>
      <c r="O622" s="2" t="s">
        <v>258</v>
      </c>
      <c r="P622" s="30" t="s">
        <v>477</v>
      </c>
      <c r="Q622" s="15">
        <v>13</v>
      </c>
      <c r="R622" s="2">
        <v>40</v>
      </c>
      <c r="S622" s="2" t="s">
        <v>206</v>
      </c>
      <c r="T622" s="2">
        <v>130</v>
      </c>
      <c r="U622" s="53" t="s">
        <v>391</v>
      </c>
      <c r="W622" s="2" t="s">
        <v>80</v>
      </c>
      <c r="X622" s="2" t="s">
        <v>288</v>
      </c>
      <c r="Z622" s="2">
        <v>90</v>
      </c>
      <c r="AA622" s="2">
        <v>1059860</v>
      </c>
      <c r="AB622" s="2" t="s">
        <v>957</v>
      </c>
      <c r="AC622" s="2">
        <v>608</v>
      </c>
      <c r="AD622" s="2">
        <v>608</v>
      </c>
      <c r="AH622" s="2">
        <v>114</v>
      </c>
      <c r="AI622" s="10" t="s">
        <v>994</v>
      </c>
    </row>
    <row r="623" spans="1:35" x14ac:dyDescent="0.2">
      <c r="A623" s="2">
        <v>609</v>
      </c>
      <c r="B623" s="2">
        <v>609</v>
      </c>
      <c r="C623" s="10" t="s">
        <v>995</v>
      </c>
      <c r="D623" s="4">
        <v>60</v>
      </c>
      <c r="E623" s="5">
        <v>55</v>
      </c>
      <c r="F623" s="6">
        <v>90</v>
      </c>
      <c r="G623" s="7">
        <v>145</v>
      </c>
      <c r="H623" s="8">
        <v>90</v>
      </c>
      <c r="I623" s="9">
        <v>80</v>
      </c>
      <c r="J623" s="64">
        <f t="shared" si="0"/>
        <v>520</v>
      </c>
      <c r="K623" s="51" t="s">
        <v>298</v>
      </c>
      <c r="L623" s="19" t="s">
        <v>50</v>
      </c>
      <c r="M623" s="18" t="s">
        <v>46</v>
      </c>
      <c r="N623" s="2" t="s">
        <v>162</v>
      </c>
      <c r="O623" s="2" t="s">
        <v>258</v>
      </c>
      <c r="P623" s="30" t="s">
        <v>477</v>
      </c>
      <c r="Q623" s="15">
        <v>34.299999999999997</v>
      </c>
      <c r="R623" s="2">
        <v>60</v>
      </c>
      <c r="S623" s="2" t="s">
        <v>61</v>
      </c>
      <c r="T623" s="2">
        <v>234</v>
      </c>
      <c r="U623" s="53" t="s">
        <v>391</v>
      </c>
      <c r="W623" s="2" t="s">
        <v>80</v>
      </c>
      <c r="X623" s="2" t="s">
        <v>288</v>
      </c>
      <c r="Z623" s="2">
        <v>45</v>
      </c>
      <c r="AA623" s="2">
        <v>1059860</v>
      </c>
      <c r="AB623" s="2" t="s">
        <v>772</v>
      </c>
      <c r="AC623" s="2">
        <v>609</v>
      </c>
      <c r="AD623" s="2">
        <v>609</v>
      </c>
      <c r="AH623" s="2">
        <v>115</v>
      </c>
      <c r="AI623" s="10" t="s">
        <v>995</v>
      </c>
    </row>
    <row r="624" spans="1:35" x14ac:dyDescent="0.2">
      <c r="A624" s="2">
        <v>610</v>
      </c>
      <c r="B624" s="2">
        <v>610</v>
      </c>
      <c r="C624" s="10" t="s">
        <v>996</v>
      </c>
      <c r="D624" s="4">
        <v>46</v>
      </c>
      <c r="E624" s="5">
        <v>87</v>
      </c>
      <c r="F624" s="6">
        <v>60</v>
      </c>
      <c r="G624" s="7">
        <v>30</v>
      </c>
      <c r="H624" s="8">
        <v>40</v>
      </c>
      <c r="I624" s="9">
        <v>57</v>
      </c>
      <c r="J624" s="64">
        <f t="shared" si="0"/>
        <v>320</v>
      </c>
      <c r="K624" s="55" t="s">
        <v>55</v>
      </c>
      <c r="M624" s="13" t="s">
        <v>35</v>
      </c>
      <c r="N624" s="2" t="s">
        <v>139</v>
      </c>
      <c r="O624" s="2" t="s">
        <v>362</v>
      </c>
      <c r="P624" s="30" t="s">
        <v>119</v>
      </c>
      <c r="Q624" s="15">
        <v>18</v>
      </c>
      <c r="R624" s="2">
        <v>40</v>
      </c>
      <c r="S624" s="2" t="s">
        <v>120</v>
      </c>
      <c r="T624" s="2">
        <v>64</v>
      </c>
      <c r="U624" s="16" t="s">
        <v>39</v>
      </c>
      <c r="V624" s="2">
        <v>10240</v>
      </c>
      <c r="W624" s="2" t="s">
        <v>80</v>
      </c>
      <c r="X624" s="2" t="s">
        <v>41</v>
      </c>
      <c r="Y624" s="2" t="s">
        <v>55</v>
      </c>
      <c r="Z624" s="2">
        <v>75</v>
      </c>
      <c r="AA624" s="2">
        <v>1250000</v>
      </c>
      <c r="AC624" s="2">
        <v>610</v>
      </c>
      <c r="AD624" s="2">
        <v>610</v>
      </c>
      <c r="AH624" s="2">
        <v>116</v>
      </c>
      <c r="AI624" s="10" t="s">
        <v>996</v>
      </c>
    </row>
    <row r="625" spans="1:35" x14ac:dyDescent="0.2">
      <c r="A625" s="2">
        <v>611</v>
      </c>
      <c r="B625" s="2">
        <v>611</v>
      </c>
      <c r="C625" s="10" t="s">
        <v>997</v>
      </c>
      <c r="D625" s="4">
        <v>66</v>
      </c>
      <c r="E625" s="5">
        <v>117</v>
      </c>
      <c r="F625" s="6">
        <v>70</v>
      </c>
      <c r="G625" s="7">
        <v>40</v>
      </c>
      <c r="H625" s="8">
        <v>50</v>
      </c>
      <c r="I625" s="9">
        <v>67</v>
      </c>
      <c r="J625" s="64">
        <f t="shared" si="0"/>
        <v>410</v>
      </c>
      <c r="K625" s="55" t="s">
        <v>55</v>
      </c>
      <c r="M625" s="13" t="s">
        <v>35</v>
      </c>
      <c r="N625" s="2" t="s">
        <v>139</v>
      </c>
      <c r="O625" s="2" t="s">
        <v>362</v>
      </c>
      <c r="P625" s="30" t="s">
        <v>119</v>
      </c>
      <c r="Q625" s="15">
        <v>36</v>
      </c>
      <c r="R625" s="2">
        <v>60</v>
      </c>
      <c r="S625" s="2" t="s">
        <v>122</v>
      </c>
      <c r="T625" s="2">
        <v>144</v>
      </c>
      <c r="U625" s="16" t="s">
        <v>39</v>
      </c>
      <c r="W625" s="2" t="s">
        <v>80</v>
      </c>
      <c r="X625" s="2" t="s">
        <v>41</v>
      </c>
      <c r="Y625" s="2" t="s">
        <v>55</v>
      </c>
      <c r="Z625" s="2">
        <v>60</v>
      </c>
      <c r="AA625" s="2">
        <v>1250000</v>
      </c>
      <c r="AB625" s="2" t="s">
        <v>291</v>
      </c>
      <c r="AC625" s="2">
        <v>611</v>
      </c>
      <c r="AD625" s="2">
        <v>611</v>
      </c>
      <c r="AH625" s="2">
        <v>117</v>
      </c>
      <c r="AI625" s="10" t="s">
        <v>997</v>
      </c>
    </row>
    <row r="626" spans="1:35" x14ac:dyDescent="0.2">
      <c r="A626" s="2">
        <v>612</v>
      </c>
      <c r="B626" s="2">
        <v>612</v>
      </c>
      <c r="C626" s="10" t="s">
        <v>998</v>
      </c>
      <c r="D626" s="4">
        <v>76</v>
      </c>
      <c r="E626" s="5">
        <v>147</v>
      </c>
      <c r="F626" s="6">
        <v>90</v>
      </c>
      <c r="G626" s="7">
        <v>60</v>
      </c>
      <c r="H626" s="8">
        <v>70</v>
      </c>
      <c r="I626" s="9">
        <v>97</v>
      </c>
      <c r="J626" s="64">
        <f t="shared" si="0"/>
        <v>540</v>
      </c>
      <c r="K626" s="55" t="s">
        <v>55</v>
      </c>
      <c r="M626" s="18" t="s">
        <v>46</v>
      </c>
      <c r="N626" s="2" t="s">
        <v>139</v>
      </c>
      <c r="O626" s="2" t="s">
        <v>362</v>
      </c>
      <c r="P626" s="30" t="s">
        <v>119</v>
      </c>
      <c r="Q626" s="15">
        <v>105.5</v>
      </c>
      <c r="R626" s="2">
        <v>100</v>
      </c>
      <c r="S626" s="2" t="s">
        <v>152</v>
      </c>
      <c r="T626" s="2">
        <v>243</v>
      </c>
      <c r="U626" s="32" t="s">
        <v>93</v>
      </c>
      <c r="W626" s="2" t="s">
        <v>80</v>
      </c>
      <c r="X626" s="2" t="s">
        <v>41</v>
      </c>
      <c r="Y626" s="2" t="s">
        <v>55</v>
      </c>
      <c r="Z626" s="2">
        <v>45</v>
      </c>
      <c r="AA626" s="2">
        <v>1250000</v>
      </c>
      <c r="AB626" s="2" t="s">
        <v>790</v>
      </c>
      <c r="AC626" s="2">
        <v>612</v>
      </c>
      <c r="AD626" s="2">
        <v>612</v>
      </c>
      <c r="AH626" s="2">
        <v>118</v>
      </c>
      <c r="AI626" s="10" t="s">
        <v>998</v>
      </c>
    </row>
    <row r="627" spans="1:35" x14ac:dyDescent="0.2">
      <c r="A627" s="2">
        <v>613</v>
      </c>
      <c r="B627" s="2">
        <v>613</v>
      </c>
      <c r="C627" s="10" t="s">
        <v>999</v>
      </c>
      <c r="D627" s="4">
        <v>55</v>
      </c>
      <c r="E627" s="5">
        <v>70</v>
      </c>
      <c r="F627" s="6">
        <v>40</v>
      </c>
      <c r="G627" s="7">
        <v>60</v>
      </c>
      <c r="H627" s="8">
        <v>40</v>
      </c>
      <c r="I627" s="9">
        <v>40</v>
      </c>
      <c r="J627" s="64">
        <f t="shared" si="0"/>
        <v>305</v>
      </c>
      <c r="K627" s="50" t="s">
        <v>283</v>
      </c>
      <c r="M627" s="13" t="s">
        <v>35</v>
      </c>
      <c r="N627" s="2" t="s">
        <v>393</v>
      </c>
      <c r="P627" s="30" t="s">
        <v>367</v>
      </c>
      <c r="Q627" s="15">
        <v>8.5</v>
      </c>
      <c r="R627" s="2">
        <v>20</v>
      </c>
      <c r="S627" s="2" t="s">
        <v>120</v>
      </c>
      <c r="T627" s="2">
        <v>61</v>
      </c>
      <c r="U627" s="29" t="s">
        <v>87</v>
      </c>
      <c r="V627" s="2">
        <v>5120</v>
      </c>
      <c r="W627" s="2" t="s">
        <v>80</v>
      </c>
      <c r="X627" s="2" t="s">
        <v>112</v>
      </c>
      <c r="Z627" s="2">
        <v>120</v>
      </c>
      <c r="AA627" s="2">
        <v>1000000</v>
      </c>
      <c r="AC627" s="2">
        <v>613</v>
      </c>
      <c r="AD627" s="2">
        <v>613</v>
      </c>
      <c r="AH627" s="2">
        <v>119</v>
      </c>
      <c r="AI627" s="10" t="s">
        <v>999</v>
      </c>
    </row>
    <row r="628" spans="1:35" x14ac:dyDescent="0.2">
      <c r="A628" s="2">
        <v>614</v>
      </c>
      <c r="B628" s="2">
        <v>614</v>
      </c>
      <c r="C628" s="10" t="s">
        <v>1000</v>
      </c>
      <c r="D628" s="4">
        <v>95</v>
      </c>
      <c r="E628" s="5">
        <v>110</v>
      </c>
      <c r="F628" s="6">
        <v>80</v>
      </c>
      <c r="G628" s="7">
        <v>70</v>
      </c>
      <c r="H628" s="8">
        <v>80</v>
      </c>
      <c r="I628" s="9">
        <v>50</v>
      </c>
      <c r="J628" s="64">
        <f t="shared" si="0"/>
        <v>485</v>
      </c>
      <c r="K628" s="50" t="s">
        <v>283</v>
      </c>
      <c r="M628" s="13" t="s">
        <v>35</v>
      </c>
      <c r="N628" s="2" t="s">
        <v>393</v>
      </c>
      <c r="P628" s="30" t="s">
        <v>204</v>
      </c>
      <c r="Q628" s="15">
        <v>260</v>
      </c>
      <c r="R628" s="2">
        <v>120</v>
      </c>
      <c r="S628" s="2" t="s">
        <v>122</v>
      </c>
      <c r="T628" s="2">
        <v>170</v>
      </c>
      <c r="U628" s="29" t="s">
        <v>87</v>
      </c>
      <c r="W628" s="2" t="s">
        <v>80</v>
      </c>
      <c r="X628" s="2" t="s">
        <v>112</v>
      </c>
      <c r="Z628" s="2">
        <v>60</v>
      </c>
      <c r="AA628" s="2">
        <v>1000000</v>
      </c>
      <c r="AB628" s="2" t="s">
        <v>266</v>
      </c>
      <c r="AC628" s="2">
        <v>614</v>
      </c>
      <c r="AD628" s="2">
        <v>614</v>
      </c>
      <c r="AH628" s="2">
        <v>120</v>
      </c>
      <c r="AI628" s="10" t="s">
        <v>1000</v>
      </c>
    </row>
    <row r="629" spans="1:35" x14ac:dyDescent="0.2">
      <c r="A629" s="2">
        <v>615</v>
      </c>
      <c r="B629" s="2">
        <v>615</v>
      </c>
      <c r="C629" s="10" t="s">
        <v>1001</v>
      </c>
      <c r="D629" s="4">
        <v>70</v>
      </c>
      <c r="E629" s="5">
        <v>50</v>
      </c>
      <c r="F629" s="6">
        <v>30</v>
      </c>
      <c r="G629" s="7">
        <v>95</v>
      </c>
      <c r="H629" s="8">
        <v>135</v>
      </c>
      <c r="I629" s="9">
        <v>105</v>
      </c>
      <c r="J629" s="64">
        <f t="shared" si="0"/>
        <v>485</v>
      </c>
      <c r="K629" s="50" t="s">
        <v>283</v>
      </c>
      <c r="M629" s="13" t="s">
        <v>35</v>
      </c>
      <c r="N629" s="2" t="s">
        <v>299</v>
      </c>
      <c r="Q629" s="15">
        <v>148</v>
      </c>
      <c r="R629" s="2">
        <v>100</v>
      </c>
      <c r="S629" s="2" t="s">
        <v>248</v>
      </c>
      <c r="T629" s="2">
        <v>170</v>
      </c>
      <c r="U629" s="24" t="s">
        <v>68</v>
      </c>
      <c r="V629" s="2">
        <v>6400</v>
      </c>
      <c r="W629" s="27" t="s">
        <v>271</v>
      </c>
      <c r="X629" s="2" t="s">
        <v>254</v>
      </c>
      <c r="Z629" s="2">
        <v>25</v>
      </c>
      <c r="AA629" s="2">
        <v>1000000</v>
      </c>
      <c r="AB629" s="2" t="s">
        <v>274</v>
      </c>
      <c r="AC629" s="2">
        <v>615</v>
      </c>
      <c r="AD629" s="2">
        <v>615</v>
      </c>
      <c r="AH629" s="2">
        <v>121</v>
      </c>
      <c r="AI629" s="10" t="s">
        <v>1001</v>
      </c>
    </row>
    <row r="630" spans="1:35" x14ac:dyDescent="0.2">
      <c r="A630" s="2">
        <v>616</v>
      </c>
      <c r="B630" s="2">
        <v>616</v>
      </c>
      <c r="C630" s="10" t="s">
        <v>1002</v>
      </c>
      <c r="D630" s="4">
        <v>50</v>
      </c>
      <c r="E630" s="5">
        <v>40</v>
      </c>
      <c r="F630" s="6">
        <v>85</v>
      </c>
      <c r="G630" s="7">
        <v>40</v>
      </c>
      <c r="H630" s="8">
        <v>65</v>
      </c>
      <c r="I630" s="9">
        <v>25</v>
      </c>
      <c r="J630" s="64">
        <f t="shared" si="0"/>
        <v>305</v>
      </c>
      <c r="K630" s="26" t="s">
        <v>76</v>
      </c>
      <c r="M630" s="13" t="s">
        <v>35</v>
      </c>
      <c r="N630" s="2" t="s">
        <v>280</v>
      </c>
      <c r="O630" s="2" t="s">
        <v>293</v>
      </c>
      <c r="P630" s="30" t="s">
        <v>295</v>
      </c>
      <c r="Q630" s="15">
        <v>7.7</v>
      </c>
      <c r="R630" s="2">
        <v>20</v>
      </c>
      <c r="S630" s="2" t="s">
        <v>67</v>
      </c>
      <c r="T630" s="2">
        <v>61</v>
      </c>
      <c r="U630" s="20" t="s">
        <v>54</v>
      </c>
      <c r="V630" s="2">
        <v>3840</v>
      </c>
      <c r="W630" s="2" t="s">
        <v>80</v>
      </c>
      <c r="X630" s="2" t="s">
        <v>76</v>
      </c>
      <c r="Z630" s="2">
        <v>200</v>
      </c>
      <c r="AA630" s="2">
        <v>1000000</v>
      </c>
      <c r="AC630" s="2">
        <v>616</v>
      </c>
      <c r="AD630" s="2">
        <v>616</v>
      </c>
      <c r="AH630" s="2">
        <v>122</v>
      </c>
      <c r="AI630" s="10" t="s">
        <v>1002</v>
      </c>
    </row>
    <row r="631" spans="1:35" x14ac:dyDescent="0.2">
      <c r="A631" s="2">
        <v>617</v>
      </c>
      <c r="B631" s="2">
        <v>617</v>
      </c>
      <c r="C631" s="10" t="s">
        <v>1003</v>
      </c>
      <c r="D631" s="4">
        <v>80</v>
      </c>
      <c r="E631" s="5">
        <v>70</v>
      </c>
      <c r="F631" s="6">
        <v>40</v>
      </c>
      <c r="G631" s="7">
        <v>100</v>
      </c>
      <c r="H631" s="8">
        <v>60</v>
      </c>
      <c r="I631" s="9">
        <v>145</v>
      </c>
      <c r="J631" s="64">
        <f t="shared" si="0"/>
        <v>495</v>
      </c>
      <c r="K631" s="26" t="s">
        <v>76</v>
      </c>
      <c r="M631" s="13" t="s">
        <v>35</v>
      </c>
      <c r="N631" s="2" t="s">
        <v>280</v>
      </c>
      <c r="O631" s="2" t="s">
        <v>286</v>
      </c>
      <c r="P631" s="30" t="s">
        <v>323</v>
      </c>
      <c r="Q631" s="15">
        <v>25.3</v>
      </c>
      <c r="R631" s="2">
        <v>60</v>
      </c>
      <c r="S631" s="2" t="s">
        <v>104</v>
      </c>
      <c r="T631" s="2">
        <v>173</v>
      </c>
      <c r="U631" s="20" t="s">
        <v>54</v>
      </c>
      <c r="W631" s="2" t="s">
        <v>80</v>
      </c>
      <c r="X631" s="2" t="s">
        <v>76</v>
      </c>
      <c r="Z631" s="2">
        <v>75</v>
      </c>
      <c r="AA631" s="2">
        <v>1000000</v>
      </c>
      <c r="AB631" s="2" t="s">
        <v>1004</v>
      </c>
      <c r="AC631" s="2">
        <v>617</v>
      </c>
      <c r="AD631" s="2">
        <v>617</v>
      </c>
      <c r="AH631" s="2">
        <v>123</v>
      </c>
      <c r="AI631" s="10" t="s">
        <v>1003</v>
      </c>
    </row>
    <row r="632" spans="1:35" x14ac:dyDescent="0.2">
      <c r="A632" s="2">
        <v>618</v>
      </c>
      <c r="B632" s="2">
        <v>618</v>
      </c>
      <c r="C632" s="10" t="s">
        <v>1005</v>
      </c>
      <c r="D632" s="4">
        <v>109</v>
      </c>
      <c r="E632" s="5">
        <v>66</v>
      </c>
      <c r="F632" s="6">
        <v>84</v>
      </c>
      <c r="G632" s="7">
        <v>81</v>
      </c>
      <c r="H632" s="8">
        <v>99</v>
      </c>
      <c r="I632" s="9">
        <v>32</v>
      </c>
      <c r="J632" s="64">
        <f t="shared" si="0"/>
        <v>471</v>
      </c>
      <c r="K632" s="36" t="s">
        <v>133</v>
      </c>
      <c r="L632" s="35" t="s">
        <v>125</v>
      </c>
      <c r="M632" s="13" t="s">
        <v>35</v>
      </c>
      <c r="N632" s="2" t="s">
        <v>126</v>
      </c>
      <c r="O632" s="2" t="s">
        <v>200</v>
      </c>
      <c r="P632" s="30" t="s">
        <v>134</v>
      </c>
      <c r="Q632" s="15">
        <v>11</v>
      </c>
      <c r="R632" s="2">
        <v>40</v>
      </c>
      <c r="S632" s="2" t="s">
        <v>142</v>
      </c>
      <c r="T632" s="2">
        <v>165</v>
      </c>
      <c r="U632" s="31" t="s">
        <v>90</v>
      </c>
      <c r="V632" s="2">
        <v>5120</v>
      </c>
      <c r="W632" s="2" t="s">
        <v>80</v>
      </c>
      <c r="X632" s="2" t="s">
        <v>69</v>
      </c>
      <c r="Y632" s="2" t="s">
        <v>288</v>
      </c>
      <c r="Z632" s="2">
        <v>75</v>
      </c>
      <c r="AA632" s="2">
        <v>1000000</v>
      </c>
      <c r="AB632" s="2" t="s">
        <v>274</v>
      </c>
      <c r="AC632" s="2">
        <v>618</v>
      </c>
      <c r="AD632" s="2">
        <v>618</v>
      </c>
      <c r="AH632" s="2">
        <v>124</v>
      </c>
      <c r="AI632" s="10" t="s">
        <v>1005</v>
      </c>
    </row>
    <row r="633" spans="1:35" x14ac:dyDescent="0.2">
      <c r="A633" s="2">
        <v>619</v>
      </c>
      <c r="B633" s="2">
        <v>619</v>
      </c>
      <c r="C633" s="10" t="s">
        <v>1006</v>
      </c>
      <c r="D633" s="4">
        <v>45</v>
      </c>
      <c r="E633" s="5">
        <v>85</v>
      </c>
      <c r="F633" s="6">
        <v>50</v>
      </c>
      <c r="G633" s="7">
        <v>55</v>
      </c>
      <c r="H633" s="8">
        <v>50</v>
      </c>
      <c r="I633" s="9">
        <v>65</v>
      </c>
      <c r="J633" s="64">
        <f t="shared" si="0"/>
        <v>350</v>
      </c>
      <c r="K633" s="31" t="s">
        <v>209</v>
      </c>
      <c r="M633" s="13" t="s">
        <v>35</v>
      </c>
      <c r="N633" s="2" t="s">
        <v>171</v>
      </c>
      <c r="O633" s="2" t="s">
        <v>264</v>
      </c>
      <c r="P633" s="30" t="s">
        <v>322</v>
      </c>
      <c r="Q633" s="15">
        <v>20</v>
      </c>
      <c r="R633" s="2">
        <v>40</v>
      </c>
      <c r="S633" s="2" t="s">
        <v>120</v>
      </c>
      <c r="T633" s="2">
        <v>70</v>
      </c>
      <c r="U633" s="32" t="s">
        <v>93</v>
      </c>
      <c r="V633" s="2">
        <v>6400</v>
      </c>
      <c r="W633" s="2" t="s">
        <v>80</v>
      </c>
      <c r="X633" s="2" t="s">
        <v>112</v>
      </c>
      <c r="Y633" s="2" t="s">
        <v>228</v>
      </c>
      <c r="Z633" s="2">
        <v>180</v>
      </c>
      <c r="AA633" s="2">
        <v>1059860</v>
      </c>
      <c r="AC633" s="2">
        <v>619</v>
      </c>
      <c r="AD633" s="2">
        <v>619</v>
      </c>
      <c r="AH633" s="2">
        <v>125</v>
      </c>
      <c r="AI633" s="10" t="s">
        <v>1006</v>
      </c>
    </row>
    <row r="634" spans="1:35" x14ac:dyDescent="0.2">
      <c r="A634" s="2">
        <v>620</v>
      </c>
      <c r="B634" s="2">
        <v>620</v>
      </c>
      <c r="C634" s="10" t="s">
        <v>1007</v>
      </c>
      <c r="D634" s="4">
        <v>65</v>
      </c>
      <c r="E634" s="5">
        <v>125</v>
      </c>
      <c r="F634" s="6">
        <v>60</v>
      </c>
      <c r="G634" s="7">
        <v>95</v>
      </c>
      <c r="H634" s="8">
        <v>60</v>
      </c>
      <c r="I634" s="9">
        <v>105</v>
      </c>
      <c r="J634" s="64">
        <f t="shared" si="0"/>
        <v>510</v>
      </c>
      <c r="K634" s="31" t="s">
        <v>209</v>
      </c>
      <c r="M634" s="18" t="s">
        <v>46</v>
      </c>
      <c r="N634" s="2" t="s">
        <v>171</v>
      </c>
      <c r="O634" s="2" t="s">
        <v>264</v>
      </c>
      <c r="P634" s="30" t="s">
        <v>322</v>
      </c>
      <c r="Q634" s="15">
        <v>35.5</v>
      </c>
      <c r="R634" s="2">
        <v>60</v>
      </c>
      <c r="S634" s="2" t="s">
        <v>122</v>
      </c>
      <c r="T634" s="2">
        <v>179</v>
      </c>
      <c r="U634" s="34" t="s">
        <v>111</v>
      </c>
      <c r="W634" s="2" t="s">
        <v>80</v>
      </c>
      <c r="X634" s="2" t="s">
        <v>112</v>
      </c>
      <c r="Y634" s="2" t="s">
        <v>228</v>
      </c>
      <c r="Z634" s="2">
        <v>45</v>
      </c>
      <c r="AA634" s="2">
        <v>1059860</v>
      </c>
      <c r="AB634" s="2" t="s">
        <v>695</v>
      </c>
      <c r="AC634" s="2">
        <v>620</v>
      </c>
      <c r="AD634" s="2">
        <v>620</v>
      </c>
      <c r="AH634" s="2">
        <v>126</v>
      </c>
      <c r="AI634" s="10" t="s">
        <v>1007</v>
      </c>
    </row>
    <row r="635" spans="1:35" x14ac:dyDescent="0.2">
      <c r="A635" s="2">
        <v>621</v>
      </c>
      <c r="B635" s="2">
        <v>621</v>
      </c>
      <c r="C635" s="10" t="s">
        <v>1008</v>
      </c>
      <c r="D635" s="4">
        <v>77</v>
      </c>
      <c r="E635" s="5">
        <v>120</v>
      </c>
      <c r="F635" s="6">
        <v>90</v>
      </c>
      <c r="G635" s="7">
        <v>60</v>
      </c>
      <c r="H635" s="8">
        <v>90</v>
      </c>
      <c r="I635" s="9">
        <v>48</v>
      </c>
      <c r="J635" s="64">
        <f t="shared" si="0"/>
        <v>485</v>
      </c>
      <c r="K635" s="55" t="s">
        <v>55</v>
      </c>
      <c r="M635" s="13" t="s">
        <v>35</v>
      </c>
      <c r="N635" s="2" t="s">
        <v>623</v>
      </c>
      <c r="O635" s="2" t="s">
        <v>145</v>
      </c>
      <c r="P635" s="30" t="s">
        <v>362</v>
      </c>
      <c r="Q635" s="15">
        <v>139</v>
      </c>
      <c r="R635" s="2">
        <v>100</v>
      </c>
      <c r="S635" s="2" t="s">
        <v>122</v>
      </c>
      <c r="T635" s="2">
        <v>170</v>
      </c>
      <c r="U635" s="20" t="s">
        <v>54</v>
      </c>
      <c r="V635" s="2">
        <v>7680</v>
      </c>
      <c r="W635" s="2" t="s">
        <v>80</v>
      </c>
      <c r="X635" s="2" t="s">
        <v>55</v>
      </c>
      <c r="Y635" s="2" t="s">
        <v>41</v>
      </c>
      <c r="Z635" s="2">
        <v>45</v>
      </c>
      <c r="AA635" s="2">
        <v>1000000</v>
      </c>
      <c r="AB635" s="2" t="s">
        <v>274</v>
      </c>
      <c r="AC635" s="2">
        <v>621</v>
      </c>
      <c r="AD635" s="2">
        <v>621</v>
      </c>
      <c r="AH635" s="2">
        <v>127</v>
      </c>
      <c r="AI635" s="10" t="s">
        <v>1008</v>
      </c>
    </row>
    <row r="636" spans="1:35" x14ac:dyDescent="0.2">
      <c r="A636" s="2">
        <v>622</v>
      </c>
      <c r="B636" s="2">
        <v>622</v>
      </c>
      <c r="C636" s="10" t="s">
        <v>1009</v>
      </c>
      <c r="D636" s="4">
        <v>59</v>
      </c>
      <c r="E636" s="5">
        <v>74</v>
      </c>
      <c r="F636" s="6">
        <v>50</v>
      </c>
      <c r="G636" s="7">
        <v>35</v>
      </c>
      <c r="H636" s="8">
        <v>50</v>
      </c>
      <c r="I636" s="9">
        <v>35</v>
      </c>
      <c r="J636" s="64">
        <f t="shared" si="0"/>
        <v>303</v>
      </c>
      <c r="K636" s="36" t="s">
        <v>133</v>
      </c>
      <c r="L636" s="51" t="s">
        <v>298</v>
      </c>
      <c r="M636" s="13" t="s">
        <v>35</v>
      </c>
      <c r="N636" s="2" t="s">
        <v>326</v>
      </c>
      <c r="O636" s="2" t="s">
        <v>769</v>
      </c>
      <c r="P636" s="30" t="s">
        <v>233</v>
      </c>
      <c r="Q636" s="15">
        <v>92</v>
      </c>
      <c r="R636" s="2">
        <v>80</v>
      </c>
      <c r="S636" s="2" t="s">
        <v>120</v>
      </c>
      <c r="T636" s="2">
        <v>61</v>
      </c>
      <c r="U636" s="16" t="s">
        <v>39</v>
      </c>
      <c r="V636" s="2">
        <v>6400</v>
      </c>
      <c r="W636" s="27" t="s">
        <v>271</v>
      </c>
      <c r="X636" s="2" t="s">
        <v>254</v>
      </c>
      <c r="Z636" s="2">
        <v>190</v>
      </c>
      <c r="AA636" s="2">
        <v>1000000</v>
      </c>
      <c r="AC636" s="2">
        <v>622</v>
      </c>
      <c r="AD636" s="2">
        <v>622</v>
      </c>
      <c r="AH636" s="2">
        <v>128</v>
      </c>
      <c r="AI636" s="10" t="s">
        <v>1009</v>
      </c>
    </row>
    <row r="637" spans="1:35" x14ac:dyDescent="0.2">
      <c r="A637" s="2">
        <v>623</v>
      </c>
      <c r="B637" s="2">
        <v>623</v>
      </c>
      <c r="C637" s="10" t="s">
        <v>1010</v>
      </c>
      <c r="D637" s="4">
        <v>89</v>
      </c>
      <c r="E637" s="5">
        <v>124</v>
      </c>
      <c r="F637" s="6">
        <v>80</v>
      </c>
      <c r="G637" s="7">
        <v>55</v>
      </c>
      <c r="H637" s="8">
        <v>80</v>
      </c>
      <c r="I637" s="9">
        <v>55</v>
      </c>
      <c r="J637" s="64">
        <f t="shared" si="0"/>
        <v>483</v>
      </c>
      <c r="K637" s="36" t="s">
        <v>133</v>
      </c>
      <c r="L637" s="51" t="s">
        <v>298</v>
      </c>
      <c r="M637" s="13" t="s">
        <v>35</v>
      </c>
      <c r="N637" s="2" t="s">
        <v>326</v>
      </c>
      <c r="O637" s="2" t="s">
        <v>769</v>
      </c>
      <c r="P637" s="30" t="s">
        <v>233</v>
      </c>
      <c r="Q637" s="15">
        <v>330</v>
      </c>
      <c r="R637" s="2">
        <v>120</v>
      </c>
      <c r="S637" s="2" t="s">
        <v>122</v>
      </c>
      <c r="T637" s="2">
        <v>169</v>
      </c>
      <c r="U637" s="16" t="s">
        <v>39</v>
      </c>
      <c r="W637" s="27" t="s">
        <v>271</v>
      </c>
      <c r="X637" s="2" t="s">
        <v>254</v>
      </c>
      <c r="Z637" s="2">
        <v>90</v>
      </c>
      <c r="AA637" s="2">
        <v>1000000</v>
      </c>
      <c r="AB637" s="2" t="s">
        <v>1011</v>
      </c>
      <c r="AC637" s="2">
        <v>623</v>
      </c>
      <c r="AD637" s="2">
        <v>623</v>
      </c>
      <c r="AH637" s="2">
        <v>129</v>
      </c>
      <c r="AI637" s="10" t="s">
        <v>1010</v>
      </c>
    </row>
    <row r="638" spans="1:35" x14ac:dyDescent="0.2">
      <c r="A638" s="2">
        <v>624</v>
      </c>
      <c r="B638" s="2">
        <v>624</v>
      </c>
      <c r="C638" s="10" t="s">
        <v>1012</v>
      </c>
      <c r="D638" s="4">
        <v>45</v>
      </c>
      <c r="E638" s="5">
        <v>85</v>
      </c>
      <c r="F638" s="6">
        <v>70</v>
      </c>
      <c r="G638" s="7">
        <v>40</v>
      </c>
      <c r="H638" s="8">
        <v>40</v>
      </c>
      <c r="I638" s="9">
        <v>60</v>
      </c>
      <c r="J638" s="64">
        <f t="shared" si="0"/>
        <v>340</v>
      </c>
      <c r="K638" s="60" t="s">
        <v>468</v>
      </c>
      <c r="L638" s="27" t="s">
        <v>268</v>
      </c>
      <c r="M638" s="13" t="s">
        <v>35</v>
      </c>
      <c r="N638" s="2" t="s">
        <v>212</v>
      </c>
      <c r="O638" s="2" t="s">
        <v>171</v>
      </c>
      <c r="P638" s="30" t="s">
        <v>388</v>
      </c>
      <c r="Q638" s="15">
        <v>10.199999999999999</v>
      </c>
      <c r="R638" s="2">
        <v>40</v>
      </c>
      <c r="S638" s="2" t="s">
        <v>120</v>
      </c>
      <c r="T638" s="2">
        <v>68</v>
      </c>
      <c r="U638" s="20" t="s">
        <v>54</v>
      </c>
      <c r="V638" s="2">
        <v>5120</v>
      </c>
      <c r="W638" s="2" t="s">
        <v>80</v>
      </c>
      <c r="X638" s="2" t="s">
        <v>228</v>
      </c>
      <c r="Z638" s="2">
        <v>120</v>
      </c>
      <c r="AA638" s="2">
        <v>1000000</v>
      </c>
      <c r="AC638" s="2">
        <v>624</v>
      </c>
      <c r="AD638" s="2">
        <v>624</v>
      </c>
      <c r="AH638" s="2">
        <v>130</v>
      </c>
      <c r="AI638" s="10" t="s">
        <v>1012</v>
      </c>
    </row>
    <row r="639" spans="1:35" x14ac:dyDescent="0.2">
      <c r="A639" s="2">
        <v>625</v>
      </c>
      <c r="B639" s="2">
        <v>625</v>
      </c>
      <c r="C639" s="10" t="s">
        <v>1013</v>
      </c>
      <c r="D639" s="4">
        <v>65</v>
      </c>
      <c r="E639" s="5">
        <v>125</v>
      </c>
      <c r="F639" s="6">
        <v>100</v>
      </c>
      <c r="G639" s="7">
        <v>60</v>
      </c>
      <c r="H639" s="8">
        <v>70</v>
      </c>
      <c r="I639" s="9">
        <v>70</v>
      </c>
      <c r="J639" s="64">
        <f t="shared" si="0"/>
        <v>490</v>
      </c>
      <c r="K639" s="60" t="s">
        <v>468</v>
      </c>
      <c r="L639" s="27" t="s">
        <v>268</v>
      </c>
      <c r="M639" s="22" t="s">
        <v>60</v>
      </c>
      <c r="N639" s="2" t="s">
        <v>212</v>
      </c>
      <c r="O639" s="2" t="s">
        <v>171</v>
      </c>
      <c r="P639" s="30" t="s">
        <v>388</v>
      </c>
      <c r="Q639" s="15">
        <v>70</v>
      </c>
      <c r="R639" s="2">
        <v>80</v>
      </c>
      <c r="S639" s="2" t="s">
        <v>122</v>
      </c>
      <c r="T639" s="2">
        <v>172</v>
      </c>
      <c r="U639" s="20" t="s">
        <v>54</v>
      </c>
      <c r="W639" s="2" t="s">
        <v>80</v>
      </c>
      <c r="X639" s="2" t="s">
        <v>228</v>
      </c>
      <c r="Z639" s="2">
        <v>45</v>
      </c>
      <c r="AA639" s="2">
        <v>1000000</v>
      </c>
      <c r="AB639" s="2" t="s">
        <v>1014</v>
      </c>
      <c r="AC639" s="2">
        <v>625</v>
      </c>
      <c r="AD639" s="2">
        <v>625</v>
      </c>
      <c r="AH639" s="2">
        <v>131</v>
      </c>
      <c r="AI639" s="10" t="s">
        <v>1013</v>
      </c>
    </row>
    <row r="640" spans="1:35" x14ac:dyDescent="0.2">
      <c r="A640" s="2">
        <v>626</v>
      </c>
      <c r="B640" s="2">
        <v>626</v>
      </c>
      <c r="C640" s="10" t="s">
        <v>1015</v>
      </c>
      <c r="D640" s="4">
        <v>95</v>
      </c>
      <c r="E640" s="5">
        <v>110</v>
      </c>
      <c r="F640" s="6">
        <v>95</v>
      </c>
      <c r="G640" s="7">
        <v>40</v>
      </c>
      <c r="H640" s="8">
        <v>95</v>
      </c>
      <c r="I640" s="9">
        <v>55</v>
      </c>
      <c r="J640" s="64">
        <f t="shared" si="0"/>
        <v>490</v>
      </c>
      <c r="K640" s="33" t="s">
        <v>99</v>
      </c>
      <c r="M640" s="13" t="s">
        <v>35</v>
      </c>
      <c r="N640" s="2" t="s">
        <v>322</v>
      </c>
      <c r="O640" s="2" t="s">
        <v>448</v>
      </c>
      <c r="P640" s="30" t="s">
        <v>312</v>
      </c>
      <c r="Q640" s="15">
        <v>94.6</v>
      </c>
      <c r="R640" s="2">
        <v>80</v>
      </c>
      <c r="S640" s="2" t="s">
        <v>122</v>
      </c>
      <c r="T640" s="2">
        <v>172</v>
      </c>
      <c r="U640" s="31" t="s">
        <v>90</v>
      </c>
      <c r="V640" s="2">
        <v>5120</v>
      </c>
      <c r="W640" s="2" t="s">
        <v>80</v>
      </c>
      <c r="X640" s="2" t="s">
        <v>112</v>
      </c>
      <c r="Z640" s="2">
        <v>45</v>
      </c>
      <c r="AA640" s="2">
        <v>1000000</v>
      </c>
      <c r="AB640" s="2" t="s">
        <v>274</v>
      </c>
      <c r="AC640" s="2">
        <v>626</v>
      </c>
      <c r="AD640" s="2">
        <v>626</v>
      </c>
      <c r="AH640" s="2">
        <v>132</v>
      </c>
      <c r="AI640" s="10" t="s">
        <v>1015</v>
      </c>
    </row>
    <row r="641" spans="1:35" x14ac:dyDescent="0.2">
      <c r="A641" s="2">
        <v>627</v>
      </c>
      <c r="B641" s="2">
        <v>627</v>
      </c>
      <c r="C641" s="10" t="s">
        <v>1016</v>
      </c>
      <c r="D641" s="4">
        <v>70</v>
      </c>
      <c r="E641" s="5">
        <v>83</v>
      </c>
      <c r="F641" s="6">
        <v>50</v>
      </c>
      <c r="G641" s="7">
        <v>37</v>
      </c>
      <c r="H641" s="8">
        <v>50</v>
      </c>
      <c r="I641" s="9">
        <v>60</v>
      </c>
      <c r="J641" s="64">
        <f t="shared" si="0"/>
        <v>350</v>
      </c>
      <c r="K641" s="33" t="s">
        <v>99</v>
      </c>
      <c r="L641" s="21" t="s">
        <v>59</v>
      </c>
      <c r="M641" s="13" t="s">
        <v>35</v>
      </c>
      <c r="N641" s="2" t="s">
        <v>100</v>
      </c>
      <c r="O641" s="2" t="s">
        <v>145</v>
      </c>
      <c r="P641" s="30" t="s">
        <v>110</v>
      </c>
      <c r="Q641" s="15">
        <v>10.5</v>
      </c>
      <c r="R641" s="2">
        <v>40</v>
      </c>
      <c r="S641" s="2" t="s">
        <v>120</v>
      </c>
      <c r="T641" s="2">
        <v>70</v>
      </c>
      <c r="U641" s="29" t="s">
        <v>87</v>
      </c>
      <c r="V641" s="2">
        <v>5120</v>
      </c>
      <c r="W641" s="38" t="s">
        <v>149</v>
      </c>
      <c r="X641" s="2" t="s">
        <v>59</v>
      </c>
      <c r="Z641" s="2">
        <v>190</v>
      </c>
      <c r="AA641" s="2">
        <v>1250000</v>
      </c>
      <c r="AC641" s="2">
        <v>627</v>
      </c>
      <c r="AD641" s="2">
        <v>627</v>
      </c>
      <c r="AH641" s="2">
        <v>133</v>
      </c>
      <c r="AI641" s="10" t="s">
        <v>1016</v>
      </c>
    </row>
    <row r="642" spans="1:35" x14ac:dyDescent="0.2">
      <c r="A642" s="2">
        <v>628</v>
      </c>
      <c r="B642" s="2">
        <v>628</v>
      </c>
      <c r="C642" s="10" t="s">
        <v>1017</v>
      </c>
      <c r="D642" s="4">
        <v>100</v>
      </c>
      <c r="E642" s="5">
        <v>123</v>
      </c>
      <c r="F642" s="6">
        <v>75</v>
      </c>
      <c r="G642" s="7">
        <v>57</v>
      </c>
      <c r="H642" s="8">
        <v>75</v>
      </c>
      <c r="I642" s="9">
        <v>80</v>
      </c>
      <c r="J642" s="64">
        <f t="shared" si="0"/>
        <v>510</v>
      </c>
      <c r="K642" s="33" t="s">
        <v>99</v>
      </c>
      <c r="L642" s="21" t="s">
        <v>59</v>
      </c>
      <c r="M642" s="13" t="s">
        <v>35</v>
      </c>
      <c r="N642" s="2" t="s">
        <v>100</v>
      </c>
      <c r="O642" s="2" t="s">
        <v>145</v>
      </c>
      <c r="P642" s="30" t="s">
        <v>212</v>
      </c>
      <c r="Q642" s="15">
        <v>41</v>
      </c>
      <c r="R642" s="2">
        <v>60</v>
      </c>
      <c r="S642" s="2" t="s">
        <v>122</v>
      </c>
      <c r="T642" s="2">
        <v>179</v>
      </c>
      <c r="U642" s="20" t="s">
        <v>54</v>
      </c>
      <c r="W642" s="38" t="s">
        <v>149</v>
      </c>
      <c r="X642" s="2" t="s">
        <v>59</v>
      </c>
      <c r="Z642" s="2">
        <v>60</v>
      </c>
      <c r="AA642" s="2">
        <v>1250000</v>
      </c>
      <c r="AB642" s="2" t="s">
        <v>1018</v>
      </c>
      <c r="AC642" s="2">
        <v>628</v>
      </c>
      <c r="AD642" s="2">
        <v>628</v>
      </c>
      <c r="AH642" s="2">
        <v>134</v>
      </c>
      <c r="AI642" s="10" t="s">
        <v>1017</v>
      </c>
    </row>
    <row r="643" spans="1:35" x14ac:dyDescent="0.2">
      <c r="A643" s="2">
        <v>629</v>
      </c>
      <c r="B643" s="2">
        <v>629</v>
      </c>
      <c r="C643" s="10" t="s">
        <v>1019</v>
      </c>
      <c r="D643" s="4">
        <v>70</v>
      </c>
      <c r="E643" s="5">
        <v>55</v>
      </c>
      <c r="F643" s="6">
        <v>75</v>
      </c>
      <c r="G643" s="7">
        <v>45</v>
      </c>
      <c r="H643" s="8">
        <v>65</v>
      </c>
      <c r="I643" s="9">
        <v>60</v>
      </c>
      <c r="J643" s="64">
        <f t="shared" si="0"/>
        <v>370</v>
      </c>
      <c r="K643" s="60" t="s">
        <v>468</v>
      </c>
      <c r="L643" s="21" t="s">
        <v>59</v>
      </c>
      <c r="M643" s="13" t="s">
        <v>35</v>
      </c>
      <c r="N643" s="2" t="s">
        <v>102</v>
      </c>
      <c r="O643" s="2" t="s">
        <v>295</v>
      </c>
      <c r="P643" s="30" t="s">
        <v>303</v>
      </c>
      <c r="Q643" s="15">
        <v>9</v>
      </c>
      <c r="R643" s="2">
        <v>20</v>
      </c>
      <c r="S643" s="2" t="s">
        <v>67</v>
      </c>
      <c r="T643" s="2">
        <v>74</v>
      </c>
      <c r="U643" s="31" t="s">
        <v>90</v>
      </c>
      <c r="V643" s="2">
        <v>5120</v>
      </c>
      <c r="W643" s="37" t="s">
        <v>140</v>
      </c>
      <c r="X643" s="2" t="s">
        <v>59</v>
      </c>
      <c r="Z643" s="2">
        <v>190</v>
      </c>
      <c r="AA643" s="2">
        <v>1250000</v>
      </c>
      <c r="AC643" s="2">
        <v>629</v>
      </c>
      <c r="AD643" s="2">
        <v>629</v>
      </c>
      <c r="AH643" s="2">
        <v>135</v>
      </c>
      <c r="AI643" s="10" t="s">
        <v>1019</v>
      </c>
    </row>
    <row r="644" spans="1:35" x14ac:dyDescent="0.2">
      <c r="A644" s="2">
        <v>630</v>
      </c>
      <c r="B644" s="2">
        <v>630</v>
      </c>
      <c r="C644" s="10" t="s">
        <v>1020</v>
      </c>
      <c r="D644" s="4">
        <v>110</v>
      </c>
      <c r="E644" s="5">
        <v>65</v>
      </c>
      <c r="F644" s="6">
        <v>105</v>
      </c>
      <c r="G644" s="7">
        <v>55</v>
      </c>
      <c r="H644" s="8">
        <v>95</v>
      </c>
      <c r="I644" s="9">
        <v>80</v>
      </c>
      <c r="J644" s="64">
        <f t="shared" si="0"/>
        <v>510</v>
      </c>
      <c r="K644" s="60" t="s">
        <v>468</v>
      </c>
      <c r="L644" s="21" t="s">
        <v>59</v>
      </c>
      <c r="M644" s="25" t="s">
        <v>73</v>
      </c>
      <c r="N644" s="2" t="s">
        <v>102</v>
      </c>
      <c r="O644" s="2" t="s">
        <v>295</v>
      </c>
      <c r="P644" s="30" t="s">
        <v>303</v>
      </c>
      <c r="Q644" s="15">
        <v>39.5</v>
      </c>
      <c r="R644" s="2">
        <v>60</v>
      </c>
      <c r="S644" s="2" t="s">
        <v>206</v>
      </c>
      <c r="T644" s="2">
        <v>179</v>
      </c>
      <c r="U644" s="31" t="s">
        <v>90</v>
      </c>
      <c r="W644" s="37" t="s">
        <v>140</v>
      </c>
      <c r="X644" s="2" t="s">
        <v>59</v>
      </c>
      <c r="Z644" s="2">
        <v>60</v>
      </c>
      <c r="AA644" s="2">
        <v>1250000</v>
      </c>
      <c r="AB644" s="2" t="s">
        <v>1018</v>
      </c>
      <c r="AC644" s="2">
        <v>630</v>
      </c>
      <c r="AD644" s="2">
        <v>630</v>
      </c>
      <c r="AH644" s="2">
        <v>136</v>
      </c>
      <c r="AI644" s="10" t="s">
        <v>1020</v>
      </c>
    </row>
    <row r="645" spans="1:35" x14ac:dyDescent="0.2">
      <c r="A645" s="2">
        <v>631</v>
      </c>
      <c r="B645" s="2">
        <v>631</v>
      </c>
      <c r="C645" s="10" t="s">
        <v>1021</v>
      </c>
      <c r="D645" s="4">
        <v>85</v>
      </c>
      <c r="E645" s="5">
        <v>97</v>
      </c>
      <c r="F645" s="6">
        <v>66</v>
      </c>
      <c r="G645" s="7">
        <v>105</v>
      </c>
      <c r="H645" s="8">
        <v>66</v>
      </c>
      <c r="I645" s="9">
        <v>65</v>
      </c>
      <c r="J645" s="64">
        <f t="shared" si="0"/>
        <v>484</v>
      </c>
      <c r="K645" s="19" t="s">
        <v>50</v>
      </c>
      <c r="M645" s="13" t="s">
        <v>35</v>
      </c>
      <c r="N645" s="2" t="s">
        <v>239</v>
      </c>
      <c r="O645" s="2" t="s">
        <v>162</v>
      </c>
      <c r="P645" s="30" t="s">
        <v>632</v>
      </c>
      <c r="Q645" s="15">
        <v>58</v>
      </c>
      <c r="R645" s="2">
        <v>80</v>
      </c>
      <c r="S645" s="2" t="s">
        <v>206</v>
      </c>
      <c r="T645" s="2">
        <v>169</v>
      </c>
      <c r="U645" s="20" t="s">
        <v>54</v>
      </c>
      <c r="V645" s="2">
        <v>5120</v>
      </c>
      <c r="W645" s="2" t="s">
        <v>80</v>
      </c>
      <c r="X645" s="2" t="s">
        <v>112</v>
      </c>
      <c r="Z645" s="2">
        <v>90</v>
      </c>
      <c r="AA645" s="2">
        <v>1000000</v>
      </c>
      <c r="AB645" s="2" t="s">
        <v>274</v>
      </c>
      <c r="AC645" s="2">
        <v>631</v>
      </c>
      <c r="AD645" s="2">
        <v>631</v>
      </c>
      <c r="AH645" s="2">
        <v>137</v>
      </c>
      <c r="AI645" s="10" t="s">
        <v>1021</v>
      </c>
    </row>
    <row r="646" spans="1:35" x14ac:dyDescent="0.2">
      <c r="A646" s="2">
        <v>632</v>
      </c>
      <c r="B646" s="2">
        <v>632</v>
      </c>
      <c r="C646" s="10" t="s">
        <v>1022</v>
      </c>
      <c r="D646" s="4">
        <v>58</v>
      </c>
      <c r="E646" s="5">
        <v>109</v>
      </c>
      <c r="F646" s="6">
        <v>112</v>
      </c>
      <c r="G646" s="7">
        <v>48</v>
      </c>
      <c r="H646" s="8">
        <v>48</v>
      </c>
      <c r="I646" s="9">
        <v>109</v>
      </c>
      <c r="J646" s="64">
        <f t="shared" si="0"/>
        <v>484</v>
      </c>
      <c r="K646" s="26" t="s">
        <v>76</v>
      </c>
      <c r="L646" s="27" t="s">
        <v>268</v>
      </c>
      <c r="M646" s="25" t="s">
        <v>73</v>
      </c>
      <c r="N646" s="2" t="s">
        <v>95</v>
      </c>
      <c r="O646" s="2" t="s">
        <v>110</v>
      </c>
      <c r="P646" s="30" t="s">
        <v>583</v>
      </c>
      <c r="Q646" s="15">
        <v>33</v>
      </c>
      <c r="R646" s="2">
        <v>60</v>
      </c>
      <c r="S646" s="2" t="s">
        <v>92</v>
      </c>
      <c r="T646" s="2">
        <v>169</v>
      </c>
      <c r="U646" s="43" t="s">
        <v>235</v>
      </c>
      <c r="V646" s="2">
        <v>5120</v>
      </c>
      <c r="W646" s="2" t="s">
        <v>80</v>
      </c>
      <c r="X646" s="2" t="s">
        <v>76</v>
      </c>
      <c r="Z646" s="2">
        <v>90</v>
      </c>
      <c r="AA646" s="2">
        <v>1000000</v>
      </c>
      <c r="AB646" s="2" t="s">
        <v>274</v>
      </c>
      <c r="AC646" s="2">
        <v>632</v>
      </c>
      <c r="AD646" s="2">
        <v>632</v>
      </c>
      <c r="AH646" s="2">
        <v>138</v>
      </c>
      <c r="AI646" s="10" t="s">
        <v>1022</v>
      </c>
    </row>
    <row r="647" spans="1:35" x14ac:dyDescent="0.2">
      <c r="A647" s="2">
        <v>633</v>
      </c>
      <c r="B647" s="2">
        <v>633</v>
      </c>
      <c r="C647" s="10" t="s">
        <v>1023</v>
      </c>
      <c r="D647" s="4">
        <v>52</v>
      </c>
      <c r="E647" s="5">
        <v>65</v>
      </c>
      <c r="F647" s="6">
        <v>50</v>
      </c>
      <c r="G647" s="7">
        <v>45</v>
      </c>
      <c r="H647" s="8">
        <v>50</v>
      </c>
      <c r="I647" s="9">
        <v>38</v>
      </c>
      <c r="J647" s="64">
        <f t="shared" si="0"/>
        <v>300</v>
      </c>
      <c r="K647" s="60" t="s">
        <v>468</v>
      </c>
      <c r="L647" s="55" t="s">
        <v>55</v>
      </c>
      <c r="M647" s="13" t="s">
        <v>35</v>
      </c>
      <c r="N647" s="2" t="s">
        <v>110</v>
      </c>
      <c r="Q647" s="15">
        <v>17.3</v>
      </c>
      <c r="R647" s="2">
        <v>40</v>
      </c>
      <c r="S647" s="2" t="s">
        <v>120</v>
      </c>
      <c r="T647" s="2">
        <v>60</v>
      </c>
      <c r="U647" s="24" t="s">
        <v>68</v>
      </c>
      <c r="V647" s="2">
        <v>10240</v>
      </c>
      <c r="W647" s="2" t="s">
        <v>80</v>
      </c>
      <c r="X647" s="2" t="s">
        <v>55</v>
      </c>
      <c r="Z647" s="2">
        <v>45</v>
      </c>
      <c r="AA647" s="2">
        <v>1250000</v>
      </c>
      <c r="AC647" s="2">
        <v>633</v>
      </c>
      <c r="AD647" s="2">
        <v>633</v>
      </c>
      <c r="AH647" s="2">
        <v>139</v>
      </c>
      <c r="AI647" s="10" t="s">
        <v>1023</v>
      </c>
    </row>
    <row r="648" spans="1:35" x14ac:dyDescent="0.2">
      <c r="A648" s="2">
        <v>634</v>
      </c>
      <c r="B648" s="2">
        <v>634</v>
      </c>
      <c r="C648" s="10" t="s">
        <v>1024</v>
      </c>
      <c r="D648" s="4">
        <v>72</v>
      </c>
      <c r="E648" s="5">
        <v>85</v>
      </c>
      <c r="F648" s="6">
        <v>70</v>
      </c>
      <c r="G648" s="7">
        <v>65</v>
      </c>
      <c r="H648" s="8">
        <v>70</v>
      </c>
      <c r="I648" s="9">
        <v>58</v>
      </c>
      <c r="J648" s="64">
        <f t="shared" si="0"/>
        <v>420</v>
      </c>
      <c r="K648" s="60" t="s">
        <v>468</v>
      </c>
      <c r="L648" s="55" t="s">
        <v>55</v>
      </c>
      <c r="M648" s="13" t="s">
        <v>35</v>
      </c>
      <c r="N648" s="2" t="s">
        <v>110</v>
      </c>
      <c r="Q648" s="15">
        <v>50</v>
      </c>
      <c r="R648" s="2">
        <v>80</v>
      </c>
      <c r="S648" s="2" t="s">
        <v>122</v>
      </c>
      <c r="T648" s="2">
        <v>147</v>
      </c>
      <c r="U648" s="24" t="s">
        <v>68</v>
      </c>
      <c r="W648" s="2" t="s">
        <v>80</v>
      </c>
      <c r="X648" s="2" t="s">
        <v>55</v>
      </c>
      <c r="Z648" s="2">
        <v>45</v>
      </c>
      <c r="AA648" s="2">
        <v>1250000</v>
      </c>
      <c r="AB648" s="2" t="s">
        <v>695</v>
      </c>
      <c r="AC648" s="2">
        <v>634</v>
      </c>
      <c r="AD648" s="2">
        <v>634</v>
      </c>
      <c r="AH648" s="2">
        <v>140</v>
      </c>
      <c r="AI648" s="10" t="s">
        <v>1024</v>
      </c>
    </row>
    <row r="649" spans="1:35" x14ac:dyDescent="0.2">
      <c r="A649" s="2">
        <v>635</v>
      </c>
      <c r="B649" s="2">
        <v>635</v>
      </c>
      <c r="C649" s="10" t="s">
        <v>1025</v>
      </c>
      <c r="D649" s="4">
        <v>92</v>
      </c>
      <c r="E649" s="5">
        <v>105</v>
      </c>
      <c r="F649" s="6">
        <v>90</v>
      </c>
      <c r="G649" s="7">
        <v>125</v>
      </c>
      <c r="H649" s="8">
        <v>90</v>
      </c>
      <c r="I649" s="9">
        <v>98</v>
      </c>
      <c r="J649" s="64">
        <f t="shared" si="0"/>
        <v>600</v>
      </c>
      <c r="K649" s="60" t="s">
        <v>468</v>
      </c>
      <c r="L649" s="55" t="s">
        <v>55</v>
      </c>
      <c r="M649" s="18" t="s">
        <v>46</v>
      </c>
      <c r="N649" s="2" t="s">
        <v>299</v>
      </c>
      <c r="Q649" s="15">
        <v>160</v>
      </c>
      <c r="R649" s="2">
        <v>100</v>
      </c>
      <c r="S649" s="2" t="s">
        <v>61</v>
      </c>
      <c r="T649" s="2">
        <v>270</v>
      </c>
      <c r="U649" s="24" t="s">
        <v>68</v>
      </c>
      <c r="W649" s="2" t="s">
        <v>80</v>
      </c>
      <c r="X649" s="2" t="s">
        <v>55</v>
      </c>
      <c r="Z649" s="2">
        <v>45</v>
      </c>
      <c r="AA649" s="2">
        <v>1250000</v>
      </c>
      <c r="AB649" s="2" t="s">
        <v>1026</v>
      </c>
      <c r="AC649" s="2">
        <v>635</v>
      </c>
      <c r="AD649" s="2">
        <v>635</v>
      </c>
      <c r="AH649" s="2">
        <v>141</v>
      </c>
      <c r="AI649" s="10" t="s">
        <v>1025</v>
      </c>
    </row>
    <row r="650" spans="1:35" x14ac:dyDescent="0.2">
      <c r="A650" s="2">
        <v>636</v>
      </c>
      <c r="B650" s="2">
        <v>636</v>
      </c>
      <c r="C650" s="10" t="s">
        <v>1027</v>
      </c>
      <c r="D650" s="4">
        <v>55</v>
      </c>
      <c r="E650" s="5">
        <v>85</v>
      </c>
      <c r="F650" s="6">
        <v>55</v>
      </c>
      <c r="G650" s="7">
        <v>50</v>
      </c>
      <c r="H650" s="8">
        <v>55</v>
      </c>
      <c r="I650" s="9">
        <v>60</v>
      </c>
      <c r="J650" s="64">
        <f t="shared" si="0"/>
        <v>360</v>
      </c>
      <c r="K650" s="26" t="s">
        <v>76</v>
      </c>
      <c r="L650" s="19" t="s">
        <v>50</v>
      </c>
      <c r="M650" s="13" t="s">
        <v>35</v>
      </c>
      <c r="N650" s="2" t="s">
        <v>258</v>
      </c>
      <c r="P650" s="30" t="s">
        <v>95</v>
      </c>
      <c r="Q650" s="15">
        <v>28.8</v>
      </c>
      <c r="R650" s="2">
        <v>60</v>
      </c>
      <c r="S650" s="2" t="s">
        <v>120</v>
      </c>
      <c r="T650" s="2">
        <v>72</v>
      </c>
      <c r="U650" s="29" t="s">
        <v>87</v>
      </c>
      <c r="V650" s="2">
        <v>10240</v>
      </c>
      <c r="W650" s="2" t="s">
        <v>80</v>
      </c>
      <c r="X650" s="2" t="s">
        <v>76</v>
      </c>
      <c r="Z650" s="2">
        <v>45</v>
      </c>
      <c r="AA650" s="2">
        <v>1250000</v>
      </c>
      <c r="AC650" s="2">
        <v>636</v>
      </c>
      <c r="AD650" s="2">
        <v>636</v>
      </c>
      <c r="AH650" s="2">
        <v>142</v>
      </c>
      <c r="AI650" s="10" t="s">
        <v>1027</v>
      </c>
    </row>
    <row r="651" spans="1:35" x14ac:dyDescent="0.2">
      <c r="A651" s="2">
        <v>637</v>
      </c>
      <c r="B651" s="2">
        <v>637</v>
      </c>
      <c r="C651" s="10" t="s">
        <v>1028</v>
      </c>
      <c r="D651" s="4">
        <v>85</v>
      </c>
      <c r="E651" s="5">
        <v>60</v>
      </c>
      <c r="F651" s="6">
        <v>65</v>
      </c>
      <c r="G651" s="7">
        <v>135</v>
      </c>
      <c r="H651" s="8">
        <v>105</v>
      </c>
      <c r="I651" s="9">
        <v>100</v>
      </c>
      <c r="J651" s="64">
        <f t="shared" si="0"/>
        <v>550</v>
      </c>
      <c r="K651" s="26" t="s">
        <v>76</v>
      </c>
      <c r="L651" s="19" t="s">
        <v>50</v>
      </c>
      <c r="M651" s="18" t="s">
        <v>46</v>
      </c>
      <c r="N651" s="2" t="s">
        <v>258</v>
      </c>
      <c r="P651" s="30" t="s">
        <v>95</v>
      </c>
      <c r="Q651" s="15">
        <v>46</v>
      </c>
      <c r="R651" s="2">
        <v>60</v>
      </c>
      <c r="S651" s="2" t="s">
        <v>61</v>
      </c>
      <c r="T651" s="2">
        <v>248</v>
      </c>
      <c r="U651" s="29" t="s">
        <v>87</v>
      </c>
      <c r="W651" s="2" t="s">
        <v>80</v>
      </c>
      <c r="X651" s="2" t="s">
        <v>76</v>
      </c>
      <c r="Z651" s="2">
        <v>15</v>
      </c>
      <c r="AA651" s="2">
        <v>1250000</v>
      </c>
      <c r="AB651" s="2" t="s">
        <v>1029</v>
      </c>
      <c r="AC651" s="2">
        <v>637</v>
      </c>
      <c r="AD651" s="2">
        <v>637</v>
      </c>
      <c r="AH651" s="2">
        <v>143</v>
      </c>
      <c r="AI651" s="10" t="s">
        <v>1028</v>
      </c>
    </row>
    <row r="652" spans="1:35" x14ac:dyDescent="0.2">
      <c r="A652" s="2">
        <v>638</v>
      </c>
      <c r="B652" s="2">
        <v>638</v>
      </c>
      <c r="C652" s="10" t="s">
        <v>1030</v>
      </c>
      <c r="D652" s="4">
        <v>91</v>
      </c>
      <c r="E652" s="5">
        <v>90</v>
      </c>
      <c r="F652" s="6">
        <v>129</v>
      </c>
      <c r="G652" s="7">
        <v>90</v>
      </c>
      <c r="H652" s="8">
        <v>72</v>
      </c>
      <c r="I652" s="9">
        <v>108</v>
      </c>
      <c r="J652" s="64">
        <f t="shared" si="0"/>
        <v>580</v>
      </c>
      <c r="K652" s="27" t="s">
        <v>268</v>
      </c>
      <c r="L652" s="31" t="s">
        <v>209</v>
      </c>
      <c r="M652" s="22" t="s">
        <v>60</v>
      </c>
      <c r="N652" s="2" t="s">
        <v>215</v>
      </c>
      <c r="Q652" s="15">
        <v>250</v>
      </c>
      <c r="R652" s="2">
        <v>120</v>
      </c>
      <c r="S652" s="2" t="s">
        <v>223</v>
      </c>
      <c r="T652" s="2">
        <v>261</v>
      </c>
      <c r="U652" s="24" t="s">
        <v>68</v>
      </c>
      <c r="V652" s="54" t="s">
        <v>394</v>
      </c>
      <c r="W652" s="27" t="s">
        <v>271</v>
      </c>
      <c r="X652" s="2" t="s">
        <v>143</v>
      </c>
      <c r="Z652" s="2">
        <v>3</v>
      </c>
      <c r="AA652" s="2">
        <v>1250000</v>
      </c>
      <c r="AB652" s="2" t="s">
        <v>274</v>
      </c>
      <c r="AC652" s="2">
        <v>638</v>
      </c>
      <c r="AD652" s="2">
        <v>638</v>
      </c>
      <c r="AH652" s="2">
        <v>144</v>
      </c>
      <c r="AI652" s="10" t="s">
        <v>1030</v>
      </c>
    </row>
    <row r="653" spans="1:35" x14ac:dyDescent="0.2">
      <c r="A653" s="2">
        <v>639</v>
      </c>
      <c r="B653" s="2">
        <v>639</v>
      </c>
      <c r="C653" s="10" t="s">
        <v>1031</v>
      </c>
      <c r="D653" s="4">
        <v>91</v>
      </c>
      <c r="E653" s="5">
        <v>129</v>
      </c>
      <c r="F653" s="6">
        <v>90</v>
      </c>
      <c r="G653" s="7">
        <v>72</v>
      </c>
      <c r="H653" s="8">
        <v>90</v>
      </c>
      <c r="I653" s="9">
        <v>108</v>
      </c>
      <c r="J653" s="64">
        <f t="shared" si="0"/>
        <v>580</v>
      </c>
      <c r="K653" s="45" t="s">
        <v>251</v>
      </c>
      <c r="L653" s="31" t="s">
        <v>209</v>
      </c>
      <c r="M653" s="18" t="s">
        <v>46</v>
      </c>
      <c r="N653" s="2" t="s">
        <v>215</v>
      </c>
      <c r="Q653" s="15">
        <v>260</v>
      </c>
      <c r="R653" s="2">
        <v>120</v>
      </c>
      <c r="S653" s="2" t="s">
        <v>152</v>
      </c>
      <c r="T653" s="2">
        <v>261</v>
      </c>
      <c r="U653" s="43" t="s">
        <v>235</v>
      </c>
      <c r="V653" s="54" t="s">
        <v>394</v>
      </c>
      <c r="W653" s="27" t="s">
        <v>271</v>
      </c>
      <c r="X653" s="2" t="s">
        <v>143</v>
      </c>
      <c r="Z653" s="2">
        <v>3</v>
      </c>
      <c r="AA653" s="2">
        <v>1250000</v>
      </c>
      <c r="AB653" s="2" t="s">
        <v>274</v>
      </c>
      <c r="AC653" s="2">
        <v>639</v>
      </c>
      <c r="AD653" s="2">
        <v>639</v>
      </c>
      <c r="AH653" s="2">
        <v>145</v>
      </c>
      <c r="AI653" s="10" t="s">
        <v>1031</v>
      </c>
    </row>
    <row r="654" spans="1:35" x14ac:dyDescent="0.2">
      <c r="A654" s="2">
        <v>640</v>
      </c>
      <c r="B654" s="2">
        <v>640</v>
      </c>
      <c r="C654" s="10" t="s">
        <v>1032</v>
      </c>
      <c r="D654" s="4">
        <v>91</v>
      </c>
      <c r="E654" s="5">
        <v>90</v>
      </c>
      <c r="F654" s="6">
        <v>72</v>
      </c>
      <c r="G654" s="7">
        <v>90</v>
      </c>
      <c r="H654" s="8">
        <v>129</v>
      </c>
      <c r="I654" s="9">
        <v>108</v>
      </c>
      <c r="J654" s="64">
        <f t="shared" si="0"/>
        <v>580</v>
      </c>
      <c r="K654" s="11" t="s">
        <v>33</v>
      </c>
      <c r="L654" s="31" t="s">
        <v>209</v>
      </c>
      <c r="M654" s="18" t="s">
        <v>46</v>
      </c>
      <c r="N654" s="2" t="s">
        <v>215</v>
      </c>
      <c r="Q654" s="15">
        <v>200</v>
      </c>
      <c r="R654" s="2">
        <v>120</v>
      </c>
      <c r="S654" s="2" t="s">
        <v>74</v>
      </c>
      <c r="T654" s="2">
        <v>261</v>
      </c>
      <c r="U654" s="16" t="s">
        <v>39</v>
      </c>
      <c r="V654" s="54" t="s">
        <v>394</v>
      </c>
      <c r="W654" s="27" t="s">
        <v>271</v>
      </c>
      <c r="X654" s="2" t="s">
        <v>143</v>
      </c>
      <c r="Z654" s="2">
        <v>3</v>
      </c>
      <c r="AA654" s="2">
        <v>1250000</v>
      </c>
      <c r="AB654" s="2" t="s">
        <v>274</v>
      </c>
      <c r="AC654" s="2">
        <v>640</v>
      </c>
      <c r="AD654" s="2">
        <v>640</v>
      </c>
      <c r="AH654" s="2">
        <v>146</v>
      </c>
      <c r="AI654" s="10" t="s">
        <v>1032</v>
      </c>
    </row>
    <row r="655" spans="1:35" x14ac:dyDescent="0.2">
      <c r="A655" s="2">
        <v>641</v>
      </c>
      <c r="B655" s="2">
        <v>641</v>
      </c>
      <c r="C655" s="10" t="s">
        <v>1033</v>
      </c>
      <c r="D655" s="4">
        <v>79</v>
      </c>
      <c r="E655" s="5">
        <v>115</v>
      </c>
      <c r="F655" s="6">
        <v>70</v>
      </c>
      <c r="G655" s="7">
        <v>125</v>
      </c>
      <c r="H655" s="8">
        <v>80</v>
      </c>
      <c r="I655" s="9">
        <v>111</v>
      </c>
      <c r="J655" s="64">
        <f t="shared" si="0"/>
        <v>580</v>
      </c>
      <c r="K655" s="21" t="s">
        <v>59</v>
      </c>
      <c r="M655" s="18" t="s">
        <v>46</v>
      </c>
      <c r="N655" s="2" t="s">
        <v>471</v>
      </c>
      <c r="P655" s="30" t="s">
        <v>212</v>
      </c>
      <c r="Q655" s="15">
        <v>63</v>
      </c>
      <c r="R655" s="2">
        <v>80</v>
      </c>
      <c r="S655" s="2" t="s">
        <v>152</v>
      </c>
      <c r="T655" s="2">
        <v>261</v>
      </c>
      <c r="U655" s="16" t="s">
        <v>39</v>
      </c>
      <c r="V655" s="54" t="s">
        <v>394</v>
      </c>
      <c r="W655" s="38" t="s">
        <v>149</v>
      </c>
      <c r="X655" s="2" t="s">
        <v>143</v>
      </c>
      <c r="Z655" s="2">
        <v>3</v>
      </c>
      <c r="AA655" s="2">
        <v>1250000</v>
      </c>
      <c r="AB655" s="2" t="s">
        <v>274</v>
      </c>
      <c r="AC655" s="2">
        <v>641</v>
      </c>
      <c r="AD655" s="2">
        <v>641</v>
      </c>
      <c r="AH655" s="2">
        <v>147</v>
      </c>
      <c r="AI655" s="10" t="s">
        <v>1033</v>
      </c>
    </row>
    <row r="656" spans="1:35" x14ac:dyDescent="0.2">
      <c r="A656" s="2">
        <v>642</v>
      </c>
      <c r="B656" s="2">
        <v>642</v>
      </c>
      <c r="C656" s="10" t="s">
        <v>1034</v>
      </c>
      <c r="D656" s="4">
        <v>79</v>
      </c>
      <c r="E656" s="5">
        <v>115</v>
      </c>
      <c r="F656" s="6">
        <v>70</v>
      </c>
      <c r="G656" s="7">
        <v>125</v>
      </c>
      <c r="H656" s="8">
        <v>80</v>
      </c>
      <c r="I656" s="9">
        <v>111</v>
      </c>
      <c r="J656" s="64">
        <f t="shared" si="0"/>
        <v>580</v>
      </c>
      <c r="K656" s="35" t="s">
        <v>125</v>
      </c>
      <c r="L656" s="21" t="s">
        <v>59</v>
      </c>
      <c r="M656" s="18" t="s">
        <v>46</v>
      </c>
      <c r="N656" s="2" t="s">
        <v>471</v>
      </c>
      <c r="P656" s="30" t="s">
        <v>212</v>
      </c>
      <c r="Q656" s="15">
        <v>61</v>
      </c>
      <c r="R656" s="2">
        <v>80</v>
      </c>
      <c r="S656" s="2" t="s">
        <v>152</v>
      </c>
      <c r="T656" s="2">
        <v>261</v>
      </c>
      <c r="U656" s="24" t="s">
        <v>68</v>
      </c>
      <c r="V656" s="54" t="s">
        <v>394</v>
      </c>
      <c r="W656" s="38" t="s">
        <v>149</v>
      </c>
      <c r="X656" s="2" t="s">
        <v>143</v>
      </c>
      <c r="Z656" s="2">
        <v>3</v>
      </c>
      <c r="AA656" s="2">
        <v>1250000</v>
      </c>
      <c r="AB656" s="2" t="s">
        <v>274</v>
      </c>
      <c r="AC656" s="2">
        <v>642</v>
      </c>
      <c r="AD656" s="2">
        <v>642</v>
      </c>
      <c r="AH656" s="2">
        <v>148</v>
      </c>
      <c r="AI656" s="10" t="s">
        <v>1034</v>
      </c>
    </row>
    <row r="657" spans="1:35" x14ac:dyDescent="0.2">
      <c r="A657" s="2">
        <v>643</v>
      </c>
      <c r="B657" s="2">
        <v>643</v>
      </c>
      <c r="C657" s="10" t="s">
        <v>1035</v>
      </c>
      <c r="D657" s="4">
        <v>100</v>
      </c>
      <c r="E657" s="5">
        <v>120</v>
      </c>
      <c r="F657" s="6">
        <v>100</v>
      </c>
      <c r="G657" s="7">
        <v>150</v>
      </c>
      <c r="H657" s="8">
        <v>120</v>
      </c>
      <c r="I657" s="9">
        <v>90</v>
      </c>
      <c r="J657" s="64">
        <f t="shared" si="0"/>
        <v>680</v>
      </c>
      <c r="K657" s="55" t="s">
        <v>55</v>
      </c>
      <c r="L657" s="19" t="s">
        <v>50</v>
      </c>
      <c r="M657" s="57" t="s">
        <v>404</v>
      </c>
      <c r="N657" s="57" t="s">
        <v>1036</v>
      </c>
      <c r="Q657" s="15">
        <v>330</v>
      </c>
      <c r="R657" s="2">
        <v>120</v>
      </c>
      <c r="S657" s="2" t="s">
        <v>61</v>
      </c>
      <c r="T657" s="2">
        <v>306</v>
      </c>
      <c r="U657" s="29" t="s">
        <v>87</v>
      </c>
      <c r="V657" s="54" t="s">
        <v>394</v>
      </c>
      <c r="W657" s="27" t="s">
        <v>271</v>
      </c>
      <c r="X657" s="2" t="s">
        <v>143</v>
      </c>
      <c r="Z657" s="2">
        <v>45</v>
      </c>
      <c r="AA657" s="2">
        <v>1250000</v>
      </c>
      <c r="AB657" s="2" t="s">
        <v>274</v>
      </c>
      <c r="AC657" s="2">
        <v>643</v>
      </c>
      <c r="AD657" s="2">
        <v>643</v>
      </c>
      <c r="AH657" s="2">
        <v>149</v>
      </c>
      <c r="AI657" s="10" t="s">
        <v>1035</v>
      </c>
    </row>
    <row r="658" spans="1:35" x14ac:dyDescent="0.2">
      <c r="A658" s="2">
        <v>644</v>
      </c>
      <c r="B658" s="2">
        <v>644</v>
      </c>
      <c r="C658" s="10" t="s">
        <v>1037</v>
      </c>
      <c r="D658" s="4">
        <v>100</v>
      </c>
      <c r="E658" s="5">
        <v>150</v>
      </c>
      <c r="F658" s="6">
        <v>120</v>
      </c>
      <c r="G658" s="7">
        <v>120</v>
      </c>
      <c r="H658" s="8">
        <v>100</v>
      </c>
      <c r="I658" s="9">
        <v>90</v>
      </c>
      <c r="J658" s="64">
        <f t="shared" si="0"/>
        <v>680</v>
      </c>
      <c r="K658" s="55" t="s">
        <v>55</v>
      </c>
      <c r="L658" s="35" t="s">
        <v>125</v>
      </c>
      <c r="M658" s="57" t="s">
        <v>404</v>
      </c>
      <c r="N658" s="57" t="s">
        <v>1038</v>
      </c>
      <c r="Q658" s="15">
        <v>345</v>
      </c>
      <c r="R658" s="2">
        <v>120</v>
      </c>
      <c r="S658" s="2" t="s">
        <v>152</v>
      </c>
      <c r="T658" s="2">
        <v>306</v>
      </c>
      <c r="U658" s="53" t="s">
        <v>391</v>
      </c>
      <c r="V658" s="54" t="s">
        <v>394</v>
      </c>
      <c r="W658" s="27" t="s">
        <v>271</v>
      </c>
      <c r="X658" s="2" t="s">
        <v>143</v>
      </c>
      <c r="Z658" s="2">
        <v>45</v>
      </c>
      <c r="AA658" s="2">
        <v>1250000</v>
      </c>
      <c r="AB658" s="2" t="s">
        <v>274</v>
      </c>
      <c r="AC658" s="2">
        <v>644</v>
      </c>
      <c r="AD658" s="2">
        <v>644</v>
      </c>
      <c r="AH658" s="2">
        <v>150</v>
      </c>
      <c r="AI658" s="10" t="s">
        <v>1037</v>
      </c>
    </row>
    <row r="659" spans="1:35" x14ac:dyDescent="0.2">
      <c r="A659" s="2">
        <v>645</v>
      </c>
      <c r="B659" s="2">
        <v>645</v>
      </c>
      <c r="C659" s="10" t="s">
        <v>1039</v>
      </c>
      <c r="D659" s="4">
        <v>89</v>
      </c>
      <c r="E659" s="5">
        <v>125</v>
      </c>
      <c r="F659" s="6">
        <v>90</v>
      </c>
      <c r="G659" s="7">
        <v>115</v>
      </c>
      <c r="H659" s="8">
        <v>80</v>
      </c>
      <c r="I659" s="9">
        <v>101</v>
      </c>
      <c r="J659" s="64">
        <f t="shared" si="0"/>
        <v>600</v>
      </c>
      <c r="K659" s="36" t="s">
        <v>133</v>
      </c>
      <c r="L659" s="21" t="s">
        <v>59</v>
      </c>
      <c r="M659" s="18" t="s">
        <v>46</v>
      </c>
      <c r="N659" s="2" t="s">
        <v>193</v>
      </c>
      <c r="P659" s="30" t="s">
        <v>145</v>
      </c>
      <c r="Q659" s="15">
        <v>68</v>
      </c>
      <c r="R659" s="2">
        <v>80</v>
      </c>
      <c r="S659" s="2" t="s">
        <v>61</v>
      </c>
      <c r="T659" s="2">
        <v>270</v>
      </c>
      <c r="U659" s="31" t="s">
        <v>90</v>
      </c>
      <c r="V659" s="54" t="s">
        <v>394</v>
      </c>
      <c r="W659" s="38" t="s">
        <v>149</v>
      </c>
      <c r="X659" s="2" t="s">
        <v>143</v>
      </c>
      <c r="Z659" s="2">
        <v>3</v>
      </c>
      <c r="AA659" s="2">
        <v>1250000</v>
      </c>
      <c r="AB659" s="2" t="s">
        <v>274</v>
      </c>
      <c r="AC659" s="2">
        <v>645</v>
      </c>
      <c r="AD659" s="2">
        <v>645</v>
      </c>
      <c r="AH659" s="2">
        <v>151</v>
      </c>
      <c r="AI659" s="10" t="s">
        <v>1039</v>
      </c>
    </row>
    <row r="660" spans="1:35" x14ac:dyDescent="0.2">
      <c r="A660" s="2">
        <v>646</v>
      </c>
      <c r="B660" s="2">
        <v>646</v>
      </c>
      <c r="C660" s="10" t="s">
        <v>1040</v>
      </c>
      <c r="D660" s="4">
        <v>125</v>
      </c>
      <c r="E660" s="5">
        <v>130</v>
      </c>
      <c r="F660" s="6">
        <v>90</v>
      </c>
      <c r="G660" s="7">
        <v>130</v>
      </c>
      <c r="H660" s="8">
        <v>90</v>
      </c>
      <c r="I660" s="9">
        <v>95</v>
      </c>
      <c r="J660" s="64">
        <f t="shared" si="0"/>
        <v>660</v>
      </c>
      <c r="K660" s="55" t="s">
        <v>55</v>
      </c>
      <c r="L660" s="50" t="s">
        <v>283</v>
      </c>
      <c r="M660" s="56" t="s">
        <v>465</v>
      </c>
      <c r="N660" s="2" t="s">
        <v>388</v>
      </c>
      <c r="Q660" s="15">
        <v>325</v>
      </c>
      <c r="R660" s="2">
        <v>120</v>
      </c>
      <c r="S660" s="2" t="s">
        <v>1041</v>
      </c>
      <c r="T660" s="2">
        <v>297</v>
      </c>
      <c r="U660" s="43" t="s">
        <v>235</v>
      </c>
      <c r="V660" s="54" t="s">
        <v>394</v>
      </c>
      <c r="W660" s="27" t="s">
        <v>271</v>
      </c>
      <c r="X660" s="2" t="s">
        <v>143</v>
      </c>
      <c r="Z660" s="2">
        <v>3</v>
      </c>
      <c r="AA660" s="2">
        <v>1250000</v>
      </c>
      <c r="AB660" s="2" t="s">
        <v>274</v>
      </c>
      <c r="AC660" s="2">
        <v>646</v>
      </c>
      <c r="AD660" s="2">
        <v>646</v>
      </c>
      <c r="AH660" s="2">
        <v>152</v>
      </c>
      <c r="AI660" s="10" t="s">
        <v>1040</v>
      </c>
    </row>
    <row r="661" spans="1:35" x14ac:dyDescent="0.2">
      <c r="A661" s="2">
        <v>647</v>
      </c>
      <c r="B661" s="2">
        <v>647</v>
      </c>
      <c r="C661" s="10" t="s">
        <v>1042</v>
      </c>
      <c r="D661" s="4">
        <v>91</v>
      </c>
      <c r="E661" s="5">
        <v>72</v>
      </c>
      <c r="F661" s="6">
        <v>90</v>
      </c>
      <c r="G661" s="7">
        <v>129</v>
      </c>
      <c r="H661" s="8">
        <v>90</v>
      </c>
      <c r="I661" s="9">
        <v>108</v>
      </c>
      <c r="J661" s="64">
        <f t="shared" si="0"/>
        <v>580</v>
      </c>
      <c r="K661" s="23" t="s">
        <v>64</v>
      </c>
      <c r="L661" s="31" t="s">
        <v>209</v>
      </c>
      <c r="N661" s="2" t="s">
        <v>215</v>
      </c>
      <c r="Q661" s="15">
        <v>48.5</v>
      </c>
      <c r="R661" s="2">
        <v>60</v>
      </c>
      <c r="S661" s="2" t="s">
        <v>61</v>
      </c>
      <c r="T661" s="2">
        <v>261</v>
      </c>
      <c r="U661" s="32" t="s">
        <v>93</v>
      </c>
      <c r="V661" s="54" t="s">
        <v>394</v>
      </c>
      <c r="W661" s="27" t="s">
        <v>271</v>
      </c>
      <c r="X661" s="2" t="s">
        <v>143</v>
      </c>
      <c r="Z661" s="2">
        <v>3</v>
      </c>
      <c r="AA661" s="2">
        <v>1250000</v>
      </c>
      <c r="AB661" s="2" t="s">
        <v>274</v>
      </c>
      <c r="AC661" s="2">
        <v>647</v>
      </c>
      <c r="AD661" s="2">
        <v>647</v>
      </c>
      <c r="AH661" s="2">
        <v>153</v>
      </c>
      <c r="AI661" s="10" t="s">
        <v>1042</v>
      </c>
    </row>
    <row r="662" spans="1:35" x14ac:dyDescent="0.2">
      <c r="A662" s="2">
        <v>648</v>
      </c>
      <c r="B662" s="2">
        <v>648</v>
      </c>
      <c r="C662" s="10" t="s">
        <v>1043</v>
      </c>
      <c r="D662" s="4">
        <v>100</v>
      </c>
      <c r="E662" s="5">
        <v>77</v>
      </c>
      <c r="F662" s="6">
        <v>77</v>
      </c>
      <c r="G662" s="7">
        <v>128</v>
      </c>
      <c r="H662" s="8">
        <v>128</v>
      </c>
      <c r="I662" s="9">
        <v>90</v>
      </c>
      <c r="J662" s="64">
        <f t="shared" si="0"/>
        <v>600</v>
      </c>
      <c r="K662" s="33" t="s">
        <v>99</v>
      </c>
      <c r="L662" s="42" t="s">
        <v>226</v>
      </c>
      <c r="N662" s="2" t="s">
        <v>337</v>
      </c>
      <c r="Q662" s="15">
        <v>6.5</v>
      </c>
      <c r="R662" s="2">
        <v>20</v>
      </c>
      <c r="S662" s="2" t="s">
        <v>1044</v>
      </c>
      <c r="T662" s="2">
        <v>270</v>
      </c>
      <c r="U662" s="29" t="s">
        <v>87</v>
      </c>
      <c r="V662" s="54" t="s">
        <v>394</v>
      </c>
      <c r="W662" s="27" t="s">
        <v>271</v>
      </c>
      <c r="X662" s="2" t="s">
        <v>143</v>
      </c>
      <c r="Z662" s="2">
        <v>3</v>
      </c>
      <c r="AA662" s="2">
        <v>1250000</v>
      </c>
      <c r="AB662" s="2" t="s">
        <v>274</v>
      </c>
      <c r="AC662" s="2">
        <v>648</v>
      </c>
      <c r="AD662" s="2">
        <v>648</v>
      </c>
      <c r="AH662" s="2">
        <v>154</v>
      </c>
      <c r="AI662" s="10" t="s">
        <v>1043</v>
      </c>
    </row>
    <row r="663" spans="1:35" x14ac:dyDescent="0.2">
      <c r="A663" s="2">
        <v>648.1</v>
      </c>
      <c r="B663" s="2">
        <v>648.1</v>
      </c>
      <c r="C663" s="10" t="s">
        <v>1045</v>
      </c>
      <c r="D663" s="4">
        <v>100</v>
      </c>
      <c r="E663" s="5">
        <v>128</v>
      </c>
      <c r="F663" s="6">
        <v>90</v>
      </c>
      <c r="G663" s="7">
        <v>77</v>
      </c>
      <c r="H663" s="8">
        <v>77</v>
      </c>
      <c r="I663" s="9">
        <v>128</v>
      </c>
      <c r="J663" s="64">
        <f t="shared" si="0"/>
        <v>600</v>
      </c>
      <c r="K663" s="33" t="s">
        <v>99</v>
      </c>
      <c r="L663" s="31" t="s">
        <v>209</v>
      </c>
      <c r="N663" s="2" t="s">
        <v>337</v>
      </c>
      <c r="Q663" s="15">
        <v>6.5</v>
      </c>
      <c r="R663" s="2">
        <v>20</v>
      </c>
      <c r="S663" s="2" t="s">
        <v>1044</v>
      </c>
      <c r="T663" s="2">
        <v>270</v>
      </c>
      <c r="U663" s="29" t="s">
        <v>87</v>
      </c>
      <c r="V663" s="54" t="s">
        <v>394</v>
      </c>
      <c r="W663" s="27" t="s">
        <v>271</v>
      </c>
      <c r="X663" s="2" t="s">
        <v>143</v>
      </c>
      <c r="Z663" s="2">
        <v>3</v>
      </c>
      <c r="AA663" s="2">
        <v>1250000</v>
      </c>
      <c r="AB663" s="2" t="s">
        <v>274</v>
      </c>
      <c r="AC663" s="2">
        <v>648.1</v>
      </c>
      <c r="AD663" s="2">
        <v>648.1</v>
      </c>
      <c r="AH663" s="2">
        <v>154.1</v>
      </c>
      <c r="AI663" s="10" t="s">
        <v>1045</v>
      </c>
    </row>
    <row r="664" spans="1:35" x14ac:dyDescent="0.2">
      <c r="A664" s="2">
        <v>649</v>
      </c>
      <c r="B664" s="2">
        <v>649</v>
      </c>
      <c r="C664" s="10" t="s">
        <v>1046</v>
      </c>
      <c r="D664" s="4">
        <v>71</v>
      </c>
      <c r="E664" s="5">
        <v>120</v>
      </c>
      <c r="F664" s="6">
        <v>95</v>
      </c>
      <c r="G664" s="7">
        <v>120</v>
      </c>
      <c r="H664" s="8">
        <v>95</v>
      </c>
      <c r="I664" s="9">
        <v>99</v>
      </c>
      <c r="J664" s="64">
        <f t="shared" si="0"/>
        <v>600</v>
      </c>
      <c r="K664" s="26" t="s">
        <v>76</v>
      </c>
      <c r="L664" s="27" t="s">
        <v>268</v>
      </c>
      <c r="N664" s="2" t="s">
        <v>382</v>
      </c>
      <c r="Q664" s="15">
        <v>82.5</v>
      </c>
      <c r="R664" s="2">
        <v>80</v>
      </c>
      <c r="S664" s="2" t="s">
        <v>1047</v>
      </c>
      <c r="T664" s="2">
        <v>270</v>
      </c>
      <c r="U664" s="34" t="s">
        <v>111</v>
      </c>
      <c r="V664" s="54" t="s">
        <v>394</v>
      </c>
      <c r="W664" s="27" t="s">
        <v>271</v>
      </c>
      <c r="X664" s="2" t="s">
        <v>143</v>
      </c>
      <c r="Z664" s="2">
        <v>3</v>
      </c>
      <c r="AA664" s="2">
        <v>1250000</v>
      </c>
      <c r="AB664" s="2" t="s">
        <v>274</v>
      </c>
      <c r="AC664" s="2">
        <v>649</v>
      </c>
      <c r="AD664" s="2">
        <v>649</v>
      </c>
      <c r="AH664" s="2">
        <v>155</v>
      </c>
      <c r="AI664" s="10" t="s">
        <v>1046</v>
      </c>
    </row>
  </sheetData>
  <conditionalFormatting sqref="T3:T8">
    <cfRule type="cellIs" dxfId="40" priority="1" operator="equal">
      <formula>4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2.75" customHeight="1" x14ac:dyDescent="0.2"/>
  <cols>
    <col min="1" max="1" width="3.5703125" customWidth="1"/>
    <col min="2" max="2" width="12.85546875" customWidth="1"/>
    <col min="3" max="5" width="3.7109375" customWidth="1"/>
    <col min="6" max="6" width="3.85546875" customWidth="1"/>
    <col min="7" max="7" width="4" customWidth="1"/>
    <col min="8" max="8" width="3.7109375" customWidth="1"/>
    <col min="9" max="9" width="4.7109375" customWidth="1"/>
    <col min="10" max="11" width="7.42578125" customWidth="1"/>
    <col min="12" max="12" width="13" customWidth="1"/>
    <col min="13" max="13" width="11.5703125" customWidth="1"/>
    <col min="14" max="14" width="11.7109375" customWidth="1"/>
    <col min="15" max="15" width="7.140625" customWidth="1"/>
    <col min="16" max="16" width="5.7109375" customWidth="1"/>
    <col min="17" max="17" width="15.5703125" customWidth="1"/>
    <col min="18" max="18" width="4.85546875" customWidth="1"/>
    <col min="19" max="19" width="5.42578125" customWidth="1"/>
    <col min="20" max="20" width="8.42578125" customWidth="1"/>
    <col min="21" max="22" width="10.42578125" customWidth="1"/>
    <col min="23" max="23" width="5" customWidth="1"/>
    <col min="24" max="24" width="7.140625" customWidth="1"/>
    <col min="25" max="25" width="6.42578125" customWidth="1"/>
    <col min="26" max="26" width="16.5703125" customWidth="1"/>
    <col min="27" max="27" width="12.85546875" customWidth="1"/>
    <col min="28" max="29" width="5.42578125" customWidth="1"/>
  </cols>
  <sheetData>
    <row r="1" spans="1:29" ht="12.75" customHeight="1" x14ac:dyDescent="0.2">
      <c r="A1" s="1" t="s">
        <v>31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14</v>
      </c>
      <c r="N1" s="1" t="s">
        <v>1048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26</v>
      </c>
      <c r="Y1" s="1" t="s">
        <v>20</v>
      </c>
      <c r="Z1" s="1" t="s">
        <v>27</v>
      </c>
      <c r="AA1" s="1" t="s">
        <v>2</v>
      </c>
      <c r="AB1" s="1">
        <v>493.5</v>
      </c>
      <c r="AC1" s="1">
        <v>493.5</v>
      </c>
    </row>
    <row r="2" spans="1:29" ht="12.75" customHeight="1" x14ac:dyDescent="0.2">
      <c r="A2" s="2">
        <v>0</v>
      </c>
      <c r="B2" s="10" t="s">
        <v>866</v>
      </c>
      <c r="C2" s="4">
        <v>100</v>
      </c>
      <c r="D2" s="5">
        <v>100</v>
      </c>
      <c r="E2" s="6">
        <v>100</v>
      </c>
      <c r="F2" s="7">
        <v>100</v>
      </c>
      <c r="G2" s="8">
        <v>100</v>
      </c>
      <c r="H2" s="9">
        <v>100</v>
      </c>
      <c r="I2" s="64">
        <f t="shared" ref="I2:I159" si="0">SUM(C2:H2)</f>
        <v>600</v>
      </c>
      <c r="J2" s="42" t="s">
        <v>226</v>
      </c>
      <c r="K2" s="19" t="s">
        <v>50</v>
      </c>
      <c r="L2" s="2" t="s">
        <v>867</v>
      </c>
      <c r="O2" s="15">
        <v>4</v>
      </c>
      <c r="P2" s="2">
        <v>20</v>
      </c>
      <c r="Q2" s="2" t="s">
        <v>146</v>
      </c>
      <c r="R2" s="2">
        <v>270</v>
      </c>
      <c r="S2" s="54" t="s">
        <v>394</v>
      </c>
      <c r="T2" s="2" t="s">
        <v>271</v>
      </c>
      <c r="U2" s="2" t="s">
        <v>143</v>
      </c>
      <c r="W2" s="2">
        <v>3</v>
      </c>
      <c r="X2" s="2">
        <v>1250000</v>
      </c>
      <c r="Y2" s="32" t="s">
        <v>93</v>
      </c>
      <c r="Z2" s="2" t="s">
        <v>274</v>
      </c>
      <c r="AA2" s="10" t="s">
        <v>866</v>
      </c>
      <c r="AB2" s="2">
        <v>494</v>
      </c>
      <c r="AC2" s="2">
        <v>494</v>
      </c>
    </row>
    <row r="3" spans="1:29" ht="12.75" customHeight="1" x14ac:dyDescent="0.2">
      <c r="A3" s="2">
        <v>1</v>
      </c>
      <c r="B3" s="10" t="s">
        <v>868</v>
      </c>
      <c r="C3" s="4">
        <v>45</v>
      </c>
      <c r="D3" s="5">
        <v>45</v>
      </c>
      <c r="E3" s="6">
        <v>55</v>
      </c>
      <c r="F3" s="7">
        <v>45</v>
      </c>
      <c r="G3" s="8">
        <v>55</v>
      </c>
      <c r="H3" s="9">
        <v>63</v>
      </c>
      <c r="I3" s="64">
        <f t="shared" si="0"/>
        <v>308</v>
      </c>
      <c r="J3" s="11" t="s">
        <v>33</v>
      </c>
      <c r="L3" s="2" t="s">
        <v>36</v>
      </c>
      <c r="N3" s="30" t="s">
        <v>493</v>
      </c>
      <c r="O3" s="15">
        <v>8.1</v>
      </c>
      <c r="P3" s="2">
        <v>40</v>
      </c>
      <c r="Q3" s="2" t="s">
        <v>53</v>
      </c>
      <c r="R3" s="2">
        <v>28</v>
      </c>
      <c r="S3" s="2">
        <v>5120</v>
      </c>
      <c r="T3" s="17" t="s">
        <v>40</v>
      </c>
      <c r="U3" s="2" t="s">
        <v>112</v>
      </c>
      <c r="V3" s="2" t="s">
        <v>33</v>
      </c>
      <c r="W3" s="2">
        <v>45</v>
      </c>
      <c r="X3" s="2">
        <v>1059860</v>
      </c>
      <c r="Y3" s="16" t="s">
        <v>39</v>
      </c>
      <c r="AA3" s="10" t="s">
        <v>868</v>
      </c>
      <c r="AB3" s="2">
        <v>495</v>
      </c>
      <c r="AC3" s="2">
        <v>495</v>
      </c>
    </row>
    <row r="4" spans="1:29" ht="12.75" customHeight="1" x14ac:dyDescent="0.2">
      <c r="A4" s="2">
        <v>2</v>
      </c>
      <c r="B4" s="10" t="s">
        <v>869</v>
      </c>
      <c r="C4" s="4">
        <v>60</v>
      </c>
      <c r="D4" s="5">
        <v>60</v>
      </c>
      <c r="E4" s="6">
        <v>75</v>
      </c>
      <c r="F4" s="7">
        <v>60</v>
      </c>
      <c r="G4" s="8">
        <v>75</v>
      </c>
      <c r="H4" s="9">
        <v>83</v>
      </c>
      <c r="I4" s="64">
        <f t="shared" si="0"/>
        <v>413</v>
      </c>
      <c r="J4" s="11" t="s">
        <v>33</v>
      </c>
      <c r="L4" s="2" t="s">
        <v>36</v>
      </c>
      <c r="N4" s="30" t="s">
        <v>493</v>
      </c>
      <c r="O4" s="15">
        <v>16</v>
      </c>
      <c r="P4" s="2">
        <v>40</v>
      </c>
      <c r="Q4" s="2" t="s">
        <v>104</v>
      </c>
      <c r="R4" s="2">
        <v>145</v>
      </c>
      <c r="T4" s="17" t="s">
        <v>40</v>
      </c>
      <c r="U4" s="2" t="s">
        <v>112</v>
      </c>
      <c r="V4" s="2" t="s">
        <v>33</v>
      </c>
      <c r="W4" s="2">
        <v>45</v>
      </c>
      <c r="X4" s="2">
        <v>1059860</v>
      </c>
      <c r="Y4" s="16" t="s">
        <v>39</v>
      </c>
      <c r="Z4" s="2" t="s">
        <v>870</v>
      </c>
      <c r="AA4" s="10" t="s">
        <v>869</v>
      </c>
      <c r="AB4" s="2">
        <v>496</v>
      </c>
      <c r="AC4" s="2">
        <v>496</v>
      </c>
    </row>
    <row r="5" spans="1:29" ht="12.75" customHeight="1" x14ac:dyDescent="0.2">
      <c r="A5" s="2">
        <v>3</v>
      </c>
      <c r="B5" s="10" t="s">
        <v>871</v>
      </c>
      <c r="C5" s="4">
        <v>75</v>
      </c>
      <c r="D5" s="5">
        <v>75</v>
      </c>
      <c r="E5" s="6">
        <v>95</v>
      </c>
      <c r="F5" s="7">
        <v>75</v>
      </c>
      <c r="G5" s="8">
        <v>95</v>
      </c>
      <c r="H5" s="9">
        <v>113</v>
      </c>
      <c r="I5" s="64">
        <f t="shared" si="0"/>
        <v>528</v>
      </c>
      <c r="J5" s="11" t="s">
        <v>33</v>
      </c>
      <c r="L5" s="2" t="s">
        <v>36</v>
      </c>
      <c r="N5" s="30" t="s">
        <v>493</v>
      </c>
      <c r="O5" s="15">
        <v>63</v>
      </c>
      <c r="P5" s="2">
        <v>80</v>
      </c>
      <c r="Q5" s="2" t="s">
        <v>107</v>
      </c>
      <c r="R5" s="2">
        <v>238</v>
      </c>
      <c r="T5" s="17" t="s">
        <v>40</v>
      </c>
      <c r="U5" s="2" t="s">
        <v>112</v>
      </c>
      <c r="V5" s="2" t="s">
        <v>33</v>
      </c>
      <c r="W5" s="2">
        <v>45</v>
      </c>
      <c r="X5" s="2">
        <v>1059860</v>
      </c>
      <c r="Y5" s="16" t="s">
        <v>39</v>
      </c>
      <c r="Z5" s="2" t="s">
        <v>62</v>
      </c>
      <c r="AA5" s="10" t="s">
        <v>871</v>
      </c>
      <c r="AB5" s="2">
        <v>497</v>
      </c>
      <c r="AC5" s="2">
        <v>497</v>
      </c>
    </row>
    <row r="6" spans="1:29" ht="12.75" customHeight="1" x14ac:dyDescent="0.2">
      <c r="A6" s="2">
        <v>4</v>
      </c>
      <c r="B6" s="10" t="s">
        <v>872</v>
      </c>
      <c r="C6" s="4">
        <v>65</v>
      </c>
      <c r="D6" s="5">
        <v>63</v>
      </c>
      <c r="E6" s="6">
        <v>45</v>
      </c>
      <c r="F6" s="7">
        <v>45</v>
      </c>
      <c r="G6" s="8">
        <v>45</v>
      </c>
      <c r="H6" s="9">
        <v>45</v>
      </c>
      <c r="I6" s="64">
        <f t="shared" si="0"/>
        <v>308</v>
      </c>
      <c r="J6" s="19" t="s">
        <v>50</v>
      </c>
      <c r="L6" s="2" t="s">
        <v>51</v>
      </c>
      <c r="N6" s="30" t="s">
        <v>279</v>
      </c>
      <c r="O6" s="15">
        <v>9.9</v>
      </c>
      <c r="P6" s="2">
        <v>20</v>
      </c>
      <c r="Q6" s="2" t="s">
        <v>79</v>
      </c>
      <c r="R6" s="2">
        <v>28</v>
      </c>
      <c r="S6" s="2">
        <v>5120</v>
      </c>
      <c r="T6" s="17" t="s">
        <v>40</v>
      </c>
      <c r="U6" s="2" t="s">
        <v>112</v>
      </c>
      <c r="W6" s="2">
        <v>45</v>
      </c>
      <c r="X6" s="2">
        <v>1059860</v>
      </c>
      <c r="Y6" s="20" t="s">
        <v>54</v>
      </c>
      <c r="AA6" s="10" t="s">
        <v>872</v>
      </c>
      <c r="AB6" s="2">
        <v>498</v>
      </c>
      <c r="AC6" s="2">
        <v>498</v>
      </c>
    </row>
    <row r="7" spans="1:29" ht="12.75" customHeight="1" x14ac:dyDescent="0.2">
      <c r="A7" s="2">
        <v>5</v>
      </c>
      <c r="B7" s="10" t="s">
        <v>873</v>
      </c>
      <c r="C7" s="4">
        <v>90</v>
      </c>
      <c r="D7" s="5">
        <v>93</v>
      </c>
      <c r="E7" s="6">
        <v>55</v>
      </c>
      <c r="F7" s="7">
        <v>70</v>
      </c>
      <c r="G7" s="8">
        <v>55</v>
      </c>
      <c r="H7" s="9">
        <v>55</v>
      </c>
      <c r="I7" s="64">
        <f t="shared" si="0"/>
        <v>418</v>
      </c>
      <c r="J7" s="19" t="s">
        <v>50</v>
      </c>
      <c r="K7" s="31" t="s">
        <v>209</v>
      </c>
      <c r="L7" s="2" t="s">
        <v>51</v>
      </c>
      <c r="N7" s="30" t="s">
        <v>279</v>
      </c>
      <c r="O7" s="15">
        <v>55.5</v>
      </c>
      <c r="P7" s="2">
        <v>80</v>
      </c>
      <c r="Q7" s="2" t="s">
        <v>122</v>
      </c>
      <c r="R7" s="2">
        <v>146</v>
      </c>
      <c r="T7" s="17" t="s">
        <v>40</v>
      </c>
      <c r="U7" s="2" t="s">
        <v>112</v>
      </c>
      <c r="W7" s="2">
        <v>45</v>
      </c>
      <c r="X7" s="2">
        <v>1059860</v>
      </c>
      <c r="Y7" s="20" t="s">
        <v>54</v>
      </c>
      <c r="Z7" s="2" t="s">
        <v>870</v>
      </c>
      <c r="AA7" s="10" t="s">
        <v>873</v>
      </c>
      <c r="AB7" s="2">
        <v>499</v>
      </c>
      <c r="AC7" s="2">
        <v>499</v>
      </c>
    </row>
    <row r="8" spans="1:29" ht="12.75" customHeight="1" x14ac:dyDescent="0.2">
      <c r="A8" s="2">
        <v>6</v>
      </c>
      <c r="B8" s="10" t="s">
        <v>874</v>
      </c>
      <c r="C8" s="4">
        <v>110</v>
      </c>
      <c r="D8" s="5">
        <v>123</v>
      </c>
      <c r="E8" s="6">
        <v>65</v>
      </c>
      <c r="F8" s="7">
        <v>100</v>
      </c>
      <c r="G8" s="8">
        <v>65</v>
      </c>
      <c r="H8" s="9">
        <v>65</v>
      </c>
      <c r="I8" s="64">
        <f t="shared" si="0"/>
        <v>528</v>
      </c>
      <c r="J8" s="19" t="s">
        <v>50</v>
      </c>
      <c r="K8" s="31" t="s">
        <v>209</v>
      </c>
      <c r="L8" s="2" t="s">
        <v>51</v>
      </c>
      <c r="N8" s="30" t="s">
        <v>322</v>
      </c>
      <c r="O8" s="15">
        <v>150</v>
      </c>
      <c r="P8" s="2">
        <v>100</v>
      </c>
      <c r="Q8" s="2" t="s">
        <v>152</v>
      </c>
      <c r="R8" s="2">
        <v>238</v>
      </c>
      <c r="T8" s="17" t="s">
        <v>40</v>
      </c>
      <c r="U8" s="2" t="s">
        <v>112</v>
      </c>
      <c r="W8" s="2">
        <v>45</v>
      </c>
      <c r="X8" s="2">
        <v>1059860</v>
      </c>
      <c r="Y8" s="20" t="s">
        <v>54</v>
      </c>
      <c r="Z8" s="2" t="s">
        <v>62</v>
      </c>
      <c r="AA8" s="10" t="s">
        <v>874</v>
      </c>
      <c r="AB8" s="2">
        <v>500</v>
      </c>
      <c r="AC8" s="2">
        <v>500</v>
      </c>
    </row>
    <row r="9" spans="1:29" ht="12.75" customHeight="1" x14ac:dyDescent="0.2">
      <c r="A9" s="2">
        <v>7</v>
      </c>
      <c r="B9" s="10" t="s">
        <v>875</v>
      </c>
      <c r="C9" s="4">
        <v>55</v>
      </c>
      <c r="D9" s="5">
        <v>55</v>
      </c>
      <c r="E9" s="6">
        <v>45</v>
      </c>
      <c r="F9" s="7">
        <v>63</v>
      </c>
      <c r="G9" s="8">
        <v>45</v>
      </c>
      <c r="H9" s="9">
        <v>45</v>
      </c>
      <c r="I9" s="64">
        <f t="shared" si="0"/>
        <v>308</v>
      </c>
      <c r="J9" s="23" t="s">
        <v>64</v>
      </c>
      <c r="L9" s="2" t="s">
        <v>65</v>
      </c>
      <c r="N9" s="30" t="s">
        <v>293</v>
      </c>
      <c r="O9" s="15">
        <v>5.9</v>
      </c>
      <c r="P9" s="2">
        <v>20</v>
      </c>
      <c r="Q9" s="2" t="s">
        <v>38</v>
      </c>
      <c r="R9" s="2">
        <v>28</v>
      </c>
      <c r="S9" s="2">
        <v>5120</v>
      </c>
      <c r="T9" s="17" t="s">
        <v>40</v>
      </c>
      <c r="U9" s="2" t="s">
        <v>112</v>
      </c>
      <c r="W9" s="2">
        <v>45</v>
      </c>
      <c r="X9" s="2">
        <v>1059860</v>
      </c>
      <c r="Y9" s="24" t="s">
        <v>68</v>
      </c>
      <c r="AA9" s="10" t="s">
        <v>875</v>
      </c>
      <c r="AB9" s="2">
        <v>501</v>
      </c>
      <c r="AC9" s="2">
        <v>501</v>
      </c>
    </row>
    <row r="10" spans="1:29" ht="12.75" customHeight="1" x14ac:dyDescent="0.2">
      <c r="A10" s="2">
        <v>8</v>
      </c>
      <c r="B10" s="10" t="s">
        <v>876</v>
      </c>
      <c r="C10" s="4">
        <v>75</v>
      </c>
      <c r="D10" s="5">
        <v>75</v>
      </c>
      <c r="E10" s="6">
        <v>60</v>
      </c>
      <c r="F10" s="7">
        <v>83</v>
      </c>
      <c r="G10" s="8">
        <v>60</v>
      </c>
      <c r="H10" s="9">
        <v>60</v>
      </c>
      <c r="I10" s="64">
        <f t="shared" si="0"/>
        <v>413</v>
      </c>
      <c r="J10" s="23" t="s">
        <v>64</v>
      </c>
      <c r="L10" s="2" t="s">
        <v>65</v>
      </c>
      <c r="N10" s="30" t="s">
        <v>293</v>
      </c>
      <c r="O10" s="15">
        <v>24.5</v>
      </c>
      <c r="P10" s="2">
        <v>40</v>
      </c>
      <c r="Q10" s="2" t="s">
        <v>206</v>
      </c>
      <c r="R10" s="2">
        <v>145</v>
      </c>
      <c r="T10" s="17" t="s">
        <v>40</v>
      </c>
      <c r="U10" s="2" t="s">
        <v>112</v>
      </c>
      <c r="W10" s="2">
        <v>45</v>
      </c>
      <c r="X10" s="2">
        <v>1059860</v>
      </c>
      <c r="Y10" s="24" t="s">
        <v>68</v>
      </c>
      <c r="Z10" s="2" t="s">
        <v>870</v>
      </c>
      <c r="AA10" s="10" t="s">
        <v>876</v>
      </c>
      <c r="AB10" s="2">
        <v>502</v>
      </c>
      <c r="AC10" s="2">
        <v>502</v>
      </c>
    </row>
    <row r="11" spans="1:29" ht="12.75" customHeight="1" x14ac:dyDescent="0.2">
      <c r="A11" s="2">
        <v>9</v>
      </c>
      <c r="B11" s="10" t="s">
        <v>877</v>
      </c>
      <c r="C11" s="4">
        <v>95</v>
      </c>
      <c r="D11" s="5">
        <v>100</v>
      </c>
      <c r="E11" s="6">
        <v>85</v>
      </c>
      <c r="F11" s="7">
        <v>108</v>
      </c>
      <c r="G11" s="8">
        <v>70</v>
      </c>
      <c r="H11" s="9">
        <v>70</v>
      </c>
      <c r="I11" s="64">
        <f t="shared" si="0"/>
        <v>528</v>
      </c>
      <c r="J11" s="23" t="s">
        <v>64</v>
      </c>
      <c r="L11" s="2" t="s">
        <v>65</v>
      </c>
      <c r="N11" s="30" t="s">
        <v>293</v>
      </c>
      <c r="O11" s="15">
        <v>94.6</v>
      </c>
      <c r="P11" s="2">
        <v>80</v>
      </c>
      <c r="Q11" s="2" t="s">
        <v>61</v>
      </c>
      <c r="R11" s="2">
        <v>238</v>
      </c>
      <c r="T11" s="17" t="s">
        <v>40</v>
      </c>
      <c r="U11" s="2" t="s">
        <v>112</v>
      </c>
      <c r="W11" s="2">
        <v>45</v>
      </c>
      <c r="X11" s="2">
        <v>1059860</v>
      </c>
      <c r="Y11" s="24" t="s">
        <v>68</v>
      </c>
      <c r="Z11" s="2" t="s">
        <v>62</v>
      </c>
      <c r="AA11" s="10" t="s">
        <v>877</v>
      </c>
      <c r="AB11" s="2">
        <v>503</v>
      </c>
      <c r="AC11" s="2">
        <v>503</v>
      </c>
    </row>
    <row r="12" spans="1:29" ht="12.75" customHeight="1" x14ac:dyDescent="0.2">
      <c r="A12" s="2">
        <v>10</v>
      </c>
      <c r="B12" s="10" t="s">
        <v>878</v>
      </c>
      <c r="C12" s="4">
        <v>45</v>
      </c>
      <c r="D12" s="5">
        <v>55</v>
      </c>
      <c r="E12" s="6">
        <v>39</v>
      </c>
      <c r="F12" s="7">
        <v>35</v>
      </c>
      <c r="G12" s="8">
        <v>39</v>
      </c>
      <c r="H12" s="9">
        <v>42</v>
      </c>
      <c r="I12" s="64">
        <f t="shared" si="0"/>
        <v>255</v>
      </c>
      <c r="J12" s="33" t="s">
        <v>99</v>
      </c>
      <c r="L12" s="2" t="s">
        <v>78</v>
      </c>
      <c r="M12" s="2" t="s">
        <v>100</v>
      </c>
      <c r="N12" s="30" t="s">
        <v>270</v>
      </c>
      <c r="O12" s="15">
        <v>11.6</v>
      </c>
      <c r="P12" s="2">
        <v>40</v>
      </c>
      <c r="Q12" s="2" t="s">
        <v>120</v>
      </c>
      <c r="R12" s="2">
        <v>51</v>
      </c>
      <c r="S12" s="2">
        <v>3840</v>
      </c>
      <c r="T12" s="2" t="s">
        <v>80</v>
      </c>
      <c r="U12" s="2" t="s">
        <v>112</v>
      </c>
      <c r="W12" s="2">
        <v>255</v>
      </c>
      <c r="X12" s="2">
        <v>1000000</v>
      </c>
      <c r="Y12" s="31" t="s">
        <v>90</v>
      </c>
      <c r="AA12" s="10" t="s">
        <v>878</v>
      </c>
      <c r="AB12" s="2">
        <v>504</v>
      </c>
      <c r="AC12" s="2">
        <v>504</v>
      </c>
    </row>
    <row r="13" spans="1:29" ht="12.75" customHeight="1" x14ac:dyDescent="0.2">
      <c r="A13" s="2">
        <v>11</v>
      </c>
      <c r="B13" s="10" t="s">
        <v>879</v>
      </c>
      <c r="C13" s="4">
        <v>60</v>
      </c>
      <c r="D13" s="5">
        <v>85</v>
      </c>
      <c r="E13" s="6">
        <v>69</v>
      </c>
      <c r="F13" s="7">
        <v>60</v>
      </c>
      <c r="G13" s="8">
        <v>69</v>
      </c>
      <c r="H13" s="9">
        <v>77</v>
      </c>
      <c r="I13" s="64">
        <f t="shared" si="0"/>
        <v>420</v>
      </c>
      <c r="J13" s="33" t="s">
        <v>99</v>
      </c>
      <c r="L13" s="2" t="s">
        <v>352</v>
      </c>
      <c r="M13" s="2" t="s">
        <v>100</v>
      </c>
      <c r="N13" s="30" t="s">
        <v>270</v>
      </c>
      <c r="O13" s="15">
        <v>27</v>
      </c>
      <c r="P13" s="2">
        <v>60</v>
      </c>
      <c r="Q13" s="2" t="s">
        <v>120</v>
      </c>
      <c r="R13" s="2">
        <v>147</v>
      </c>
      <c r="T13" s="2" t="s">
        <v>80</v>
      </c>
      <c r="U13" s="2" t="s">
        <v>112</v>
      </c>
      <c r="W13" s="2">
        <v>255</v>
      </c>
      <c r="X13" s="2">
        <v>1000000</v>
      </c>
      <c r="Y13" s="31" t="s">
        <v>90</v>
      </c>
      <c r="Z13" s="2" t="s">
        <v>114</v>
      </c>
      <c r="AA13" s="10" t="s">
        <v>879</v>
      </c>
      <c r="AB13" s="2">
        <v>505</v>
      </c>
      <c r="AC13" s="2">
        <v>505</v>
      </c>
    </row>
    <row r="14" spans="1:29" ht="12.75" customHeight="1" x14ac:dyDescent="0.2">
      <c r="A14" s="2">
        <v>12</v>
      </c>
      <c r="B14" s="10" t="s">
        <v>880</v>
      </c>
      <c r="C14" s="4">
        <v>45</v>
      </c>
      <c r="D14" s="5">
        <v>60</v>
      </c>
      <c r="E14" s="6">
        <v>45</v>
      </c>
      <c r="F14" s="7">
        <v>25</v>
      </c>
      <c r="G14" s="8">
        <v>45</v>
      </c>
      <c r="H14" s="9">
        <v>55</v>
      </c>
      <c r="I14" s="64">
        <f t="shared" si="0"/>
        <v>275</v>
      </c>
      <c r="J14" s="33" t="s">
        <v>99</v>
      </c>
      <c r="L14" s="2" t="s">
        <v>210</v>
      </c>
      <c r="M14" s="2" t="s">
        <v>197</v>
      </c>
      <c r="N14" s="30" t="s">
        <v>78</v>
      </c>
      <c r="O14" s="15">
        <v>4.0999999999999996</v>
      </c>
      <c r="P14" s="2">
        <v>20</v>
      </c>
      <c r="Q14" s="2" t="s">
        <v>120</v>
      </c>
      <c r="R14" s="2">
        <v>55</v>
      </c>
      <c r="S14" s="2">
        <v>3840</v>
      </c>
      <c r="T14" s="2" t="s">
        <v>80</v>
      </c>
      <c r="U14" s="2" t="s">
        <v>112</v>
      </c>
      <c r="W14" s="2">
        <v>255</v>
      </c>
      <c r="X14" s="2">
        <v>1059860</v>
      </c>
      <c r="Y14" s="31" t="s">
        <v>90</v>
      </c>
      <c r="AA14" s="10" t="s">
        <v>880</v>
      </c>
      <c r="AB14" s="2">
        <v>506</v>
      </c>
      <c r="AC14" s="2">
        <v>506</v>
      </c>
    </row>
    <row r="15" spans="1:29" ht="12.75" customHeight="1" x14ac:dyDescent="0.2">
      <c r="A15" s="2">
        <v>13</v>
      </c>
      <c r="B15" s="10" t="s">
        <v>881</v>
      </c>
      <c r="C15" s="4">
        <v>65</v>
      </c>
      <c r="D15" s="5">
        <v>80</v>
      </c>
      <c r="E15" s="6">
        <v>65</v>
      </c>
      <c r="F15" s="7">
        <v>35</v>
      </c>
      <c r="G15" s="8">
        <v>65</v>
      </c>
      <c r="H15" s="9">
        <v>60</v>
      </c>
      <c r="I15" s="64">
        <f t="shared" si="0"/>
        <v>370</v>
      </c>
      <c r="J15" s="33" t="s">
        <v>99</v>
      </c>
      <c r="L15" s="2" t="s">
        <v>118</v>
      </c>
      <c r="M15" s="2" t="s">
        <v>135</v>
      </c>
      <c r="N15" s="30" t="s">
        <v>343</v>
      </c>
      <c r="O15" s="15">
        <v>14.7</v>
      </c>
      <c r="P15" s="2">
        <v>40</v>
      </c>
      <c r="Q15" s="2" t="s">
        <v>122</v>
      </c>
      <c r="R15" s="2">
        <v>130</v>
      </c>
      <c r="T15" s="2" t="s">
        <v>80</v>
      </c>
      <c r="U15" s="2" t="s">
        <v>112</v>
      </c>
      <c r="W15" s="2">
        <v>120</v>
      </c>
      <c r="X15" s="2">
        <v>1059860</v>
      </c>
      <c r="Y15" s="43" t="s">
        <v>235</v>
      </c>
      <c r="Z15" s="2" t="s">
        <v>44</v>
      </c>
      <c r="AA15" s="10" t="s">
        <v>881</v>
      </c>
      <c r="AB15" s="2">
        <v>507</v>
      </c>
      <c r="AC15" s="2">
        <v>507</v>
      </c>
    </row>
    <row r="16" spans="1:29" ht="12.75" customHeight="1" x14ac:dyDescent="0.2">
      <c r="A16" s="2">
        <v>14</v>
      </c>
      <c r="B16" s="10" t="s">
        <v>882</v>
      </c>
      <c r="C16" s="4">
        <v>85</v>
      </c>
      <c r="D16" s="5">
        <v>100</v>
      </c>
      <c r="E16" s="6">
        <v>90</v>
      </c>
      <c r="F16" s="7">
        <v>45</v>
      </c>
      <c r="G16" s="8">
        <v>90</v>
      </c>
      <c r="H16" s="9">
        <v>80</v>
      </c>
      <c r="I16" s="64">
        <f t="shared" si="0"/>
        <v>490</v>
      </c>
      <c r="J16" s="33" t="s">
        <v>99</v>
      </c>
      <c r="L16" s="2" t="s">
        <v>118</v>
      </c>
      <c r="M16" s="2" t="s">
        <v>135</v>
      </c>
      <c r="N16" s="30" t="s">
        <v>343</v>
      </c>
      <c r="O16" s="15">
        <v>61</v>
      </c>
      <c r="P16" s="2">
        <v>80</v>
      </c>
      <c r="Q16" s="2" t="s">
        <v>152</v>
      </c>
      <c r="R16" s="2">
        <v>221</v>
      </c>
      <c r="T16" s="2" t="s">
        <v>80</v>
      </c>
      <c r="U16" s="2" t="s">
        <v>112</v>
      </c>
      <c r="W16" s="2">
        <v>45</v>
      </c>
      <c r="X16" s="2">
        <v>1059860</v>
      </c>
      <c r="Y16" s="43" t="s">
        <v>235</v>
      </c>
      <c r="Z16" s="2" t="s">
        <v>48</v>
      </c>
      <c r="AA16" s="10" t="s">
        <v>882</v>
      </c>
      <c r="AB16" s="2">
        <v>508</v>
      </c>
      <c r="AC16" s="2">
        <v>508</v>
      </c>
    </row>
    <row r="17" spans="1:29" ht="12.75" customHeight="1" x14ac:dyDescent="0.2">
      <c r="A17" s="2">
        <v>15</v>
      </c>
      <c r="B17" s="10" t="s">
        <v>883</v>
      </c>
      <c r="C17" s="4">
        <v>41</v>
      </c>
      <c r="D17" s="5">
        <v>50</v>
      </c>
      <c r="E17" s="6">
        <v>37</v>
      </c>
      <c r="F17" s="7">
        <v>50</v>
      </c>
      <c r="G17" s="8">
        <v>37</v>
      </c>
      <c r="H17" s="9">
        <v>66</v>
      </c>
      <c r="I17" s="64">
        <f t="shared" si="0"/>
        <v>281</v>
      </c>
      <c r="J17" s="60" t="s">
        <v>468</v>
      </c>
      <c r="L17" s="2" t="s">
        <v>200</v>
      </c>
      <c r="M17" s="2" t="s">
        <v>323</v>
      </c>
      <c r="N17" s="30" t="s">
        <v>471</v>
      </c>
      <c r="O17" s="15">
        <v>10.1</v>
      </c>
      <c r="P17" s="2">
        <v>40</v>
      </c>
      <c r="Q17" s="2" t="s">
        <v>53</v>
      </c>
      <c r="R17" s="2">
        <v>56</v>
      </c>
      <c r="S17" s="2">
        <v>5120</v>
      </c>
      <c r="T17" s="2" t="s">
        <v>80</v>
      </c>
      <c r="U17" s="2" t="s">
        <v>112</v>
      </c>
      <c r="W17" s="2">
        <v>255</v>
      </c>
      <c r="X17" s="2">
        <v>1000000</v>
      </c>
      <c r="Y17" s="34" t="s">
        <v>111</v>
      </c>
      <c r="AA17" s="10" t="s">
        <v>883</v>
      </c>
      <c r="AB17" s="2">
        <v>509</v>
      </c>
      <c r="AC17" s="2">
        <v>509</v>
      </c>
    </row>
    <row r="18" spans="1:29" ht="12.75" customHeight="1" x14ac:dyDescent="0.2">
      <c r="A18" s="2">
        <v>16</v>
      </c>
      <c r="B18" s="10" t="s">
        <v>884</v>
      </c>
      <c r="C18" s="4">
        <v>64</v>
      </c>
      <c r="D18" s="5">
        <v>88</v>
      </c>
      <c r="E18" s="6">
        <v>50</v>
      </c>
      <c r="F18" s="7">
        <v>88</v>
      </c>
      <c r="G18" s="8">
        <v>50</v>
      </c>
      <c r="H18" s="9">
        <v>106</v>
      </c>
      <c r="I18" s="64">
        <f t="shared" si="0"/>
        <v>446</v>
      </c>
      <c r="J18" s="60" t="s">
        <v>468</v>
      </c>
      <c r="L18" s="2" t="s">
        <v>200</v>
      </c>
      <c r="M18" s="2" t="s">
        <v>323</v>
      </c>
      <c r="N18" s="30" t="s">
        <v>471</v>
      </c>
      <c r="O18" s="15">
        <v>37.5</v>
      </c>
      <c r="P18" s="2">
        <v>60</v>
      </c>
      <c r="Q18" s="2" t="s">
        <v>104</v>
      </c>
      <c r="R18" s="2">
        <v>156</v>
      </c>
      <c r="T18" s="2" t="s">
        <v>80</v>
      </c>
      <c r="U18" s="2" t="s">
        <v>112</v>
      </c>
      <c r="W18" s="2">
        <v>90</v>
      </c>
      <c r="X18" s="2">
        <v>1000000</v>
      </c>
      <c r="Y18" s="34" t="s">
        <v>111</v>
      </c>
      <c r="Z18" s="2" t="s">
        <v>114</v>
      </c>
      <c r="AA18" s="10" t="s">
        <v>884</v>
      </c>
      <c r="AB18" s="2">
        <v>510</v>
      </c>
      <c r="AC18" s="2">
        <v>510</v>
      </c>
    </row>
    <row r="19" spans="1:29" ht="12.75" customHeight="1" x14ac:dyDescent="0.2">
      <c r="A19" s="2">
        <v>17</v>
      </c>
      <c r="B19" s="10" t="s">
        <v>885</v>
      </c>
      <c r="C19" s="4">
        <v>50</v>
      </c>
      <c r="D19" s="5">
        <v>53</v>
      </c>
      <c r="E19" s="6">
        <v>48</v>
      </c>
      <c r="F19" s="7">
        <v>53</v>
      </c>
      <c r="G19" s="8">
        <v>48</v>
      </c>
      <c r="H19" s="9">
        <v>64</v>
      </c>
      <c r="I19" s="64">
        <f t="shared" si="0"/>
        <v>316</v>
      </c>
      <c r="J19" s="11" t="s">
        <v>33</v>
      </c>
      <c r="L19" s="2" t="s">
        <v>239</v>
      </c>
      <c r="N19" s="30" t="s">
        <v>36</v>
      </c>
      <c r="O19" s="15">
        <v>10.5</v>
      </c>
      <c r="P19" s="2">
        <v>40</v>
      </c>
      <c r="Q19" s="2" t="s">
        <v>53</v>
      </c>
      <c r="R19" s="2">
        <v>63</v>
      </c>
      <c r="S19" s="2">
        <v>5120</v>
      </c>
      <c r="T19" s="17" t="s">
        <v>40</v>
      </c>
      <c r="U19" s="2" t="s">
        <v>112</v>
      </c>
      <c r="W19" s="2">
        <v>190</v>
      </c>
      <c r="X19" s="2">
        <v>1000000</v>
      </c>
      <c r="Y19" s="16" t="s">
        <v>39</v>
      </c>
      <c r="AA19" s="10" t="s">
        <v>885</v>
      </c>
      <c r="AB19" s="2">
        <v>511</v>
      </c>
      <c r="AC19" s="2">
        <v>511</v>
      </c>
    </row>
    <row r="20" spans="1:29" ht="12.75" customHeight="1" x14ac:dyDescent="0.2">
      <c r="A20" s="2">
        <v>18</v>
      </c>
      <c r="B20" s="10" t="s">
        <v>886</v>
      </c>
      <c r="C20" s="4">
        <v>75</v>
      </c>
      <c r="D20" s="5">
        <v>98</v>
      </c>
      <c r="E20" s="6">
        <v>63</v>
      </c>
      <c r="F20" s="7">
        <v>98</v>
      </c>
      <c r="G20" s="8">
        <v>63</v>
      </c>
      <c r="H20" s="9">
        <v>101</v>
      </c>
      <c r="I20" s="64">
        <f t="shared" si="0"/>
        <v>498</v>
      </c>
      <c r="J20" s="11" t="s">
        <v>33</v>
      </c>
      <c r="L20" s="2" t="s">
        <v>239</v>
      </c>
      <c r="N20" s="30" t="s">
        <v>36</v>
      </c>
      <c r="O20" s="15">
        <v>30.5</v>
      </c>
      <c r="P20" s="2">
        <v>60</v>
      </c>
      <c r="Q20" s="2" t="s">
        <v>104</v>
      </c>
      <c r="R20" s="2">
        <v>174</v>
      </c>
      <c r="T20" s="17" t="s">
        <v>40</v>
      </c>
      <c r="U20" s="2" t="s">
        <v>112</v>
      </c>
      <c r="W20" s="2">
        <v>75</v>
      </c>
      <c r="X20" s="2">
        <v>1000000</v>
      </c>
      <c r="Y20" s="16" t="s">
        <v>39</v>
      </c>
      <c r="Z20" s="2" t="s">
        <v>179</v>
      </c>
      <c r="AA20" s="10" t="s">
        <v>886</v>
      </c>
      <c r="AB20" s="2">
        <v>512</v>
      </c>
      <c r="AC20" s="2">
        <v>512</v>
      </c>
    </row>
    <row r="21" spans="1:29" ht="12.75" customHeight="1" x14ac:dyDescent="0.2">
      <c r="A21" s="2">
        <v>19</v>
      </c>
      <c r="B21" s="10" t="s">
        <v>887</v>
      </c>
      <c r="C21" s="4">
        <v>50</v>
      </c>
      <c r="D21" s="5">
        <v>53</v>
      </c>
      <c r="E21" s="6">
        <v>48</v>
      </c>
      <c r="F21" s="7">
        <v>53</v>
      </c>
      <c r="G21" s="8">
        <v>48</v>
      </c>
      <c r="H21" s="9">
        <v>64</v>
      </c>
      <c r="I21" s="64">
        <f t="shared" si="0"/>
        <v>316</v>
      </c>
      <c r="J21" s="19" t="s">
        <v>50</v>
      </c>
      <c r="L21" s="2" t="s">
        <v>239</v>
      </c>
      <c r="N21" s="30" t="s">
        <v>51</v>
      </c>
      <c r="O21" s="15">
        <v>11</v>
      </c>
      <c r="P21" s="2">
        <v>40</v>
      </c>
      <c r="Q21" s="2" t="s">
        <v>53</v>
      </c>
      <c r="R21" s="2">
        <v>63</v>
      </c>
      <c r="S21" s="2">
        <v>5120</v>
      </c>
      <c r="T21" s="17" t="s">
        <v>40</v>
      </c>
      <c r="U21" s="2" t="s">
        <v>112</v>
      </c>
      <c r="W21" s="2">
        <v>190</v>
      </c>
      <c r="X21" s="2">
        <v>1000000</v>
      </c>
      <c r="Y21" s="20" t="s">
        <v>54</v>
      </c>
      <c r="AA21" s="10" t="s">
        <v>887</v>
      </c>
      <c r="AB21" s="2">
        <v>513</v>
      </c>
      <c r="AC21" s="2">
        <v>513</v>
      </c>
    </row>
    <row r="22" spans="1:29" ht="12.75" customHeight="1" x14ac:dyDescent="0.2">
      <c r="A22" s="2">
        <v>20</v>
      </c>
      <c r="B22" s="10" t="s">
        <v>888</v>
      </c>
      <c r="C22" s="4">
        <v>75</v>
      </c>
      <c r="D22" s="5">
        <v>98</v>
      </c>
      <c r="E22" s="6">
        <v>63</v>
      </c>
      <c r="F22" s="7">
        <v>98</v>
      </c>
      <c r="G22" s="8">
        <v>63</v>
      </c>
      <c r="H22" s="9">
        <v>101</v>
      </c>
      <c r="I22" s="64">
        <f t="shared" si="0"/>
        <v>498</v>
      </c>
      <c r="J22" s="19" t="s">
        <v>50</v>
      </c>
      <c r="L22" s="2" t="s">
        <v>239</v>
      </c>
      <c r="N22" s="30" t="s">
        <v>51</v>
      </c>
      <c r="O22" s="15">
        <v>28</v>
      </c>
      <c r="P22" s="2">
        <v>60</v>
      </c>
      <c r="Q22" s="2" t="s">
        <v>104</v>
      </c>
      <c r="R22" s="2">
        <v>174</v>
      </c>
      <c r="T22" s="17" t="s">
        <v>40</v>
      </c>
      <c r="U22" s="2" t="s">
        <v>112</v>
      </c>
      <c r="W22" s="2">
        <v>75</v>
      </c>
      <c r="X22" s="2">
        <v>1000000</v>
      </c>
      <c r="Y22" s="20" t="s">
        <v>54</v>
      </c>
      <c r="Z22" s="2" t="s">
        <v>166</v>
      </c>
      <c r="AA22" s="10" t="s">
        <v>888</v>
      </c>
      <c r="AB22" s="2">
        <v>514</v>
      </c>
      <c r="AC22" s="2">
        <v>514</v>
      </c>
    </row>
    <row r="23" spans="1:29" ht="12.75" customHeight="1" x14ac:dyDescent="0.2">
      <c r="A23" s="2">
        <v>21</v>
      </c>
      <c r="B23" s="10" t="s">
        <v>889</v>
      </c>
      <c r="C23" s="4">
        <v>50</v>
      </c>
      <c r="D23" s="5">
        <v>53</v>
      </c>
      <c r="E23" s="6">
        <v>48</v>
      </c>
      <c r="F23" s="7">
        <v>53</v>
      </c>
      <c r="G23" s="8">
        <v>48</v>
      </c>
      <c r="H23" s="9">
        <v>64</v>
      </c>
      <c r="I23" s="64">
        <f t="shared" si="0"/>
        <v>316</v>
      </c>
      <c r="J23" s="23" t="s">
        <v>64</v>
      </c>
      <c r="L23" s="2" t="s">
        <v>239</v>
      </c>
      <c r="N23" s="30" t="s">
        <v>65</v>
      </c>
      <c r="O23" s="15">
        <v>13.5</v>
      </c>
      <c r="P23" s="2">
        <v>40</v>
      </c>
      <c r="Q23" s="2" t="s">
        <v>53</v>
      </c>
      <c r="R23" s="2">
        <v>63</v>
      </c>
      <c r="S23" s="2">
        <v>5120</v>
      </c>
      <c r="T23" s="17" t="s">
        <v>40</v>
      </c>
      <c r="U23" s="2" t="s">
        <v>112</v>
      </c>
      <c r="W23" s="2">
        <v>190</v>
      </c>
      <c r="X23" s="2">
        <v>1000000</v>
      </c>
      <c r="Y23" s="24" t="s">
        <v>68</v>
      </c>
      <c r="AA23" s="10" t="s">
        <v>889</v>
      </c>
      <c r="AB23" s="2">
        <v>515</v>
      </c>
      <c r="AC23" s="2">
        <v>515</v>
      </c>
    </row>
    <row r="24" spans="1:29" ht="12.75" customHeight="1" x14ac:dyDescent="0.2">
      <c r="A24" s="2">
        <v>22</v>
      </c>
      <c r="B24" s="10" t="s">
        <v>890</v>
      </c>
      <c r="C24" s="4">
        <v>75</v>
      </c>
      <c r="D24" s="5">
        <v>98</v>
      </c>
      <c r="E24" s="6">
        <v>63</v>
      </c>
      <c r="F24" s="7">
        <v>98</v>
      </c>
      <c r="G24" s="8">
        <v>63</v>
      </c>
      <c r="H24" s="9">
        <v>101</v>
      </c>
      <c r="I24" s="64">
        <f t="shared" si="0"/>
        <v>498</v>
      </c>
      <c r="J24" s="23" t="s">
        <v>64</v>
      </c>
      <c r="L24" s="2" t="s">
        <v>239</v>
      </c>
      <c r="N24" s="30" t="s">
        <v>65</v>
      </c>
      <c r="O24" s="15">
        <v>29</v>
      </c>
      <c r="P24" s="2">
        <v>60</v>
      </c>
      <c r="Q24" s="2" t="s">
        <v>104</v>
      </c>
      <c r="R24" s="2">
        <v>174</v>
      </c>
      <c r="T24" s="17" t="s">
        <v>40</v>
      </c>
      <c r="U24" s="2" t="s">
        <v>112</v>
      </c>
      <c r="W24" s="2">
        <v>75</v>
      </c>
      <c r="X24" s="2">
        <v>1000000</v>
      </c>
      <c r="Y24" s="24" t="s">
        <v>68</v>
      </c>
      <c r="Z24" s="2" t="s">
        <v>224</v>
      </c>
      <c r="AA24" s="10" t="s">
        <v>890</v>
      </c>
      <c r="AB24" s="2">
        <v>516</v>
      </c>
      <c r="AC24" s="2">
        <v>516</v>
      </c>
    </row>
    <row r="25" spans="1:29" ht="12.75" customHeight="1" x14ac:dyDescent="0.2">
      <c r="A25" s="2">
        <v>23</v>
      </c>
      <c r="B25" s="10" t="s">
        <v>891</v>
      </c>
      <c r="C25" s="4">
        <v>76</v>
      </c>
      <c r="D25" s="5">
        <v>25</v>
      </c>
      <c r="E25" s="6">
        <v>45</v>
      </c>
      <c r="F25" s="7">
        <v>67</v>
      </c>
      <c r="G25" s="8">
        <v>55</v>
      </c>
      <c r="H25" s="9">
        <v>24</v>
      </c>
      <c r="I25" s="64">
        <f t="shared" si="0"/>
        <v>292</v>
      </c>
      <c r="J25" s="42" t="s">
        <v>226</v>
      </c>
      <c r="L25" s="2" t="s">
        <v>306</v>
      </c>
      <c r="M25" s="2" t="s">
        <v>227</v>
      </c>
      <c r="N25" s="27" t="s">
        <v>478</v>
      </c>
      <c r="O25" s="15">
        <v>23.3</v>
      </c>
      <c r="P25" s="2">
        <v>40</v>
      </c>
      <c r="Q25" s="2" t="s">
        <v>79</v>
      </c>
      <c r="R25" s="2">
        <v>58</v>
      </c>
      <c r="S25" s="2">
        <v>2560</v>
      </c>
      <c r="T25" s="2" t="s">
        <v>80</v>
      </c>
      <c r="U25" s="2" t="s">
        <v>112</v>
      </c>
      <c r="W25" s="2">
        <v>190</v>
      </c>
      <c r="X25" s="2">
        <v>800000</v>
      </c>
      <c r="Y25" s="39" t="s">
        <v>157</v>
      </c>
      <c r="AA25" s="10" t="s">
        <v>891</v>
      </c>
      <c r="AB25" s="2">
        <v>517</v>
      </c>
      <c r="AC25" s="2">
        <v>517</v>
      </c>
    </row>
    <row r="26" spans="1:29" ht="12.75" customHeight="1" x14ac:dyDescent="0.2">
      <c r="A26" s="2">
        <v>24</v>
      </c>
      <c r="B26" s="10" t="s">
        <v>892</v>
      </c>
      <c r="C26" s="4">
        <v>116</v>
      </c>
      <c r="D26" s="5">
        <v>55</v>
      </c>
      <c r="E26" s="6">
        <v>85</v>
      </c>
      <c r="F26" s="7">
        <v>107</v>
      </c>
      <c r="G26" s="8">
        <v>95</v>
      </c>
      <c r="H26" s="9">
        <v>29</v>
      </c>
      <c r="I26" s="64">
        <f t="shared" si="0"/>
        <v>487</v>
      </c>
      <c r="J26" s="42" t="s">
        <v>226</v>
      </c>
      <c r="L26" s="2" t="s">
        <v>306</v>
      </c>
      <c r="M26" s="2" t="s">
        <v>227</v>
      </c>
      <c r="N26" s="27" t="s">
        <v>478</v>
      </c>
      <c r="O26" s="15">
        <v>60.5</v>
      </c>
      <c r="P26" s="2">
        <v>80</v>
      </c>
      <c r="Q26" s="2" t="s">
        <v>142</v>
      </c>
      <c r="R26" s="2">
        <v>170</v>
      </c>
      <c r="T26" s="2" t="s">
        <v>80</v>
      </c>
      <c r="U26" s="2" t="s">
        <v>112</v>
      </c>
      <c r="W26" s="2">
        <v>75</v>
      </c>
      <c r="X26" s="2">
        <v>800000</v>
      </c>
      <c r="Y26" s="39" t="s">
        <v>157</v>
      </c>
      <c r="Z26" s="2" t="s">
        <v>147</v>
      </c>
      <c r="AA26" s="10" t="s">
        <v>892</v>
      </c>
      <c r="AB26" s="2">
        <v>518</v>
      </c>
      <c r="AC26" s="2">
        <v>518</v>
      </c>
    </row>
    <row r="27" spans="1:29" ht="12.75" customHeight="1" x14ac:dyDescent="0.2">
      <c r="A27" s="2">
        <v>25</v>
      </c>
      <c r="B27" s="10" t="s">
        <v>893</v>
      </c>
      <c r="C27" s="4">
        <v>50</v>
      </c>
      <c r="D27" s="5">
        <v>55</v>
      </c>
      <c r="E27" s="6">
        <v>50</v>
      </c>
      <c r="F27" s="7">
        <v>36</v>
      </c>
      <c r="G27" s="8">
        <v>30</v>
      </c>
      <c r="H27" s="9">
        <v>43</v>
      </c>
      <c r="I27" s="64">
        <f t="shared" si="0"/>
        <v>264</v>
      </c>
      <c r="J27" s="33" t="s">
        <v>99</v>
      </c>
      <c r="K27" s="21" t="s">
        <v>59</v>
      </c>
      <c r="L27" s="2" t="s">
        <v>102</v>
      </c>
      <c r="M27" s="2" t="s">
        <v>435</v>
      </c>
      <c r="N27" s="30" t="s">
        <v>139</v>
      </c>
      <c r="O27" s="15">
        <v>2.1</v>
      </c>
      <c r="P27" s="2">
        <v>20</v>
      </c>
      <c r="Q27" s="2" t="s">
        <v>120</v>
      </c>
      <c r="R27" s="2">
        <v>53</v>
      </c>
      <c r="S27" s="2">
        <v>3840</v>
      </c>
      <c r="T27" s="2" t="s">
        <v>80</v>
      </c>
      <c r="U27" s="2" t="s">
        <v>59</v>
      </c>
      <c r="W27" s="2">
        <v>255</v>
      </c>
      <c r="X27" s="2">
        <v>1059860</v>
      </c>
      <c r="Y27" s="43" t="s">
        <v>235</v>
      </c>
      <c r="AA27" s="10" t="s">
        <v>893</v>
      </c>
      <c r="AB27" s="2">
        <v>519</v>
      </c>
      <c r="AC27" s="2">
        <v>519</v>
      </c>
    </row>
    <row r="28" spans="1:29" ht="12.75" customHeight="1" x14ac:dyDescent="0.2">
      <c r="A28" s="2">
        <v>26</v>
      </c>
      <c r="B28" s="10" t="s">
        <v>894</v>
      </c>
      <c r="C28" s="4">
        <v>62</v>
      </c>
      <c r="D28" s="5">
        <v>77</v>
      </c>
      <c r="E28" s="6">
        <v>62</v>
      </c>
      <c r="F28" s="7">
        <v>50</v>
      </c>
      <c r="G28" s="8">
        <v>42</v>
      </c>
      <c r="H28" s="9">
        <v>65</v>
      </c>
      <c r="I28" s="64">
        <f t="shared" si="0"/>
        <v>358</v>
      </c>
      <c r="J28" s="33" t="s">
        <v>99</v>
      </c>
      <c r="K28" s="21" t="s">
        <v>59</v>
      </c>
      <c r="L28" s="2" t="s">
        <v>102</v>
      </c>
      <c r="M28" s="2" t="s">
        <v>435</v>
      </c>
      <c r="N28" s="30" t="s">
        <v>139</v>
      </c>
      <c r="O28" s="15">
        <v>15</v>
      </c>
      <c r="P28" s="2">
        <v>40</v>
      </c>
      <c r="Q28" s="2" t="s">
        <v>122</v>
      </c>
      <c r="R28" s="2">
        <v>125</v>
      </c>
      <c r="T28" s="2" t="s">
        <v>80</v>
      </c>
      <c r="U28" s="2" t="s">
        <v>59</v>
      </c>
      <c r="W28" s="2">
        <v>120</v>
      </c>
      <c r="X28" s="2">
        <v>1059860</v>
      </c>
      <c r="Y28" s="43" t="s">
        <v>235</v>
      </c>
      <c r="Z28" s="2" t="s">
        <v>241</v>
      </c>
      <c r="AA28" s="10" t="s">
        <v>894</v>
      </c>
      <c r="AB28" s="2">
        <v>520</v>
      </c>
      <c r="AC28" s="2">
        <v>520</v>
      </c>
    </row>
    <row r="29" spans="1:29" ht="12.75" customHeight="1" x14ac:dyDescent="0.2">
      <c r="A29" s="2">
        <v>27</v>
      </c>
      <c r="B29" s="10" t="s">
        <v>895</v>
      </c>
      <c r="C29" s="4">
        <v>80</v>
      </c>
      <c r="D29" s="5">
        <v>105</v>
      </c>
      <c r="E29" s="6">
        <v>80</v>
      </c>
      <c r="F29" s="7">
        <v>65</v>
      </c>
      <c r="G29" s="8">
        <v>55</v>
      </c>
      <c r="H29" s="9">
        <v>93</v>
      </c>
      <c r="I29" s="64">
        <f t="shared" si="0"/>
        <v>478</v>
      </c>
      <c r="J29" s="33" t="s">
        <v>99</v>
      </c>
      <c r="K29" s="21" t="s">
        <v>59</v>
      </c>
      <c r="L29" s="2" t="s">
        <v>102</v>
      </c>
      <c r="M29" s="2" t="s">
        <v>435</v>
      </c>
      <c r="N29" s="30" t="s">
        <v>139</v>
      </c>
      <c r="O29" s="15">
        <v>29</v>
      </c>
      <c r="P29" s="2">
        <v>60</v>
      </c>
      <c r="Q29" s="2" t="s">
        <v>152</v>
      </c>
      <c r="R29" s="2">
        <v>215</v>
      </c>
      <c r="T29" s="2" t="s">
        <v>80</v>
      </c>
      <c r="U29" s="2" t="s">
        <v>59</v>
      </c>
      <c r="W29" s="2">
        <v>45</v>
      </c>
      <c r="X29" s="2">
        <v>1059860</v>
      </c>
      <c r="Y29" s="43" t="s">
        <v>235</v>
      </c>
      <c r="Z29" s="2" t="s">
        <v>48</v>
      </c>
      <c r="AA29" s="10" t="s">
        <v>895</v>
      </c>
      <c r="AB29" s="2">
        <v>521</v>
      </c>
      <c r="AC29" s="2">
        <v>521</v>
      </c>
    </row>
    <row r="30" spans="1:29" x14ac:dyDescent="0.2">
      <c r="A30" s="2">
        <v>28</v>
      </c>
      <c r="B30" s="10" t="s">
        <v>896</v>
      </c>
      <c r="C30" s="4">
        <v>45</v>
      </c>
      <c r="D30" s="5">
        <v>60</v>
      </c>
      <c r="E30" s="6">
        <v>32</v>
      </c>
      <c r="F30" s="7">
        <v>50</v>
      </c>
      <c r="G30" s="8">
        <v>32</v>
      </c>
      <c r="H30" s="9">
        <v>76</v>
      </c>
      <c r="I30" s="64">
        <f t="shared" si="0"/>
        <v>295</v>
      </c>
      <c r="J30" s="35" t="s">
        <v>125</v>
      </c>
      <c r="L30" s="2" t="s">
        <v>127</v>
      </c>
      <c r="M30" s="2" t="s">
        <v>818</v>
      </c>
      <c r="N30" s="30" t="s">
        <v>448</v>
      </c>
      <c r="O30" s="15">
        <v>29.8</v>
      </c>
      <c r="P30" s="2">
        <v>60</v>
      </c>
      <c r="Q30" s="2" t="s">
        <v>53</v>
      </c>
      <c r="R30" s="2">
        <v>59</v>
      </c>
      <c r="S30" s="2">
        <v>5120</v>
      </c>
      <c r="T30" s="2" t="s">
        <v>80</v>
      </c>
      <c r="U30" s="2" t="s">
        <v>112</v>
      </c>
      <c r="W30" s="2">
        <v>190</v>
      </c>
      <c r="X30" s="2">
        <v>1000000</v>
      </c>
      <c r="Y30" s="53" t="s">
        <v>391</v>
      </c>
      <c r="AA30" s="10" t="s">
        <v>896</v>
      </c>
      <c r="AB30" s="2">
        <v>522</v>
      </c>
      <c r="AC30" s="2">
        <v>522</v>
      </c>
    </row>
    <row r="31" spans="1:29" x14ac:dyDescent="0.2">
      <c r="A31" s="2">
        <v>29</v>
      </c>
      <c r="B31" s="10" t="s">
        <v>897</v>
      </c>
      <c r="C31" s="4">
        <v>75</v>
      </c>
      <c r="D31" s="5">
        <v>100</v>
      </c>
      <c r="E31" s="6">
        <v>63</v>
      </c>
      <c r="F31" s="7">
        <v>80</v>
      </c>
      <c r="G31" s="8">
        <v>63</v>
      </c>
      <c r="H31" s="9">
        <v>116</v>
      </c>
      <c r="I31" s="64">
        <f t="shared" si="0"/>
        <v>497</v>
      </c>
      <c r="J31" s="35" t="s">
        <v>125</v>
      </c>
      <c r="L31" s="2" t="s">
        <v>127</v>
      </c>
      <c r="M31" s="2" t="s">
        <v>818</v>
      </c>
      <c r="N31" s="30" t="s">
        <v>448</v>
      </c>
      <c r="O31" s="15">
        <v>79.5</v>
      </c>
      <c r="P31" s="2">
        <v>80</v>
      </c>
      <c r="Q31" s="2" t="s">
        <v>104</v>
      </c>
      <c r="R31" s="2">
        <v>174</v>
      </c>
      <c r="T31" s="2" t="s">
        <v>80</v>
      </c>
      <c r="U31" s="2" t="s">
        <v>112</v>
      </c>
      <c r="W31" s="2">
        <v>75</v>
      </c>
      <c r="X31" s="2">
        <v>1000000</v>
      </c>
      <c r="Y31" s="53" t="s">
        <v>391</v>
      </c>
      <c r="Z31" s="2" t="s">
        <v>430</v>
      </c>
      <c r="AA31" s="10" t="s">
        <v>897</v>
      </c>
      <c r="AB31" s="2">
        <v>523</v>
      </c>
      <c r="AC31" s="2">
        <v>523</v>
      </c>
    </row>
    <row r="32" spans="1:29" x14ac:dyDescent="0.2">
      <c r="A32" s="2">
        <v>30</v>
      </c>
      <c r="B32" s="10" t="s">
        <v>898</v>
      </c>
      <c r="C32" s="4">
        <v>55</v>
      </c>
      <c r="D32" s="5">
        <v>75</v>
      </c>
      <c r="E32" s="6">
        <v>85</v>
      </c>
      <c r="F32" s="7">
        <v>25</v>
      </c>
      <c r="G32" s="8">
        <v>25</v>
      </c>
      <c r="H32" s="9">
        <v>15</v>
      </c>
      <c r="I32" s="64">
        <f t="shared" si="0"/>
        <v>280</v>
      </c>
      <c r="J32" s="45" t="s">
        <v>251</v>
      </c>
      <c r="L32" s="2" t="s">
        <v>253</v>
      </c>
      <c r="N32" s="30" t="s">
        <v>193</v>
      </c>
      <c r="O32" s="15">
        <v>18</v>
      </c>
      <c r="P32" s="2">
        <v>40</v>
      </c>
      <c r="Q32" s="2" t="s">
        <v>67</v>
      </c>
      <c r="R32" s="2">
        <v>56</v>
      </c>
      <c r="S32" s="2">
        <v>3840</v>
      </c>
      <c r="T32" s="2" t="s">
        <v>80</v>
      </c>
      <c r="U32" s="2" t="s">
        <v>254</v>
      </c>
      <c r="W32" s="2">
        <v>255</v>
      </c>
      <c r="X32" s="2">
        <v>1059860</v>
      </c>
      <c r="Y32" s="24" t="s">
        <v>68</v>
      </c>
      <c r="AA32" s="10" t="s">
        <v>898</v>
      </c>
      <c r="AB32" s="2">
        <v>524</v>
      </c>
      <c r="AC32" s="2">
        <v>524</v>
      </c>
    </row>
    <row r="33" spans="1:29" x14ac:dyDescent="0.2">
      <c r="A33" s="2">
        <v>31</v>
      </c>
      <c r="B33" s="10" t="s">
        <v>899</v>
      </c>
      <c r="C33" s="4">
        <v>70</v>
      </c>
      <c r="D33" s="5">
        <v>105</v>
      </c>
      <c r="E33" s="6">
        <v>105</v>
      </c>
      <c r="F33" s="7">
        <v>50</v>
      </c>
      <c r="G33" s="8">
        <v>40</v>
      </c>
      <c r="H33" s="9">
        <v>20</v>
      </c>
      <c r="I33" s="64">
        <f t="shared" si="0"/>
        <v>390</v>
      </c>
      <c r="J33" s="45" t="s">
        <v>251</v>
      </c>
      <c r="L33" s="2" t="s">
        <v>253</v>
      </c>
      <c r="N33" s="30" t="s">
        <v>193</v>
      </c>
      <c r="O33" s="15">
        <v>102</v>
      </c>
      <c r="P33" s="2">
        <v>100</v>
      </c>
      <c r="Q33" s="2" t="s">
        <v>416</v>
      </c>
      <c r="R33" s="2">
        <v>137</v>
      </c>
      <c r="T33" s="2" t="s">
        <v>80</v>
      </c>
      <c r="U33" s="2" t="s">
        <v>254</v>
      </c>
      <c r="W33" s="2">
        <v>120</v>
      </c>
      <c r="X33" s="2">
        <v>1059860</v>
      </c>
      <c r="Y33" s="24" t="s">
        <v>68</v>
      </c>
      <c r="Z33" s="2" t="s">
        <v>221</v>
      </c>
      <c r="AA33" s="10" t="s">
        <v>899</v>
      </c>
      <c r="AB33" s="2">
        <v>525</v>
      </c>
      <c r="AC33" s="2">
        <v>525</v>
      </c>
    </row>
    <row r="34" spans="1:29" x14ac:dyDescent="0.2">
      <c r="A34" s="2">
        <v>32</v>
      </c>
      <c r="B34" s="10" t="s">
        <v>900</v>
      </c>
      <c r="C34" s="4">
        <v>85</v>
      </c>
      <c r="D34" s="5">
        <v>135</v>
      </c>
      <c r="E34" s="6">
        <v>130</v>
      </c>
      <c r="F34" s="7">
        <v>60</v>
      </c>
      <c r="G34" s="8">
        <v>70</v>
      </c>
      <c r="H34" s="9">
        <v>25</v>
      </c>
      <c r="I34" s="64">
        <f t="shared" si="0"/>
        <v>505</v>
      </c>
      <c r="J34" s="45" t="s">
        <v>251</v>
      </c>
      <c r="L34" s="2" t="s">
        <v>253</v>
      </c>
      <c r="N34" s="30" t="s">
        <v>193</v>
      </c>
      <c r="O34" s="15">
        <v>260</v>
      </c>
      <c r="P34" s="2">
        <v>120</v>
      </c>
      <c r="Q34" s="2" t="s">
        <v>152</v>
      </c>
      <c r="R34" s="2">
        <v>227</v>
      </c>
      <c r="T34" s="2" t="s">
        <v>80</v>
      </c>
      <c r="U34" s="2" t="s">
        <v>254</v>
      </c>
      <c r="W34" s="2">
        <v>45</v>
      </c>
      <c r="X34" s="2">
        <v>1059860</v>
      </c>
      <c r="Y34" s="24" t="s">
        <v>68</v>
      </c>
      <c r="Z34" s="2" t="s">
        <v>231</v>
      </c>
      <c r="AA34" s="10" t="s">
        <v>900</v>
      </c>
      <c r="AB34" s="2">
        <v>526</v>
      </c>
      <c r="AC34" s="2">
        <v>526</v>
      </c>
    </row>
    <row r="35" spans="1:29" x14ac:dyDescent="0.2">
      <c r="A35" s="2">
        <v>33</v>
      </c>
      <c r="B35" s="10" t="s">
        <v>901</v>
      </c>
      <c r="C35" s="4">
        <v>55</v>
      </c>
      <c r="D35" s="5">
        <v>45</v>
      </c>
      <c r="E35" s="6">
        <v>43</v>
      </c>
      <c r="F35" s="7">
        <v>55</v>
      </c>
      <c r="G35" s="8">
        <v>43</v>
      </c>
      <c r="H35" s="9">
        <v>72</v>
      </c>
      <c r="I35" s="64">
        <f t="shared" si="0"/>
        <v>313</v>
      </c>
      <c r="J35" s="42" t="s">
        <v>226</v>
      </c>
      <c r="K35" s="21" t="s">
        <v>59</v>
      </c>
      <c r="L35" s="2" t="s">
        <v>160</v>
      </c>
      <c r="M35" s="2" t="s">
        <v>769</v>
      </c>
      <c r="N35" s="30" t="s">
        <v>628</v>
      </c>
      <c r="O35" s="15">
        <v>2.1</v>
      </c>
      <c r="P35" s="2">
        <v>20</v>
      </c>
      <c r="Q35" s="2" t="s">
        <v>53</v>
      </c>
      <c r="R35" s="2">
        <v>63</v>
      </c>
      <c r="T35" s="2" t="s">
        <v>80</v>
      </c>
      <c r="U35" s="2" t="s">
        <v>112</v>
      </c>
      <c r="V35" s="2" t="s">
        <v>59</v>
      </c>
      <c r="W35" s="2">
        <v>190</v>
      </c>
      <c r="X35" s="2">
        <v>1000000</v>
      </c>
      <c r="Y35" s="24" t="s">
        <v>68</v>
      </c>
      <c r="AA35" s="10" t="s">
        <v>901</v>
      </c>
      <c r="AB35" s="2">
        <v>527</v>
      </c>
      <c r="AC35" s="2">
        <v>527</v>
      </c>
    </row>
    <row r="36" spans="1:29" x14ac:dyDescent="0.2">
      <c r="A36" s="2">
        <v>34</v>
      </c>
      <c r="B36" s="10" t="s">
        <v>902</v>
      </c>
      <c r="C36" s="4">
        <v>67</v>
      </c>
      <c r="D36" s="5">
        <v>57</v>
      </c>
      <c r="E36" s="6">
        <v>55</v>
      </c>
      <c r="F36" s="7">
        <v>77</v>
      </c>
      <c r="G36" s="8">
        <v>55</v>
      </c>
      <c r="H36" s="9">
        <v>114</v>
      </c>
      <c r="I36" s="64">
        <f t="shared" si="0"/>
        <v>425</v>
      </c>
      <c r="J36" s="42" t="s">
        <v>226</v>
      </c>
      <c r="K36" s="21" t="s">
        <v>59</v>
      </c>
      <c r="L36" s="2" t="s">
        <v>160</v>
      </c>
      <c r="M36" s="2" t="s">
        <v>769</v>
      </c>
      <c r="N36" s="30" t="s">
        <v>628</v>
      </c>
      <c r="O36" s="15">
        <v>10.5</v>
      </c>
      <c r="P36" s="2">
        <v>40</v>
      </c>
      <c r="Q36" s="2" t="s">
        <v>104</v>
      </c>
      <c r="R36" s="2">
        <v>149</v>
      </c>
      <c r="T36" s="2" t="s">
        <v>80</v>
      </c>
      <c r="U36" s="2" t="s">
        <v>112</v>
      </c>
      <c r="V36" s="2" t="s">
        <v>59</v>
      </c>
      <c r="W36" s="2">
        <v>45</v>
      </c>
      <c r="X36" s="2">
        <v>1000000</v>
      </c>
      <c r="Y36" s="24" t="s">
        <v>68</v>
      </c>
      <c r="Z36" s="2" t="s">
        <v>129</v>
      </c>
      <c r="AA36" s="10" t="s">
        <v>902</v>
      </c>
      <c r="AB36" s="2">
        <v>528</v>
      </c>
      <c r="AC36" s="2">
        <v>528</v>
      </c>
    </row>
    <row r="37" spans="1:29" x14ac:dyDescent="0.2">
      <c r="A37" s="2">
        <v>35</v>
      </c>
      <c r="B37" s="10" t="s">
        <v>903</v>
      </c>
      <c r="C37" s="4">
        <v>60</v>
      </c>
      <c r="D37" s="5">
        <v>85</v>
      </c>
      <c r="E37" s="6">
        <v>40</v>
      </c>
      <c r="F37" s="7">
        <v>30</v>
      </c>
      <c r="G37" s="8">
        <v>45</v>
      </c>
      <c r="H37" s="9">
        <v>68</v>
      </c>
      <c r="I37" s="64">
        <f t="shared" si="0"/>
        <v>328</v>
      </c>
      <c r="J37" s="36" t="s">
        <v>133</v>
      </c>
      <c r="L37" s="2" t="s">
        <v>135</v>
      </c>
      <c r="M37" s="2" t="s">
        <v>193</v>
      </c>
      <c r="N37" s="30" t="s">
        <v>362</v>
      </c>
      <c r="O37" s="15">
        <v>8.5</v>
      </c>
      <c r="P37" s="2">
        <v>20</v>
      </c>
      <c r="Q37" s="2" t="s">
        <v>120</v>
      </c>
      <c r="R37" s="2">
        <v>66</v>
      </c>
      <c r="S37" s="2">
        <v>5120</v>
      </c>
      <c r="T37" s="2" t="s">
        <v>80</v>
      </c>
      <c r="U37" s="2" t="s">
        <v>112</v>
      </c>
      <c r="W37" s="2">
        <v>120</v>
      </c>
      <c r="X37" s="2">
        <v>1000000</v>
      </c>
      <c r="Y37" s="43" t="s">
        <v>235</v>
      </c>
      <c r="AA37" s="10" t="s">
        <v>903</v>
      </c>
      <c r="AB37" s="2">
        <v>529</v>
      </c>
      <c r="AC37" s="2">
        <v>529</v>
      </c>
    </row>
    <row r="38" spans="1:29" x14ac:dyDescent="0.2">
      <c r="A38" s="2">
        <v>36</v>
      </c>
      <c r="B38" s="10" t="s">
        <v>904</v>
      </c>
      <c r="C38" s="4">
        <v>110</v>
      </c>
      <c r="D38" s="5">
        <v>135</v>
      </c>
      <c r="E38" s="6">
        <v>60</v>
      </c>
      <c r="F38" s="7">
        <v>50</v>
      </c>
      <c r="G38" s="8">
        <v>65</v>
      </c>
      <c r="H38" s="9">
        <v>88</v>
      </c>
      <c r="I38" s="64">
        <f t="shared" si="0"/>
        <v>508</v>
      </c>
      <c r="J38" s="36" t="s">
        <v>133</v>
      </c>
      <c r="K38" s="27" t="s">
        <v>268</v>
      </c>
      <c r="L38" s="2" t="s">
        <v>135</v>
      </c>
      <c r="M38" s="2" t="s">
        <v>193</v>
      </c>
      <c r="N38" s="30" t="s">
        <v>362</v>
      </c>
      <c r="O38" s="15">
        <v>40.4</v>
      </c>
      <c r="P38" s="2">
        <v>60</v>
      </c>
      <c r="Q38" s="2" t="s">
        <v>122</v>
      </c>
      <c r="R38" s="2">
        <v>178</v>
      </c>
      <c r="T38" s="2" t="s">
        <v>80</v>
      </c>
      <c r="U38" s="2" t="s">
        <v>112</v>
      </c>
      <c r="W38" s="2">
        <v>60</v>
      </c>
      <c r="X38" s="2">
        <v>1000000</v>
      </c>
      <c r="Y38" s="43" t="s">
        <v>235</v>
      </c>
      <c r="Z38" s="2" t="s">
        <v>190</v>
      </c>
      <c r="AA38" s="10" t="s">
        <v>904</v>
      </c>
      <c r="AB38" s="2">
        <v>530</v>
      </c>
      <c r="AC38" s="2">
        <v>530</v>
      </c>
    </row>
    <row r="39" spans="1:29" x14ac:dyDescent="0.2">
      <c r="A39" s="2">
        <v>37</v>
      </c>
      <c r="B39" s="10" t="s">
        <v>905</v>
      </c>
      <c r="C39" s="4">
        <v>103</v>
      </c>
      <c r="D39" s="5">
        <v>60</v>
      </c>
      <c r="E39" s="6">
        <v>86</v>
      </c>
      <c r="F39" s="7">
        <v>60</v>
      </c>
      <c r="G39" s="8">
        <v>86</v>
      </c>
      <c r="H39" s="9">
        <v>50</v>
      </c>
      <c r="I39" s="64">
        <f t="shared" si="0"/>
        <v>445</v>
      </c>
      <c r="J39" s="33" t="s">
        <v>99</v>
      </c>
      <c r="L39" s="2" t="s">
        <v>338</v>
      </c>
      <c r="M39" s="2" t="s">
        <v>264</v>
      </c>
      <c r="N39" s="30" t="s">
        <v>769</v>
      </c>
      <c r="O39" s="15">
        <v>31</v>
      </c>
      <c r="P39" s="2">
        <v>60</v>
      </c>
      <c r="Q39" s="2" t="s">
        <v>142</v>
      </c>
      <c r="R39" s="2">
        <v>390</v>
      </c>
      <c r="S39" s="2">
        <v>5120</v>
      </c>
      <c r="T39" s="2" t="s">
        <v>80</v>
      </c>
      <c r="U39" s="2" t="s">
        <v>128</v>
      </c>
      <c r="W39" s="2">
        <v>255</v>
      </c>
      <c r="X39" s="2">
        <v>800000</v>
      </c>
      <c r="Y39" s="39" t="s">
        <v>157</v>
      </c>
      <c r="Z39" s="2" t="s">
        <v>274</v>
      </c>
      <c r="AA39" s="10" t="s">
        <v>905</v>
      </c>
      <c r="AB39" s="2">
        <v>531</v>
      </c>
      <c r="AC39" s="2">
        <v>531</v>
      </c>
    </row>
    <row r="40" spans="1:29" x14ac:dyDescent="0.2">
      <c r="A40" s="2">
        <v>38</v>
      </c>
      <c r="B40" s="10" t="s">
        <v>906</v>
      </c>
      <c r="C40" s="4">
        <v>75</v>
      </c>
      <c r="D40" s="5">
        <v>80</v>
      </c>
      <c r="E40" s="6">
        <v>55</v>
      </c>
      <c r="F40" s="7">
        <v>25</v>
      </c>
      <c r="G40" s="8">
        <v>35</v>
      </c>
      <c r="H40" s="9">
        <v>35</v>
      </c>
      <c r="I40" s="64">
        <f t="shared" si="0"/>
        <v>305</v>
      </c>
      <c r="J40" s="31" t="s">
        <v>209</v>
      </c>
      <c r="L40" s="2" t="s">
        <v>109</v>
      </c>
      <c r="M40" s="2" t="s">
        <v>145</v>
      </c>
      <c r="N40" s="30" t="s">
        <v>326</v>
      </c>
      <c r="O40" s="15">
        <v>12.5</v>
      </c>
      <c r="P40" s="2">
        <v>40</v>
      </c>
      <c r="Q40" s="2" t="s">
        <v>120</v>
      </c>
      <c r="R40" s="2">
        <v>61</v>
      </c>
      <c r="S40" s="2">
        <v>5120</v>
      </c>
      <c r="T40" s="41" t="s">
        <v>216</v>
      </c>
      <c r="U40" s="2" t="s">
        <v>228</v>
      </c>
      <c r="W40" s="2">
        <v>180</v>
      </c>
      <c r="X40" s="2">
        <v>1059860</v>
      </c>
      <c r="Y40" s="43" t="s">
        <v>235</v>
      </c>
      <c r="AA40" s="10" t="s">
        <v>906</v>
      </c>
      <c r="AB40" s="2">
        <v>532</v>
      </c>
      <c r="AC40" s="2">
        <v>532</v>
      </c>
    </row>
    <row r="41" spans="1:29" x14ac:dyDescent="0.2">
      <c r="A41" s="2">
        <v>39</v>
      </c>
      <c r="B41" s="10" t="s">
        <v>907</v>
      </c>
      <c r="C41" s="4">
        <v>85</v>
      </c>
      <c r="D41" s="5">
        <v>105</v>
      </c>
      <c r="E41" s="6">
        <v>85</v>
      </c>
      <c r="F41" s="7">
        <v>40</v>
      </c>
      <c r="G41" s="8">
        <v>50</v>
      </c>
      <c r="H41" s="9">
        <v>40</v>
      </c>
      <c r="I41" s="64">
        <f t="shared" si="0"/>
        <v>405</v>
      </c>
      <c r="J41" s="31" t="s">
        <v>209</v>
      </c>
      <c r="L41" s="2" t="s">
        <v>109</v>
      </c>
      <c r="M41" s="2" t="s">
        <v>145</v>
      </c>
      <c r="N41" s="30" t="s">
        <v>326</v>
      </c>
      <c r="O41" s="15">
        <v>40</v>
      </c>
      <c r="P41" s="2">
        <v>60</v>
      </c>
      <c r="Q41" s="2" t="s">
        <v>122</v>
      </c>
      <c r="R41" s="2">
        <v>142</v>
      </c>
      <c r="T41" s="41" t="s">
        <v>216</v>
      </c>
      <c r="U41" s="2" t="s">
        <v>228</v>
      </c>
      <c r="W41" s="2">
        <v>90</v>
      </c>
      <c r="X41" s="2">
        <v>1059860</v>
      </c>
      <c r="Y41" s="43" t="s">
        <v>235</v>
      </c>
      <c r="Z41" s="2" t="s">
        <v>221</v>
      </c>
      <c r="AA41" s="10" t="s">
        <v>907</v>
      </c>
      <c r="AB41" s="2">
        <v>533</v>
      </c>
      <c r="AC41" s="2">
        <v>533</v>
      </c>
    </row>
    <row r="42" spans="1:29" x14ac:dyDescent="0.2">
      <c r="A42" s="2">
        <v>40</v>
      </c>
      <c r="B42" s="10" t="s">
        <v>908</v>
      </c>
      <c r="C42" s="4">
        <v>105</v>
      </c>
      <c r="D42" s="5">
        <v>140</v>
      </c>
      <c r="E42" s="6">
        <v>95</v>
      </c>
      <c r="F42" s="7">
        <v>55</v>
      </c>
      <c r="G42" s="8">
        <v>65</v>
      </c>
      <c r="H42" s="9">
        <v>45</v>
      </c>
      <c r="I42" s="64">
        <f t="shared" si="0"/>
        <v>505</v>
      </c>
      <c r="J42" s="31" t="s">
        <v>209</v>
      </c>
      <c r="L42" s="2" t="s">
        <v>109</v>
      </c>
      <c r="M42" s="2" t="s">
        <v>145</v>
      </c>
      <c r="N42" s="30" t="s">
        <v>326</v>
      </c>
      <c r="O42" s="15">
        <v>87</v>
      </c>
      <c r="P42" s="2">
        <v>80</v>
      </c>
      <c r="Q42" s="2" t="s">
        <v>152</v>
      </c>
      <c r="R42" s="2">
        <v>227</v>
      </c>
      <c r="T42" s="41" t="s">
        <v>216</v>
      </c>
      <c r="U42" s="2" t="s">
        <v>228</v>
      </c>
      <c r="W42" s="2">
        <v>45</v>
      </c>
      <c r="X42" s="2">
        <v>1059860</v>
      </c>
      <c r="Y42" s="31" t="s">
        <v>90</v>
      </c>
      <c r="Z42" s="2" t="s">
        <v>231</v>
      </c>
      <c r="AA42" s="10" t="s">
        <v>908</v>
      </c>
      <c r="AB42" s="2">
        <v>534</v>
      </c>
      <c r="AC42" s="2">
        <v>534</v>
      </c>
    </row>
    <row r="43" spans="1:29" x14ac:dyDescent="0.2">
      <c r="A43" s="2">
        <v>41</v>
      </c>
      <c r="B43" s="10" t="s">
        <v>909</v>
      </c>
      <c r="C43" s="4">
        <v>50</v>
      </c>
      <c r="D43" s="5">
        <v>50</v>
      </c>
      <c r="E43" s="6">
        <v>40</v>
      </c>
      <c r="F43" s="7">
        <v>50</v>
      </c>
      <c r="G43" s="8">
        <v>40</v>
      </c>
      <c r="H43" s="9">
        <v>64</v>
      </c>
      <c r="I43" s="64">
        <f t="shared" si="0"/>
        <v>294</v>
      </c>
      <c r="J43" s="23" t="s">
        <v>64</v>
      </c>
      <c r="L43" s="2" t="s">
        <v>204</v>
      </c>
      <c r="M43" s="2" t="s">
        <v>280</v>
      </c>
      <c r="N43" s="30" t="s">
        <v>219</v>
      </c>
      <c r="O43" s="15">
        <v>4.5</v>
      </c>
      <c r="P43" s="2">
        <v>20</v>
      </c>
      <c r="Q43" s="2" t="s">
        <v>53</v>
      </c>
      <c r="R43" s="2">
        <v>59</v>
      </c>
      <c r="S43" s="2">
        <v>5120</v>
      </c>
      <c r="T43" s="2" t="s">
        <v>80</v>
      </c>
      <c r="U43" s="2" t="s">
        <v>69</v>
      </c>
      <c r="W43" s="2">
        <v>255</v>
      </c>
      <c r="X43" s="2">
        <v>1059860</v>
      </c>
      <c r="Y43" s="24" t="s">
        <v>68</v>
      </c>
      <c r="AA43" s="10" t="s">
        <v>909</v>
      </c>
      <c r="AB43" s="2">
        <v>535</v>
      </c>
      <c r="AC43" s="2">
        <v>535</v>
      </c>
    </row>
    <row r="44" spans="1:29" x14ac:dyDescent="0.2">
      <c r="A44" s="2">
        <v>42</v>
      </c>
      <c r="B44" s="10" t="s">
        <v>910</v>
      </c>
      <c r="C44" s="4">
        <v>75</v>
      </c>
      <c r="D44" s="5">
        <v>65</v>
      </c>
      <c r="E44" s="6">
        <v>55</v>
      </c>
      <c r="F44" s="7">
        <v>65</v>
      </c>
      <c r="G44" s="8">
        <v>55</v>
      </c>
      <c r="H44" s="9">
        <v>69</v>
      </c>
      <c r="I44" s="64">
        <f t="shared" si="0"/>
        <v>384</v>
      </c>
      <c r="J44" s="23" t="s">
        <v>64</v>
      </c>
      <c r="K44" s="36" t="s">
        <v>133</v>
      </c>
      <c r="L44" s="2" t="s">
        <v>204</v>
      </c>
      <c r="M44" s="2" t="s">
        <v>280</v>
      </c>
      <c r="N44" s="30" t="s">
        <v>219</v>
      </c>
      <c r="O44" s="15">
        <v>17</v>
      </c>
      <c r="P44" s="2">
        <v>40</v>
      </c>
      <c r="Q44" s="2" t="s">
        <v>142</v>
      </c>
      <c r="R44" s="2">
        <v>134</v>
      </c>
      <c r="T44" s="2" t="s">
        <v>80</v>
      </c>
      <c r="U44" s="2" t="s">
        <v>69</v>
      </c>
      <c r="W44" s="2">
        <v>120</v>
      </c>
      <c r="X44" s="2">
        <v>1059860</v>
      </c>
      <c r="Y44" s="24" t="s">
        <v>68</v>
      </c>
      <c r="Z44" s="2" t="s">
        <v>221</v>
      </c>
      <c r="AA44" s="10" t="s">
        <v>910</v>
      </c>
      <c r="AB44" s="2">
        <v>536</v>
      </c>
      <c r="AC44" s="2">
        <v>536</v>
      </c>
    </row>
    <row r="45" spans="1:29" x14ac:dyDescent="0.2">
      <c r="A45" s="2">
        <v>43</v>
      </c>
      <c r="B45" s="10" t="s">
        <v>911</v>
      </c>
      <c r="C45" s="4">
        <v>105</v>
      </c>
      <c r="D45" s="5">
        <v>85</v>
      </c>
      <c r="E45" s="6">
        <v>75</v>
      </c>
      <c r="F45" s="7">
        <v>85</v>
      </c>
      <c r="G45" s="8">
        <v>75</v>
      </c>
      <c r="H45" s="9">
        <v>74</v>
      </c>
      <c r="I45" s="64">
        <f t="shared" si="0"/>
        <v>499</v>
      </c>
      <c r="J45" s="23" t="s">
        <v>64</v>
      </c>
      <c r="K45" s="36" t="s">
        <v>133</v>
      </c>
      <c r="L45" s="2" t="s">
        <v>204</v>
      </c>
      <c r="M45" s="2" t="s">
        <v>287</v>
      </c>
      <c r="N45" s="30" t="s">
        <v>219</v>
      </c>
      <c r="O45" s="15">
        <v>62</v>
      </c>
      <c r="P45" s="2">
        <v>80</v>
      </c>
      <c r="Q45" s="2" t="s">
        <v>146</v>
      </c>
      <c r="R45" s="2">
        <v>225</v>
      </c>
      <c r="T45" s="2" t="s">
        <v>80</v>
      </c>
      <c r="U45" s="2" t="s">
        <v>69</v>
      </c>
      <c r="W45" s="2">
        <v>45</v>
      </c>
      <c r="X45" s="2">
        <v>1059860</v>
      </c>
      <c r="Y45" s="24" t="s">
        <v>68</v>
      </c>
      <c r="Z45" s="2" t="s">
        <v>62</v>
      </c>
      <c r="AA45" s="10" t="s">
        <v>911</v>
      </c>
      <c r="AB45" s="2">
        <v>537</v>
      </c>
      <c r="AC45" s="2">
        <v>537</v>
      </c>
    </row>
    <row r="46" spans="1:29" x14ac:dyDescent="0.2">
      <c r="A46" s="2">
        <v>44</v>
      </c>
      <c r="B46" s="10" t="s">
        <v>912</v>
      </c>
      <c r="C46" s="4">
        <v>120</v>
      </c>
      <c r="D46" s="5">
        <v>100</v>
      </c>
      <c r="E46" s="6">
        <v>85</v>
      </c>
      <c r="F46" s="7">
        <v>30</v>
      </c>
      <c r="G46" s="8">
        <v>85</v>
      </c>
      <c r="H46" s="9">
        <v>45</v>
      </c>
      <c r="I46" s="64">
        <f t="shared" si="0"/>
        <v>465</v>
      </c>
      <c r="J46" s="31" t="s">
        <v>209</v>
      </c>
      <c r="L46" s="2" t="s">
        <v>109</v>
      </c>
      <c r="M46" s="2" t="s">
        <v>171</v>
      </c>
      <c r="N46" s="30" t="s">
        <v>362</v>
      </c>
      <c r="O46" s="15">
        <v>55.5</v>
      </c>
      <c r="P46" s="2">
        <v>80</v>
      </c>
      <c r="Q46" s="2" t="s">
        <v>142</v>
      </c>
      <c r="R46" s="2">
        <v>163</v>
      </c>
      <c r="S46" s="2">
        <v>5120</v>
      </c>
      <c r="T46" s="38" t="s">
        <v>149</v>
      </c>
      <c r="U46" s="2" t="s">
        <v>228</v>
      </c>
      <c r="W46" s="2">
        <v>45</v>
      </c>
      <c r="X46" s="2">
        <v>1000000</v>
      </c>
      <c r="Y46" s="20" t="s">
        <v>54</v>
      </c>
      <c r="AA46" s="10" t="s">
        <v>912</v>
      </c>
      <c r="AB46" s="2">
        <v>538</v>
      </c>
      <c r="AC46" s="2">
        <v>538</v>
      </c>
    </row>
    <row r="47" spans="1:29" x14ac:dyDescent="0.2">
      <c r="A47" s="2">
        <v>45</v>
      </c>
      <c r="B47" s="10" t="s">
        <v>913</v>
      </c>
      <c r="C47" s="4">
        <v>75</v>
      </c>
      <c r="D47" s="5">
        <v>125</v>
      </c>
      <c r="E47" s="6">
        <v>75</v>
      </c>
      <c r="F47" s="7">
        <v>30</v>
      </c>
      <c r="G47" s="8">
        <v>75</v>
      </c>
      <c r="H47" s="9">
        <v>85</v>
      </c>
      <c r="I47" s="64">
        <f t="shared" si="0"/>
        <v>465</v>
      </c>
      <c r="J47" s="31" t="s">
        <v>209</v>
      </c>
      <c r="L47" s="2" t="s">
        <v>253</v>
      </c>
      <c r="M47" s="2" t="s">
        <v>171</v>
      </c>
      <c r="N47" s="30" t="s">
        <v>362</v>
      </c>
      <c r="O47" s="15">
        <v>51</v>
      </c>
      <c r="P47" s="2">
        <v>80</v>
      </c>
      <c r="Q47" s="2" t="s">
        <v>122</v>
      </c>
      <c r="R47" s="2">
        <v>163</v>
      </c>
      <c r="S47" s="2">
        <v>5120</v>
      </c>
      <c r="T47" s="38" t="s">
        <v>149</v>
      </c>
      <c r="U47" s="2" t="s">
        <v>228</v>
      </c>
      <c r="W47" s="2">
        <v>45</v>
      </c>
      <c r="X47" s="2">
        <v>1000000</v>
      </c>
      <c r="Y47" s="24" t="s">
        <v>68</v>
      </c>
      <c r="AA47" s="10" t="s">
        <v>913</v>
      </c>
      <c r="AB47" s="2">
        <v>539</v>
      </c>
      <c r="AC47" s="2">
        <v>539</v>
      </c>
    </row>
    <row r="48" spans="1:29" x14ac:dyDescent="0.2">
      <c r="A48" s="2">
        <v>46</v>
      </c>
      <c r="B48" s="10" t="s">
        <v>914</v>
      </c>
      <c r="C48" s="4">
        <v>45</v>
      </c>
      <c r="D48" s="5">
        <v>53</v>
      </c>
      <c r="E48" s="6">
        <v>70</v>
      </c>
      <c r="F48" s="7">
        <v>40</v>
      </c>
      <c r="G48" s="8">
        <v>60</v>
      </c>
      <c r="H48" s="9">
        <v>42</v>
      </c>
      <c r="I48" s="64">
        <f t="shared" si="0"/>
        <v>310</v>
      </c>
      <c r="J48" s="26" t="s">
        <v>76</v>
      </c>
      <c r="K48" s="11" t="s">
        <v>33</v>
      </c>
      <c r="L48" s="2" t="s">
        <v>95</v>
      </c>
      <c r="M48" s="2" t="s">
        <v>37</v>
      </c>
      <c r="N48" s="30" t="s">
        <v>295</v>
      </c>
      <c r="O48" s="15">
        <v>2.5</v>
      </c>
      <c r="P48" s="2">
        <v>20</v>
      </c>
      <c r="Q48" s="2" t="s">
        <v>67</v>
      </c>
      <c r="R48" s="2">
        <v>62</v>
      </c>
      <c r="S48" s="2">
        <v>3840</v>
      </c>
      <c r="T48" s="2" t="s">
        <v>80</v>
      </c>
      <c r="U48" s="2" t="s">
        <v>76</v>
      </c>
      <c r="W48" s="2">
        <v>255</v>
      </c>
      <c r="X48" s="2">
        <v>1059860</v>
      </c>
      <c r="Y48" s="32" t="s">
        <v>93</v>
      </c>
      <c r="AA48" s="10" t="s">
        <v>914</v>
      </c>
      <c r="AB48" s="2">
        <v>540</v>
      </c>
      <c r="AC48" s="2">
        <v>540</v>
      </c>
    </row>
    <row r="49" spans="1:29" x14ac:dyDescent="0.2">
      <c r="A49" s="2">
        <v>47</v>
      </c>
      <c r="B49" s="10" t="s">
        <v>915</v>
      </c>
      <c r="C49" s="4">
        <v>55</v>
      </c>
      <c r="D49" s="5">
        <v>63</v>
      </c>
      <c r="E49" s="6">
        <v>90</v>
      </c>
      <c r="F49" s="7">
        <v>50</v>
      </c>
      <c r="G49" s="8">
        <v>80</v>
      </c>
      <c r="H49" s="9">
        <v>42</v>
      </c>
      <c r="I49" s="64">
        <f t="shared" si="0"/>
        <v>380</v>
      </c>
      <c r="J49" s="26" t="s">
        <v>76</v>
      </c>
      <c r="K49" s="11" t="s">
        <v>33</v>
      </c>
      <c r="L49" s="2" t="s">
        <v>341</v>
      </c>
      <c r="M49" s="2" t="s">
        <v>37</v>
      </c>
      <c r="N49" s="30" t="s">
        <v>295</v>
      </c>
      <c r="O49" s="15">
        <v>7.3</v>
      </c>
      <c r="P49" s="2">
        <v>20</v>
      </c>
      <c r="Q49" s="2" t="s">
        <v>92</v>
      </c>
      <c r="R49" s="2">
        <v>133</v>
      </c>
      <c r="T49" s="2" t="s">
        <v>80</v>
      </c>
      <c r="U49" s="2" t="s">
        <v>76</v>
      </c>
      <c r="W49" s="2">
        <v>120</v>
      </c>
      <c r="X49" s="2">
        <v>1059860</v>
      </c>
      <c r="Y49" s="16" t="s">
        <v>39</v>
      </c>
      <c r="Z49" s="2" t="s">
        <v>114</v>
      </c>
      <c r="AA49" s="10" t="s">
        <v>915</v>
      </c>
      <c r="AB49" s="2">
        <v>541</v>
      </c>
      <c r="AC49" s="2">
        <v>541</v>
      </c>
    </row>
    <row r="50" spans="1:29" x14ac:dyDescent="0.2">
      <c r="A50" s="2">
        <v>48</v>
      </c>
      <c r="B50" s="10" t="s">
        <v>916</v>
      </c>
      <c r="C50" s="4">
        <v>75</v>
      </c>
      <c r="D50" s="5">
        <v>103</v>
      </c>
      <c r="E50" s="6">
        <v>80</v>
      </c>
      <c r="F50" s="7">
        <v>70</v>
      </c>
      <c r="G50" s="8">
        <v>70</v>
      </c>
      <c r="H50" s="9">
        <v>92</v>
      </c>
      <c r="I50" s="64">
        <f t="shared" si="0"/>
        <v>490</v>
      </c>
      <c r="J50" s="26" t="s">
        <v>76</v>
      </c>
      <c r="K50" s="11" t="s">
        <v>33</v>
      </c>
      <c r="L50" s="2" t="s">
        <v>95</v>
      </c>
      <c r="M50" s="2" t="s">
        <v>37</v>
      </c>
      <c r="N50" s="30" t="s">
        <v>295</v>
      </c>
      <c r="O50" s="15">
        <v>20.5</v>
      </c>
      <c r="P50" s="2">
        <v>40</v>
      </c>
      <c r="Q50" s="2" t="s">
        <v>152</v>
      </c>
      <c r="R50" s="2">
        <v>221</v>
      </c>
      <c r="T50" s="2" t="s">
        <v>80</v>
      </c>
      <c r="U50" s="2" t="s">
        <v>76</v>
      </c>
      <c r="W50" s="2">
        <v>45</v>
      </c>
      <c r="X50" s="2">
        <v>1059860</v>
      </c>
      <c r="Y50" s="32" t="s">
        <v>93</v>
      </c>
      <c r="Z50" s="2" t="s">
        <v>129</v>
      </c>
      <c r="AA50" s="10" t="s">
        <v>916</v>
      </c>
      <c r="AB50" s="2">
        <v>542</v>
      </c>
      <c r="AC50" s="2">
        <v>542</v>
      </c>
    </row>
    <row r="51" spans="1:29" x14ac:dyDescent="0.2">
      <c r="A51" s="2">
        <v>49</v>
      </c>
      <c r="B51" s="10" t="s">
        <v>917</v>
      </c>
      <c r="C51" s="4">
        <v>30</v>
      </c>
      <c r="D51" s="5">
        <v>45</v>
      </c>
      <c r="E51" s="6">
        <v>59</v>
      </c>
      <c r="F51" s="7">
        <v>30</v>
      </c>
      <c r="G51" s="8">
        <v>39</v>
      </c>
      <c r="H51" s="9">
        <v>57</v>
      </c>
      <c r="I51" s="64">
        <f t="shared" si="0"/>
        <v>260</v>
      </c>
      <c r="J51" s="26" t="s">
        <v>76</v>
      </c>
      <c r="K51" s="12" t="s">
        <v>34</v>
      </c>
      <c r="L51" s="2" t="s">
        <v>138</v>
      </c>
      <c r="M51" s="2" t="s">
        <v>95</v>
      </c>
      <c r="N51" s="30" t="s">
        <v>378</v>
      </c>
      <c r="O51" s="15">
        <v>5.3</v>
      </c>
      <c r="P51" s="2">
        <v>20</v>
      </c>
      <c r="Q51" s="2" t="s">
        <v>67</v>
      </c>
      <c r="R51" s="2">
        <v>52</v>
      </c>
      <c r="S51" s="2">
        <v>3840</v>
      </c>
      <c r="T51" s="2" t="s">
        <v>80</v>
      </c>
      <c r="U51" s="2" t="s">
        <v>76</v>
      </c>
      <c r="W51" s="2">
        <v>255</v>
      </c>
      <c r="X51" s="2">
        <v>1059860</v>
      </c>
      <c r="Y51" s="20" t="s">
        <v>54</v>
      </c>
      <c r="AA51" s="10" t="s">
        <v>917</v>
      </c>
      <c r="AB51" s="2">
        <v>543</v>
      </c>
      <c r="AC51" s="2">
        <v>543</v>
      </c>
    </row>
    <row r="52" spans="1:29" x14ac:dyDescent="0.2">
      <c r="A52" s="2">
        <v>50</v>
      </c>
      <c r="B52" s="10" t="s">
        <v>918</v>
      </c>
      <c r="C52" s="4">
        <v>40</v>
      </c>
      <c r="D52" s="5">
        <v>55</v>
      </c>
      <c r="E52" s="6">
        <v>99</v>
      </c>
      <c r="F52" s="7">
        <v>40</v>
      </c>
      <c r="G52" s="8">
        <v>79</v>
      </c>
      <c r="H52" s="9">
        <v>47</v>
      </c>
      <c r="I52" s="64">
        <f t="shared" si="0"/>
        <v>360</v>
      </c>
      <c r="J52" s="26" t="s">
        <v>76</v>
      </c>
      <c r="K52" s="12" t="s">
        <v>34</v>
      </c>
      <c r="L52" s="2" t="s">
        <v>138</v>
      </c>
      <c r="M52" s="2" t="s">
        <v>95</v>
      </c>
      <c r="N52" s="30" t="s">
        <v>378</v>
      </c>
      <c r="O52" s="15">
        <v>58.5</v>
      </c>
      <c r="P52" s="2">
        <v>80</v>
      </c>
      <c r="Q52" s="2" t="s">
        <v>92</v>
      </c>
      <c r="R52" s="2">
        <v>126</v>
      </c>
      <c r="T52" s="2" t="s">
        <v>80</v>
      </c>
      <c r="U52" s="2" t="s">
        <v>76</v>
      </c>
      <c r="W52" s="2">
        <v>120</v>
      </c>
      <c r="X52" s="2">
        <v>1059860</v>
      </c>
      <c r="Y52" s="43" t="s">
        <v>235</v>
      </c>
      <c r="Z52" s="2" t="s">
        <v>123</v>
      </c>
      <c r="AA52" s="10" t="s">
        <v>918</v>
      </c>
      <c r="AB52" s="2">
        <v>544</v>
      </c>
      <c r="AC52" s="2">
        <v>544</v>
      </c>
    </row>
    <row r="53" spans="1:29" x14ac:dyDescent="0.2">
      <c r="A53" s="2">
        <v>51</v>
      </c>
      <c r="B53" s="10" t="s">
        <v>919</v>
      </c>
      <c r="C53" s="4">
        <v>60</v>
      </c>
      <c r="D53" s="5">
        <v>90</v>
      </c>
      <c r="E53" s="6">
        <v>89</v>
      </c>
      <c r="F53" s="7">
        <v>55</v>
      </c>
      <c r="G53" s="8">
        <v>69</v>
      </c>
      <c r="H53" s="9">
        <v>112</v>
      </c>
      <c r="I53" s="64">
        <f t="shared" si="0"/>
        <v>475</v>
      </c>
      <c r="J53" s="26" t="s">
        <v>76</v>
      </c>
      <c r="K53" s="12" t="s">
        <v>34</v>
      </c>
      <c r="L53" s="2" t="s">
        <v>138</v>
      </c>
      <c r="M53" s="2" t="s">
        <v>95</v>
      </c>
      <c r="N53" s="30" t="s">
        <v>378</v>
      </c>
      <c r="O53" s="15">
        <v>200.5</v>
      </c>
      <c r="P53" s="2">
        <v>120</v>
      </c>
      <c r="Q53" s="2" t="s">
        <v>107</v>
      </c>
      <c r="R53" s="2">
        <v>214</v>
      </c>
      <c r="T53" s="2" t="s">
        <v>80</v>
      </c>
      <c r="U53" s="2" t="s">
        <v>76</v>
      </c>
      <c r="W53" s="2">
        <v>45</v>
      </c>
      <c r="X53" s="2">
        <v>1059860</v>
      </c>
      <c r="Y53" s="20" t="s">
        <v>54</v>
      </c>
      <c r="Z53" s="2" t="s">
        <v>249</v>
      </c>
      <c r="AA53" s="10" t="s">
        <v>919</v>
      </c>
      <c r="AB53" s="2">
        <v>545</v>
      </c>
      <c r="AC53" s="2">
        <v>545</v>
      </c>
    </row>
    <row r="54" spans="1:29" x14ac:dyDescent="0.2">
      <c r="A54" s="2">
        <v>52</v>
      </c>
      <c r="B54" s="10" t="s">
        <v>920</v>
      </c>
      <c r="C54" s="4">
        <v>40</v>
      </c>
      <c r="D54" s="5">
        <v>27</v>
      </c>
      <c r="E54" s="6">
        <v>60</v>
      </c>
      <c r="F54" s="7">
        <v>37</v>
      </c>
      <c r="G54" s="8">
        <v>50</v>
      </c>
      <c r="H54" s="9">
        <v>66</v>
      </c>
      <c r="I54" s="64">
        <f t="shared" si="0"/>
        <v>280</v>
      </c>
      <c r="J54" s="11" t="s">
        <v>33</v>
      </c>
      <c r="L54" s="2" t="s">
        <v>471</v>
      </c>
      <c r="M54" s="2" t="s">
        <v>172</v>
      </c>
      <c r="N54" s="30" t="s">
        <v>37</v>
      </c>
      <c r="O54" s="15">
        <v>0.6</v>
      </c>
      <c r="P54" s="2">
        <v>20</v>
      </c>
      <c r="Q54" s="2" t="s">
        <v>53</v>
      </c>
      <c r="R54" s="2">
        <v>56</v>
      </c>
      <c r="S54" s="2">
        <v>5120</v>
      </c>
      <c r="T54" s="2" t="s">
        <v>80</v>
      </c>
      <c r="U54" s="2" t="s">
        <v>33</v>
      </c>
      <c r="V54" s="2" t="s">
        <v>128</v>
      </c>
      <c r="W54" s="2">
        <v>190</v>
      </c>
      <c r="X54" s="2">
        <v>1000000</v>
      </c>
      <c r="Y54" s="16" t="s">
        <v>39</v>
      </c>
      <c r="AA54" s="10" t="s">
        <v>920</v>
      </c>
      <c r="AB54" s="2">
        <v>546</v>
      </c>
      <c r="AC54" s="2">
        <v>546</v>
      </c>
    </row>
    <row r="55" spans="1:29" x14ac:dyDescent="0.2">
      <c r="A55" s="2">
        <v>53</v>
      </c>
      <c r="B55" s="10" t="s">
        <v>921</v>
      </c>
      <c r="C55" s="4">
        <v>60</v>
      </c>
      <c r="D55" s="5">
        <v>67</v>
      </c>
      <c r="E55" s="6">
        <v>85</v>
      </c>
      <c r="F55" s="7">
        <v>77</v>
      </c>
      <c r="G55" s="8">
        <v>75</v>
      </c>
      <c r="H55" s="9">
        <v>116</v>
      </c>
      <c r="I55" s="64">
        <f t="shared" si="0"/>
        <v>480</v>
      </c>
      <c r="J55" s="11" t="s">
        <v>33</v>
      </c>
      <c r="L55" s="2" t="s">
        <v>471</v>
      </c>
      <c r="M55" s="2" t="s">
        <v>172</v>
      </c>
      <c r="N55" s="30" t="s">
        <v>37</v>
      </c>
      <c r="O55" s="15">
        <v>6.6</v>
      </c>
      <c r="P55" s="2">
        <v>20</v>
      </c>
      <c r="Q55" s="2" t="s">
        <v>104</v>
      </c>
      <c r="R55" s="2">
        <v>168</v>
      </c>
      <c r="T55" s="2" t="s">
        <v>80</v>
      </c>
      <c r="U55" s="2" t="s">
        <v>33</v>
      </c>
      <c r="V55" s="2" t="s">
        <v>128</v>
      </c>
      <c r="W55" s="2">
        <v>75</v>
      </c>
      <c r="X55" s="2">
        <v>1000000</v>
      </c>
      <c r="Y55" s="16" t="s">
        <v>39</v>
      </c>
      <c r="Z55" s="2" t="s">
        <v>445</v>
      </c>
      <c r="AA55" s="10" t="s">
        <v>921</v>
      </c>
      <c r="AB55" s="2">
        <v>547</v>
      </c>
      <c r="AC55" s="2">
        <v>547</v>
      </c>
    </row>
    <row r="56" spans="1:29" x14ac:dyDescent="0.2">
      <c r="A56" s="2">
        <v>54</v>
      </c>
      <c r="B56" s="10" t="s">
        <v>922</v>
      </c>
      <c r="C56" s="4">
        <v>45</v>
      </c>
      <c r="D56" s="5">
        <v>35</v>
      </c>
      <c r="E56" s="6">
        <v>50</v>
      </c>
      <c r="F56" s="7">
        <v>70</v>
      </c>
      <c r="G56" s="8">
        <v>50</v>
      </c>
      <c r="H56" s="9">
        <v>30</v>
      </c>
      <c r="I56" s="64">
        <f t="shared" si="0"/>
        <v>280</v>
      </c>
      <c r="J56" s="11" t="s">
        <v>33</v>
      </c>
      <c r="L56" s="2" t="s">
        <v>37</v>
      </c>
      <c r="M56" s="2" t="s">
        <v>263</v>
      </c>
      <c r="N56" s="30" t="s">
        <v>341</v>
      </c>
      <c r="O56" s="15">
        <v>6.6</v>
      </c>
      <c r="P56" s="2">
        <v>20</v>
      </c>
      <c r="Q56" s="2" t="s">
        <v>38</v>
      </c>
      <c r="R56" s="2">
        <v>56</v>
      </c>
      <c r="S56" s="2">
        <v>5120</v>
      </c>
      <c r="T56" s="37" t="s">
        <v>140</v>
      </c>
      <c r="U56" s="2" t="s">
        <v>33</v>
      </c>
      <c r="W56" s="2">
        <v>190</v>
      </c>
      <c r="X56" s="2">
        <v>1000000</v>
      </c>
      <c r="Y56" s="16" t="s">
        <v>39</v>
      </c>
      <c r="AA56" s="10" t="s">
        <v>922</v>
      </c>
      <c r="AB56" s="2">
        <v>548</v>
      </c>
      <c r="AC56" s="2">
        <v>548</v>
      </c>
    </row>
    <row r="57" spans="1:29" x14ac:dyDescent="0.2">
      <c r="A57" s="2">
        <v>55</v>
      </c>
      <c r="B57" s="10" t="s">
        <v>923</v>
      </c>
      <c r="C57" s="4">
        <v>70</v>
      </c>
      <c r="D57" s="5">
        <v>60</v>
      </c>
      <c r="E57" s="6">
        <v>75</v>
      </c>
      <c r="F57" s="7">
        <v>110</v>
      </c>
      <c r="G57" s="8">
        <v>75</v>
      </c>
      <c r="H57" s="9">
        <v>90</v>
      </c>
      <c r="I57" s="64">
        <f t="shared" si="0"/>
        <v>480</v>
      </c>
      <c r="J57" s="11" t="s">
        <v>33</v>
      </c>
      <c r="L57" s="2" t="s">
        <v>37</v>
      </c>
      <c r="M57" s="2" t="s">
        <v>263</v>
      </c>
      <c r="N57" s="30" t="s">
        <v>341</v>
      </c>
      <c r="O57" s="15">
        <v>16.3</v>
      </c>
      <c r="P57" s="2">
        <v>40</v>
      </c>
      <c r="Q57" s="2" t="s">
        <v>206</v>
      </c>
      <c r="R57" s="2">
        <v>168</v>
      </c>
      <c r="T57" s="37" t="s">
        <v>140</v>
      </c>
      <c r="U57" s="2" t="s">
        <v>33</v>
      </c>
      <c r="W57" s="2">
        <v>75</v>
      </c>
      <c r="X57" s="2">
        <v>1000000</v>
      </c>
      <c r="Y57" s="16" t="s">
        <v>39</v>
      </c>
      <c r="Z57" s="2" t="s">
        <v>445</v>
      </c>
      <c r="AA57" s="10" t="s">
        <v>923</v>
      </c>
      <c r="AB57" s="2">
        <v>549</v>
      </c>
      <c r="AC57" s="2">
        <v>549</v>
      </c>
    </row>
    <row r="58" spans="1:29" x14ac:dyDescent="0.2">
      <c r="A58" s="2">
        <v>56</v>
      </c>
      <c r="B58" s="10" t="s">
        <v>924</v>
      </c>
      <c r="C58" s="4">
        <v>70</v>
      </c>
      <c r="D58" s="5">
        <v>92</v>
      </c>
      <c r="E58" s="6">
        <v>65</v>
      </c>
      <c r="F58" s="7">
        <v>80</v>
      </c>
      <c r="G58" s="8">
        <v>55</v>
      </c>
      <c r="H58" s="9">
        <v>98</v>
      </c>
      <c r="I58" s="64">
        <f t="shared" si="0"/>
        <v>460</v>
      </c>
      <c r="J58" s="23" t="s">
        <v>64</v>
      </c>
      <c r="L58" s="2" t="s">
        <v>322</v>
      </c>
      <c r="M58" s="2" t="s">
        <v>373</v>
      </c>
      <c r="N58" s="30" t="s">
        <v>362</v>
      </c>
      <c r="O58" s="15">
        <v>18</v>
      </c>
      <c r="P58" s="2">
        <v>40</v>
      </c>
      <c r="Q58" s="2" t="s">
        <v>104</v>
      </c>
      <c r="R58" s="2">
        <v>161</v>
      </c>
      <c r="S58" s="2">
        <v>10240</v>
      </c>
      <c r="T58" s="2" t="s">
        <v>80</v>
      </c>
      <c r="U58" s="2" t="s">
        <v>349</v>
      </c>
      <c r="W58" s="2">
        <v>25</v>
      </c>
      <c r="X58" s="2">
        <v>1000000</v>
      </c>
      <c r="Y58" s="16" t="s">
        <v>39</v>
      </c>
      <c r="Z58" s="2" t="s">
        <v>274</v>
      </c>
      <c r="AA58" s="10" t="s">
        <v>924</v>
      </c>
      <c r="AB58" s="2">
        <v>550</v>
      </c>
      <c r="AC58" s="2">
        <v>550</v>
      </c>
    </row>
    <row r="59" spans="1:29" x14ac:dyDescent="0.2">
      <c r="A59" s="2">
        <v>57</v>
      </c>
      <c r="B59" s="10" t="s">
        <v>925</v>
      </c>
      <c r="C59" s="4">
        <v>50</v>
      </c>
      <c r="D59" s="5">
        <v>72</v>
      </c>
      <c r="E59" s="6">
        <v>35</v>
      </c>
      <c r="F59" s="7">
        <v>35</v>
      </c>
      <c r="G59" s="8">
        <v>35</v>
      </c>
      <c r="H59" s="9">
        <v>65</v>
      </c>
      <c r="I59" s="64">
        <f t="shared" si="0"/>
        <v>292</v>
      </c>
      <c r="J59" s="36" t="s">
        <v>133</v>
      </c>
      <c r="K59" s="60" t="s">
        <v>468</v>
      </c>
      <c r="L59" s="2" t="s">
        <v>118</v>
      </c>
      <c r="M59" s="2" t="s">
        <v>363</v>
      </c>
      <c r="N59" s="30" t="s">
        <v>211</v>
      </c>
      <c r="O59" s="15">
        <v>15.2</v>
      </c>
      <c r="P59" s="2">
        <v>40</v>
      </c>
      <c r="Q59" s="2" t="s">
        <v>120</v>
      </c>
      <c r="R59" s="2">
        <v>58</v>
      </c>
      <c r="S59" s="2">
        <v>5120</v>
      </c>
      <c r="T59" s="2" t="s">
        <v>80</v>
      </c>
      <c r="U59" s="2" t="s">
        <v>112</v>
      </c>
      <c r="W59" s="2">
        <v>180</v>
      </c>
      <c r="X59" s="2">
        <v>1059860</v>
      </c>
      <c r="Y59" s="31" t="s">
        <v>90</v>
      </c>
      <c r="AA59" s="10" t="s">
        <v>925</v>
      </c>
      <c r="AB59" s="2">
        <v>551</v>
      </c>
      <c r="AC59" s="2">
        <v>551</v>
      </c>
    </row>
    <row r="60" spans="1:29" x14ac:dyDescent="0.2">
      <c r="A60" s="2">
        <v>58</v>
      </c>
      <c r="B60" s="10" t="s">
        <v>926</v>
      </c>
      <c r="C60" s="4">
        <v>60</v>
      </c>
      <c r="D60" s="5">
        <v>82</v>
      </c>
      <c r="E60" s="6">
        <v>45</v>
      </c>
      <c r="F60" s="7">
        <v>45</v>
      </c>
      <c r="G60" s="8">
        <v>45</v>
      </c>
      <c r="H60" s="9">
        <v>74</v>
      </c>
      <c r="I60" s="64">
        <f t="shared" si="0"/>
        <v>351</v>
      </c>
      <c r="J60" s="36" t="s">
        <v>133</v>
      </c>
      <c r="K60" s="60" t="s">
        <v>468</v>
      </c>
      <c r="L60" s="2" t="s">
        <v>118</v>
      </c>
      <c r="M60" s="2" t="s">
        <v>363</v>
      </c>
      <c r="N60" s="30" t="s">
        <v>211</v>
      </c>
      <c r="O60" s="15">
        <v>33.4</v>
      </c>
      <c r="P60" s="2">
        <v>60</v>
      </c>
      <c r="Q60" s="2" t="s">
        <v>122</v>
      </c>
      <c r="R60" s="2">
        <v>123</v>
      </c>
      <c r="T60" s="2" t="s">
        <v>80</v>
      </c>
      <c r="U60" s="2" t="s">
        <v>112</v>
      </c>
      <c r="W60" s="2">
        <v>90</v>
      </c>
      <c r="X60" s="2">
        <v>1059860</v>
      </c>
      <c r="Y60" s="31" t="s">
        <v>90</v>
      </c>
      <c r="Z60" s="2" t="s">
        <v>927</v>
      </c>
      <c r="AA60" s="10" t="s">
        <v>926</v>
      </c>
      <c r="AB60" s="2">
        <v>552</v>
      </c>
      <c r="AC60" s="2">
        <v>552</v>
      </c>
    </row>
    <row r="61" spans="1:29" x14ac:dyDescent="0.2">
      <c r="A61" s="2">
        <v>59</v>
      </c>
      <c r="B61" s="10" t="s">
        <v>928</v>
      </c>
      <c r="C61" s="4">
        <v>95</v>
      </c>
      <c r="D61" s="5">
        <v>117</v>
      </c>
      <c r="E61" s="6">
        <v>70</v>
      </c>
      <c r="F61" s="7">
        <v>65</v>
      </c>
      <c r="G61" s="8">
        <v>70</v>
      </c>
      <c r="H61" s="9">
        <v>92</v>
      </c>
      <c r="I61" s="64">
        <f t="shared" si="0"/>
        <v>509</v>
      </c>
      <c r="J61" s="36" t="s">
        <v>133</v>
      </c>
      <c r="K61" s="60" t="s">
        <v>468</v>
      </c>
      <c r="L61" s="2" t="s">
        <v>118</v>
      </c>
      <c r="M61" s="2" t="s">
        <v>363</v>
      </c>
      <c r="N61" s="30" t="s">
        <v>211</v>
      </c>
      <c r="O61" s="15">
        <v>96.3</v>
      </c>
      <c r="P61" s="2">
        <v>80</v>
      </c>
      <c r="Q61" s="2" t="s">
        <v>152</v>
      </c>
      <c r="R61" s="2">
        <v>229</v>
      </c>
      <c r="T61" s="2" t="s">
        <v>80</v>
      </c>
      <c r="U61" s="2" t="s">
        <v>112</v>
      </c>
      <c r="W61" s="2">
        <v>45</v>
      </c>
      <c r="X61" s="2">
        <v>1059860</v>
      </c>
      <c r="Y61" s="20" t="s">
        <v>54</v>
      </c>
      <c r="Z61" s="2" t="s">
        <v>260</v>
      </c>
      <c r="AA61" s="10" t="s">
        <v>928</v>
      </c>
      <c r="AB61" s="2">
        <v>553</v>
      </c>
      <c r="AC61" s="2">
        <v>553</v>
      </c>
    </row>
    <row r="62" spans="1:29" x14ac:dyDescent="0.2">
      <c r="A62" s="2">
        <v>60</v>
      </c>
      <c r="B62" s="10" t="s">
        <v>929</v>
      </c>
      <c r="C62" s="4">
        <v>70</v>
      </c>
      <c r="D62" s="5">
        <v>90</v>
      </c>
      <c r="E62" s="6">
        <v>45</v>
      </c>
      <c r="F62" s="7">
        <v>15</v>
      </c>
      <c r="G62" s="8">
        <v>45</v>
      </c>
      <c r="H62" s="9">
        <v>50</v>
      </c>
      <c r="I62" s="64">
        <f t="shared" si="0"/>
        <v>315</v>
      </c>
      <c r="J62" s="19" t="s">
        <v>50</v>
      </c>
      <c r="L62" s="2" t="s">
        <v>110</v>
      </c>
      <c r="N62" s="27" t="s">
        <v>171</v>
      </c>
      <c r="O62" s="15">
        <v>37.5</v>
      </c>
      <c r="P62" s="2">
        <v>60</v>
      </c>
      <c r="Q62" s="2" t="s">
        <v>120</v>
      </c>
      <c r="R62" s="2">
        <v>63</v>
      </c>
      <c r="S62" s="2">
        <v>5120</v>
      </c>
      <c r="T62" s="2" t="s">
        <v>80</v>
      </c>
      <c r="U62" s="2" t="s">
        <v>112</v>
      </c>
      <c r="W62" s="2">
        <v>120</v>
      </c>
      <c r="X62" s="2">
        <v>1059860</v>
      </c>
      <c r="Y62" s="20" t="s">
        <v>54</v>
      </c>
      <c r="AA62" s="10" t="s">
        <v>929</v>
      </c>
      <c r="AB62" s="2">
        <v>554</v>
      </c>
      <c r="AC62" s="2">
        <v>554</v>
      </c>
    </row>
    <row r="63" spans="1:29" x14ac:dyDescent="0.2">
      <c r="A63" s="2">
        <v>61</v>
      </c>
      <c r="B63" s="10" t="s">
        <v>930</v>
      </c>
      <c r="C63" s="4">
        <v>105</v>
      </c>
      <c r="D63" s="5">
        <v>140</v>
      </c>
      <c r="E63" s="6">
        <v>55</v>
      </c>
      <c r="F63" s="7">
        <v>30</v>
      </c>
      <c r="G63" s="8">
        <v>55</v>
      </c>
      <c r="H63" s="9">
        <v>95</v>
      </c>
      <c r="I63" s="64">
        <f t="shared" si="0"/>
        <v>480</v>
      </c>
      <c r="J63" s="19" t="s">
        <v>50</v>
      </c>
      <c r="L63" s="2" t="s">
        <v>145</v>
      </c>
      <c r="N63" s="27" t="s">
        <v>931</v>
      </c>
      <c r="O63" s="15">
        <v>92.9</v>
      </c>
      <c r="P63" s="2">
        <v>80</v>
      </c>
      <c r="Q63" s="2" t="s">
        <v>122</v>
      </c>
      <c r="R63" s="2">
        <v>168</v>
      </c>
      <c r="T63" s="2" t="s">
        <v>80</v>
      </c>
      <c r="U63" s="2" t="s">
        <v>112</v>
      </c>
      <c r="W63" s="2">
        <v>60</v>
      </c>
      <c r="X63" s="2">
        <v>1059860</v>
      </c>
      <c r="Y63" s="20" t="s">
        <v>54</v>
      </c>
      <c r="Z63" s="2" t="s">
        <v>331</v>
      </c>
      <c r="AA63" s="10" t="s">
        <v>930</v>
      </c>
      <c r="AB63" s="2">
        <v>555</v>
      </c>
      <c r="AC63" s="2">
        <v>555</v>
      </c>
    </row>
    <row r="64" spans="1:29" x14ac:dyDescent="0.2">
      <c r="A64" s="2">
        <v>61.1</v>
      </c>
      <c r="B64" s="10" t="s">
        <v>932</v>
      </c>
      <c r="C64" s="4">
        <v>105</v>
      </c>
      <c r="D64" s="5">
        <v>30</v>
      </c>
      <c r="E64" s="6">
        <v>105</v>
      </c>
      <c r="F64" s="7">
        <v>140</v>
      </c>
      <c r="G64" s="8">
        <v>105</v>
      </c>
      <c r="H64" s="9">
        <v>55</v>
      </c>
      <c r="I64" s="64">
        <f t="shared" si="0"/>
        <v>540</v>
      </c>
      <c r="J64" s="19" t="s">
        <v>50</v>
      </c>
      <c r="K64" s="42" t="s">
        <v>226</v>
      </c>
      <c r="L64" s="2" t="s">
        <v>145</v>
      </c>
      <c r="N64" s="27" t="s">
        <v>931</v>
      </c>
      <c r="O64" s="15">
        <v>92.9</v>
      </c>
      <c r="P64" s="2">
        <v>80</v>
      </c>
      <c r="Q64" s="2" t="s">
        <v>122</v>
      </c>
      <c r="R64" s="2">
        <v>189</v>
      </c>
      <c r="T64" s="2" t="s">
        <v>80</v>
      </c>
      <c r="U64" s="2" t="s">
        <v>112</v>
      </c>
      <c r="W64" s="2">
        <v>60</v>
      </c>
      <c r="X64" s="2">
        <v>1059860</v>
      </c>
      <c r="Y64" s="20" t="s">
        <v>54</v>
      </c>
      <c r="AA64" s="10" t="s">
        <v>932</v>
      </c>
      <c r="AB64" s="2">
        <v>555.1</v>
      </c>
      <c r="AC64" s="2">
        <v>555.1</v>
      </c>
    </row>
    <row r="65" spans="1:29" x14ac:dyDescent="0.2">
      <c r="A65" s="2">
        <v>62</v>
      </c>
      <c r="B65" s="10" t="s">
        <v>933</v>
      </c>
      <c r="C65" s="4">
        <v>75</v>
      </c>
      <c r="D65" s="5">
        <v>86</v>
      </c>
      <c r="E65" s="6">
        <v>67</v>
      </c>
      <c r="F65" s="7">
        <v>106</v>
      </c>
      <c r="G65" s="8">
        <v>67</v>
      </c>
      <c r="H65" s="9">
        <v>60</v>
      </c>
      <c r="I65" s="64">
        <f t="shared" si="0"/>
        <v>461</v>
      </c>
      <c r="J65" s="11" t="s">
        <v>33</v>
      </c>
      <c r="L65" s="2" t="s">
        <v>219</v>
      </c>
      <c r="M65" s="2" t="s">
        <v>37</v>
      </c>
      <c r="N65" s="30" t="s">
        <v>658</v>
      </c>
      <c r="O65" s="15">
        <v>28</v>
      </c>
      <c r="P65" s="2">
        <v>60</v>
      </c>
      <c r="Q65" s="2" t="s">
        <v>206</v>
      </c>
      <c r="R65" s="2">
        <v>161</v>
      </c>
      <c r="S65" s="2">
        <v>5120</v>
      </c>
      <c r="T65" s="2" t="s">
        <v>80</v>
      </c>
      <c r="U65" s="2" t="s">
        <v>33</v>
      </c>
      <c r="W65" s="2">
        <v>255</v>
      </c>
      <c r="X65" s="2">
        <v>1000000</v>
      </c>
      <c r="Y65" s="16" t="s">
        <v>39</v>
      </c>
      <c r="Z65" s="2" t="s">
        <v>274</v>
      </c>
      <c r="AA65" s="10" t="s">
        <v>933</v>
      </c>
      <c r="AB65" s="2">
        <v>556</v>
      </c>
      <c r="AC65" s="2">
        <v>556</v>
      </c>
    </row>
    <row r="66" spans="1:29" x14ac:dyDescent="0.2">
      <c r="A66" s="2">
        <v>63</v>
      </c>
      <c r="B66" s="10" t="s">
        <v>934</v>
      </c>
      <c r="C66" s="4">
        <v>50</v>
      </c>
      <c r="D66" s="5">
        <v>65</v>
      </c>
      <c r="E66" s="6">
        <v>85</v>
      </c>
      <c r="F66" s="7">
        <v>35</v>
      </c>
      <c r="G66" s="8">
        <v>35</v>
      </c>
      <c r="H66" s="9">
        <v>55</v>
      </c>
      <c r="I66" s="64">
        <f t="shared" si="0"/>
        <v>325</v>
      </c>
      <c r="J66" s="26" t="s">
        <v>76</v>
      </c>
      <c r="K66" s="45" t="s">
        <v>251</v>
      </c>
      <c r="L66" s="2" t="s">
        <v>253</v>
      </c>
      <c r="M66" s="2" t="s">
        <v>293</v>
      </c>
      <c r="N66" s="30" t="s">
        <v>303</v>
      </c>
      <c r="O66" s="15">
        <v>14.5</v>
      </c>
      <c r="P66" s="2">
        <v>40</v>
      </c>
      <c r="Q66" s="2" t="s">
        <v>67</v>
      </c>
      <c r="R66" s="2">
        <v>65</v>
      </c>
      <c r="S66" s="2">
        <v>5120</v>
      </c>
      <c r="T66" s="2" t="s">
        <v>80</v>
      </c>
      <c r="U66" s="2" t="s">
        <v>76</v>
      </c>
      <c r="V66" s="2" t="s">
        <v>254</v>
      </c>
      <c r="W66" s="2">
        <v>190</v>
      </c>
      <c r="X66" s="2">
        <v>1000000</v>
      </c>
      <c r="Y66" s="20" t="s">
        <v>54</v>
      </c>
      <c r="AA66" s="10" t="s">
        <v>934</v>
      </c>
      <c r="AB66" s="2">
        <v>557</v>
      </c>
      <c r="AC66" s="2">
        <v>557</v>
      </c>
    </row>
    <row r="67" spans="1:29" x14ac:dyDescent="0.2">
      <c r="A67" s="2">
        <v>64</v>
      </c>
      <c r="B67" s="10" t="s">
        <v>935</v>
      </c>
      <c r="C67" s="4">
        <v>70</v>
      </c>
      <c r="D67" s="5">
        <v>95</v>
      </c>
      <c r="E67" s="6">
        <v>125</v>
      </c>
      <c r="F67" s="7">
        <v>65</v>
      </c>
      <c r="G67" s="8">
        <v>75</v>
      </c>
      <c r="H67" s="9">
        <v>45</v>
      </c>
      <c r="I67" s="64">
        <f t="shared" si="0"/>
        <v>475</v>
      </c>
      <c r="J67" s="26" t="s">
        <v>76</v>
      </c>
      <c r="K67" s="45" t="s">
        <v>251</v>
      </c>
      <c r="L67" s="2" t="s">
        <v>253</v>
      </c>
      <c r="M67" s="2" t="s">
        <v>293</v>
      </c>
      <c r="N67" s="30" t="s">
        <v>303</v>
      </c>
      <c r="O67" s="15">
        <v>200</v>
      </c>
      <c r="P67" s="2">
        <v>120</v>
      </c>
      <c r="Q67" s="2" t="s">
        <v>92</v>
      </c>
      <c r="R67" s="2">
        <v>166</v>
      </c>
      <c r="T67" s="2" t="s">
        <v>80</v>
      </c>
      <c r="U67" s="2" t="s">
        <v>76</v>
      </c>
      <c r="V67" s="2" t="s">
        <v>254</v>
      </c>
      <c r="W67" s="2">
        <v>75</v>
      </c>
      <c r="X67" s="2">
        <v>1000000</v>
      </c>
      <c r="Y67" s="20" t="s">
        <v>54</v>
      </c>
      <c r="Z67" s="2" t="s">
        <v>284</v>
      </c>
      <c r="AA67" s="10" t="s">
        <v>935</v>
      </c>
      <c r="AB67" s="2">
        <v>558</v>
      </c>
      <c r="AC67" s="2">
        <v>558</v>
      </c>
    </row>
    <row r="68" spans="1:29" x14ac:dyDescent="0.2">
      <c r="A68" s="2">
        <v>65</v>
      </c>
      <c r="B68" s="10" t="s">
        <v>936</v>
      </c>
      <c r="C68" s="4">
        <v>50</v>
      </c>
      <c r="D68" s="5">
        <v>75</v>
      </c>
      <c r="E68" s="6">
        <v>70</v>
      </c>
      <c r="F68" s="7">
        <v>35</v>
      </c>
      <c r="G68" s="8">
        <v>70</v>
      </c>
      <c r="H68" s="9">
        <v>48</v>
      </c>
      <c r="I68" s="64">
        <f t="shared" si="0"/>
        <v>348</v>
      </c>
      <c r="J68" s="60" t="s">
        <v>468</v>
      </c>
      <c r="K68" s="31" t="s">
        <v>209</v>
      </c>
      <c r="L68" s="2" t="s">
        <v>82</v>
      </c>
      <c r="M68" s="2" t="s">
        <v>363</v>
      </c>
      <c r="N68" s="30" t="s">
        <v>118</v>
      </c>
      <c r="O68" s="15">
        <v>11.8</v>
      </c>
      <c r="P68" s="2">
        <v>40</v>
      </c>
      <c r="Q68" s="2" t="s">
        <v>120</v>
      </c>
      <c r="R68" s="2">
        <v>70</v>
      </c>
      <c r="S68" s="2">
        <v>3840</v>
      </c>
      <c r="T68" s="2" t="s">
        <v>80</v>
      </c>
      <c r="U68" s="2" t="s">
        <v>112</v>
      </c>
      <c r="V68" s="2" t="s">
        <v>55</v>
      </c>
      <c r="W68" s="2">
        <v>180</v>
      </c>
      <c r="X68" s="2">
        <v>1000000</v>
      </c>
      <c r="Y68" s="32" t="s">
        <v>93</v>
      </c>
      <c r="AA68" s="10" t="s">
        <v>936</v>
      </c>
      <c r="AB68" s="2">
        <v>559</v>
      </c>
      <c r="AC68" s="2">
        <v>559</v>
      </c>
    </row>
    <row r="69" spans="1:29" x14ac:dyDescent="0.2">
      <c r="A69" s="2">
        <v>66</v>
      </c>
      <c r="B69" s="10" t="s">
        <v>937</v>
      </c>
      <c r="C69" s="4">
        <v>65</v>
      </c>
      <c r="D69" s="5">
        <v>90</v>
      </c>
      <c r="E69" s="6">
        <v>115</v>
      </c>
      <c r="F69" s="7">
        <v>45</v>
      </c>
      <c r="G69" s="8">
        <v>115</v>
      </c>
      <c r="H69" s="9">
        <v>58</v>
      </c>
      <c r="I69" s="64">
        <f t="shared" si="0"/>
        <v>488</v>
      </c>
      <c r="J69" s="60" t="s">
        <v>468</v>
      </c>
      <c r="K69" s="31" t="s">
        <v>209</v>
      </c>
      <c r="L69" s="2" t="s">
        <v>82</v>
      </c>
      <c r="M69" s="2" t="s">
        <v>363</v>
      </c>
      <c r="N69" s="30" t="s">
        <v>118</v>
      </c>
      <c r="O69" s="15">
        <v>30</v>
      </c>
      <c r="P69" s="2">
        <v>60</v>
      </c>
      <c r="Q69" s="2" t="s">
        <v>71</v>
      </c>
      <c r="R69" s="2">
        <v>171</v>
      </c>
      <c r="T69" s="2" t="s">
        <v>80</v>
      </c>
      <c r="U69" s="2" t="s">
        <v>112</v>
      </c>
      <c r="V69" s="2" t="s">
        <v>55</v>
      </c>
      <c r="W69" s="2">
        <v>90</v>
      </c>
      <c r="X69" s="2">
        <v>1000000</v>
      </c>
      <c r="Y69" s="20" t="s">
        <v>54</v>
      </c>
      <c r="AA69" s="10" t="s">
        <v>937</v>
      </c>
      <c r="AB69" s="2">
        <v>560</v>
      </c>
      <c r="AC69" s="2">
        <v>560</v>
      </c>
    </row>
    <row r="70" spans="1:29" x14ac:dyDescent="0.2">
      <c r="A70" s="2">
        <v>67</v>
      </c>
      <c r="B70" s="10" t="s">
        <v>938</v>
      </c>
      <c r="C70" s="4">
        <v>72</v>
      </c>
      <c r="D70" s="5">
        <v>58</v>
      </c>
      <c r="E70" s="6">
        <v>80</v>
      </c>
      <c r="F70" s="7">
        <v>103</v>
      </c>
      <c r="G70" s="8">
        <v>80</v>
      </c>
      <c r="H70" s="9">
        <v>97</v>
      </c>
      <c r="I70" s="64">
        <f t="shared" si="0"/>
        <v>490</v>
      </c>
      <c r="J70" s="42" t="s">
        <v>226</v>
      </c>
      <c r="K70" s="21" t="s">
        <v>59</v>
      </c>
      <c r="L70" s="2" t="s">
        <v>189</v>
      </c>
      <c r="M70" s="2" t="s">
        <v>155</v>
      </c>
      <c r="N70" s="30" t="s">
        <v>86</v>
      </c>
      <c r="O70" s="15">
        <v>14</v>
      </c>
      <c r="P70" s="2">
        <v>40</v>
      </c>
      <c r="Q70" s="2" t="s">
        <v>206</v>
      </c>
      <c r="R70" s="2">
        <v>172</v>
      </c>
      <c r="S70" s="2">
        <v>5120</v>
      </c>
      <c r="T70" s="2" t="s">
        <v>80</v>
      </c>
      <c r="U70" s="2" t="s">
        <v>59</v>
      </c>
      <c r="W70" s="2">
        <v>45</v>
      </c>
      <c r="X70" s="2">
        <v>1000000</v>
      </c>
      <c r="Y70" s="53" t="s">
        <v>391</v>
      </c>
      <c r="AA70" s="10" t="s">
        <v>938</v>
      </c>
      <c r="AB70" s="2">
        <v>561</v>
      </c>
      <c r="AC70" s="2">
        <v>561</v>
      </c>
    </row>
    <row r="71" spans="1:29" x14ac:dyDescent="0.2">
      <c r="A71" s="2">
        <v>68</v>
      </c>
      <c r="B71" s="10" t="s">
        <v>939</v>
      </c>
      <c r="C71" s="4">
        <v>38</v>
      </c>
      <c r="D71" s="5">
        <v>30</v>
      </c>
      <c r="E71" s="6">
        <v>85</v>
      </c>
      <c r="F71" s="7">
        <v>55</v>
      </c>
      <c r="G71" s="8">
        <v>65</v>
      </c>
      <c r="H71" s="9">
        <v>30</v>
      </c>
      <c r="I71" s="64">
        <f t="shared" si="0"/>
        <v>303</v>
      </c>
      <c r="J71" s="51" t="s">
        <v>298</v>
      </c>
      <c r="L71" s="2" t="s">
        <v>940</v>
      </c>
      <c r="O71" s="15">
        <v>1.5</v>
      </c>
      <c r="P71" s="2">
        <v>20</v>
      </c>
      <c r="Q71" s="2" t="s">
        <v>67</v>
      </c>
      <c r="R71" s="2">
        <v>61</v>
      </c>
      <c r="S71" s="2">
        <v>6400</v>
      </c>
      <c r="T71" s="2" t="s">
        <v>80</v>
      </c>
      <c r="U71" s="2" t="s">
        <v>254</v>
      </c>
      <c r="V71" s="2" t="s">
        <v>288</v>
      </c>
      <c r="W71" s="2">
        <v>190</v>
      </c>
      <c r="X71" s="2">
        <v>1000000</v>
      </c>
      <c r="Y71" s="53" t="s">
        <v>391</v>
      </c>
      <c r="AA71" s="10" t="s">
        <v>939</v>
      </c>
      <c r="AB71" s="2">
        <v>562</v>
      </c>
      <c r="AC71" s="2">
        <v>562</v>
      </c>
    </row>
    <row r="72" spans="1:29" x14ac:dyDescent="0.2">
      <c r="A72" s="2">
        <v>69</v>
      </c>
      <c r="B72" s="10" t="s">
        <v>941</v>
      </c>
      <c r="C72" s="4">
        <v>58</v>
      </c>
      <c r="D72" s="5">
        <v>50</v>
      </c>
      <c r="E72" s="6">
        <v>145</v>
      </c>
      <c r="F72" s="7">
        <v>95</v>
      </c>
      <c r="G72" s="8">
        <v>105</v>
      </c>
      <c r="H72" s="9">
        <v>30</v>
      </c>
      <c r="I72" s="64">
        <f t="shared" si="0"/>
        <v>483</v>
      </c>
      <c r="J72" s="51" t="s">
        <v>298</v>
      </c>
      <c r="L72" s="2" t="s">
        <v>940</v>
      </c>
      <c r="O72" s="15">
        <v>76.5</v>
      </c>
      <c r="P72" s="2">
        <v>80</v>
      </c>
      <c r="Q72" s="2" t="s">
        <v>92</v>
      </c>
      <c r="R72" s="2">
        <v>169</v>
      </c>
      <c r="T72" s="2" t="s">
        <v>80</v>
      </c>
      <c r="U72" s="2" t="s">
        <v>254</v>
      </c>
      <c r="V72" s="2" t="s">
        <v>288</v>
      </c>
      <c r="W72" s="2">
        <v>90</v>
      </c>
      <c r="X72" s="2">
        <v>1000000</v>
      </c>
      <c r="Y72" s="32" t="s">
        <v>93</v>
      </c>
      <c r="Z72" s="2" t="s">
        <v>284</v>
      </c>
      <c r="AA72" s="10" t="s">
        <v>941</v>
      </c>
      <c r="AB72" s="2">
        <v>563</v>
      </c>
      <c r="AC72" s="2">
        <v>563</v>
      </c>
    </row>
    <row r="73" spans="1:29" x14ac:dyDescent="0.2">
      <c r="A73" s="2">
        <v>70</v>
      </c>
      <c r="B73" s="10" t="s">
        <v>942</v>
      </c>
      <c r="C73" s="4">
        <v>54</v>
      </c>
      <c r="D73" s="5">
        <v>78</v>
      </c>
      <c r="E73" s="6">
        <v>103</v>
      </c>
      <c r="F73" s="7">
        <v>53</v>
      </c>
      <c r="G73" s="8">
        <v>45</v>
      </c>
      <c r="H73" s="9">
        <v>22</v>
      </c>
      <c r="I73" s="64">
        <f t="shared" si="0"/>
        <v>355</v>
      </c>
      <c r="J73" s="23" t="s">
        <v>64</v>
      </c>
      <c r="K73" s="45" t="s">
        <v>251</v>
      </c>
      <c r="L73" s="2" t="s">
        <v>630</v>
      </c>
      <c r="M73" s="2" t="s">
        <v>253</v>
      </c>
      <c r="N73" s="30" t="s">
        <v>204</v>
      </c>
      <c r="O73" s="15">
        <v>16.5</v>
      </c>
      <c r="P73" s="2">
        <v>40</v>
      </c>
      <c r="Q73" s="2" t="s">
        <v>67</v>
      </c>
      <c r="R73" s="2">
        <v>71</v>
      </c>
      <c r="S73" s="2">
        <v>7680</v>
      </c>
      <c r="T73" s="17" t="s">
        <v>40</v>
      </c>
      <c r="U73" s="2" t="s">
        <v>69</v>
      </c>
      <c r="V73" s="2" t="s">
        <v>246</v>
      </c>
      <c r="W73" s="2">
        <v>45</v>
      </c>
      <c r="X73" s="2">
        <v>1000000</v>
      </c>
      <c r="Y73" s="24" t="s">
        <v>68</v>
      </c>
      <c r="AA73" s="10" t="s">
        <v>942</v>
      </c>
      <c r="AB73" s="2">
        <v>564</v>
      </c>
      <c r="AC73" s="2">
        <v>564</v>
      </c>
    </row>
    <row r="74" spans="1:29" x14ac:dyDescent="0.2">
      <c r="A74" s="2">
        <v>71</v>
      </c>
      <c r="B74" s="10" t="s">
        <v>943</v>
      </c>
      <c r="C74" s="4">
        <v>74</v>
      </c>
      <c r="D74" s="5">
        <v>108</v>
      </c>
      <c r="E74" s="6">
        <v>133</v>
      </c>
      <c r="F74" s="7">
        <v>83</v>
      </c>
      <c r="G74" s="8">
        <v>65</v>
      </c>
      <c r="H74" s="9">
        <v>32</v>
      </c>
      <c r="I74" s="64">
        <f t="shared" si="0"/>
        <v>495</v>
      </c>
      <c r="J74" s="23" t="s">
        <v>64</v>
      </c>
      <c r="K74" s="45" t="s">
        <v>251</v>
      </c>
      <c r="L74" s="2" t="s">
        <v>630</v>
      </c>
      <c r="M74" s="2" t="s">
        <v>253</v>
      </c>
      <c r="N74" s="30" t="s">
        <v>204</v>
      </c>
      <c r="O74" s="15">
        <v>81</v>
      </c>
      <c r="P74" s="2">
        <v>80</v>
      </c>
      <c r="Q74" s="2" t="s">
        <v>92</v>
      </c>
      <c r="R74" s="2">
        <v>173</v>
      </c>
      <c r="T74" s="17" t="s">
        <v>40</v>
      </c>
      <c r="U74" s="2" t="s">
        <v>69</v>
      </c>
      <c r="V74" s="2" t="s">
        <v>246</v>
      </c>
      <c r="W74" s="2">
        <v>45</v>
      </c>
      <c r="X74" s="2">
        <v>1000000</v>
      </c>
      <c r="Y74" s="24" t="s">
        <v>68</v>
      </c>
      <c r="Z74" s="2" t="s">
        <v>266</v>
      </c>
      <c r="AA74" s="10" t="s">
        <v>943</v>
      </c>
      <c r="AB74" s="2">
        <v>565</v>
      </c>
      <c r="AC74" s="2">
        <v>565</v>
      </c>
    </row>
    <row r="75" spans="1:29" x14ac:dyDescent="0.2">
      <c r="A75" s="2">
        <v>72</v>
      </c>
      <c r="B75" s="10" t="s">
        <v>944</v>
      </c>
      <c r="C75" s="4">
        <v>55</v>
      </c>
      <c r="D75" s="5">
        <v>112</v>
      </c>
      <c r="E75" s="6">
        <v>45</v>
      </c>
      <c r="F75" s="7">
        <v>74</v>
      </c>
      <c r="G75" s="8">
        <v>45</v>
      </c>
      <c r="H75" s="9">
        <v>70</v>
      </c>
      <c r="I75" s="64">
        <f t="shared" si="0"/>
        <v>401</v>
      </c>
      <c r="J75" s="45" t="s">
        <v>251</v>
      </c>
      <c r="K75" s="21" t="s">
        <v>59</v>
      </c>
      <c r="L75" s="2" t="s">
        <v>945</v>
      </c>
      <c r="O75" s="15">
        <v>9.5</v>
      </c>
      <c r="P75" s="2">
        <v>20</v>
      </c>
      <c r="Q75" s="2" t="s">
        <v>120</v>
      </c>
      <c r="R75" s="2">
        <v>71</v>
      </c>
      <c r="S75" s="2">
        <v>7680</v>
      </c>
      <c r="T75" s="17" t="s">
        <v>40</v>
      </c>
      <c r="U75" s="2" t="s">
        <v>59</v>
      </c>
      <c r="V75" s="2" t="s">
        <v>246</v>
      </c>
      <c r="W75" s="2">
        <v>45</v>
      </c>
      <c r="X75" s="2">
        <v>1000000</v>
      </c>
      <c r="Y75" s="32" t="s">
        <v>93</v>
      </c>
      <c r="AA75" s="10" t="s">
        <v>944</v>
      </c>
      <c r="AB75" s="2">
        <v>566</v>
      </c>
      <c r="AC75" s="2">
        <v>566</v>
      </c>
    </row>
    <row r="76" spans="1:29" x14ac:dyDescent="0.2">
      <c r="A76" s="2">
        <v>73</v>
      </c>
      <c r="B76" s="10" t="s">
        <v>946</v>
      </c>
      <c r="C76" s="4">
        <v>75</v>
      </c>
      <c r="D76" s="5">
        <v>140</v>
      </c>
      <c r="E76" s="6">
        <v>65</v>
      </c>
      <c r="F76" s="7">
        <v>112</v>
      </c>
      <c r="G76" s="8">
        <v>65</v>
      </c>
      <c r="H76" s="9">
        <v>110</v>
      </c>
      <c r="I76" s="64">
        <f t="shared" si="0"/>
        <v>567</v>
      </c>
      <c r="J76" s="45" t="s">
        <v>251</v>
      </c>
      <c r="K76" s="21" t="s">
        <v>59</v>
      </c>
      <c r="L76" s="2" t="s">
        <v>945</v>
      </c>
      <c r="O76" s="15">
        <v>32</v>
      </c>
      <c r="P76" s="2">
        <v>60</v>
      </c>
      <c r="Q76" s="2" t="s">
        <v>122</v>
      </c>
      <c r="R76" s="2">
        <v>177</v>
      </c>
      <c r="T76" s="17" t="s">
        <v>40</v>
      </c>
      <c r="U76" s="2" t="s">
        <v>59</v>
      </c>
      <c r="V76" s="2" t="s">
        <v>246</v>
      </c>
      <c r="W76" s="2">
        <v>45</v>
      </c>
      <c r="X76" s="2">
        <v>1000000</v>
      </c>
      <c r="Y76" s="32" t="s">
        <v>93</v>
      </c>
      <c r="Z76" s="2" t="s">
        <v>266</v>
      </c>
      <c r="AA76" s="10" t="s">
        <v>946</v>
      </c>
      <c r="AB76" s="2">
        <v>567</v>
      </c>
      <c r="AC76" s="2">
        <v>567</v>
      </c>
    </row>
    <row r="77" spans="1:29" x14ac:dyDescent="0.2">
      <c r="A77" s="2">
        <v>74</v>
      </c>
      <c r="B77" s="10" t="s">
        <v>947</v>
      </c>
      <c r="C77" s="4">
        <v>50</v>
      </c>
      <c r="D77" s="5">
        <v>50</v>
      </c>
      <c r="E77" s="6">
        <v>62</v>
      </c>
      <c r="F77" s="7">
        <v>40</v>
      </c>
      <c r="G77" s="8">
        <v>62</v>
      </c>
      <c r="H77" s="9">
        <v>65</v>
      </c>
      <c r="I77" s="64">
        <f t="shared" si="0"/>
        <v>329</v>
      </c>
      <c r="J77" s="12" t="s">
        <v>34</v>
      </c>
      <c r="L77" s="2" t="s">
        <v>176</v>
      </c>
      <c r="M77" s="2" t="s">
        <v>286</v>
      </c>
      <c r="N77" s="30" t="s">
        <v>313</v>
      </c>
      <c r="O77" s="15">
        <v>31</v>
      </c>
      <c r="P77" s="2">
        <v>60</v>
      </c>
      <c r="Q77" s="2" t="s">
        <v>53</v>
      </c>
      <c r="R77" s="2">
        <v>66</v>
      </c>
      <c r="S77" s="2">
        <v>5120</v>
      </c>
      <c r="T77" s="2" t="s">
        <v>80</v>
      </c>
      <c r="U77" s="2" t="s">
        <v>254</v>
      </c>
      <c r="W77" s="2">
        <v>190</v>
      </c>
      <c r="X77" s="2">
        <v>1000000</v>
      </c>
      <c r="Y77" s="16" t="s">
        <v>39</v>
      </c>
      <c r="AA77" s="10" t="s">
        <v>947</v>
      </c>
      <c r="AB77" s="2">
        <v>568</v>
      </c>
      <c r="AC77" s="2">
        <v>568</v>
      </c>
    </row>
    <row r="78" spans="1:29" x14ac:dyDescent="0.2">
      <c r="A78" s="2">
        <v>75</v>
      </c>
      <c r="B78" s="10" t="s">
        <v>948</v>
      </c>
      <c r="C78" s="4">
        <v>80</v>
      </c>
      <c r="D78" s="5">
        <v>95</v>
      </c>
      <c r="E78" s="6">
        <v>92</v>
      </c>
      <c r="F78" s="7">
        <v>60</v>
      </c>
      <c r="G78" s="8">
        <v>82</v>
      </c>
      <c r="H78" s="9">
        <v>75</v>
      </c>
      <c r="I78" s="64">
        <f t="shared" si="0"/>
        <v>484</v>
      </c>
      <c r="J78" s="12" t="s">
        <v>34</v>
      </c>
      <c r="L78" s="2" t="s">
        <v>176</v>
      </c>
      <c r="M78" s="2" t="s">
        <v>303</v>
      </c>
      <c r="N78" s="30" t="s">
        <v>313</v>
      </c>
      <c r="O78" s="15">
        <v>107.3</v>
      </c>
      <c r="P78" s="2">
        <v>100</v>
      </c>
      <c r="Q78" s="2" t="s">
        <v>122</v>
      </c>
      <c r="R78" s="2">
        <v>166</v>
      </c>
      <c r="T78" s="2" t="s">
        <v>80</v>
      </c>
      <c r="U78" s="2" t="s">
        <v>254</v>
      </c>
      <c r="W78" s="2">
        <v>60</v>
      </c>
      <c r="X78" s="2">
        <v>1000000</v>
      </c>
      <c r="Y78" s="16" t="s">
        <v>39</v>
      </c>
      <c r="Z78" s="2" t="s">
        <v>62</v>
      </c>
      <c r="AA78" s="10" t="s">
        <v>948</v>
      </c>
      <c r="AB78" s="2">
        <v>569</v>
      </c>
      <c r="AC78" s="2">
        <v>569</v>
      </c>
    </row>
    <row r="79" spans="1:29" x14ac:dyDescent="0.2">
      <c r="A79" s="2">
        <v>76</v>
      </c>
      <c r="B79" s="10" t="s">
        <v>949</v>
      </c>
      <c r="C79" s="4">
        <v>40</v>
      </c>
      <c r="D79" s="5">
        <v>65</v>
      </c>
      <c r="E79" s="6">
        <v>40</v>
      </c>
      <c r="F79" s="7">
        <v>80</v>
      </c>
      <c r="G79" s="8">
        <v>40</v>
      </c>
      <c r="H79" s="9">
        <v>65</v>
      </c>
      <c r="I79" s="64">
        <f t="shared" si="0"/>
        <v>330</v>
      </c>
      <c r="J79" s="60" t="s">
        <v>468</v>
      </c>
      <c r="L79" s="2" t="s">
        <v>950</v>
      </c>
      <c r="O79" s="15">
        <v>12.5</v>
      </c>
      <c r="P79" s="2">
        <v>40</v>
      </c>
      <c r="Q79" s="2" t="s">
        <v>38</v>
      </c>
      <c r="R79" s="2">
        <v>66</v>
      </c>
      <c r="S79" s="2">
        <v>6400</v>
      </c>
      <c r="T79" s="17" t="s">
        <v>40</v>
      </c>
      <c r="U79" s="2" t="s">
        <v>112</v>
      </c>
      <c r="W79" s="2">
        <v>75</v>
      </c>
      <c r="X79" s="2">
        <v>1059860</v>
      </c>
      <c r="Y79" s="43" t="s">
        <v>235</v>
      </c>
      <c r="AA79" s="10" t="s">
        <v>949</v>
      </c>
      <c r="AB79" s="2">
        <v>570</v>
      </c>
      <c r="AC79" s="2">
        <v>570</v>
      </c>
    </row>
    <row r="80" spans="1:29" x14ac:dyDescent="0.2">
      <c r="A80" s="2">
        <v>77</v>
      </c>
      <c r="B80" s="10" t="s">
        <v>951</v>
      </c>
      <c r="C80" s="4">
        <v>60</v>
      </c>
      <c r="D80" s="5">
        <v>105</v>
      </c>
      <c r="E80" s="6">
        <v>60</v>
      </c>
      <c r="F80" s="7">
        <v>120</v>
      </c>
      <c r="G80" s="8">
        <v>60</v>
      </c>
      <c r="H80" s="9">
        <v>105</v>
      </c>
      <c r="I80" s="64">
        <f t="shared" si="0"/>
        <v>510</v>
      </c>
      <c r="J80" s="60" t="s">
        <v>468</v>
      </c>
      <c r="L80" s="2" t="s">
        <v>950</v>
      </c>
      <c r="O80" s="15">
        <v>81.099999999999994</v>
      </c>
      <c r="P80" s="2">
        <v>80</v>
      </c>
      <c r="Q80" s="2" t="s">
        <v>206</v>
      </c>
      <c r="R80" s="2">
        <v>179</v>
      </c>
      <c r="T80" s="17" t="s">
        <v>40</v>
      </c>
      <c r="U80" s="2" t="s">
        <v>112</v>
      </c>
      <c r="W80" s="2">
        <v>45</v>
      </c>
      <c r="X80" s="2">
        <v>1059860</v>
      </c>
      <c r="Y80" s="43" t="s">
        <v>235</v>
      </c>
      <c r="Z80" s="2" t="s">
        <v>249</v>
      </c>
      <c r="AA80" s="10" t="s">
        <v>951</v>
      </c>
      <c r="AB80" s="2">
        <v>571</v>
      </c>
      <c r="AC80" s="2">
        <v>571</v>
      </c>
    </row>
    <row r="81" spans="1:29" x14ac:dyDescent="0.2">
      <c r="A81" s="2">
        <v>78</v>
      </c>
      <c r="B81" s="10" t="s">
        <v>952</v>
      </c>
      <c r="C81" s="4">
        <v>55</v>
      </c>
      <c r="D81" s="5">
        <v>50</v>
      </c>
      <c r="E81" s="6">
        <v>40</v>
      </c>
      <c r="F81" s="7">
        <v>40</v>
      </c>
      <c r="G81" s="8">
        <v>40</v>
      </c>
      <c r="H81" s="9">
        <v>75</v>
      </c>
      <c r="I81" s="64">
        <f t="shared" si="0"/>
        <v>300</v>
      </c>
      <c r="J81" s="33" t="s">
        <v>99</v>
      </c>
      <c r="L81" s="2" t="s">
        <v>154</v>
      </c>
      <c r="M81" s="2" t="s">
        <v>198</v>
      </c>
      <c r="N81" s="30" t="s">
        <v>294</v>
      </c>
      <c r="O81" s="15">
        <v>5.8</v>
      </c>
      <c r="P81" s="2">
        <v>20</v>
      </c>
      <c r="Q81" s="2" t="s">
        <v>53</v>
      </c>
      <c r="R81" s="2">
        <v>60</v>
      </c>
      <c r="S81" s="2">
        <v>3840</v>
      </c>
      <c r="T81" s="40" t="s">
        <v>158</v>
      </c>
      <c r="U81" s="2" t="s">
        <v>112</v>
      </c>
      <c r="W81" s="2">
        <v>255</v>
      </c>
      <c r="X81" s="2">
        <v>800000</v>
      </c>
      <c r="Y81" s="43" t="s">
        <v>235</v>
      </c>
      <c r="AA81" s="10" t="s">
        <v>952</v>
      </c>
      <c r="AB81" s="2">
        <v>572</v>
      </c>
      <c r="AC81" s="2">
        <v>572</v>
      </c>
    </row>
    <row r="82" spans="1:29" x14ac:dyDescent="0.2">
      <c r="A82" s="2">
        <v>79</v>
      </c>
      <c r="B82" s="10" t="s">
        <v>953</v>
      </c>
      <c r="C82" s="4">
        <v>75</v>
      </c>
      <c r="D82" s="5">
        <v>95</v>
      </c>
      <c r="E82" s="6">
        <v>60</v>
      </c>
      <c r="F82" s="7">
        <v>65</v>
      </c>
      <c r="G82" s="8">
        <v>60</v>
      </c>
      <c r="H82" s="9">
        <v>115</v>
      </c>
      <c r="I82" s="64">
        <f t="shared" si="0"/>
        <v>470</v>
      </c>
      <c r="J82" s="33" t="s">
        <v>99</v>
      </c>
      <c r="L82" s="2" t="s">
        <v>154</v>
      </c>
      <c r="M82" s="2" t="s">
        <v>198</v>
      </c>
      <c r="N82" s="30" t="s">
        <v>294</v>
      </c>
      <c r="O82" s="15">
        <v>7.5</v>
      </c>
      <c r="P82" s="2">
        <v>20</v>
      </c>
      <c r="Q82" s="2" t="s">
        <v>104</v>
      </c>
      <c r="R82" s="2">
        <v>165</v>
      </c>
      <c r="T82" s="40" t="s">
        <v>158</v>
      </c>
      <c r="U82" s="2" t="s">
        <v>112</v>
      </c>
      <c r="W82" s="2">
        <v>60</v>
      </c>
      <c r="X82" s="2">
        <v>800000</v>
      </c>
      <c r="Y82" s="43" t="s">
        <v>235</v>
      </c>
      <c r="Z82" s="2" t="s">
        <v>738</v>
      </c>
      <c r="AA82" s="10" t="s">
        <v>953</v>
      </c>
      <c r="AB82" s="2">
        <v>573</v>
      </c>
      <c r="AC82" s="2">
        <v>573</v>
      </c>
    </row>
    <row r="83" spans="1:29" x14ac:dyDescent="0.2">
      <c r="A83" s="2">
        <v>80</v>
      </c>
      <c r="B83" s="10" t="s">
        <v>954</v>
      </c>
      <c r="C83" s="4">
        <v>45</v>
      </c>
      <c r="D83" s="5">
        <v>30</v>
      </c>
      <c r="E83" s="6">
        <v>50</v>
      </c>
      <c r="F83" s="7">
        <v>55</v>
      </c>
      <c r="G83" s="8">
        <v>65</v>
      </c>
      <c r="H83" s="9">
        <v>45</v>
      </c>
      <c r="I83" s="64">
        <f t="shared" si="0"/>
        <v>290</v>
      </c>
      <c r="J83" s="42" t="s">
        <v>226</v>
      </c>
      <c r="L83" s="2" t="s">
        <v>169</v>
      </c>
      <c r="N83" s="30" t="s">
        <v>477</v>
      </c>
      <c r="O83" s="15">
        <v>5.8</v>
      </c>
      <c r="P83" s="2">
        <v>20</v>
      </c>
      <c r="Q83" s="2" t="s">
        <v>187</v>
      </c>
      <c r="R83" s="2">
        <v>58</v>
      </c>
      <c r="S83" s="2">
        <v>5120</v>
      </c>
      <c r="T83" s="40" t="s">
        <v>158</v>
      </c>
      <c r="U83" s="2" t="s">
        <v>228</v>
      </c>
      <c r="W83" s="2">
        <v>200</v>
      </c>
      <c r="X83" s="2">
        <v>1059860</v>
      </c>
      <c r="Y83" s="34" t="s">
        <v>111</v>
      </c>
      <c r="AA83" s="10" t="s">
        <v>954</v>
      </c>
      <c r="AB83" s="2">
        <v>574</v>
      </c>
      <c r="AC83" s="2">
        <v>574</v>
      </c>
    </row>
    <row r="84" spans="1:29" x14ac:dyDescent="0.2">
      <c r="A84" s="2">
        <v>81</v>
      </c>
      <c r="B84" s="10" t="s">
        <v>955</v>
      </c>
      <c r="C84" s="4">
        <v>60</v>
      </c>
      <c r="D84" s="5">
        <v>45</v>
      </c>
      <c r="E84" s="6">
        <v>70</v>
      </c>
      <c r="F84" s="7">
        <v>75</v>
      </c>
      <c r="G84" s="8">
        <v>85</v>
      </c>
      <c r="H84" s="9">
        <v>55</v>
      </c>
      <c r="I84" s="64">
        <f t="shared" si="0"/>
        <v>390</v>
      </c>
      <c r="J84" s="42" t="s">
        <v>226</v>
      </c>
      <c r="L84" s="2" t="s">
        <v>169</v>
      </c>
      <c r="N84" s="30" t="s">
        <v>477</v>
      </c>
      <c r="O84" s="15">
        <v>18</v>
      </c>
      <c r="P84" s="2">
        <v>40</v>
      </c>
      <c r="Q84" s="2" t="s">
        <v>248</v>
      </c>
      <c r="R84" s="2">
        <v>137</v>
      </c>
      <c r="T84" s="40" t="s">
        <v>158</v>
      </c>
      <c r="U84" s="2" t="s">
        <v>228</v>
      </c>
      <c r="W84" s="2">
        <v>100</v>
      </c>
      <c r="X84" s="2">
        <v>1059860</v>
      </c>
      <c r="Y84" s="34" t="s">
        <v>111</v>
      </c>
      <c r="Z84" s="2" t="s">
        <v>48</v>
      </c>
      <c r="AA84" s="10" t="s">
        <v>955</v>
      </c>
      <c r="AB84" s="2">
        <v>575</v>
      </c>
      <c r="AC84" s="2">
        <v>575</v>
      </c>
    </row>
    <row r="85" spans="1:29" x14ac:dyDescent="0.2">
      <c r="A85" s="2">
        <v>82</v>
      </c>
      <c r="B85" s="10" t="s">
        <v>956</v>
      </c>
      <c r="C85" s="4">
        <v>70</v>
      </c>
      <c r="D85" s="5">
        <v>55</v>
      </c>
      <c r="E85" s="6">
        <v>95</v>
      </c>
      <c r="F85" s="7">
        <v>95</v>
      </c>
      <c r="G85" s="8">
        <v>110</v>
      </c>
      <c r="H85" s="9">
        <v>65</v>
      </c>
      <c r="I85" s="64">
        <f t="shared" si="0"/>
        <v>490</v>
      </c>
      <c r="J85" s="42" t="s">
        <v>226</v>
      </c>
      <c r="L85" s="2" t="s">
        <v>169</v>
      </c>
      <c r="N85" s="30" t="s">
        <v>477</v>
      </c>
      <c r="O85" s="15">
        <v>44</v>
      </c>
      <c r="P85" s="2">
        <v>60</v>
      </c>
      <c r="Q85" s="2" t="s">
        <v>74</v>
      </c>
      <c r="R85" s="2">
        <v>221</v>
      </c>
      <c r="T85" s="40" t="s">
        <v>158</v>
      </c>
      <c r="U85" s="2" t="s">
        <v>228</v>
      </c>
      <c r="W85" s="2">
        <v>50</v>
      </c>
      <c r="X85" s="2">
        <v>1059860</v>
      </c>
      <c r="Y85" s="34" t="s">
        <v>111</v>
      </c>
      <c r="Z85" s="2" t="s">
        <v>957</v>
      </c>
      <c r="AA85" s="10" t="s">
        <v>956</v>
      </c>
      <c r="AB85" s="2">
        <v>576</v>
      </c>
      <c r="AC85" s="2">
        <v>576</v>
      </c>
    </row>
    <row r="86" spans="1:29" x14ac:dyDescent="0.2">
      <c r="A86" s="2">
        <v>83</v>
      </c>
      <c r="B86" s="10" t="s">
        <v>958</v>
      </c>
      <c r="C86" s="4">
        <v>45</v>
      </c>
      <c r="D86" s="5">
        <v>30</v>
      </c>
      <c r="E86" s="6">
        <v>40</v>
      </c>
      <c r="F86" s="7">
        <v>105</v>
      </c>
      <c r="G86" s="8">
        <v>50</v>
      </c>
      <c r="H86" s="9">
        <v>20</v>
      </c>
      <c r="I86" s="64">
        <f t="shared" si="0"/>
        <v>290</v>
      </c>
      <c r="J86" s="42" t="s">
        <v>226</v>
      </c>
      <c r="L86" s="2" t="s">
        <v>295</v>
      </c>
      <c r="M86" s="2" t="s">
        <v>155</v>
      </c>
      <c r="N86" s="30" t="s">
        <v>264</v>
      </c>
      <c r="O86" s="15">
        <v>1</v>
      </c>
      <c r="P86" s="2">
        <v>20</v>
      </c>
      <c r="Q86" s="2" t="s">
        <v>38</v>
      </c>
      <c r="R86" s="2">
        <v>58</v>
      </c>
      <c r="S86" s="2">
        <v>5120</v>
      </c>
      <c r="T86" s="2" t="s">
        <v>80</v>
      </c>
      <c r="U86" s="2" t="s">
        <v>288</v>
      </c>
      <c r="W86" s="2">
        <v>200</v>
      </c>
      <c r="X86" s="2">
        <v>1059860</v>
      </c>
      <c r="Y86" s="16" t="s">
        <v>39</v>
      </c>
      <c r="AA86" s="10" t="s">
        <v>958</v>
      </c>
      <c r="AB86" s="2">
        <v>577</v>
      </c>
      <c r="AC86" s="2">
        <v>577</v>
      </c>
    </row>
    <row r="87" spans="1:29" x14ac:dyDescent="0.2">
      <c r="A87" s="2">
        <v>84</v>
      </c>
      <c r="B87" s="10" t="s">
        <v>959</v>
      </c>
      <c r="C87" s="4">
        <v>65</v>
      </c>
      <c r="D87" s="5">
        <v>40</v>
      </c>
      <c r="E87" s="6">
        <v>50</v>
      </c>
      <c r="F87" s="7">
        <v>125</v>
      </c>
      <c r="G87" s="8">
        <v>60</v>
      </c>
      <c r="H87" s="9">
        <v>30</v>
      </c>
      <c r="I87" s="64">
        <f t="shared" si="0"/>
        <v>370</v>
      </c>
      <c r="J87" s="42" t="s">
        <v>226</v>
      </c>
      <c r="L87" s="2" t="s">
        <v>295</v>
      </c>
      <c r="M87" s="2" t="s">
        <v>155</v>
      </c>
      <c r="N87" s="30" t="s">
        <v>264</v>
      </c>
      <c r="O87" s="15">
        <v>8</v>
      </c>
      <c r="P87" s="2">
        <v>20</v>
      </c>
      <c r="Q87" s="2" t="s">
        <v>206</v>
      </c>
      <c r="R87" s="2">
        <v>130</v>
      </c>
      <c r="T87" s="2" t="s">
        <v>80</v>
      </c>
      <c r="U87" s="2" t="s">
        <v>288</v>
      </c>
      <c r="W87" s="2">
        <v>100</v>
      </c>
      <c r="X87" s="2">
        <v>1059860</v>
      </c>
      <c r="Y87" s="16" t="s">
        <v>39</v>
      </c>
      <c r="Z87" s="2" t="s">
        <v>48</v>
      </c>
      <c r="AA87" s="10" t="s">
        <v>959</v>
      </c>
      <c r="AB87" s="2">
        <v>578</v>
      </c>
      <c r="AC87" s="2">
        <v>578</v>
      </c>
    </row>
    <row r="88" spans="1:29" x14ac:dyDescent="0.2">
      <c r="A88" s="2">
        <v>85</v>
      </c>
      <c r="B88" s="10" t="s">
        <v>960</v>
      </c>
      <c r="C88" s="4">
        <v>110</v>
      </c>
      <c r="D88" s="5">
        <v>65</v>
      </c>
      <c r="E88" s="6">
        <v>75</v>
      </c>
      <c r="F88" s="7">
        <v>125</v>
      </c>
      <c r="G88" s="8">
        <v>85</v>
      </c>
      <c r="H88" s="9">
        <v>30</v>
      </c>
      <c r="I88" s="64">
        <f t="shared" si="0"/>
        <v>490</v>
      </c>
      <c r="J88" s="42" t="s">
        <v>226</v>
      </c>
      <c r="L88" s="2" t="s">
        <v>295</v>
      </c>
      <c r="M88" s="2" t="s">
        <v>155</v>
      </c>
      <c r="N88" s="30" t="s">
        <v>264</v>
      </c>
      <c r="O88" s="15">
        <v>20.100000000000001</v>
      </c>
      <c r="P88" s="2">
        <v>40</v>
      </c>
      <c r="Q88" s="2" t="s">
        <v>61</v>
      </c>
      <c r="R88" s="2">
        <v>221</v>
      </c>
      <c r="T88" s="2" t="s">
        <v>80</v>
      </c>
      <c r="U88" s="2" t="s">
        <v>288</v>
      </c>
      <c r="W88" s="2">
        <v>50</v>
      </c>
      <c r="X88" s="2">
        <v>1059860</v>
      </c>
      <c r="Y88" s="16" t="s">
        <v>39</v>
      </c>
      <c r="Z88" s="2" t="s">
        <v>957</v>
      </c>
      <c r="AA88" s="10" t="s">
        <v>960</v>
      </c>
      <c r="AB88" s="2">
        <v>579</v>
      </c>
      <c r="AC88" s="2">
        <v>579</v>
      </c>
    </row>
    <row r="89" spans="1:29" x14ac:dyDescent="0.2">
      <c r="A89" s="2">
        <v>86</v>
      </c>
      <c r="B89" s="10" t="s">
        <v>961</v>
      </c>
      <c r="C89" s="4">
        <v>62</v>
      </c>
      <c r="D89" s="5">
        <v>44</v>
      </c>
      <c r="E89" s="6">
        <v>50</v>
      </c>
      <c r="F89" s="7">
        <v>44</v>
      </c>
      <c r="G89" s="8">
        <v>50</v>
      </c>
      <c r="H89" s="9">
        <v>55</v>
      </c>
      <c r="I89" s="64">
        <f t="shared" si="0"/>
        <v>305</v>
      </c>
      <c r="J89" s="23" t="s">
        <v>64</v>
      </c>
      <c r="K89" s="21" t="s">
        <v>59</v>
      </c>
      <c r="L89" s="2" t="s">
        <v>100</v>
      </c>
      <c r="M89" s="2" t="s">
        <v>102</v>
      </c>
      <c r="N89" s="30" t="s">
        <v>280</v>
      </c>
      <c r="O89" s="15">
        <v>5.5</v>
      </c>
      <c r="P89" s="2">
        <v>20</v>
      </c>
      <c r="Q89" s="2" t="s">
        <v>79</v>
      </c>
      <c r="R89" s="2">
        <v>61</v>
      </c>
      <c r="S89" s="2">
        <v>5120</v>
      </c>
      <c r="T89" s="2" t="s">
        <v>80</v>
      </c>
      <c r="U89" s="2" t="s">
        <v>69</v>
      </c>
      <c r="V89" s="2" t="s">
        <v>59</v>
      </c>
      <c r="W89" s="2">
        <v>190</v>
      </c>
      <c r="X89" s="2">
        <v>1000000</v>
      </c>
      <c r="Y89" s="24" t="s">
        <v>68</v>
      </c>
      <c r="AA89" s="10" t="s">
        <v>961</v>
      </c>
      <c r="AB89" s="2">
        <v>580</v>
      </c>
      <c r="AC89" s="2">
        <v>580</v>
      </c>
    </row>
    <row r="90" spans="1:29" x14ac:dyDescent="0.2">
      <c r="A90" s="2">
        <v>87</v>
      </c>
      <c r="B90" s="10" t="s">
        <v>962</v>
      </c>
      <c r="C90" s="4">
        <v>75</v>
      </c>
      <c r="D90" s="5">
        <v>87</v>
      </c>
      <c r="E90" s="6">
        <v>63</v>
      </c>
      <c r="F90" s="7">
        <v>87</v>
      </c>
      <c r="G90" s="8">
        <v>63</v>
      </c>
      <c r="H90" s="9">
        <v>98</v>
      </c>
      <c r="I90" s="64">
        <f t="shared" si="0"/>
        <v>473</v>
      </c>
      <c r="J90" s="23" t="s">
        <v>64</v>
      </c>
      <c r="K90" s="21" t="s">
        <v>59</v>
      </c>
      <c r="L90" s="2" t="s">
        <v>100</v>
      </c>
      <c r="M90" s="2" t="s">
        <v>102</v>
      </c>
      <c r="N90" s="30" t="s">
        <v>280</v>
      </c>
      <c r="O90" s="15">
        <v>24.2</v>
      </c>
      <c r="P90" s="2">
        <v>40</v>
      </c>
      <c r="Q90" s="2" t="s">
        <v>104</v>
      </c>
      <c r="R90" s="2">
        <v>166</v>
      </c>
      <c r="T90" s="2" t="s">
        <v>80</v>
      </c>
      <c r="U90" s="2" t="s">
        <v>69</v>
      </c>
      <c r="V90" s="2" t="s">
        <v>59</v>
      </c>
      <c r="W90" s="2">
        <v>45</v>
      </c>
      <c r="X90" s="2">
        <v>1000000</v>
      </c>
      <c r="Y90" s="29" t="s">
        <v>87</v>
      </c>
      <c r="Z90" s="2" t="s">
        <v>331</v>
      </c>
      <c r="AA90" s="10" t="s">
        <v>962</v>
      </c>
      <c r="AB90" s="2">
        <v>581</v>
      </c>
      <c r="AC90" s="2">
        <v>581</v>
      </c>
    </row>
    <row r="91" spans="1:29" x14ac:dyDescent="0.2">
      <c r="A91" s="2">
        <v>88</v>
      </c>
      <c r="B91" s="10" t="s">
        <v>963</v>
      </c>
      <c r="C91" s="4">
        <v>36</v>
      </c>
      <c r="D91" s="5">
        <v>50</v>
      </c>
      <c r="E91" s="6">
        <v>50</v>
      </c>
      <c r="F91" s="7">
        <v>65</v>
      </c>
      <c r="G91" s="8">
        <v>60</v>
      </c>
      <c r="H91" s="9">
        <v>44</v>
      </c>
      <c r="I91" s="64">
        <f t="shared" si="0"/>
        <v>305</v>
      </c>
      <c r="J91" s="50" t="s">
        <v>283</v>
      </c>
      <c r="L91" s="2" t="s">
        <v>281</v>
      </c>
      <c r="N91" s="30" t="s">
        <v>303</v>
      </c>
      <c r="O91" s="15">
        <v>5.7</v>
      </c>
      <c r="P91" s="2">
        <v>20</v>
      </c>
      <c r="Q91" s="2" t="s">
        <v>38</v>
      </c>
      <c r="R91" s="2">
        <v>61</v>
      </c>
      <c r="S91" s="2">
        <v>5120</v>
      </c>
      <c r="T91" s="2" t="s">
        <v>80</v>
      </c>
      <c r="U91" s="2" t="s">
        <v>254</v>
      </c>
      <c r="W91" s="2">
        <v>255</v>
      </c>
      <c r="X91" s="2">
        <v>1000000</v>
      </c>
      <c r="Y91" s="29" t="s">
        <v>87</v>
      </c>
      <c r="AA91" s="10" t="s">
        <v>963</v>
      </c>
      <c r="AB91" s="2">
        <v>582</v>
      </c>
      <c r="AC91" s="2">
        <v>582</v>
      </c>
    </row>
    <row r="92" spans="1:29" x14ac:dyDescent="0.2">
      <c r="A92" s="2">
        <v>89</v>
      </c>
      <c r="B92" s="10" t="s">
        <v>964</v>
      </c>
      <c r="C92" s="4">
        <v>51</v>
      </c>
      <c r="D92" s="5">
        <v>65</v>
      </c>
      <c r="E92" s="6">
        <v>65</v>
      </c>
      <c r="F92" s="7">
        <v>80</v>
      </c>
      <c r="G92" s="8">
        <v>75</v>
      </c>
      <c r="H92" s="9">
        <v>59</v>
      </c>
      <c r="I92" s="64">
        <f t="shared" si="0"/>
        <v>395</v>
      </c>
      <c r="J92" s="50" t="s">
        <v>283</v>
      </c>
      <c r="L92" s="2" t="s">
        <v>281</v>
      </c>
      <c r="N92" s="30" t="s">
        <v>303</v>
      </c>
      <c r="O92" s="15">
        <v>41</v>
      </c>
      <c r="P92" s="2">
        <v>60</v>
      </c>
      <c r="Q92" s="2" t="s">
        <v>206</v>
      </c>
      <c r="R92" s="2">
        <v>138</v>
      </c>
      <c r="T92" s="2" t="s">
        <v>80</v>
      </c>
      <c r="U92" s="2" t="s">
        <v>254</v>
      </c>
      <c r="W92" s="2">
        <v>120</v>
      </c>
      <c r="X92" s="2">
        <v>1000000</v>
      </c>
      <c r="Y92" s="29" t="s">
        <v>87</v>
      </c>
      <c r="Z92" s="2" t="s">
        <v>331</v>
      </c>
      <c r="AA92" s="10" t="s">
        <v>964</v>
      </c>
      <c r="AB92" s="2">
        <v>583</v>
      </c>
      <c r="AC92" s="2">
        <v>583</v>
      </c>
    </row>
    <row r="93" spans="1:29" x14ac:dyDescent="0.2">
      <c r="A93" s="2">
        <v>90</v>
      </c>
      <c r="B93" s="10" t="s">
        <v>965</v>
      </c>
      <c r="C93" s="4">
        <v>71</v>
      </c>
      <c r="D93" s="5">
        <v>95</v>
      </c>
      <c r="E93" s="6">
        <v>85</v>
      </c>
      <c r="F93" s="7">
        <v>110</v>
      </c>
      <c r="G93" s="8">
        <v>95</v>
      </c>
      <c r="H93" s="9">
        <v>79</v>
      </c>
      <c r="I93" s="64">
        <f t="shared" si="0"/>
        <v>535</v>
      </c>
      <c r="J93" s="50" t="s">
        <v>283</v>
      </c>
      <c r="L93" s="2" t="s">
        <v>281</v>
      </c>
      <c r="N93" s="30" t="s">
        <v>303</v>
      </c>
      <c r="O93" s="15">
        <v>57.5</v>
      </c>
      <c r="P93" s="2">
        <v>80</v>
      </c>
      <c r="Q93" s="2" t="s">
        <v>61</v>
      </c>
      <c r="R93" s="2">
        <v>241</v>
      </c>
      <c r="T93" s="2" t="s">
        <v>80</v>
      </c>
      <c r="U93" s="2" t="s">
        <v>254</v>
      </c>
      <c r="W93" s="2">
        <v>45</v>
      </c>
      <c r="X93" s="2">
        <v>1000000</v>
      </c>
      <c r="Y93" s="29" t="s">
        <v>87</v>
      </c>
      <c r="Z93" s="2" t="s">
        <v>966</v>
      </c>
      <c r="AA93" s="10" t="s">
        <v>965</v>
      </c>
      <c r="AB93" s="2">
        <v>584</v>
      </c>
      <c r="AC93" s="2">
        <v>584</v>
      </c>
    </row>
    <row r="94" spans="1:29" x14ac:dyDescent="0.2">
      <c r="A94" s="2">
        <v>91</v>
      </c>
      <c r="B94" s="10" t="s">
        <v>967</v>
      </c>
      <c r="C94" s="4">
        <v>60</v>
      </c>
      <c r="D94" s="5">
        <v>60</v>
      </c>
      <c r="E94" s="6">
        <v>50</v>
      </c>
      <c r="F94" s="7">
        <v>40</v>
      </c>
      <c r="G94" s="8">
        <v>50</v>
      </c>
      <c r="H94" s="9">
        <v>75</v>
      </c>
      <c r="I94" s="64">
        <f t="shared" si="0"/>
        <v>335</v>
      </c>
      <c r="J94" s="33" t="s">
        <v>99</v>
      </c>
      <c r="K94" s="11" t="s">
        <v>33</v>
      </c>
      <c r="L94" s="2" t="s">
        <v>37</v>
      </c>
      <c r="M94" s="2" t="s">
        <v>448</v>
      </c>
      <c r="N94" s="30" t="s">
        <v>337</v>
      </c>
      <c r="O94" s="15">
        <v>19.5</v>
      </c>
      <c r="P94" s="2">
        <v>40</v>
      </c>
      <c r="Q94" s="2" t="s">
        <v>53</v>
      </c>
      <c r="R94" s="2">
        <v>67</v>
      </c>
      <c r="S94" s="2">
        <v>5120</v>
      </c>
      <c r="T94" s="2" t="s">
        <v>80</v>
      </c>
      <c r="U94" s="2" t="s">
        <v>112</v>
      </c>
      <c r="W94" s="2">
        <v>190</v>
      </c>
      <c r="X94" s="2">
        <v>1000000</v>
      </c>
      <c r="Y94" s="32" t="s">
        <v>93</v>
      </c>
      <c r="AA94" s="10" t="s">
        <v>967</v>
      </c>
      <c r="AB94" s="2">
        <v>585</v>
      </c>
      <c r="AC94" s="2">
        <v>585</v>
      </c>
    </row>
    <row r="95" spans="1:29" x14ac:dyDescent="0.2">
      <c r="A95" s="2">
        <v>92</v>
      </c>
      <c r="B95" s="10" t="s">
        <v>968</v>
      </c>
      <c r="C95" s="4">
        <v>80</v>
      </c>
      <c r="D95" s="5">
        <v>100</v>
      </c>
      <c r="E95" s="6">
        <v>70</v>
      </c>
      <c r="F95" s="7">
        <v>60</v>
      </c>
      <c r="G95" s="8">
        <v>70</v>
      </c>
      <c r="H95" s="9">
        <v>95</v>
      </c>
      <c r="I95" s="64">
        <f t="shared" si="0"/>
        <v>475</v>
      </c>
      <c r="J95" s="33" t="s">
        <v>99</v>
      </c>
      <c r="K95" s="11" t="s">
        <v>33</v>
      </c>
      <c r="L95" s="2" t="s">
        <v>37</v>
      </c>
      <c r="M95" s="2" t="s">
        <v>448</v>
      </c>
      <c r="N95" s="30" t="s">
        <v>337</v>
      </c>
      <c r="O95" s="15">
        <v>92.5</v>
      </c>
      <c r="P95" s="2">
        <v>80</v>
      </c>
      <c r="Q95" s="2" t="s">
        <v>122</v>
      </c>
      <c r="R95" s="2">
        <v>166</v>
      </c>
      <c r="T95" s="2" t="s">
        <v>80</v>
      </c>
      <c r="U95" s="2" t="s">
        <v>112</v>
      </c>
      <c r="W95" s="2">
        <v>75</v>
      </c>
      <c r="X95" s="2">
        <v>1000000</v>
      </c>
      <c r="Y95" s="31" t="s">
        <v>90</v>
      </c>
      <c r="Z95" s="2" t="s">
        <v>284</v>
      </c>
      <c r="AA95" s="10" t="s">
        <v>968</v>
      </c>
      <c r="AB95" s="2">
        <v>586</v>
      </c>
      <c r="AC95" s="2">
        <v>586</v>
      </c>
    </row>
    <row r="96" spans="1:29" x14ac:dyDescent="0.2">
      <c r="A96" s="2">
        <v>93</v>
      </c>
      <c r="B96" s="10" t="s">
        <v>969</v>
      </c>
      <c r="C96" s="4">
        <v>55</v>
      </c>
      <c r="D96" s="5">
        <v>75</v>
      </c>
      <c r="E96" s="6">
        <v>60</v>
      </c>
      <c r="F96" s="7">
        <v>75</v>
      </c>
      <c r="G96" s="8">
        <v>60</v>
      </c>
      <c r="H96" s="9">
        <v>103</v>
      </c>
      <c r="I96" s="64">
        <f t="shared" si="0"/>
        <v>428</v>
      </c>
      <c r="J96" s="35" t="s">
        <v>125</v>
      </c>
      <c r="K96" s="21" t="s">
        <v>59</v>
      </c>
      <c r="L96" s="2" t="s">
        <v>126</v>
      </c>
      <c r="N96" s="30" t="s">
        <v>818</v>
      </c>
      <c r="O96" s="15">
        <v>5</v>
      </c>
      <c r="P96" s="2">
        <v>20</v>
      </c>
      <c r="Q96" s="2" t="s">
        <v>104</v>
      </c>
      <c r="R96" s="2">
        <v>150</v>
      </c>
      <c r="S96" s="2">
        <v>5120</v>
      </c>
      <c r="T96" s="2" t="s">
        <v>80</v>
      </c>
      <c r="U96" s="2" t="s">
        <v>112</v>
      </c>
      <c r="W96" s="2">
        <v>200</v>
      </c>
      <c r="X96" s="2">
        <v>1000000</v>
      </c>
      <c r="Y96" s="29" t="s">
        <v>87</v>
      </c>
      <c r="AA96" s="10" t="s">
        <v>969</v>
      </c>
      <c r="AB96" s="2">
        <v>587</v>
      </c>
      <c r="AC96" s="2">
        <v>587</v>
      </c>
    </row>
    <row r="97" spans="1:29" x14ac:dyDescent="0.2">
      <c r="A97" s="2">
        <v>94</v>
      </c>
      <c r="B97" s="10" t="s">
        <v>970</v>
      </c>
      <c r="C97" s="4">
        <v>50</v>
      </c>
      <c r="D97" s="5">
        <v>75</v>
      </c>
      <c r="E97" s="6">
        <v>45</v>
      </c>
      <c r="F97" s="7">
        <v>40</v>
      </c>
      <c r="G97" s="8">
        <v>45</v>
      </c>
      <c r="H97" s="9">
        <v>60</v>
      </c>
      <c r="I97" s="64">
        <f t="shared" si="0"/>
        <v>315</v>
      </c>
      <c r="J97" s="26" t="s">
        <v>76</v>
      </c>
      <c r="L97" s="2" t="s">
        <v>95</v>
      </c>
      <c r="M97" s="2" t="s">
        <v>82</v>
      </c>
      <c r="N97" s="30" t="s">
        <v>233</v>
      </c>
      <c r="O97" s="15">
        <v>5.9</v>
      </c>
      <c r="P97" s="2">
        <v>20</v>
      </c>
      <c r="Q97" s="2" t="s">
        <v>120</v>
      </c>
      <c r="R97" s="2">
        <v>63</v>
      </c>
      <c r="S97" s="2">
        <v>3840</v>
      </c>
      <c r="T97" s="2" t="s">
        <v>80</v>
      </c>
      <c r="U97" s="2" t="s">
        <v>76</v>
      </c>
      <c r="W97" s="2">
        <v>200</v>
      </c>
      <c r="X97" s="2">
        <v>1000000</v>
      </c>
      <c r="Y97" s="24" t="s">
        <v>68</v>
      </c>
      <c r="AA97" s="10" t="s">
        <v>970</v>
      </c>
      <c r="AB97" s="2">
        <v>588</v>
      </c>
      <c r="AC97" s="2">
        <v>588</v>
      </c>
    </row>
    <row r="98" spans="1:29" x14ac:dyDescent="0.2">
      <c r="A98" s="2">
        <v>95</v>
      </c>
      <c r="B98" s="10" t="s">
        <v>971</v>
      </c>
      <c r="C98" s="4">
        <v>70</v>
      </c>
      <c r="D98" s="5">
        <v>135</v>
      </c>
      <c r="E98" s="6">
        <v>105</v>
      </c>
      <c r="F98" s="7">
        <v>60</v>
      </c>
      <c r="G98" s="8">
        <v>105</v>
      </c>
      <c r="H98" s="9">
        <v>20</v>
      </c>
      <c r="I98" s="64">
        <f t="shared" si="0"/>
        <v>495</v>
      </c>
      <c r="J98" s="26" t="s">
        <v>76</v>
      </c>
      <c r="K98" s="27" t="s">
        <v>268</v>
      </c>
      <c r="L98" s="2" t="s">
        <v>95</v>
      </c>
      <c r="M98" s="2" t="s">
        <v>293</v>
      </c>
      <c r="N98" s="30" t="s">
        <v>295</v>
      </c>
      <c r="O98" s="15">
        <v>33</v>
      </c>
      <c r="P98" s="2">
        <v>60</v>
      </c>
      <c r="Q98" s="2" t="s">
        <v>122</v>
      </c>
      <c r="R98" s="2">
        <v>173</v>
      </c>
      <c r="T98" s="2" t="s">
        <v>80</v>
      </c>
      <c r="U98" s="2" t="s">
        <v>76</v>
      </c>
      <c r="W98" s="2">
        <v>75</v>
      </c>
      <c r="X98" s="2">
        <v>1000000</v>
      </c>
      <c r="Y98" s="43" t="s">
        <v>235</v>
      </c>
      <c r="Z98" s="2" t="s">
        <v>972</v>
      </c>
      <c r="AA98" s="10" t="s">
        <v>971</v>
      </c>
      <c r="AB98" s="2">
        <v>589</v>
      </c>
      <c r="AC98" s="2">
        <v>589</v>
      </c>
    </row>
    <row r="99" spans="1:29" x14ac:dyDescent="0.2">
      <c r="A99" s="2">
        <v>96</v>
      </c>
      <c r="B99" s="10" t="s">
        <v>973</v>
      </c>
      <c r="C99" s="4">
        <v>69</v>
      </c>
      <c r="D99" s="5">
        <v>55</v>
      </c>
      <c r="E99" s="6">
        <v>45</v>
      </c>
      <c r="F99" s="7">
        <v>55</v>
      </c>
      <c r="G99" s="8">
        <v>55</v>
      </c>
      <c r="H99" s="9">
        <v>15</v>
      </c>
      <c r="I99" s="64">
        <f t="shared" si="0"/>
        <v>294</v>
      </c>
      <c r="J99" s="11" t="s">
        <v>33</v>
      </c>
      <c r="K99" s="12" t="s">
        <v>34</v>
      </c>
      <c r="L99" s="2" t="s">
        <v>178</v>
      </c>
      <c r="N99" s="30" t="s">
        <v>264</v>
      </c>
      <c r="O99" s="15">
        <v>1</v>
      </c>
      <c r="P99" s="2">
        <v>20</v>
      </c>
      <c r="Q99" s="2" t="s">
        <v>79</v>
      </c>
      <c r="R99" s="2">
        <v>59</v>
      </c>
      <c r="S99" s="2">
        <v>5120</v>
      </c>
      <c r="T99" s="2" t="s">
        <v>80</v>
      </c>
      <c r="U99" s="2" t="s">
        <v>33</v>
      </c>
      <c r="W99" s="2">
        <v>190</v>
      </c>
      <c r="X99" s="2">
        <v>1000000</v>
      </c>
      <c r="Y99" s="29" t="s">
        <v>87</v>
      </c>
      <c r="AA99" s="10" t="s">
        <v>973</v>
      </c>
      <c r="AB99" s="2">
        <v>590</v>
      </c>
      <c r="AC99" s="2">
        <v>590</v>
      </c>
    </row>
    <row r="100" spans="1:29" x14ac:dyDescent="0.2">
      <c r="A100" s="2">
        <v>97</v>
      </c>
      <c r="B100" s="10" t="s">
        <v>974</v>
      </c>
      <c r="C100" s="4">
        <v>114</v>
      </c>
      <c r="D100" s="5">
        <v>85</v>
      </c>
      <c r="E100" s="6">
        <v>70</v>
      </c>
      <c r="F100" s="7">
        <v>85</v>
      </c>
      <c r="G100" s="8">
        <v>80</v>
      </c>
      <c r="H100" s="9">
        <v>30</v>
      </c>
      <c r="I100" s="64">
        <f t="shared" si="0"/>
        <v>464</v>
      </c>
      <c r="J100" s="11" t="s">
        <v>33</v>
      </c>
      <c r="K100" s="12" t="s">
        <v>34</v>
      </c>
      <c r="L100" s="2" t="s">
        <v>178</v>
      </c>
      <c r="N100" s="30" t="s">
        <v>264</v>
      </c>
      <c r="O100" s="15">
        <v>10.5</v>
      </c>
      <c r="P100" s="2">
        <v>40</v>
      </c>
      <c r="Q100" s="2" t="s">
        <v>142</v>
      </c>
      <c r="R100" s="2">
        <v>162</v>
      </c>
      <c r="T100" s="2" t="s">
        <v>80</v>
      </c>
      <c r="U100" s="2" t="s">
        <v>33</v>
      </c>
      <c r="W100" s="2">
        <v>75</v>
      </c>
      <c r="X100" s="2">
        <v>1000000</v>
      </c>
      <c r="Y100" s="29" t="s">
        <v>87</v>
      </c>
      <c r="Z100" s="2" t="s">
        <v>975</v>
      </c>
      <c r="AA100" s="10" t="s">
        <v>974</v>
      </c>
      <c r="AB100" s="2">
        <v>591</v>
      </c>
      <c r="AC100" s="2">
        <v>591</v>
      </c>
    </row>
    <row r="101" spans="1:29" x14ac:dyDescent="0.2">
      <c r="A101" s="2">
        <v>98</v>
      </c>
      <c r="B101" s="10" t="s">
        <v>976</v>
      </c>
      <c r="C101" s="4">
        <v>55</v>
      </c>
      <c r="D101" s="5">
        <v>40</v>
      </c>
      <c r="E101" s="6">
        <v>50</v>
      </c>
      <c r="F101" s="7">
        <v>65</v>
      </c>
      <c r="G101" s="8">
        <v>85</v>
      </c>
      <c r="H101" s="9">
        <v>40</v>
      </c>
      <c r="I101" s="64">
        <f t="shared" si="0"/>
        <v>335</v>
      </c>
      <c r="J101" s="23" t="s">
        <v>64</v>
      </c>
      <c r="K101" s="51" t="s">
        <v>298</v>
      </c>
      <c r="L101" s="2" t="s">
        <v>219</v>
      </c>
      <c r="M101" s="2" t="s">
        <v>670</v>
      </c>
      <c r="N101" s="30" t="s">
        <v>182</v>
      </c>
      <c r="O101" s="15">
        <v>33</v>
      </c>
      <c r="P101" s="2">
        <v>60</v>
      </c>
      <c r="Q101" s="2" t="s">
        <v>187</v>
      </c>
      <c r="R101" s="2">
        <v>67</v>
      </c>
      <c r="S101" s="2">
        <v>5120</v>
      </c>
      <c r="T101" s="2" t="s">
        <v>80</v>
      </c>
      <c r="U101" s="2" t="s">
        <v>288</v>
      </c>
      <c r="W101" s="2">
        <v>190</v>
      </c>
      <c r="X101" s="2">
        <v>1000000</v>
      </c>
      <c r="Y101" s="29" t="s">
        <v>87</v>
      </c>
      <c r="AA101" s="10" t="s">
        <v>976</v>
      </c>
      <c r="AB101" s="2">
        <v>592</v>
      </c>
      <c r="AC101" s="2">
        <v>592</v>
      </c>
    </row>
    <row r="102" spans="1:29" x14ac:dyDescent="0.2">
      <c r="A102" s="2">
        <v>99</v>
      </c>
      <c r="B102" s="10" t="s">
        <v>977</v>
      </c>
      <c r="C102" s="4">
        <v>100</v>
      </c>
      <c r="D102" s="5">
        <v>60</v>
      </c>
      <c r="E102" s="6">
        <v>70</v>
      </c>
      <c r="F102" s="7">
        <v>85</v>
      </c>
      <c r="G102" s="8">
        <v>105</v>
      </c>
      <c r="H102" s="9">
        <v>60</v>
      </c>
      <c r="I102" s="64">
        <f t="shared" si="0"/>
        <v>480</v>
      </c>
      <c r="J102" s="23" t="s">
        <v>64</v>
      </c>
      <c r="K102" s="51" t="s">
        <v>298</v>
      </c>
      <c r="L102" s="2" t="s">
        <v>219</v>
      </c>
      <c r="M102" s="2" t="s">
        <v>670</v>
      </c>
      <c r="N102" s="30" t="s">
        <v>182</v>
      </c>
      <c r="O102" s="15">
        <v>135</v>
      </c>
      <c r="P102" s="2">
        <v>100</v>
      </c>
      <c r="Q102" s="2" t="s">
        <v>248</v>
      </c>
      <c r="R102" s="2">
        <v>168</v>
      </c>
      <c r="T102" s="2" t="s">
        <v>80</v>
      </c>
      <c r="U102" s="2" t="s">
        <v>288</v>
      </c>
      <c r="W102" s="2">
        <v>60</v>
      </c>
      <c r="X102" s="2">
        <v>1000000</v>
      </c>
      <c r="Y102" s="29" t="s">
        <v>87</v>
      </c>
      <c r="Z102" s="2" t="s">
        <v>260</v>
      </c>
      <c r="AA102" s="10" t="s">
        <v>977</v>
      </c>
      <c r="AB102" s="2">
        <v>593</v>
      </c>
      <c r="AC102" s="2">
        <v>593</v>
      </c>
    </row>
    <row r="103" spans="1:29" x14ac:dyDescent="0.2">
      <c r="A103" s="2">
        <v>100</v>
      </c>
      <c r="B103" s="10" t="s">
        <v>978</v>
      </c>
      <c r="C103" s="4">
        <v>165</v>
      </c>
      <c r="D103" s="5">
        <v>75</v>
      </c>
      <c r="E103" s="6">
        <v>80</v>
      </c>
      <c r="F103" s="7">
        <v>40</v>
      </c>
      <c r="G103" s="8">
        <v>45</v>
      </c>
      <c r="H103" s="9">
        <v>65</v>
      </c>
      <c r="I103" s="64">
        <f t="shared" si="0"/>
        <v>470</v>
      </c>
      <c r="J103" s="23" t="s">
        <v>64</v>
      </c>
      <c r="L103" s="2" t="s">
        <v>338</v>
      </c>
      <c r="M103" s="2" t="s">
        <v>280</v>
      </c>
      <c r="N103" s="30" t="s">
        <v>264</v>
      </c>
      <c r="O103" s="15">
        <v>31.6</v>
      </c>
      <c r="P103" s="2">
        <v>60</v>
      </c>
      <c r="Q103" s="2" t="s">
        <v>142</v>
      </c>
      <c r="R103" s="2">
        <v>165</v>
      </c>
      <c r="S103" s="2">
        <v>10240</v>
      </c>
      <c r="T103" s="2" t="s">
        <v>80</v>
      </c>
      <c r="U103" s="2" t="s">
        <v>69</v>
      </c>
      <c r="V103" s="2" t="s">
        <v>349</v>
      </c>
      <c r="W103" s="2">
        <v>75</v>
      </c>
      <c r="X103" s="2">
        <v>800000</v>
      </c>
      <c r="Y103" s="39" t="s">
        <v>157</v>
      </c>
      <c r="Z103" s="2" t="s">
        <v>274</v>
      </c>
      <c r="AA103" s="10" t="s">
        <v>978</v>
      </c>
      <c r="AB103" s="2">
        <v>594</v>
      </c>
      <c r="AC103" s="2">
        <v>594</v>
      </c>
    </row>
    <row r="104" spans="1:29" x14ac:dyDescent="0.2">
      <c r="A104" s="2">
        <v>101</v>
      </c>
      <c r="B104" s="10" t="s">
        <v>979</v>
      </c>
      <c r="C104" s="4">
        <v>50</v>
      </c>
      <c r="D104" s="5">
        <v>47</v>
      </c>
      <c r="E104" s="6">
        <v>50</v>
      </c>
      <c r="F104" s="7">
        <v>57</v>
      </c>
      <c r="G104" s="8">
        <v>50</v>
      </c>
      <c r="H104" s="9">
        <v>65</v>
      </c>
      <c r="I104" s="64">
        <f t="shared" si="0"/>
        <v>319</v>
      </c>
      <c r="J104" s="26" t="s">
        <v>76</v>
      </c>
      <c r="K104" s="35" t="s">
        <v>125</v>
      </c>
      <c r="L104" s="2" t="s">
        <v>85</v>
      </c>
      <c r="M104" s="2" t="s">
        <v>119</v>
      </c>
      <c r="N104" s="30" t="s">
        <v>95</v>
      </c>
      <c r="O104" s="15">
        <v>0.6</v>
      </c>
      <c r="P104" s="2">
        <v>20</v>
      </c>
      <c r="Q104" s="2" t="s">
        <v>53</v>
      </c>
      <c r="R104" s="2">
        <v>64</v>
      </c>
      <c r="S104" s="2">
        <v>5120</v>
      </c>
      <c r="T104" s="2" t="s">
        <v>80</v>
      </c>
      <c r="U104" s="2" t="s">
        <v>76</v>
      </c>
      <c r="W104" s="2">
        <v>190</v>
      </c>
      <c r="X104" s="2">
        <v>1000000</v>
      </c>
      <c r="Y104" s="32" t="s">
        <v>93</v>
      </c>
      <c r="AA104" s="10" t="s">
        <v>979</v>
      </c>
      <c r="AB104" s="2">
        <v>595</v>
      </c>
      <c r="AC104" s="2">
        <v>595</v>
      </c>
    </row>
    <row r="105" spans="1:29" x14ac:dyDescent="0.2">
      <c r="A105" s="2">
        <v>102</v>
      </c>
      <c r="B105" s="10" t="s">
        <v>980</v>
      </c>
      <c r="C105" s="4">
        <v>70</v>
      </c>
      <c r="D105" s="5">
        <v>77</v>
      </c>
      <c r="E105" s="6">
        <v>60</v>
      </c>
      <c r="F105" s="7">
        <v>97</v>
      </c>
      <c r="G105" s="8">
        <v>60</v>
      </c>
      <c r="H105" s="9">
        <v>108</v>
      </c>
      <c r="I105" s="64">
        <f t="shared" si="0"/>
        <v>472</v>
      </c>
      <c r="J105" s="26" t="s">
        <v>76</v>
      </c>
      <c r="K105" s="35" t="s">
        <v>125</v>
      </c>
      <c r="L105" s="2" t="s">
        <v>85</v>
      </c>
      <c r="M105" s="2" t="s">
        <v>119</v>
      </c>
      <c r="N105" s="30" t="s">
        <v>95</v>
      </c>
      <c r="O105" s="15">
        <v>14.3</v>
      </c>
      <c r="P105" s="2">
        <v>40</v>
      </c>
      <c r="Q105" s="2" t="s">
        <v>104</v>
      </c>
      <c r="R105" s="2">
        <v>165</v>
      </c>
      <c r="S105" s="2">
        <v>5120</v>
      </c>
      <c r="T105" s="2" t="s">
        <v>80</v>
      </c>
      <c r="U105" s="2" t="s">
        <v>76</v>
      </c>
      <c r="W105" s="2">
        <v>75</v>
      </c>
      <c r="X105" s="2">
        <v>1000000</v>
      </c>
      <c r="Y105" s="32" t="s">
        <v>93</v>
      </c>
      <c r="Z105" s="2" t="s">
        <v>62</v>
      </c>
      <c r="AA105" s="10" t="s">
        <v>980</v>
      </c>
      <c r="AB105" s="2">
        <v>596</v>
      </c>
      <c r="AC105" s="2">
        <v>596</v>
      </c>
    </row>
    <row r="106" spans="1:29" x14ac:dyDescent="0.2">
      <c r="A106" s="2">
        <v>103</v>
      </c>
      <c r="B106" s="10" t="s">
        <v>981</v>
      </c>
      <c r="C106" s="4">
        <v>44</v>
      </c>
      <c r="D106" s="5">
        <v>50</v>
      </c>
      <c r="E106" s="6">
        <v>91</v>
      </c>
      <c r="F106" s="7">
        <v>24</v>
      </c>
      <c r="G106" s="8">
        <v>86</v>
      </c>
      <c r="H106" s="9">
        <v>10</v>
      </c>
      <c r="I106" s="64">
        <f t="shared" si="0"/>
        <v>305</v>
      </c>
      <c r="J106" s="11" t="s">
        <v>33</v>
      </c>
      <c r="K106" s="27" t="s">
        <v>268</v>
      </c>
      <c r="L106" s="2" t="s">
        <v>982</v>
      </c>
      <c r="O106" s="15">
        <v>18.8</v>
      </c>
      <c r="P106" s="2">
        <v>40</v>
      </c>
      <c r="Q106" s="2" t="s">
        <v>67</v>
      </c>
      <c r="R106" s="2">
        <v>61</v>
      </c>
      <c r="S106" s="2">
        <v>5120</v>
      </c>
      <c r="T106" s="2" t="s">
        <v>80</v>
      </c>
      <c r="U106" s="2" t="s">
        <v>33</v>
      </c>
      <c r="V106" s="2" t="s">
        <v>254</v>
      </c>
      <c r="W106" s="2">
        <v>255</v>
      </c>
      <c r="X106" s="2">
        <v>1000000</v>
      </c>
      <c r="Y106" s="43" t="s">
        <v>235</v>
      </c>
      <c r="AA106" s="10" t="s">
        <v>981</v>
      </c>
      <c r="AB106" s="2">
        <v>597</v>
      </c>
      <c r="AC106" s="2">
        <v>597</v>
      </c>
    </row>
    <row r="107" spans="1:29" x14ac:dyDescent="0.2">
      <c r="A107" s="2">
        <v>104</v>
      </c>
      <c r="B107" s="10" t="s">
        <v>983</v>
      </c>
      <c r="C107" s="4">
        <v>74</v>
      </c>
      <c r="D107" s="5">
        <v>94</v>
      </c>
      <c r="E107" s="6">
        <v>131</v>
      </c>
      <c r="F107" s="7">
        <v>54</v>
      </c>
      <c r="G107" s="8">
        <v>116</v>
      </c>
      <c r="H107" s="9">
        <v>20</v>
      </c>
      <c r="I107" s="64">
        <f t="shared" si="0"/>
        <v>489</v>
      </c>
      <c r="J107" s="11" t="s">
        <v>33</v>
      </c>
      <c r="K107" s="27" t="s">
        <v>268</v>
      </c>
      <c r="L107" s="2" t="s">
        <v>982</v>
      </c>
      <c r="O107" s="15">
        <v>110</v>
      </c>
      <c r="P107" s="2">
        <v>100</v>
      </c>
      <c r="Q107" s="2" t="s">
        <v>92</v>
      </c>
      <c r="R107" s="2">
        <v>171</v>
      </c>
      <c r="T107" s="2" t="s">
        <v>80</v>
      </c>
      <c r="U107" s="2" t="s">
        <v>33</v>
      </c>
      <c r="V107" s="2" t="s">
        <v>254</v>
      </c>
      <c r="W107" s="2">
        <v>90</v>
      </c>
      <c r="X107" s="2">
        <v>1000000</v>
      </c>
      <c r="Y107" s="43" t="s">
        <v>235</v>
      </c>
      <c r="Z107" s="2" t="s">
        <v>260</v>
      </c>
      <c r="AA107" s="10" t="s">
        <v>983</v>
      </c>
      <c r="AB107" s="2">
        <v>598</v>
      </c>
      <c r="AC107" s="2">
        <v>598</v>
      </c>
    </row>
    <row r="108" spans="1:29" x14ac:dyDescent="0.2">
      <c r="A108" s="2">
        <v>105</v>
      </c>
      <c r="B108" s="10" t="s">
        <v>984</v>
      </c>
      <c r="C108" s="4">
        <v>40</v>
      </c>
      <c r="D108" s="5">
        <v>55</v>
      </c>
      <c r="E108" s="6">
        <v>70</v>
      </c>
      <c r="F108" s="7">
        <v>45</v>
      </c>
      <c r="G108" s="8">
        <v>60</v>
      </c>
      <c r="H108" s="9">
        <v>30</v>
      </c>
      <c r="I108" s="64">
        <f t="shared" si="0"/>
        <v>300</v>
      </c>
      <c r="J108" s="27" t="s">
        <v>268</v>
      </c>
      <c r="L108" s="2" t="s">
        <v>441</v>
      </c>
      <c r="M108" s="2" t="s">
        <v>613</v>
      </c>
      <c r="N108" s="30" t="s">
        <v>244</v>
      </c>
      <c r="O108" s="15">
        <v>21</v>
      </c>
      <c r="P108" s="2">
        <v>40</v>
      </c>
      <c r="Q108" s="2" t="s">
        <v>67</v>
      </c>
      <c r="R108" s="2">
        <v>60</v>
      </c>
      <c r="S108" s="2">
        <v>5120</v>
      </c>
      <c r="T108" s="2" t="s">
        <v>271</v>
      </c>
      <c r="U108" s="47" t="s">
        <v>254</v>
      </c>
      <c r="W108" s="2">
        <v>130</v>
      </c>
      <c r="X108" s="2">
        <v>1059860</v>
      </c>
      <c r="Y108" s="43" t="s">
        <v>235</v>
      </c>
      <c r="AA108" s="10" t="s">
        <v>984</v>
      </c>
      <c r="AB108" s="2">
        <v>599</v>
      </c>
      <c r="AC108" s="2">
        <v>599</v>
      </c>
    </row>
    <row r="109" spans="1:29" x14ac:dyDescent="0.2">
      <c r="A109" s="2">
        <v>106</v>
      </c>
      <c r="B109" s="10" t="s">
        <v>985</v>
      </c>
      <c r="C109" s="4">
        <v>60</v>
      </c>
      <c r="D109" s="5">
        <v>80</v>
      </c>
      <c r="E109" s="6">
        <v>95</v>
      </c>
      <c r="F109" s="7">
        <v>70</v>
      </c>
      <c r="G109" s="8">
        <v>85</v>
      </c>
      <c r="H109" s="9">
        <v>50</v>
      </c>
      <c r="I109" s="64">
        <f t="shared" si="0"/>
        <v>440</v>
      </c>
      <c r="J109" s="27" t="s">
        <v>268</v>
      </c>
      <c r="L109" s="2" t="s">
        <v>441</v>
      </c>
      <c r="M109" s="2" t="s">
        <v>613</v>
      </c>
      <c r="N109" s="30" t="s">
        <v>244</v>
      </c>
      <c r="O109" s="15">
        <v>51</v>
      </c>
      <c r="P109" s="2">
        <v>80</v>
      </c>
      <c r="Q109" s="2" t="s">
        <v>92</v>
      </c>
      <c r="R109" s="2">
        <v>154</v>
      </c>
      <c r="T109" s="2" t="s">
        <v>271</v>
      </c>
      <c r="U109" s="47" t="s">
        <v>254</v>
      </c>
      <c r="W109" s="2">
        <v>60</v>
      </c>
      <c r="X109" s="2">
        <v>1059860</v>
      </c>
      <c r="Y109" s="43" t="s">
        <v>235</v>
      </c>
      <c r="Z109" s="2" t="s">
        <v>291</v>
      </c>
      <c r="AA109" s="10" t="s">
        <v>985</v>
      </c>
      <c r="AB109" s="2">
        <v>600</v>
      </c>
      <c r="AC109" s="2">
        <v>600</v>
      </c>
    </row>
    <row r="110" spans="1:29" x14ac:dyDescent="0.2">
      <c r="A110" s="2">
        <v>107</v>
      </c>
      <c r="B110" s="10" t="s">
        <v>986</v>
      </c>
      <c r="C110" s="4">
        <v>60</v>
      </c>
      <c r="D110" s="5">
        <v>100</v>
      </c>
      <c r="E110" s="6">
        <v>115</v>
      </c>
      <c r="F110" s="7">
        <v>70</v>
      </c>
      <c r="G110" s="8">
        <v>85</v>
      </c>
      <c r="H110" s="9">
        <v>90</v>
      </c>
      <c r="I110" s="64">
        <f t="shared" si="0"/>
        <v>520</v>
      </c>
      <c r="J110" s="27" t="s">
        <v>268</v>
      </c>
      <c r="L110" s="2" t="s">
        <v>441</v>
      </c>
      <c r="M110" s="2" t="s">
        <v>613</v>
      </c>
      <c r="N110" s="30" t="s">
        <v>244</v>
      </c>
      <c r="O110" s="15">
        <v>81</v>
      </c>
      <c r="P110" s="2">
        <v>80</v>
      </c>
      <c r="Q110" s="2" t="s">
        <v>223</v>
      </c>
      <c r="R110" s="2">
        <v>234</v>
      </c>
      <c r="T110" s="2" t="s">
        <v>271</v>
      </c>
      <c r="U110" s="47" t="s">
        <v>254</v>
      </c>
      <c r="W110" s="2">
        <v>30</v>
      </c>
      <c r="X110" s="2">
        <v>1059860</v>
      </c>
      <c r="Y110" s="43" t="s">
        <v>235</v>
      </c>
      <c r="Z110" s="2" t="s">
        <v>987</v>
      </c>
      <c r="AA110" s="10" t="s">
        <v>986</v>
      </c>
      <c r="AB110" s="2">
        <v>601</v>
      </c>
      <c r="AC110" s="2">
        <v>601</v>
      </c>
    </row>
    <row r="111" spans="1:29" x14ac:dyDescent="0.2">
      <c r="A111" s="2">
        <v>108</v>
      </c>
      <c r="B111" s="10" t="s">
        <v>988</v>
      </c>
      <c r="C111" s="4">
        <v>35</v>
      </c>
      <c r="D111" s="5">
        <v>55</v>
      </c>
      <c r="E111" s="6">
        <v>40</v>
      </c>
      <c r="F111" s="7">
        <v>45</v>
      </c>
      <c r="G111" s="8">
        <v>40</v>
      </c>
      <c r="H111" s="9">
        <v>60</v>
      </c>
      <c r="I111" s="64">
        <f t="shared" si="0"/>
        <v>275</v>
      </c>
      <c r="J111" s="35" t="s">
        <v>125</v>
      </c>
      <c r="L111" s="2" t="s">
        <v>299</v>
      </c>
      <c r="O111" s="15">
        <v>0.3</v>
      </c>
      <c r="P111" s="2">
        <v>20</v>
      </c>
      <c r="Q111" s="2" t="s">
        <v>53</v>
      </c>
      <c r="R111" s="2">
        <v>55</v>
      </c>
      <c r="S111" s="2">
        <v>5120</v>
      </c>
      <c r="T111" s="2" t="s">
        <v>80</v>
      </c>
      <c r="U111" s="2" t="s">
        <v>288</v>
      </c>
      <c r="W111" s="2">
        <v>190</v>
      </c>
      <c r="X111" s="2">
        <v>1250000</v>
      </c>
      <c r="Y111" s="29" t="s">
        <v>87</v>
      </c>
      <c r="AA111" s="10" t="s">
        <v>988</v>
      </c>
      <c r="AB111" s="2">
        <v>602</v>
      </c>
      <c r="AC111" s="2">
        <v>602</v>
      </c>
    </row>
    <row r="112" spans="1:29" x14ac:dyDescent="0.2">
      <c r="A112" s="2">
        <v>109</v>
      </c>
      <c r="B112" s="10" t="s">
        <v>989</v>
      </c>
      <c r="C112" s="4">
        <v>65</v>
      </c>
      <c r="D112" s="5">
        <v>85</v>
      </c>
      <c r="E112" s="6">
        <v>70</v>
      </c>
      <c r="F112" s="7">
        <v>75</v>
      </c>
      <c r="G112" s="8">
        <v>70</v>
      </c>
      <c r="H112" s="9">
        <v>40</v>
      </c>
      <c r="I112" s="64">
        <f t="shared" si="0"/>
        <v>405</v>
      </c>
      <c r="J112" s="35" t="s">
        <v>125</v>
      </c>
      <c r="L112" s="2" t="s">
        <v>299</v>
      </c>
      <c r="O112" s="15">
        <v>22</v>
      </c>
      <c r="P112" s="2">
        <v>40</v>
      </c>
      <c r="Q112" s="2" t="s">
        <v>122</v>
      </c>
      <c r="R112" s="2">
        <v>142</v>
      </c>
      <c r="T112" s="2" t="s">
        <v>80</v>
      </c>
      <c r="U112" s="2" t="s">
        <v>288</v>
      </c>
      <c r="W112" s="2">
        <v>60</v>
      </c>
      <c r="X112" s="2">
        <v>1250000</v>
      </c>
      <c r="Y112" s="24" t="s">
        <v>68</v>
      </c>
      <c r="Z112" s="2" t="s">
        <v>975</v>
      </c>
      <c r="AA112" s="10" t="s">
        <v>989</v>
      </c>
      <c r="AB112" s="2">
        <v>603</v>
      </c>
      <c r="AC112" s="2">
        <v>603</v>
      </c>
    </row>
    <row r="113" spans="1:29" x14ac:dyDescent="0.2">
      <c r="A113" s="2">
        <v>110</v>
      </c>
      <c r="B113" s="10" t="s">
        <v>990</v>
      </c>
      <c r="C113" s="4">
        <v>85</v>
      </c>
      <c r="D113" s="5">
        <v>115</v>
      </c>
      <c r="E113" s="6">
        <v>80</v>
      </c>
      <c r="F113" s="7">
        <v>105</v>
      </c>
      <c r="G113" s="8">
        <v>80</v>
      </c>
      <c r="H113" s="9">
        <v>50</v>
      </c>
      <c r="I113" s="64">
        <f t="shared" si="0"/>
        <v>515</v>
      </c>
      <c r="J113" s="35" t="s">
        <v>125</v>
      </c>
      <c r="L113" s="2" t="s">
        <v>299</v>
      </c>
      <c r="O113" s="15">
        <v>80.5</v>
      </c>
      <c r="P113" s="2">
        <v>80</v>
      </c>
      <c r="Q113" s="2" t="s">
        <v>152</v>
      </c>
      <c r="R113" s="2">
        <v>232</v>
      </c>
      <c r="T113" s="2" t="s">
        <v>80</v>
      </c>
      <c r="U113" s="2" t="s">
        <v>288</v>
      </c>
      <c r="W113" s="2">
        <v>30</v>
      </c>
      <c r="X113" s="2">
        <v>1250000</v>
      </c>
      <c r="Y113" s="24" t="s">
        <v>68</v>
      </c>
      <c r="Z113" s="2" t="s">
        <v>131</v>
      </c>
      <c r="AA113" s="10" t="s">
        <v>990</v>
      </c>
      <c r="AB113" s="2">
        <v>604</v>
      </c>
      <c r="AC113" s="2">
        <v>604</v>
      </c>
    </row>
    <row r="114" spans="1:29" x14ac:dyDescent="0.2">
      <c r="A114" s="2">
        <v>111</v>
      </c>
      <c r="B114" s="10" t="s">
        <v>991</v>
      </c>
      <c r="C114" s="4">
        <v>55</v>
      </c>
      <c r="D114" s="5">
        <v>55</v>
      </c>
      <c r="E114" s="6">
        <v>55</v>
      </c>
      <c r="F114" s="7">
        <v>85</v>
      </c>
      <c r="G114" s="8">
        <v>55</v>
      </c>
      <c r="H114" s="9">
        <v>30</v>
      </c>
      <c r="I114" s="64">
        <f t="shared" si="0"/>
        <v>335</v>
      </c>
      <c r="J114" s="42" t="s">
        <v>226</v>
      </c>
      <c r="L114" s="2" t="s">
        <v>478</v>
      </c>
      <c r="M114" s="2" t="s">
        <v>227</v>
      </c>
      <c r="N114" s="30" t="s">
        <v>270</v>
      </c>
      <c r="O114" s="15">
        <v>9</v>
      </c>
      <c r="P114" s="2">
        <v>20</v>
      </c>
      <c r="Q114" s="2" t="s">
        <v>38</v>
      </c>
      <c r="R114" s="2">
        <v>67</v>
      </c>
      <c r="S114" s="2">
        <v>5120</v>
      </c>
      <c r="T114" s="2" t="s">
        <v>80</v>
      </c>
      <c r="U114" s="2" t="s">
        <v>228</v>
      </c>
      <c r="W114" s="2">
        <v>255</v>
      </c>
      <c r="X114" s="2">
        <v>1000000</v>
      </c>
      <c r="Y114" s="24" t="s">
        <v>68</v>
      </c>
      <c r="AA114" s="10" t="s">
        <v>991</v>
      </c>
      <c r="AB114" s="2">
        <v>605</v>
      </c>
      <c r="AC114" s="2">
        <v>605</v>
      </c>
    </row>
    <row r="115" spans="1:29" x14ac:dyDescent="0.2">
      <c r="A115" s="2">
        <v>112</v>
      </c>
      <c r="B115" s="10" t="s">
        <v>992</v>
      </c>
      <c r="C115" s="4">
        <v>75</v>
      </c>
      <c r="D115" s="5">
        <v>75</v>
      </c>
      <c r="E115" s="6">
        <v>75</v>
      </c>
      <c r="F115" s="7">
        <v>125</v>
      </c>
      <c r="G115" s="8">
        <v>95</v>
      </c>
      <c r="H115" s="9">
        <v>40</v>
      </c>
      <c r="I115" s="64">
        <f t="shared" si="0"/>
        <v>485</v>
      </c>
      <c r="J115" s="42" t="s">
        <v>226</v>
      </c>
      <c r="L115" s="2" t="s">
        <v>478</v>
      </c>
      <c r="M115" s="2" t="s">
        <v>227</v>
      </c>
      <c r="N115" s="30" t="s">
        <v>270</v>
      </c>
      <c r="O115" s="15">
        <v>34.5</v>
      </c>
      <c r="P115" s="2">
        <v>60</v>
      </c>
      <c r="Q115" s="2" t="s">
        <v>206</v>
      </c>
      <c r="R115" s="2">
        <v>170</v>
      </c>
      <c r="T115" s="2" t="s">
        <v>80</v>
      </c>
      <c r="U115" s="2" t="s">
        <v>228</v>
      </c>
      <c r="W115" s="2">
        <v>90</v>
      </c>
      <c r="X115" s="2">
        <v>1000000</v>
      </c>
      <c r="Y115" s="31" t="s">
        <v>90</v>
      </c>
      <c r="Z115" s="2" t="s">
        <v>334</v>
      </c>
      <c r="AA115" s="10" t="s">
        <v>992</v>
      </c>
      <c r="AB115" s="2">
        <v>606</v>
      </c>
      <c r="AC115" s="2">
        <v>606</v>
      </c>
    </row>
    <row r="116" spans="1:29" x14ac:dyDescent="0.2">
      <c r="A116" s="2">
        <v>113</v>
      </c>
      <c r="B116" s="10" t="s">
        <v>993</v>
      </c>
      <c r="C116" s="4">
        <v>50</v>
      </c>
      <c r="D116" s="5">
        <v>30</v>
      </c>
      <c r="E116" s="6">
        <v>55</v>
      </c>
      <c r="F116" s="7">
        <v>65</v>
      </c>
      <c r="G116" s="8">
        <v>55</v>
      </c>
      <c r="H116" s="9">
        <v>20</v>
      </c>
      <c r="I116" s="64">
        <f t="shared" si="0"/>
        <v>275</v>
      </c>
      <c r="J116" s="51" t="s">
        <v>298</v>
      </c>
      <c r="K116" s="19" t="s">
        <v>50</v>
      </c>
      <c r="L116" s="2" t="s">
        <v>162</v>
      </c>
      <c r="M116" s="2" t="s">
        <v>258</v>
      </c>
      <c r="N116" s="30" t="s">
        <v>477</v>
      </c>
      <c r="O116" s="15">
        <v>3.1</v>
      </c>
      <c r="P116" s="2">
        <v>20</v>
      </c>
      <c r="Q116" s="2" t="s">
        <v>38</v>
      </c>
      <c r="R116" s="2">
        <v>55</v>
      </c>
      <c r="S116" s="2">
        <v>5120</v>
      </c>
      <c r="T116" s="2" t="s">
        <v>80</v>
      </c>
      <c r="U116" s="2" t="s">
        <v>288</v>
      </c>
      <c r="W116" s="2">
        <v>190</v>
      </c>
      <c r="X116" s="2">
        <v>1059860</v>
      </c>
      <c r="Y116" s="29" t="s">
        <v>87</v>
      </c>
      <c r="AA116" s="10" t="s">
        <v>993</v>
      </c>
      <c r="AB116" s="2">
        <v>607</v>
      </c>
      <c r="AC116" s="2">
        <v>607</v>
      </c>
    </row>
    <row r="117" spans="1:29" x14ac:dyDescent="0.2">
      <c r="A117" s="2">
        <v>114</v>
      </c>
      <c r="B117" s="10" t="s">
        <v>994</v>
      </c>
      <c r="C117" s="4">
        <v>60</v>
      </c>
      <c r="D117" s="5">
        <v>40</v>
      </c>
      <c r="E117" s="6">
        <v>60</v>
      </c>
      <c r="F117" s="7">
        <v>95</v>
      </c>
      <c r="G117" s="8">
        <v>60</v>
      </c>
      <c r="H117" s="9">
        <v>55</v>
      </c>
      <c r="I117" s="64">
        <f t="shared" si="0"/>
        <v>370</v>
      </c>
      <c r="J117" s="51" t="s">
        <v>298</v>
      </c>
      <c r="K117" s="19" t="s">
        <v>50</v>
      </c>
      <c r="L117" s="2" t="s">
        <v>162</v>
      </c>
      <c r="M117" s="2" t="s">
        <v>258</v>
      </c>
      <c r="N117" s="30" t="s">
        <v>477</v>
      </c>
      <c r="O117" s="15">
        <v>13</v>
      </c>
      <c r="P117" s="2">
        <v>40</v>
      </c>
      <c r="Q117" s="2" t="s">
        <v>206</v>
      </c>
      <c r="R117" s="2">
        <v>130</v>
      </c>
      <c r="T117" s="2" t="s">
        <v>80</v>
      </c>
      <c r="U117" s="2" t="s">
        <v>288</v>
      </c>
      <c r="W117" s="2">
        <v>90</v>
      </c>
      <c r="X117" s="2">
        <v>1059860</v>
      </c>
      <c r="Y117" s="53" t="s">
        <v>391</v>
      </c>
      <c r="Z117" s="2" t="s">
        <v>957</v>
      </c>
      <c r="AA117" s="10" t="s">
        <v>994</v>
      </c>
      <c r="AB117" s="2">
        <v>608</v>
      </c>
      <c r="AC117" s="2">
        <v>608</v>
      </c>
    </row>
    <row r="118" spans="1:29" x14ac:dyDescent="0.2">
      <c r="A118" s="2">
        <v>115</v>
      </c>
      <c r="B118" s="10" t="s">
        <v>995</v>
      </c>
      <c r="C118" s="4">
        <v>60</v>
      </c>
      <c r="D118" s="5">
        <v>55</v>
      </c>
      <c r="E118" s="6">
        <v>90</v>
      </c>
      <c r="F118" s="7">
        <v>145</v>
      </c>
      <c r="G118" s="8">
        <v>90</v>
      </c>
      <c r="H118" s="9">
        <v>80</v>
      </c>
      <c r="I118" s="64">
        <f t="shared" si="0"/>
        <v>520</v>
      </c>
      <c r="J118" s="51" t="s">
        <v>298</v>
      </c>
      <c r="K118" s="19" t="s">
        <v>50</v>
      </c>
      <c r="L118" s="2" t="s">
        <v>162</v>
      </c>
      <c r="M118" s="2" t="s">
        <v>258</v>
      </c>
      <c r="N118" s="30" t="s">
        <v>477</v>
      </c>
      <c r="O118" s="15">
        <v>34.299999999999997</v>
      </c>
      <c r="P118" s="2">
        <v>60</v>
      </c>
      <c r="Q118" s="2" t="s">
        <v>61</v>
      </c>
      <c r="R118" s="2">
        <v>234</v>
      </c>
      <c r="T118" s="2" t="s">
        <v>80</v>
      </c>
      <c r="U118" s="2" t="s">
        <v>288</v>
      </c>
      <c r="W118" s="2">
        <v>45</v>
      </c>
      <c r="X118" s="2">
        <v>1059860</v>
      </c>
      <c r="Y118" s="53" t="s">
        <v>391</v>
      </c>
      <c r="Z118" s="2" t="s">
        <v>772</v>
      </c>
      <c r="AA118" s="10" t="s">
        <v>995</v>
      </c>
      <c r="AB118" s="2">
        <v>609</v>
      </c>
      <c r="AC118" s="2">
        <v>609</v>
      </c>
    </row>
    <row r="119" spans="1:29" x14ac:dyDescent="0.2">
      <c r="A119" s="2">
        <v>116</v>
      </c>
      <c r="B119" s="10" t="s">
        <v>996</v>
      </c>
      <c r="C119" s="4">
        <v>46</v>
      </c>
      <c r="D119" s="5">
        <v>87</v>
      </c>
      <c r="E119" s="6">
        <v>60</v>
      </c>
      <c r="F119" s="7">
        <v>30</v>
      </c>
      <c r="G119" s="8">
        <v>40</v>
      </c>
      <c r="H119" s="9">
        <v>57</v>
      </c>
      <c r="I119" s="64">
        <f t="shared" si="0"/>
        <v>320</v>
      </c>
      <c r="J119" s="55" t="s">
        <v>55</v>
      </c>
      <c r="L119" s="2" t="s">
        <v>139</v>
      </c>
      <c r="M119" s="2" t="s">
        <v>362</v>
      </c>
      <c r="N119" s="30" t="s">
        <v>119</v>
      </c>
      <c r="O119" s="15">
        <v>18</v>
      </c>
      <c r="P119" s="2">
        <v>40</v>
      </c>
      <c r="Q119" s="2" t="s">
        <v>120</v>
      </c>
      <c r="R119" s="2">
        <v>64</v>
      </c>
      <c r="S119" s="2">
        <v>10240</v>
      </c>
      <c r="T119" s="2" t="s">
        <v>80</v>
      </c>
      <c r="U119" s="2" t="s">
        <v>41</v>
      </c>
      <c r="V119" s="2" t="s">
        <v>55</v>
      </c>
      <c r="W119" s="2">
        <v>75</v>
      </c>
      <c r="X119" s="2">
        <v>1250000</v>
      </c>
      <c r="Y119" s="16" t="s">
        <v>39</v>
      </c>
      <c r="AA119" s="10" t="s">
        <v>996</v>
      </c>
      <c r="AB119" s="2">
        <v>610</v>
      </c>
      <c r="AC119" s="2">
        <v>610</v>
      </c>
    </row>
    <row r="120" spans="1:29" x14ac:dyDescent="0.2">
      <c r="A120" s="2">
        <v>117</v>
      </c>
      <c r="B120" s="10" t="s">
        <v>997</v>
      </c>
      <c r="C120" s="4">
        <v>66</v>
      </c>
      <c r="D120" s="5">
        <v>117</v>
      </c>
      <c r="E120" s="6">
        <v>70</v>
      </c>
      <c r="F120" s="7">
        <v>40</v>
      </c>
      <c r="G120" s="8">
        <v>50</v>
      </c>
      <c r="H120" s="9">
        <v>67</v>
      </c>
      <c r="I120" s="64">
        <f t="shared" si="0"/>
        <v>410</v>
      </c>
      <c r="J120" s="55" t="s">
        <v>55</v>
      </c>
      <c r="L120" s="2" t="s">
        <v>139</v>
      </c>
      <c r="M120" s="2" t="s">
        <v>362</v>
      </c>
      <c r="N120" s="30" t="s">
        <v>119</v>
      </c>
      <c r="O120" s="15">
        <v>36</v>
      </c>
      <c r="P120" s="2">
        <v>60</v>
      </c>
      <c r="Q120" s="2" t="s">
        <v>122</v>
      </c>
      <c r="R120" s="2">
        <v>144</v>
      </c>
      <c r="T120" s="2" t="s">
        <v>80</v>
      </c>
      <c r="U120" s="2" t="s">
        <v>41</v>
      </c>
      <c r="V120" s="2" t="s">
        <v>55</v>
      </c>
      <c r="W120" s="2">
        <v>60</v>
      </c>
      <c r="X120" s="2">
        <v>1250000</v>
      </c>
      <c r="Y120" s="16" t="s">
        <v>39</v>
      </c>
      <c r="Z120" s="2" t="s">
        <v>291</v>
      </c>
      <c r="AA120" s="10" t="s">
        <v>997</v>
      </c>
      <c r="AB120" s="2">
        <v>611</v>
      </c>
      <c r="AC120" s="2">
        <v>611</v>
      </c>
    </row>
    <row r="121" spans="1:29" x14ac:dyDescent="0.2">
      <c r="A121" s="2">
        <v>118</v>
      </c>
      <c r="B121" s="10" t="s">
        <v>998</v>
      </c>
      <c r="C121" s="4">
        <v>76</v>
      </c>
      <c r="D121" s="5">
        <v>147</v>
      </c>
      <c r="E121" s="6">
        <v>90</v>
      </c>
      <c r="F121" s="7">
        <v>60</v>
      </c>
      <c r="G121" s="8">
        <v>70</v>
      </c>
      <c r="H121" s="9">
        <v>97</v>
      </c>
      <c r="I121" s="64">
        <f t="shared" si="0"/>
        <v>540</v>
      </c>
      <c r="J121" s="55" t="s">
        <v>55</v>
      </c>
      <c r="L121" s="2" t="s">
        <v>139</v>
      </c>
      <c r="M121" s="2" t="s">
        <v>362</v>
      </c>
      <c r="N121" s="30" t="s">
        <v>119</v>
      </c>
      <c r="O121" s="15">
        <v>105.5</v>
      </c>
      <c r="P121" s="2">
        <v>100</v>
      </c>
      <c r="Q121" s="2" t="s">
        <v>152</v>
      </c>
      <c r="R121" s="2">
        <v>243</v>
      </c>
      <c r="T121" s="2" t="s">
        <v>80</v>
      </c>
      <c r="U121" s="2" t="s">
        <v>41</v>
      </c>
      <c r="V121" s="2" t="s">
        <v>55</v>
      </c>
      <c r="W121" s="2">
        <v>45</v>
      </c>
      <c r="X121" s="2">
        <v>1250000</v>
      </c>
      <c r="Y121" s="32" t="s">
        <v>93</v>
      </c>
      <c r="Z121" s="2" t="s">
        <v>790</v>
      </c>
      <c r="AA121" s="10" t="s">
        <v>998</v>
      </c>
      <c r="AB121" s="2">
        <v>612</v>
      </c>
      <c r="AC121" s="2">
        <v>612</v>
      </c>
    </row>
    <row r="122" spans="1:29" x14ac:dyDescent="0.2">
      <c r="A122" s="2">
        <v>119</v>
      </c>
      <c r="B122" s="10" t="s">
        <v>999</v>
      </c>
      <c r="C122" s="4">
        <v>55</v>
      </c>
      <c r="D122" s="5">
        <v>70</v>
      </c>
      <c r="E122" s="6">
        <v>40</v>
      </c>
      <c r="F122" s="7">
        <v>60</v>
      </c>
      <c r="G122" s="8">
        <v>40</v>
      </c>
      <c r="H122" s="9">
        <v>40</v>
      </c>
      <c r="I122" s="64">
        <f t="shared" si="0"/>
        <v>305</v>
      </c>
      <c r="J122" s="50" t="s">
        <v>283</v>
      </c>
      <c r="L122" s="2" t="s">
        <v>393</v>
      </c>
      <c r="N122" s="30" t="s">
        <v>367</v>
      </c>
      <c r="O122" s="15">
        <v>8.5</v>
      </c>
      <c r="P122" s="2">
        <v>20</v>
      </c>
      <c r="Q122" s="2" t="s">
        <v>120</v>
      </c>
      <c r="R122" s="2">
        <v>61</v>
      </c>
      <c r="S122" s="2">
        <v>5120</v>
      </c>
      <c r="T122" s="2" t="s">
        <v>80</v>
      </c>
      <c r="U122" s="2" t="s">
        <v>112</v>
      </c>
      <c r="W122" s="2">
        <v>120</v>
      </c>
      <c r="X122" s="2">
        <v>1000000</v>
      </c>
      <c r="Y122" s="29" t="s">
        <v>87</v>
      </c>
      <c r="AA122" s="10" t="s">
        <v>999</v>
      </c>
      <c r="AB122" s="2">
        <v>613</v>
      </c>
      <c r="AC122" s="2">
        <v>613</v>
      </c>
    </row>
    <row r="123" spans="1:29" x14ac:dyDescent="0.2">
      <c r="A123" s="2">
        <v>120</v>
      </c>
      <c r="B123" s="10" t="s">
        <v>1000</v>
      </c>
      <c r="C123" s="4">
        <v>95</v>
      </c>
      <c r="D123" s="5">
        <v>110</v>
      </c>
      <c r="E123" s="6">
        <v>80</v>
      </c>
      <c r="F123" s="7">
        <v>70</v>
      </c>
      <c r="G123" s="8">
        <v>80</v>
      </c>
      <c r="H123" s="9">
        <v>50</v>
      </c>
      <c r="I123" s="64">
        <f t="shared" si="0"/>
        <v>485</v>
      </c>
      <c r="J123" s="50" t="s">
        <v>283</v>
      </c>
      <c r="L123" s="2" t="s">
        <v>393</v>
      </c>
      <c r="N123" s="30" t="s">
        <v>204</v>
      </c>
      <c r="O123" s="15">
        <v>260</v>
      </c>
      <c r="P123" s="2">
        <v>120</v>
      </c>
      <c r="Q123" s="2" t="s">
        <v>122</v>
      </c>
      <c r="R123" s="2">
        <v>170</v>
      </c>
      <c r="T123" s="2" t="s">
        <v>80</v>
      </c>
      <c r="U123" s="2" t="s">
        <v>112</v>
      </c>
      <c r="W123" s="2">
        <v>60</v>
      </c>
      <c r="X123" s="2">
        <v>1000000</v>
      </c>
      <c r="Y123" s="29" t="s">
        <v>87</v>
      </c>
      <c r="Z123" s="2" t="s">
        <v>266</v>
      </c>
      <c r="AA123" s="10" t="s">
        <v>1000</v>
      </c>
      <c r="AB123" s="2">
        <v>614</v>
      </c>
      <c r="AC123" s="2">
        <v>614</v>
      </c>
    </row>
    <row r="124" spans="1:29" x14ac:dyDescent="0.2">
      <c r="A124" s="2">
        <v>121</v>
      </c>
      <c r="B124" s="10" t="s">
        <v>1001</v>
      </c>
      <c r="C124" s="4">
        <v>70</v>
      </c>
      <c r="D124" s="5">
        <v>50</v>
      </c>
      <c r="E124" s="6">
        <v>30</v>
      </c>
      <c r="F124" s="7">
        <v>95</v>
      </c>
      <c r="G124" s="8">
        <v>135</v>
      </c>
      <c r="H124" s="9">
        <v>105</v>
      </c>
      <c r="I124" s="64">
        <f t="shared" si="0"/>
        <v>485</v>
      </c>
      <c r="J124" s="50" t="s">
        <v>283</v>
      </c>
      <c r="L124" s="2" t="s">
        <v>299</v>
      </c>
      <c r="O124" s="15">
        <v>148</v>
      </c>
      <c r="P124" s="2">
        <v>100</v>
      </c>
      <c r="Q124" s="2" t="s">
        <v>248</v>
      </c>
      <c r="R124" s="2">
        <v>170</v>
      </c>
      <c r="S124" s="2">
        <v>6400</v>
      </c>
      <c r="T124" s="2" t="s">
        <v>271</v>
      </c>
      <c r="U124" s="2" t="s">
        <v>254</v>
      </c>
      <c r="W124" s="2">
        <v>25</v>
      </c>
      <c r="X124" s="2">
        <v>1000000</v>
      </c>
      <c r="Y124" s="24" t="s">
        <v>68</v>
      </c>
      <c r="Z124" s="2" t="s">
        <v>274</v>
      </c>
      <c r="AA124" s="10" t="s">
        <v>1001</v>
      </c>
      <c r="AB124" s="2">
        <v>615</v>
      </c>
      <c r="AC124" s="2">
        <v>615</v>
      </c>
    </row>
    <row r="125" spans="1:29" x14ac:dyDescent="0.2">
      <c r="A125" s="2">
        <v>122</v>
      </c>
      <c r="B125" s="10" t="s">
        <v>1002</v>
      </c>
      <c r="C125" s="4">
        <v>50</v>
      </c>
      <c r="D125" s="5">
        <v>40</v>
      </c>
      <c r="E125" s="6">
        <v>85</v>
      </c>
      <c r="F125" s="7">
        <v>40</v>
      </c>
      <c r="G125" s="8">
        <v>65</v>
      </c>
      <c r="H125" s="9">
        <v>25</v>
      </c>
      <c r="I125" s="64">
        <f t="shared" si="0"/>
        <v>305</v>
      </c>
      <c r="J125" s="26" t="s">
        <v>76</v>
      </c>
      <c r="L125" s="2" t="s">
        <v>280</v>
      </c>
      <c r="M125" s="2" t="s">
        <v>293</v>
      </c>
      <c r="N125" s="30" t="s">
        <v>295</v>
      </c>
      <c r="O125" s="15">
        <v>7.7</v>
      </c>
      <c r="P125" s="2">
        <v>20</v>
      </c>
      <c r="Q125" s="2" t="s">
        <v>67</v>
      </c>
      <c r="R125" s="2">
        <v>61</v>
      </c>
      <c r="S125" s="2">
        <v>3840</v>
      </c>
      <c r="T125" s="2" t="s">
        <v>80</v>
      </c>
      <c r="U125" s="2" t="s">
        <v>76</v>
      </c>
      <c r="W125" s="2">
        <v>200</v>
      </c>
      <c r="X125" s="2">
        <v>1000000</v>
      </c>
      <c r="Y125" s="20" t="s">
        <v>54</v>
      </c>
      <c r="AA125" s="10" t="s">
        <v>1002</v>
      </c>
      <c r="AB125" s="2">
        <v>616</v>
      </c>
      <c r="AC125" s="2">
        <v>616</v>
      </c>
    </row>
    <row r="126" spans="1:29" x14ac:dyDescent="0.2">
      <c r="A126" s="2">
        <v>123</v>
      </c>
      <c r="B126" s="10" t="s">
        <v>1003</v>
      </c>
      <c r="C126" s="4">
        <v>80</v>
      </c>
      <c r="D126" s="5">
        <v>70</v>
      </c>
      <c r="E126" s="6">
        <v>40</v>
      </c>
      <c r="F126" s="7">
        <v>100</v>
      </c>
      <c r="G126" s="8">
        <v>60</v>
      </c>
      <c r="H126" s="9">
        <v>145</v>
      </c>
      <c r="I126" s="64">
        <f t="shared" si="0"/>
        <v>495</v>
      </c>
      <c r="J126" s="26" t="s">
        <v>76</v>
      </c>
      <c r="L126" s="2" t="s">
        <v>280</v>
      </c>
      <c r="M126" s="2" t="s">
        <v>286</v>
      </c>
      <c r="N126" s="30" t="s">
        <v>323</v>
      </c>
      <c r="O126" s="15">
        <v>25.3</v>
      </c>
      <c r="P126" s="2">
        <v>60</v>
      </c>
      <c r="Q126" s="2" t="s">
        <v>104</v>
      </c>
      <c r="R126" s="2">
        <v>173</v>
      </c>
      <c r="T126" s="2" t="s">
        <v>80</v>
      </c>
      <c r="U126" s="2" t="s">
        <v>76</v>
      </c>
      <c r="W126" s="2">
        <v>75</v>
      </c>
      <c r="X126" s="2">
        <v>1000000</v>
      </c>
      <c r="Y126" s="20" t="s">
        <v>54</v>
      </c>
      <c r="Z126" s="2" t="s">
        <v>1004</v>
      </c>
      <c r="AA126" s="10" t="s">
        <v>1003</v>
      </c>
      <c r="AB126" s="2">
        <v>617</v>
      </c>
      <c r="AC126" s="2">
        <v>617</v>
      </c>
    </row>
    <row r="127" spans="1:29" x14ac:dyDescent="0.2">
      <c r="A127" s="2">
        <v>124</v>
      </c>
      <c r="B127" s="10" t="s">
        <v>1005</v>
      </c>
      <c r="C127" s="4">
        <v>109</v>
      </c>
      <c r="D127" s="5">
        <v>66</v>
      </c>
      <c r="E127" s="6">
        <v>84</v>
      </c>
      <c r="F127" s="7">
        <v>81</v>
      </c>
      <c r="G127" s="8">
        <v>99</v>
      </c>
      <c r="H127" s="9">
        <v>32</v>
      </c>
      <c r="I127" s="64">
        <f t="shared" si="0"/>
        <v>471</v>
      </c>
      <c r="J127" s="36" t="s">
        <v>133</v>
      </c>
      <c r="K127" s="35" t="s">
        <v>125</v>
      </c>
      <c r="L127" s="2" t="s">
        <v>126</v>
      </c>
      <c r="M127" s="2" t="s">
        <v>200</v>
      </c>
      <c r="N127" s="30" t="s">
        <v>134</v>
      </c>
      <c r="O127" s="15">
        <v>11</v>
      </c>
      <c r="P127" s="2">
        <v>40</v>
      </c>
      <c r="Q127" s="2" t="s">
        <v>142</v>
      </c>
      <c r="R127" s="2">
        <v>165</v>
      </c>
      <c r="S127" s="2">
        <v>5120</v>
      </c>
      <c r="T127" s="2" t="s">
        <v>80</v>
      </c>
      <c r="U127" s="2" t="s">
        <v>69</v>
      </c>
      <c r="V127" s="2" t="s">
        <v>288</v>
      </c>
      <c r="W127" s="2">
        <v>75</v>
      </c>
      <c r="X127" s="2">
        <v>1000000</v>
      </c>
      <c r="Y127" s="31" t="s">
        <v>90</v>
      </c>
      <c r="Z127" s="2" t="s">
        <v>274</v>
      </c>
      <c r="AA127" s="10" t="s">
        <v>1005</v>
      </c>
      <c r="AB127" s="2">
        <v>618</v>
      </c>
      <c r="AC127" s="2">
        <v>618</v>
      </c>
    </row>
    <row r="128" spans="1:29" x14ac:dyDescent="0.2">
      <c r="A128" s="2">
        <v>125</v>
      </c>
      <c r="B128" s="10" t="s">
        <v>1006</v>
      </c>
      <c r="C128" s="4">
        <v>45</v>
      </c>
      <c r="D128" s="5">
        <v>85</v>
      </c>
      <c r="E128" s="6">
        <v>50</v>
      </c>
      <c r="F128" s="7">
        <v>55</v>
      </c>
      <c r="G128" s="8">
        <v>50</v>
      </c>
      <c r="H128" s="9">
        <v>65</v>
      </c>
      <c r="I128" s="64">
        <f t="shared" si="0"/>
        <v>350</v>
      </c>
      <c r="J128" s="31" t="s">
        <v>209</v>
      </c>
      <c r="L128" s="2" t="s">
        <v>171</v>
      </c>
      <c r="M128" s="2" t="s">
        <v>264</v>
      </c>
      <c r="N128" s="30" t="s">
        <v>322</v>
      </c>
      <c r="O128" s="15">
        <v>20</v>
      </c>
      <c r="P128" s="2">
        <v>40</v>
      </c>
      <c r="Q128" s="2" t="s">
        <v>120</v>
      </c>
      <c r="R128" s="2">
        <v>70</v>
      </c>
      <c r="S128" s="2">
        <v>6400</v>
      </c>
      <c r="T128" s="2" t="s">
        <v>80</v>
      </c>
      <c r="U128" s="2" t="s">
        <v>112</v>
      </c>
      <c r="V128" s="2" t="s">
        <v>228</v>
      </c>
      <c r="W128" s="2">
        <v>180</v>
      </c>
      <c r="X128" s="2">
        <v>1059860</v>
      </c>
      <c r="Y128" s="32" t="s">
        <v>93</v>
      </c>
      <c r="AA128" s="10" t="s">
        <v>1006</v>
      </c>
      <c r="AB128" s="2">
        <v>619</v>
      </c>
      <c r="AC128" s="2">
        <v>619</v>
      </c>
    </row>
    <row r="129" spans="1:29" x14ac:dyDescent="0.2">
      <c r="A129" s="2">
        <v>126</v>
      </c>
      <c r="B129" s="10" t="s">
        <v>1007</v>
      </c>
      <c r="C129" s="4">
        <v>65</v>
      </c>
      <c r="D129" s="5">
        <v>125</v>
      </c>
      <c r="E129" s="6">
        <v>60</v>
      </c>
      <c r="F129" s="7">
        <v>95</v>
      </c>
      <c r="G129" s="8">
        <v>60</v>
      </c>
      <c r="H129" s="9">
        <v>105</v>
      </c>
      <c r="I129" s="64">
        <f t="shared" si="0"/>
        <v>510</v>
      </c>
      <c r="J129" s="31" t="s">
        <v>209</v>
      </c>
      <c r="L129" s="2" t="s">
        <v>171</v>
      </c>
      <c r="M129" s="2" t="s">
        <v>264</v>
      </c>
      <c r="N129" s="30" t="s">
        <v>322</v>
      </c>
      <c r="O129" s="15">
        <v>35.5</v>
      </c>
      <c r="P129" s="2">
        <v>60</v>
      </c>
      <c r="Q129" s="2" t="s">
        <v>122</v>
      </c>
      <c r="R129" s="2">
        <v>179</v>
      </c>
      <c r="T129" s="2" t="s">
        <v>80</v>
      </c>
      <c r="U129" s="2" t="s">
        <v>112</v>
      </c>
      <c r="V129" s="2" t="s">
        <v>228</v>
      </c>
      <c r="W129" s="2">
        <v>45</v>
      </c>
      <c r="X129" s="2">
        <v>1059860</v>
      </c>
      <c r="Y129" s="34" t="s">
        <v>111</v>
      </c>
      <c r="Z129" s="2" t="s">
        <v>695</v>
      </c>
      <c r="AA129" s="10" t="s">
        <v>1007</v>
      </c>
      <c r="AB129" s="2">
        <v>620</v>
      </c>
      <c r="AC129" s="2">
        <v>620</v>
      </c>
    </row>
    <row r="130" spans="1:29" x14ac:dyDescent="0.2">
      <c r="A130" s="2">
        <v>127</v>
      </c>
      <c r="B130" s="10" t="s">
        <v>1008</v>
      </c>
      <c r="C130" s="4">
        <v>77</v>
      </c>
      <c r="D130" s="5">
        <v>120</v>
      </c>
      <c r="E130" s="6">
        <v>90</v>
      </c>
      <c r="F130" s="7">
        <v>60</v>
      </c>
      <c r="G130" s="8">
        <v>90</v>
      </c>
      <c r="H130" s="9">
        <v>48</v>
      </c>
      <c r="I130" s="64">
        <f t="shared" si="0"/>
        <v>485</v>
      </c>
      <c r="J130" s="55" t="s">
        <v>55</v>
      </c>
      <c r="L130" s="2" t="s">
        <v>623</v>
      </c>
      <c r="M130" s="2" t="s">
        <v>145</v>
      </c>
      <c r="N130" s="30" t="s">
        <v>362</v>
      </c>
      <c r="O130" s="15">
        <v>139</v>
      </c>
      <c r="P130" s="2">
        <v>100</v>
      </c>
      <c r="Q130" s="2" t="s">
        <v>122</v>
      </c>
      <c r="R130" s="2">
        <v>170</v>
      </c>
      <c r="S130" s="2">
        <v>7680</v>
      </c>
      <c r="T130" s="2" t="s">
        <v>80</v>
      </c>
      <c r="U130" s="2" t="s">
        <v>55</v>
      </c>
      <c r="V130" s="2" t="s">
        <v>41</v>
      </c>
      <c r="W130" s="2">
        <v>45</v>
      </c>
      <c r="X130" s="2">
        <v>1000000</v>
      </c>
      <c r="Y130" s="20" t="s">
        <v>54</v>
      </c>
      <c r="Z130" s="2" t="s">
        <v>274</v>
      </c>
      <c r="AA130" s="10" t="s">
        <v>1008</v>
      </c>
      <c r="AB130" s="2">
        <v>621</v>
      </c>
      <c r="AC130" s="2">
        <v>621</v>
      </c>
    </row>
    <row r="131" spans="1:29" x14ac:dyDescent="0.2">
      <c r="A131" s="2">
        <v>128</v>
      </c>
      <c r="B131" s="10" t="s">
        <v>1009</v>
      </c>
      <c r="C131" s="4">
        <v>59</v>
      </c>
      <c r="D131" s="5">
        <v>74</v>
      </c>
      <c r="E131" s="6">
        <v>50</v>
      </c>
      <c r="F131" s="7">
        <v>35</v>
      </c>
      <c r="G131" s="8">
        <v>50</v>
      </c>
      <c r="H131" s="9">
        <v>35</v>
      </c>
      <c r="I131" s="64">
        <f t="shared" si="0"/>
        <v>303</v>
      </c>
      <c r="J131" s="36" t="s">
        <v>133</v>
      </c>
      <c r="K131" s="51" t="s">
        <v>298</v>
      </c>
      <c r="L131" s="2" t="s">
        <v>326</v>
      </c>
      <c r="M131" s="2" t="s">
        <v>769</v>
      </c>
      <c r="N131" s="30" t="s">
        <v>233</v>
      </c>
      <c r="O131" s="15">
        <v>92</v>
      </c>
      <c r="P131" s="2">
        <v>80</v>
      </c>
      <c r="Q131" s="2" t="s">
        <v>120</v>
      </c>
      <c r="R131" s="2">
        <v>61</v>
      </c>
      <c r="S131" s="2">
        <v>6400</v>
      </c>
      <c r="T131" s="2" t="s">
        <v>271</v>
      </c>
      <c r="U131" s="2" t="s">
        <v>254</v>
      </c>
      <c r="W131" s="2">
        <v>190</v>
      </c>
      <c r="X131" s="2">
        <v>1000000</v>
      </c>
      <c r="Y131" s="16" t="s">
        <v>39</v>
      </c>
      <c r="AA131" s="10" t="s">
        <v>1009</v>
      </c>
      <c r="AB131" s="2">
        <v>622</v>
      </c>
      <c r="AC131" s="2">
        <v>622</v>
      </c>
    </row>
    <row r="132" spans="1:29" x14ac:dyDescent="0.2">
      <c r="A132" s="2">
        <v>129</v>
      </c>
      <c r="B132" s="10" t="s">
        <v>1010</v>
      </c>
      <c r="C132" s="4">
        <v>89</v>
      </c>
      <c r="D132" s="5">
        <v>124</v>
      </c>
      <c r="E132" s="6">
        <v>80</v>
      </c>
      <c r="F132" s="7">
        <v>55</v>
      </c>
      <c r="G132" s="8">
        <v>80</v>
      </c>
      <c r="H132" s="9">
        <v>55</v>
      </c>
      <c r="I132" s="64">
        <f t="shared" si="0"/>
        <v>483</v>
      </c>
      <c r="J132" s="36" t="s">
        <v>133</v>
      </c>
      <c r="K132" s="51" t="s">
        <v>298</v>
      </c>
      <c r="L132" s="2" t="s">
        <v>326</v>
      </c>
      <c r="M132" s="2" t="s">
        <v>769</v>
      </c>
      <c r="N132" s="30" t="s">
        <v>233</v>
      </c>
      <c r="O132" s="15">
        <v>330</v>
      </c>
      <c r="P132" s="2">
        <v>120</v>
      </c>
      <c r="Q132" s="2" t="s">
        <v>122</v>
      </c>
      <c r="R132" s="2">
        <v>169</v>
      </c>
      <c r="T132" s="2" t="s">
        <v>271</v>
      </c>
      <c r="U132" s="2" t="s">
        <v>254</v>
      </c>
      <c r="W132" s="2">
        <v>90</v>
      </c>
      <c r="X132" s="2">
        <v>1000000</v>
      </c>
      <c r="Y132" s="16" t="s">
        <v>39</v>
      </c>
      <c r="Z132" s="2" t="s">
        <v>1011</v>
      </c>
      <c r="AA132" s="10" t="s">
        <v>1010</v>
      </c>
      <c r="AB132" s="2">
        <v>623</v>
      </c>
      <c r="AC132" s="2">
        <v>623</v>
      </c>
    </row>
    <row r="133" spans="1:29" x14ac:dyDescent="0.2">
      <c r="A133" s="2">
        <v>130</v>
      </c>
      <c r="B133" s="10" t="s">
        <v>1012</v>
      </c>
      <c r="C133" s="4">
        <v>45</v>
      </c>
      <c r="D133" s="5">
        <v>85</v>
      </c>
      <c r="E133" s="6">
        <v>70</v>
      </c>
      <c r="F133" s="7">
        <v>40</v>
      </c>
      <c r="G133" s="8">
        <v>40</v>
      </c>
      <c r="H133" s="9">
        <v>60</v>
      </c>
      <c r="I133" s="64">
        <f t="shared" si="0"/>
        <v>340</v>
      </c>
      <c r="J133" s="60" t="s">
        <v>468</v>
      </c>
      <c r="K133" s="27" t="s">
        <v>268</v>
      </c>
      <c r="L133" s="2" t="s">
        <v>212</v>
      </c>
      <c r="M133" s="2" t="s">
        <v>171</v>
      </c>
      <c r="N133" s="30" t="s">
        <v>388</v>
      </c>
      <c r="O133" s="15">
        <v>10.199999999999999</v>
      </c>
      <c r="P133" s="2">
        <v>40</v>
      </c>
      <c r="Q133" s="2" t="s">
        <v>120</v>
      </c>
      <c r="R133" s="2">
        <v>68</v>
      </c>
      <c r="S133" s="2">
        <v>5120</v>
      </c>
      <c r="T133" s="2" t="s">
        <v>80</v>
      </c>
      <c r="U133" s="2" t="s">
        <v>228</v>
      </c>
      <c r="W133" s="2">
        <v>120</v>
      </c>
      <c r="X133" s="2">
        <v>1000000</v>
      </c>
      <c r="Y133" s="20" t="s">
        <v>54</v>
      </c>
      <c r="AA133" s="10" t="s">
        <v>1012</v>
      </c>
      <c r="AB133" s="2">
        <v>624</v>
      </c>
      <c r="AC133" s="2">
        <v>624</v>
      </c>
    </row>
    <row r="134" spans="1:29" x14ac:dyDescent="0.2">
      <c r="A134" s="2">
        <v>131</v>
      </c>
      <c r="B134" s="10" t="s">
        <v>1013</v>
      </c>
      <c r="C134" s="4">
        <v>65</v>
      </c>
      <c r="D134" s="5">
        <v>125</v>
      </c>
      <c r="E134" s="6">
        <v>100</v>
      </c>
      <c r="F134" s="7">
        <v>60</v>
      </c>
      <c r="G134" s="8">
        <v>70</v>
      </c>
      <c r="H134" s="9">
        <v>70</v>
      </c>
      <c r="I134" s="64">
        <f t="shared" si="0"/>
        <v>490</v>
      </c>
      <c r="J134" s="60" t="s">
        <v>468</v>
      </c>
      <c r="K134" s="27" t="s">
        <v>268</v>
      </c>
      <c r="L134" s="2" t="s">
        <v>212</v>
      </c>
      <c r="M134" s="2" t="s">
        <v>171</v>
      </c>
      <c r="N134" s="30" t="s">
        <v>388</v>
      </c>
      <c r="O134" s="15">
        <v>70</v>
      </c>
      <c r="P134" s="2">
        <v>80</v>
      </c>
      <c r="Q134" s="2" t="s">
        <v>122</v>
      </c>
      <c r="R134" s="2">
        <v>172</v>
      </c>
      <c r="T134" s="2" t="s">
        <v>80</v>
      </c>
      <c r="U134" s="2" t="s">
        <v>228</v>
      </c>
      <c r="W134" s="2">
        <v>45</v>
      </c>
      <c r="X134" s="2">
        <v>1000000</v>
      </c>
      <c r="Y134" s="20" t="s">
        <v>54</v>
      </c>
      <c r="Z134" s="2" t="s">
        <v>1014</v>
      </c>
      <c r="AA134" s="10" t="s">
        <v>1013</v>
      </c>
      <c r="AB134" s="2">
        <v>625</v>
      </c>
      <c r="AC134" s="2">
        <v>625</v>
      </c>
    </row>
    <row r="135" spans="1:29" x14ac:dyDescent="0.2">
      <c r="A135" s="2">
        <v>132</v>
      </c>
      <c r="B135" s="10" t="s">
        <v>1015</v>
      </c>
      <c r="C135" s="4">
        <v>95</v>
      </c>
      <c r="D135" s="5">
        <v>110</v>
      </c>
      <c r="E135" s="6">
        <v>95</v>
      </c>
      <c r="F135" s="7">
        <v>40</v>
      </c>
      <c r="G135" s="8">
        <v>95</v>
      </c>
      <c r="H135" s="9">
        <v>55</v>
      </c>
      <c r="I135" s="64">
        <f t="shared" si="0"/>
        <v>490</v>
      </c>
      <c r="J135" s="33" t="s">
        <v>99</v>
      </c>
      <c r="L135" s="2" t="s">
        <v>322</v>
      </c>
      <c r="M135" s="2" t="s">
        <v>448</v>
      </c>
      <c r="N135" s="30" t="s">
        <v>312</v>
      </c>
      <c r="O135" s="15">
        <v>94.6</v>
      </c>
      <c r="P135" s="2">
        <v>80</v>
      </c>
      <c r="Q135" s="2" t="s">
        <v>122</v>
      </c>
      <c r="R135" s="2">
        <v>172</v>
      </c>
      <c r="S135" s="2">
        <v>5120</v>
      </c>
      <c r="T135" s="2" t="s">
        <v>80</v>
      </c>
      <c r="U135" s="2" t="s">
        <v>112</v>
      </c>
      <c r="W135" s="2">
        <v>45</v>
      </c>
      <c r="X135" s="2">
        <v>1000000</v>
      </c>
      <c r="Y135" s="31" t="s">
        <v>90</v>
      </c>
      <c r="Z135" s="2" t="s">
        <v>274</v>
      </c>
      <c r="AA135" s="10" t="s">
        <v>1015</v>
      </c>
      <c r="AB135" s="2">
        <v>626</v>
      </c>
      <c r="AC135" s="2">
        <v>626</v>
      </c>
    </row>
    <row r="136" spans="1:29" x14ac:dyDescent="0.2">
      <c r="A136" s="2">
        <v>133</v>
      </c>
      <c r="B136" s="10" t="s">
        <v>1016</v>
      </c>
      <c r="C136" s="4">
        <v>70</v>
      </c>
      <c r="D136" s="5">
        <v>83</v>
      </c>
      <c r="E136" s="6">
        <v>50</v>
      </c>
      <c r="F136" s="7">
        <v>37</v>
      </c>
      <c r="G136" s="8">
        <v>50</v>
      </c>
      <c r="H136" s="9">
        <v>60</v>
      </c>
      <c r="I136" s="64">
        <f t="shared" si="0"/>
        <v>350</v>
      </c>
      <c r="J136" s="33" t="s">
        <v>99</v>
      </c>
      <c r="K136" s="21" t="s">
        <v>59</v>
      </c>
      <c r="L136" s="2" t="s">
        <v>100</v>
      </c>
      <c r="M136" s="2" t="s">
        <v>145</v>
      </c>
      <c r="N136" s="30" t="s">
        <v>110</v>
      </c>
      <c r="O136" s="15">
        <v>10.5</v>
      </c>
      <c r="P136" s="2">
        <v>40</v>
      </c>
      <c r="Q136" s="2" t="s">
        <v>120</v>
      </c>
      <c r="R136" s="2">
        <v>70</v>
      </c>
      <c r="S136" s="2">
        <v>5120</v>
      </c>
      <c r="T136" s="38" t="s">
        <v>149</v>
      </c>
      <c r="U136" s="2" t="s">
        <v>59</v>
      </c>
      <c r="W136" s="2">
        <v>190</v>
      </c>
      <c r="X136" s="2">
        <v>1250000</v>
      </c>
      <c r="Y136" s="29" t="s">
        <v>87</v>
      </c>
      <c r="AA136" s="10" t="s">
        <v>1016</v>
      </c>
      <c r="AB136" s="2">
        <v>627</v>
      </c>
      <c r="AC136" s="2">
        <v>627</v>
      </c>
    </row>
    <row r="137" spans="1:29" x14ac:dyDescent="0.2">
      <c r="A137" s="2">
        <v>134</v>
      </c>
      <c r="B137" s="10" t="s">
        <v>1017</v>
      </c>
      <c r="C137" s="4">
        <v>100</v>
      </c>
      <c r="D137" s="5">
        <v>123</v>
      </c>
      <c r="E137" s="6">
        <v>75</v>
      </c>
      <c r="F137" s="7">
        <v>57</v>
      </c>
      <c r="G137" s="8">
        <v>75</v>
      </c>
      <c r="H137" s="9">
        <v>80</v>
      </c>
      <c r="I137" s="64">
        <f t="shared" si="0"/>
        <v>510</v>
      </c>
      <c r="J137" s="33" t="s">
        <v>99</v>
      </c>
      <c r="K137" s="21" t="s">
        <v>59</v>
      </c>
      <c r="L137" s="2" t="s">
        <v>100</v>
      </c>
      <c r="M137" s="2" t="s">
        <v>145</v>
      </c>
      <c r="N137" s="30" t="s">
        <v>212</v>
      </c>
      <c r="O137" s="15">
        <v>41</v>
      </c>
      <c r="P137" s="2">
        <v>60</v>
      </c>
      <c r="Q137" s="2" t="s">
        <v>122</v>
      </c>
      <c r="R137" s="2">
        <v>179</v>
      </c>
      <c r="T137" s="38" t="s">
        <v>149</v>
      </c>
      <c r="U137" s="2" t="s">
        <v>59</v>
      </c>
      <c r="W137" s="2">
        <v>60</v>
      </c>
      <c r="X137" s="2">
        <v>1250000</v>
      </c>
      <c r="Y137" s="20" t="s">
        <v>54</v>
      </c>
      <c r="Z137" s="2" t="s">
        <v>1018</v>
      </c>
      <c r="AA137" s="10" t="s">
        <v>1017</v>
      </c>
      <c r="AB137" s="2">
        <v>628</v>
      </c>
      <c r="AC137" s="2">
        <v>628</v>
      </c>
    </row>
    <row r="138" spans="1:29" x14ac:dyDescent="0.2">
      <c r="A138" s="2">
        <v>135</v>
      </c>
      <c r="B138" s="10" t="s">
        <v>1019</v>
      </c>
      <c r="C138" s="4">
        <v>70</v>
      </c>
      <c r="D138" s="5">
        <v>55</v>
      </c>
      <c r="E138" s="6">
        <v>75</v>
      </c>
      <c r="F138" s="7">
        <v>45</v>
      </c>
      <c r="G138" s="8">
        <v>65</v>
      </c>
      <c r="H138" s="9">
        <v>60</v>
      </c>
      <c r="I138" s="64">
        <f t="shared" si="0"/>
        <v>370</v>
      </c>
      <c r="J138" s="60" t="s">
        <v>468</v>
      </c>
      <c r="K138" s="21" t="s">
        <v>59</v>
      </c>
      <c r="L138" s="2" t="s">
        <v>102</v>
      </c>
      <c r="M138" s="2" t="s">
        <v>295</v>
      </c>
      <c r="N138" s="30" t="s">
        <v>303</v>
      </c>
      <c r="O138" s="15">
        <v>9</v>
      </c>
      <c r="P138" s="2">
        <v>20</v>
      </c>
      <c r="Q138" s="2" t="s">
        <v>67</v>
      </c>
      <c r="R138" s="2">
        <v>74</v>
      </c>
      <c r="S138" s="2">
        <v>5120</v>
      </c>
      <c r="T138" s="37" t="s">
        <v>140</v>
      </c>
      <c r="U138" s="2" t="s">
        <v>59</v>
      </c>
      <c r="W138" s="2">
        <v>190</v>
      </c>
      <c r="X138" s="2">
        <v>1250000</v>
      </c>
      <c r="Y138" s="31" t="s">
        <v>90</v>
      </c>
      <c r="AA138" s="10" t="s">
        <v>1019</v>
      </c>
      <c r="AB138" s="2">
        <v>629</v>
      </c>
      <c r="AC138" s="2">
        <v>629</v>
      </c>
    </row>
    <row r="139" spans="1:29" x14ac:dyDescent="0.2">
      <c r="A139" s="2">
        <v>136</v>
      </c>
      <c r="B139" s="10" t="s">
        <v>1020</v>
      </c>
      <c r="C139" s="4">
        <v>110</v>
      </c>
      <c r="D139" s="5">
        <v>65</v>
      </c>
      <c r="E139" s="6">
        <v>105</v>
      </c>
      <c r="F139" s="7">
        <v>55</v>
      </c>
      <c r="G139" s="8">
        <v>95</v>
      </c>
      <c r="H139" s="9">
        <v>80</v>
      </c>
      <c r="I139" s="64">
        <f t="shared" si="0"/>
        <v>510</v>
      </c>
      <c r="J139" s="60" t="s">
        <v>468</v>
      </c>
      <c r="K139" s="21" t="s">
        <v>59</v>
      </c>
      <c r="L139" s="2" t="s">
        <v>102</v>
      </c>
      <c r="M139" s="2" t="s">
        <v>295</v>
      </c>
      <c r="N139" s="30" t="s">
        <v>303</v>
      </c>
      <c r="O139" s="15">
        <v>39.5</v>
      </c>
      <c r="P139" s="2">
        <v>60</v>
      </c>
      <c r="Q139" s="2" t="s">
        <v>206</v>
      </c>
      <c r="R139" s="2">
        <v>179</v>
      </c>
      <c r="T139" s="37" t="s">
        <v>140</v>
      </c>
      <c r="U139" s="2" t="s">
        <v>59</v>
      </c>
      <c r="W139" s="2">
        <v>60</v>
      </c>
      <c r="X139" s="2">
        <v>1250000</v>
      </c>
      <c r="Y139" s="31" t="s">
        <v>90</v>
      </c>
      <c r="Z139" s="2" t="s">
        <v>1018</v>
      </c>
      <c r="AA139" s="10" t="s">
        <v>1020</v>
      </c>
      <c r="AB139" s="2">
        <v>630</v>
      </c>
      <c r="AC139" s="2">
        <v>630</v>
      </c>
    </row>
    <row r="140" spans="1:29" x14ac:dyDescent="0.2">
      <c r="A140" s="2">
        <v>137</v>
      </c>
      <c r="B140" s="10" t="s">
        <v>1021</v>
      </c>
      <c r="C140" s="4">
        <v>85</v>
      </c>
      <c r="D140" s="5">
        <v>97</v>
      </c>
      <c r="E140" s="6">
        <v>66</v>
      </c>
      <c r="F140" s="7">
        <v>105</v>
      </c>
      <c r="G140" s="8">
        <v>66</v>
      </c>
      <c r="H140" s="9">
        <v>65</v>
      </c>
      <c r="I140" s="64">
        <f t="shared" si="0"/>
        <v>484</v>
      </c>
      <c r="J140" s="19" t="s">
        <v>50</v>
      </c>
      <c r="L140" s="2" t="s">
        <v>239</v>
      </c>
      <c r="M140" s="2" t="s">
        <v>162</v>
      </c>
      <c r="N140" s="30" t="s">
        <v>632</v>
      </c>
      <c r="O140" s="15">
        <v>58</v>
      </c>
      <c r="P140" s="2">
        <v>80</v>
      </c>
      <c r="Q140" s="2" t="s">
        <v>206</v>
      </c>
      <c r="R140" s="2">
        <v>169</v>
      </c>
      <c r="S140" s="2">
        <v>5120</v>
      </c>
      <c r="T140" s="2" t="s">
        <v>80</v>
      </c>
      <c r="U140" s="2" t="s">
        <v>112</v>
      </c>
      <c r="W140" s="2">
        <v>90</v>
      </c>
      <c r="X140" s="2">
        <v>1000000</v>
      </c>
      <c r="Y140" s="20" t="s">
        <v>54</v>
      </c>
      <c r="Z140" s="2" t="s">
        <v>274</v>
      </c>
      <c r="AA140" s="10" t="s">
        <v>1021</v>
      </c>
      <c r="AB140" s="2">
        <v>631</v>
      </c>
      <c r="AC140" s="2">
        <v>631</v>
      </c>
    </row>
    <row r="141" spans="1:29" x14ac:dyDescent="0.2">
      <c r="A141" s="2">
        <v>138</v>
      </c>
      <c r="B141" s="10" t="s">
        <v>1022</v>
      </c>
      <c r="C141" s="4">
        <v>58</v>
      </c>
      <c r="D141" s="5">
        <v>109</v>
      </c>
      <c r="E141" s="6">
        <v>112</v>
      </c>
      <c r="F141" s="7">
        <v>48</v>
      </c>
      <c r="G141" s="8">
        <v>48</v>
      </c>
      <c r="H141" s="9">
        <v>109</v>
      </c>
      <c r="I141" s="64">
        <f t="shared" si="0"/>
        <v>484</v>
      </c>
      <c r="J141" s="26" t="s">
        <v>76</v>
      </c>
      <c r="K141" s="27" t="s">
        <v>268</v>
      </c>
      <c r="L141" s="2" t="s">
        <v>95</v>
      </c>
      <c r="M141" s="2" t="s">
        <v>110</v>
      </c>
      <c r="N141" s="30" t="s">
        <v>583</v>
      </c>
      <c r="O141" s="15">
        <v>33</v>
      </c>
      <c r="P141" s="2">
        <v>60</v>
      </c>
      <c r="Q141" s="2" t="s">
        <v>92</v>
      </c>
      <c r="R141" s="2">
        <v>169</v>
      </c>
      <c r="S141" s="2">
        <v>5120</v>
      </c>
      <c r="T141" s="2" t="s">
        <v>80</v>
      </c>
      <c r="U141" s="2" t="s">
        <v>76</v>
      </c>
      <c r="W141" s="2">
        <v>90</v>
      </c>
      <c r="X141" s="2">
        <v>1000000</v>
      </c>
      <c r="Y141" s="43" t="s">
        <v>235</v>
      </c>
      <c r="Z141" s="2" t="s">
        <v>274</v>
      </c>
      <c r="AA141" s="10" t="s">
        <v>1022</v>
      </c>
      <c r="AB141" s="2">
        <v>632</v>
      </c>
      <c r="AC141" s="2">
        <v>632</v>
      </c>
    </row>
    <row r="142" spans="1:29" x14ac:dyDescent="0.2">
      <c r="A142" s="2">
        <v>139</v>
      </c>
      <c r="B142" s="10" t="s">
        <v>1023</v>
      </c>
      <c r="C142" s="4">
        <v>52</v>
      </c>
      <c r="D142" s="5">
        <v>65</v>
      </c>
      <c r="E142" s="6">
        <v>50</v>
      </c>
      <c r="F142" s="7">
        <v>45</v>
      </c>
      <c r="G142" s="8">
        <v>50</v>
      </c>
      <c r="H142" s="9">
        <v>38</v>
      </c>
      <c r="I142" s="64">
        <f t="shared" si="0"/>
        <v>300</v>
      </c>
      <c r="J142" s="60" t="s">
        <v>468</v>
      </c>
      <c r="K142" s="55" t="s">
        <v>55</v>
      </c>
      <c r="L142" s="2" t="s">
        <v>110</v>
      </c>
      <c r="O142" s="15">
        <v>17.3</v>
      </c>
      <c r="P142" s="2">
        <v>40</v>
      </c>
      <c r="Q142" s="2" t="s">
        <v>120</v>
      </c>
      <c r="R142" s="2">
        <v>60</v>
      </c>
      <c r="S142" s="2">
        <v>10240</v>
      </c>
      <c r="T142" s="2" t="s">
        <v>80</v>
      </c>
      <c r="U142" s="2" t="s">
        <v>55</v>
      </c>
      <c r="W142" s="2">
        <v>45</v>
      </c>
      <c r="X142" s="2">
        <v>1250000</v>
      </c>
      <c r="Y142" s="24" t="s">
        <v>68</v>
      </c>
      <c r="AA142" s="10" t="s">
        <v>1023</v>
      </c>
      <c r="AB142" s="2">
        <v>633</v>
      </c>
      <c r="AC142" s="2">
        <v>633</v>
      </c>
    </row>
    <row r="143" spans="1:29" x14ac:dyDescent="0.2">
      <c r="A143" s="2">
        <v>140</v>
      </c>
      <c r="B143" s="10" t="s">
        <v>1024</v>
      </c>
      <c r="C143" s="4">
        <v>72</v>
      </c>
      <c r="D143" s="5">
        <v>85</v>
      </c>
      <c r="E143" s="6">
        <v>70</v>
      </c>
      <c r="F143" s="7">
        <v>65</v>
      </c>
      <c r="G143" s="8">
        <v>70</v>
      </c>
      <c r="H143" s="9">
        <v>58</v>
      </c>
      <c r="I143" s="64">
        <f t="shared" si="0"/>
        <v>420</v>
      </c>
      <c r="J143" s="60" t="s">
        <v>468</v>
      </c>
      <c r="K143" s="55" t="s">
        <v>55</v>
      </c>
      <c r="L143" s="2" t="s">
        <v>110</v>
      </c>
      <c r="O143" s="15">
        <v>50</v>
      </c>
      <c r="P143" s="2">
        <v>80</v>
      </c>
      <c r="Q143" s="2" t="s">
        <v>122</v>
      </c>
      <c r="R143" s="2">
        <v>147</v>
      </c>
      <c r="T143" s="2" t="s">
        <v>80</v>
      </c>
      <c r="U143" s="2" t="s">
        <v>55</v>
      </c>
      <c r="W143" s="2">
        <v>45</v>
      </c>
      <c r="X143" s="2">
        <v>1250000</v>
      </c>
      <c r="Y143" s="24" t="s">
        <v>68</v>
      </c>
      <c r="Z143" s="2" t="s">
        <v>695</v>
      </c>
      <c r="AA143" s="10" t="s">
        <v>1024</v>
      </c>
      <c r="AB143" s="2">
        <v>634</v>
      </c>
      <c r="AC143" s="2">
        <v>634</v>
      </c>
    </row>
    <row r="144" spans="1:29" x14ac:dyDescent="0.2">
      <c r="A144" s="2">
        <v>141</v>
      </c>
      <c r="B144" s="10" t="s">
        <v>1025</v>
      </c>
      <c r="C144" s="4">
        <v>92</v>
      </c>
      <c r="D144" s="5">
        <v>105</v>
      </c>
      <c r="E144" s="6">
        <v>90</v>
      </c>
      <c r="F144" s="7">
        <v>125</v>
      </c>
      <c r="G144" s="8">
        <v>90</v>
      </c>
      <c r="H144" s="9">
        <v>98</v>
      </c>
      <c r="I144" s="64">
        <f t="shared" si="0"/>
        <v>600</v>
      </c>
      <c r="J144" s="60" t="s">
        <v>468</v>
      </c>
      <c r="K144" s="55" t="s">
        <v>55</v>
      </c>
      <c r="L144" s="2" t="s">
        <v>299</v>
      </c>
      <c r="O144" s="15">
        <v>160</v>
      </c>
      <c r="P144" s="2">
        <v>100</v>
      </c>
      <c r="Q144" s="2" t="s">
        <v>61</v>
      </c>
      <c r="R144" s="2">
        <v>270</v>
      </c>
      <c r="T144" s="2" t="s">
        <v>80</v>
      </c>
      <c r="U144" s="2" t="s">
        <v>55</v>
      </c>
      <c r="W144" s="2">
        <v>45</v>
      </c>
      <c r="X144" s="2">
        <v>1250000</v>
      </c>
      <c r="Y144" s="24" t="s">
        <v>68</v>
      </c>
      <c r="Z144" s="2" t="s">
        <v>1026</v>
      </c>
      <c r="AA144" s="10" t="s">
        <v>1025</v>
      </c>
      <c r="AB144" s="2">
        <v>635</v>
      </c>
      <c r="AC144" s="2">
        <v>635</v>
      </c>
    </row>
    <row r="145" spans="1:29" x14ac:dyDescent="0.2">
      <c r="A145" s="2">
        <v>142</v>
      </c>
      <c r="B145" s="10" t="s">
        <v>1027</v>
      </c>
      <c r="C145" s="4">
        <v>55</v>
      </c>
      <c r="D145" s="5">
        <v>85</v>
      </c>
      <c r="E145" s="6">
        <v>55</v>
      </c>
      <c r="F145" s="7">
        <v>50</v>
      </c>
      <c r="G145" s="8">
        <v>55</v>
      </c>
      <c r="H145" s="9">
        <v>60</v>
      </c>
      <c r="I145" s="64">
        <f t="shared" si="0"/>
        <v>360</v>
      </c>
      <c r="J145" s="26" t="s">
        <v>76</v>
      </c>
      <c r="K145" s="19" t="s">
        <v>50</v>
      </c>
      <c r="L145" s="2" t="s">
        <v>258</v>
      </c>
      <c r="N145" s="30" t="s">
        <v>95</v>
      </c>
      <c r="O145" s="15">
        <v>28.8</v>
      </c>
      <c r="P145" s="2">
        <v>60</v>
      </c>
      <c r="Q145" s="2" t="s">
        <v>120</v>
      </c>
      <c r="R145" s="2">
        <v>72</v>
      </c>
      <c r="S145" s="2">
        <v>10240</v>
      </c>
      <c r="T145" s="2" t="s">
        <v>80</v>
      </c>
      <c r="U145" s="2" t="s">
        <v>76</v>
      </c>
      <c r="W145" s="2">
        <v>45</v>
      </c>
      <c r="X145" s="2">
        <v>1250000</v>
      </c>
      <c r="Y145" s="29" t="s">
        <v>87</v>
      </c>
      <c r="AA145" s="10" t="s">
        <v>1027</v>
      </c>
      <c r="AB145" s="2">
        <v>636</v>
      </c>
      <c r="AC145" s="2">
        <v>636</v>
      </c>
    </row>
    <row r="146" spans="1:29" x14ac:dyDescent="0.2">
      <c r="A146" s="2">
        <v>143</v>
      </c>
      <c r="B146" s="10" t="s">
        <v>1028</v>
      </c>
      <c r="C146" s="4">
        <v>85</v>
      </c>
      <c r="D146" s="5">
        <v>60</v>
      </c>
      <c r="E146" s="6">
        <v>65</v>
      </c>
      <c r="F146" s="7">
        <v>135</v>
      </c>
      <c r="G146" s="8">
        <v>105</v>
      </c>
      <c r="H146" s="9">
        <v>100</v>
      </c>
      <c r="I146" s="64">
        <f t="shared" si="0"/>
        <v>550</v>
      </c>
      <c r="J146" s="26" t="s">
        <v>76</v>
      </c>
      <c r="K146" s="19" t="s">
        <v>50</v>
      </c>
      <c r="L146" s="2" t="s">
        <v>258</v>
      </c>
      <c r="N146" s="30" t="s">
        <v>95</v>
      </c>
      <c r="O146" s="15">
        <v>46</v>
      </c>
      <c r="P146" s="2">
        <v>60</v>
      </c>
      <c r="Q146" s="2" t="s">
        <v>61</v>
      </c>
      <c r="R146" s="2">
        <v>248</v>
      </c>
      <c r="T146" s="2" t="s">
        <v>80</v>
      </c>
      <c r="U146" s="2" t="s">
        <v>76</v>
      </c>
      <c r="W146" s="2">
        <v>15</v>
      </c>
      <c r="X146" s="2">
        <v>1250000</v>
      </c>
      <c r="Y146" s="29" t="s">
        <v>87</v>
      </c>
      <c r="Z146" s="2" t="s">
        <v>1029</v>
      </c>
      <c r="AA146" s="10" t="s">
        <v>1028</v>
      </c>
      <c r="AB146" s="2">
        <v>637</v>
      </c>
      <c r="AC146" s="2">
        <v>637</v>
      </c>
    </row>
    <row r="147" spans="1:29" x14ac:dyDescent="0.2">
      <c r="A147" s="2">
        <v>144</v>
      </c>
      <c r="B147" s="10" t="s">
        <v>1030</v>
      </c>
      <c r="C147" s="4">
        <v>91</v>
      </c>
      <c r="D147" s="5">
        <v>90</v>
      </c>
      <c r="E147" s="6">
        <v>129</v>
      </c>
      <c r="F147" s="7">
        <v>90</v>
      </c>
      <c r="G147" s="8">
        <v>72</v>
      </c>
      <c r="H147" s="9">
        <v>108</v>
      </c>
      <c r="I147" s="64">
        <f t="shared" si="0"/>
        <v>580</v>
      </c>
      <c r="J147" s="27" t="s">
        <v>268</v>
      </c>
      <c r="K147" s="31" t="s">
        <v>209</v>
      </c>
      <c r="L147" s="2" t="s">
        <v>215</v>
      </c>
      <c r="O147" s="15">
        <v>250</v>
      </c>
      <c r="P147" s="2">
        <v>120</v>
      </c>
      <c r="Q147" s="2" t="s">
        <v>223</v>
      </c>
      <c r="R147" s="2">
        <v>261</v>
      </c>
      <c r="S147" s="54" t="s">
        <v>394</v>
      </c>
      <c r="T147" s="2" t="s">
        <v>271</v>
      </c>
      <c r="U147" s="2" t="s">
        <v>143</v>
      </c>
      <c r="W147" s="2">
        <v>3</v>
      </c>
      <c r="X147" s="2">
        <v>1250000</v>
      </c>
      <c r="Y147" s="24" t="s">
        <v>68</v>
      </c>
      <c r="Z147" s="2" t="s">
        <v>274</v>
      </c>
      <c r="AA147" s="10" t="s">
        <v>1030</v>
      </c>
      <c r="AB147" s="2">
        <v>638</v>
      </c>
      <c r="AC147" s="2">
        <v>638</v>
      </c>
    </row>
    <row r="148" spans="1:29" x14ac:dyDescent="0.2">
      <c r="A148" s="2">
        <v>145</v>
      </c>
      <c r="B148" s="10" t="s">
        <v>1031</v>
      </c>
      <c r="C148" s="4">
        <v>91</v>
      </c>
      <c r="D148" s="5">
        <v>129</v>
      </c>
      <c r="E148" s="6">
        <v>90</v>
      </c>
      <c r="F148" s="7">
        <v>72</v>
      </c>
      <c r="G148" s="8">
        <v>90</v>
      </c>
      <c r="H148" s="9">
        <v>108</v>
      </c>
      <c r="I148" s="64">
        <f t="shared" si="0"/>
        <v>580</v>
      </c>
      <c r="J148" s="45" t="s">
        <v>251</v>
      </c>
      <c r="K148" s="31" t="s">
        <v>209</v>
      </c>
      <c r="L148" s="2" t="s">
        <v>215</v>
      </c>
      <c r="O148" s="15">
        <v>260</v>
      </c>
      <c r="P148" s="2">
        <v>120</v>
      </c>
      <c r="Q148" s="2" t="s">
        <v>152</v>
      </c>
      <c r="R148" s="2">
        <v>261</v>
      </c>
      <c r="S148" s="54" t="s">
        <v>394</v>
      </c>
      <c r="T148" s="2" t="s">
        <v>271</v>
      </c>
      <c r="U148" s="2" t="s">
        <v>143</v>
      </c>
      <c r="W148" s="2">
        <v>3</v>
      </c>
      <c r="X148" s="2">
        <v>1250000</v>
      </c>
      <c r="Y148" s="43" t="s">
        <v>235</v>
      </c>
      <c r="Z148" s="2" t="s">
        <v>274</v>
      </c>
      <c r="AA148" s="10" t="s">
        <v>1031</v>
      </c>
      <c r="AB148" s="2">
        <v>639</v>
      </c>
      <c r="AC148" s="2">
        <v>639</v>
      </c>
    </row>
    <row r="149" spans="1:29" x14ac:dyDescent="0.2">
      <c r="A149" s="2">
        <v>146</v>
      </c>
      <c r="B149" s="10" t="s">
        <v>1032</v>
      </c>
      <c r="C149" s="4">
        <v>91</v>
      </c>
      <c r="D149" s="5">
        <v>90</v>
      </c>
      <c r="E149" s="6">
        <v>72</v>
      </c>
      <c r="F149" s="7">
        <v>90</v>
      </c>
      <c r="G149" s="8">
        <v>129</v>
      </c>
      <c r="H149" s="9">
        <v>108</v>
      </c>
      <c r="I149" s="64">
        <f t="shared" si="0"/>
        <v>580</v>
      </c>
      <c r="J149" s="11" t="s">
        <v>33</v>
      </c>
      <c r="K149" s="31" t="s">
        <v>209</v>
      </c>
      <c r="L149" s="2" t="s">
        <v>215</v>
      </c>
      <c r="O149" s="15">
        <v>200</v>
      </c>
      <c r="P149" s="2">
        <v>120</v>
      </c>
      <c r="Q149" s="2" t="s">
        <v>74</v>
      </c>
      <c r="R149" s="2">
        <v>261</v>
      </c>
      <c r="S149" s="54" t="s">
        <v>394</v>
      </c>
      <c r="T149" s="2" t="s">
        <v>271</v>
      </c>
      <c r="U149" s="2" t="s">
        <v>143</v>
      </c>
      <c r="W149" s="2">
        <v>3</v>
      </c>
      <c r="X149" s="2">
        <v>1250000</v>
      </c>
      <c r="Y149" s="16" t="s">
        <v>39</v>
      </c>
      <c r="Z149" s="2" t="s">
        <v>274</v>
      </c>
      <c r="AA149" s="10" t="s">
        <v>1032</v>
      </c>
      <c r="AB149" s="2">
        <v>640</v>
      </c>
      <c r="AC149" s="2">
        <v>640</v>
      </c>
    </row>
    <row r="150" spans="1:29" x14ac:dyDescent="0.2">
      <c r="A150" s="2">
        <v>147</v>
      </c>
      <c r="B150" s="10" t="s">
        <v>1033</v>
      </c>
      <c r="C150" s="4">
        <v>79</v>
      </c>
      <c r="D150" s="5">
        <v>115</v>
      </c>
      <c r="E150" s="6">
        <v>70</v>
      </c>
      <c r="F150" s="7">
        <v>125</v>
      </c>
      <c r="G150" s="8">
        <v>80</v>
      </c>
      <c r="H150" s="9">
        <v>111</v>
      </c>
      <c r="I150" s="64">
        <f t="shared" si="0"/>
        <v>580</v>
      </c>
      <c r="J150" s="21" t="s">
        <v>59</v>
      </c>
      <c r="L150" s="2" t="s">
        <v>471</v>
      </c>
      <c r="N150" s="30" t="s">
        <v>212</v>
      </c>
      <c r="O150" s="15">
        <v>63</v>
      </c>
      <c r="P150" s="2">
        <v>80</v>
      </c>
      <c r="Q150" s="2" t="s">
        <v>152</v>
      </c>
      <c r="R150" s="2">
        <v>261</v>
      </c>
      <c r="S150" s="54" t="s">
        <v>394</v>
      </c>
      <c r="T150" s="38" t="s">
        <v>149</v>
      </c>
      <c r="U150" s="2" t="s">
        <v>143</v>
      </c>
      <c r="W150" s="2">
        <v>3</v>
      </c>
      <c r="X150" s="2">
        <v>1250000</v>
      </c>
      <c r="Y150" s="16" t="s">
        <v>39</v>
      </c>
      <c r="Z150" s="2" t="s">
        <v>274</v>
      </c>
      <c r="AA150" s="10" t="s">
        <v>1033</v>
      </c>
      <c r="AB150" s="2">
        <v>641</v>
      </c>
      <c r="AC150" s="2">
        <v>641</v>
      </c>
    </row>
    <row r="151" spans="1:29" x14ac:dyDescent="0.2">
      <c r="A151" s="2">
        <v>148</v>
      </c>
      <c r="B151" s="10" t="s">
        <v>1034</v>
      </c>
      <c r="C151" s="4">
        <v>79</v>
      </c>
      <c r="D151" s="5">
        <v>115</v>
      </c>
      <c r="E151" s="6">
        <v>70</v>
      </c>
      <c r="F151" s="7">
        <v>125</v>
      </c>
      <c r="G151" s="8">
        <v>80</v>
      </c>
      <c r="H151" s="9">
        <v>111</v>
      </c>
      <c r="I151" s="64">
        <f t="shared" si="0"/>
        <v>580</v>
      </c>
      <c r="J151" s="35" t="s">
        <v>125</v>
      </c>
      <c r="K151" s="21" t="s">
        <v>59</v>
      </c>
      <c r="L151" s="2" t="s">
        <v>471</v>
      </c>
      <c r="N151" s="30" t="s">
        <v>212</v>
      </c>
      <c r="O151" s="15">
        <v>61</v>
      </c>
      <c r="P151" s="2">
        <v>80</v>
      </c>
      <c r="Q151" s="2" t="s">
        <v>152</v>
      </c>
      <c r="R151" s="2">
        <v>261</v>
      </c>
      <c r="S151" s="54" t="s">
        <v>394</v>
      </c>
      <c r="T151" s="38" t="s">
        <v>149</v>
      </c>
      <c r="U151" s="2" t="s">
        <v>143</v>
      </c>
      <c r="W151" s="2">
        <v>3</v>
      </c>
      <c r="X151" s="2">
        <v>1250000</v>
      </c>
      <c r="Y151" s="24" t="s">
        <v>68</v>
      </c>
      <c r="Z151" s="2" t="s">
        <v>274</v>
      </c>
      <c r="AA151" s="10" t="s">
        <v>1034</v>
      </c>
      <c r="AB151" s="2">
        <v>642</v>
      </c>
      <c r="AC151" s="2">
        <v>642</v>
      </c>
    </row>
    <row r="152" spans="1:29" x14ac:dyDescent="0.2">
      <c r="A152" s="2">
        <v>149</v>
      </c>
      <c r="B152" s="10" t="s">
        <v>1035</v>
      </c>
      <c r="C152" s="4">
        <v>100</v>
      </c>
      <c r="D152" s="5">
        <v>120</v>
      </c>
      <c r="E152" s="6">
        <v>100</v>
      </c>
      <c r="F152" s="7">
        <v>150</v>
      </c>
      <c r="G152" s="8">
        <v>120</v>
      </c>
      <c r="H152" s="9">
        <v>90</v>
      </c>
      <c r="I152" s="64">
        <f t="shared" si="0"/>
        <v>680</v>
      </c>
      <c r="J152" s="55" t="s">
        <v>55</v>
      </c>
      <c r="K152" s="19" t="s">
        <v>50</v>
      </c>
      <c r="L152" s="2" t="s">
        <v>1036</v>
      </c>
      <c r="O152" s="15">
        <v>330</v>
      </c>
      <c r="P152" s="2">
        <v>120</v>
      </c>
      <c r="Q152" s="2" t="s">
        <v>61</v>
      </c>
      <c r="R152" s="2">
        <v>306</v>
      </c>
      <c r="S152" s="54" t="s">
        <v>394</v>
      </c>
      <c r="T152" s="2" t="s">
        <v>271</v>
      </c>
      <c r="U152" s="2" t="s">
        <v>143</v>
      </c>
      <c r="W152" s="2">
        <v>45</v>
      </c>
      <c r="X152" s="2">
        <v>1250000</v>
      </c>
      <c r="Y152" s="29" t="s">
        <v>87</v>
      </c>
      <c r="Z152" s="2" t="s">
        <v>274</v>
      </c>
      <c r="AA152" s="10" t="s">
        <v>1035</v>
      </c>
      <c r="AB152" s="2">
        <v>643</v>
      </c>
      <c r="AC152" s="2">
        <v>643</v>
      </c>
    </row>
    <row r="153" spans="1:29" x14ac:dyDescent="0.2">
      <c r="A153" s="2">
        <v>150</v>
      </c>
      <c r="B153" s="10" t="s">
        <v>1037</v>
      </c>
      <c r="C153" s="4">
        <v>100</v>
      </c>
      <c r="D153" s="5">
        <v>150</v>
      </c>
      <c r="E153" s="6">
        <v>120</v>
      </c>
      <c r="F153" s="7">
        <v>120</v>
      </c>
      <c r="G153" s="8">
        <v>100</v>
      </c>
      <c r="H153" s="9">
        <v>90</v>
      </c>
      <c r="I153" s="64">
        <f t="shared" si="0"/>
        <v>680</v>
      </c>
      <c r="J153" s="55" t="s">
        <v>55</v>
      </c>
      <c r="K153" s="35" t="s">
        <v>125</v>
      </c>
      <c r="L153" s="2" t="s">
        <v>1038</v>
      </c>
      <c r="O153" s="15">
        <v>345</v>
      </c>
      <c r="P153" s="2">
        <v>120</v>
      </c>
      <c r="Q153" s="2" t="s">
        <v>152</v>
      </c>
      <c r="R153" s="2">
        <v>306</v>
      </c>
      <c r="S153" s="54" t="s">
        <v>394</v>
      </c>
      <c r="T153" s="2" t="s">
        <v>271</v>
      </c>
      <c r="U153" s="2" t="s">
        <v>143</v>
      </c>
      <c r="W153" s="2">
        <v>45</v>
      </c>
      <c r="X153" s="2">
        <v>1250000</v>
      </c>
      <c r="Y153" s="53" t="s">
        <v>391</v>
      </c>
      <c r="Z153" s="2" t="s">
        <v>274</v>
      </c>
      <c r="AA153" s="10" t="s">
        <v>1037</v>
      </c>
      <c r="AB153" s="2">
        <v>644</v>
      </c>
      <c r="AC153" s="2">
        <v>644</v>
      </c>
    </row>
    <row r="154" spans="1:29" x14ac:dyDescent="0.2">
      <c r="A154" s="2">
        <v>151</v>
      </c>
      <c r="B154" s="10" t="s">
        <v>1039</v>
      </c>
      <c r="C154" s="4">
        <v>89</v>
      </c>
      <c r="D154" s="5">
        <v>125</v>
      </c>
      <c r="E154" s="6">
        <v>90</v>
      </c>
      <c r="F154" s="7">
        <v>115</v>
      </c>
      <c r="G154" s="8">
        <v>80</v>
      </c>
      <c r="H154" s="9">
        <v>101</v>
      </c>
      <c r="I154" s="64">
        <f t="shared" si="0"/>
        <v>600</v>
      </c>
      <c r="J154" s="36" t="s">
        <v>133</v>
      </c>
      <c r="K154" s="21" t="s">
        <v>59</v>
      </c>
      <c r="L154" s="2" t="s">
        <v>193</v>
      </c>
      <c r="M154" s="2" t="s">
        <v>145</v>
      </c>
      <c r="O154" s="15">
        <v>68</v>
      </c>
      <c r="P154" s="2">
        <v>80</v>
      </c>
      <c r="Q154" s="2" t="s">
        <v>61</v>
      </c>
      <c r="R154" s="2">
        <v>270</v>
      </c>
      <c r="S154" s="54" t="s">
        <v>394</v>
      </c>
      <c r="T154" s="38" t="s">
        <v>149</v>
      </c>
      <c r="U154" s="2" t="s">
        <v>143</v>
      </c>
      <c r="W154" s="2">
        <v>3</v>
      </c>
      <c r="X154" s="2">
        <v>1250000</v>
      </c>
      <c r="Y154" s="31" t="s">
        <v>90</v>
      </c>
      <c r="Z154" s="2" t="s">
        <v>274</v>
      </c>
      <c r="AA154" s="10" t="s">
        <v>1039</v>
      </c>
      <c r="AB154" s="2">
        <v>645</v>
      </c>
      <c r="AC154" s="2">
        <v>645</v>
      </c>
    </row>
    <row r="155" spans="1:29" x14ac:dyDescent="0.2">
      <c r="A155" s="2">
        <v>152</v>
      </c>
      <c r="B155" s="10" t="s">
        <v>1040</v>
      </c>
      <c r="C155" s="4">
        <v>125</v>
      </c>
      <c r="D155" s="5">
        <v>130</v>
      </c>
      <c r="E155" s="6">
        <v>90</v>
      </c>
      <c r="F155" s="7">
        <v>130</v>
      </c>
      <c r="G155" s="8">
        <v>90</v>
      </c>
      <c r="H155" s="9">
        <v>95</v>
      </c>
      <c r="I155" s="64">
        <f t="shared" si="0"/>
        <v>660</v>
      </c>
      <c r="J155" s="55" t="s">
        <v>55</v>
      </c>
      <c r="K155" s="50" t="s">
        <v>283</v>
      </c>
      <c r="L155" s="2" t="s">
        <v>388</v>
      </c>
      <c r="O155" s="15">
        <v>325</v>
      </c>
      <c r="P155" s="2">
        <v>120</v>
      </c>
      <c r="Q155" s="2" t="s">
        <v>1041</v>
      </c>
      <c r="R155" s="2">
        <v>297</v>
      </c>
      <c r="S155" s="54" t="s">
        <v>394</v>
      </c>
      <c r="T155" s="2" t="s">
        <v>271</v>
      </c>
      <c r="U155" s="2" t="s">
        <v>143</v>
      </c>
      <c r="W155" s="2">
        <v>3</v>
      </c>
      <c r="X155" s="2">
        <v>1250000</v>
      </c>
      <c r="Y155" s="43" t="s">
        <v>235</v>
      </c>
      <c r="Z155" s="2" t="s">
        <v>274</v>
      </c>
      <c r="AA155" s="10" t="s">
        <v>1040</v>
      </c>
      <c r="AB155" s="2">
        <v>646</v>
      </c>
      <c r="AC155" s="2">
        <v>646</v>
      </c>
    </row>
    <row r="156" spans="1:29" x14ac:dyDescent="0.2">
      <c r="A156" s="2">
        <v>153</v>
      </c>
      <c r="B156" s="10" t="s">
        <v>1042</v>
      </c>
      <c r="C156" s="4">
        <v>91</v>
      </c>
      <c r="D156" s="5">
        <v>72</v>
      </c>
      <c r="E156" s="6">
        <v>90</v>
      </c>
      <c r="F156" s="7">
        <v>129</v>
      </c>
      <c r="G156" s="8">
        <v>90</v>
      </c>
      <c r="H156" s="9">
        <v>108</v>
      </c>
      <c r="I156" s="64">
        <f t="shared" si="0"/>
        <v>580</v>
      </c>
      <c r="J156" s="23" t="s">
        <v>64</v>
      </c>
      <c r="K156" s="31" t="s">
        <v>209</v>
      </c>
      <c r="L156" s="2" t="s">
        <v>215</v>
      </c>
      <c r="O156" s="15">
        <v>48.5</v>
      </c>
      <c r="P156" s="2">
        <v>60</v>
      </c>
      <c r="Q156" s="2" t="s">
        <v>61</v>
      </c>
      <c r="R156" s="2">
        <v>261</v>
      </c>
      <c r="S156" s="54" t="s">
        <v>394</v>
      </c>
      <c r="T156" s="2" t="s">
        <v>271</v>
      </c>
      <c r="U156" s="2" t="s">
        <v>143</v>
      </c>
      <c r="W156" s="2">
        <v>3</v>
      </c>
      <c r="X156" s="2">
        <v>1250000</v>
      </c>
      <c r="Y156" s="32" t="s">
        <v>93</v>
      </c>
      <c r="Z156" s="2" t="s">
        <v>274</v>
      </c>
      <c r="AA156" s="10" t="s">
        <v>1042</v>
      </c>
      <c r="AB156" s="2">
        <v>647</v>
      </c>
      <c r="AC156" s="2">
        <v>647</v>
      </c>
    </row>
    <row r="157" spans="1:29" x14ac:dyDescent="0.2">
      <c r="A157" s="2">
        <v>154</v>
      </c>
      <c r="B157" s="10" t="s">
        <v>1043</v>
      </c>
      <c r="C157" s="4">
        <v>100</v>
      </c>
      <c r="D157" s="5">
        <v>77</v>
      </c>
      <c r="E157" s="6">
        <v>77</v>
      </c>
      <c r="F157" s="7">
        <v>128</v>
      </c>
      <c r="G157" s="8">
        <v>128</v>
      </c>
      <c r="H157" s="9">
        <v>90</v>
      </c>
      <c r="I157" s="64">
        <f t="shared" si="0"/>
        <v>600</v>
      </c>
      <c r="J157" s="33" t="s">
        <v>99</v>
      </c>
      <c r="K157" s="42" t="s">
        <v>226</v>
      </c>
      <c r="L157" s="2" t="s">
        <v>337</v>
      </c>
      <c r="O157" s="15">
        <v>6.5</v>
      </c>
      <c r="P157" s="2">
        <v>20</v>
      </c>
      <c r="Q157" s="2" t="s">
        <v>1044</v>
      </c>
      <c r="R157" s="2">
        <v>270</v>
      </c>
      <c r="S157" s="54" t="s">
        <v>394</v>
      </c>
      <c r="T157" s="2" t="s">
        <v>271</v>
      </c>
      <c r="U157" s="2" t="s">
        <v>143</v>
      </c>
      <c r="W157" s="2">
        <v>3</v>
      </c>
      <c r="X157" s="2">
        <v>1250000</v>
      </c>
      <c r="Y157" s="29" t="s">
        <v>87</v>
      </c>
      <c r="Z157" s="2" t="s">
        <v>274</v>
      </c>
      <c r="AA157" s="10" t="s">
        <v>1043</v>
      </c>
      <c r="AB157" s="2">
        <v>648</v>
      </c>
      <c r="AC157" s="2">
        <v>648</v>
      </c>
    </row>
    <row r="158" spans="1:29" x14ac:dyDescent="0.2">
      <c r="A158" s="2">
        <v>154.1</v>
      </c>
      <c r="B158" s="10" t="s">
        <v>1045</v>
      </c>
      <c r="C158" s="4">
        <v>100</v>
      </c>
      <c r="D158" s="5">
        <v>128</v>
      </c>
      <c r="E158" s="6">
        <v>90</v>
      </c>
      <c r="F158" s="7">
        <v>77</v>
      </c>
      <c r="G158" s="8">
        <v>77</v>
      </c>
      <c r="H158" s="9">
        <v>128</v>
      </c>
      <c r="I158" s="64">
        <f t="shared" si="0"/>
        <v>600</v>
      </c>
      <c r="J158" s="33" t="s">
        <v>99</v>
      </c>
      <c r="K158" s="31" t="s">
        <v>209</v>
      </c>
      <c r="L158" s="2" t="s">
        <v>337</v>
      </c>
      <c r="O158" s="15">
        <v>6.5</v>
      </c>
      <c r="P158" s="2">
        <v>20</v>
      </c>
      <c r="Q158" s="2" t="s">
        <v>1044</v>
      </c>
      <c r="R158" s="2">
        <v>270</v>
      </c>
      <c r="S158" s="54" t="s">
        <v>394</v>
      </c>
      <c r="T158" s="2" t="s">
        <v>271</v>
      </c>
      <c r="U158" s="2" t="s">
        <v>143</v>
      </c>
      <c r="W158" s="2">
        <v>3</v>
      </c>
      <c r="X158" s="2">
        <v>1250000</v>
      </c>
      <c r="Y158" s="29" t="s">
        <v>87</v>
      </c>
      <c r="Z158" s="2" t="s">
        <v>274</v>
      </c>
      <c r="AA158" s="10" t="s">
        <v>1045</v>
      </c>
      <c r="AB158" s="2">
        <v>648.1</v>
      </c>
      <c r="AC158" s="2">
        <v>648.1</v>
      </c>
    </row>
    <row r="159" spans="1:29" x14ac:dyDescent="0.2">
      <c r="A159" s="2">
        <v>155</v>
      </c>
      <c r="B159" s="10" t="s">
        <v>1046</v>
      </c>
      <c r="C159" s="4">
        <v>71</v>
      </c>
      <c r="D159" s="5">
        <v>120</v>
      </c>
      <c r="E159" s="6">
        <v>95</v>
      </c>
      <c r="F159" s="7">
        <v>120</v>
      </c>
      <c r="G159" s="8">
        <v>95</v>
      </c>
      <c r="H159" s="9">
        <v>99</v>
      </c>
      <c r="I159" s="64">
        <f t="shared" si="0"/>
        <v>600</v>
      </c>
      <c r="J159" s="26" t="s">
        <v>76</v>
      </c>
      <c r="K159" s="27" t="s">
        <v>268</v>
      </c>
      <c r="L159" s="2" t="s">
        <v>382</v>
      </c>
      <c r="O159" s="15">
        <v>82.5</v>
      </c>
      <c r="P159" s="2">
        <v>80</v>
      </c>
      <c r="Q159" s="2" t="s">
        <v>1047</v>
      </c>
      <c r="R159" s="2">
        <v>270</v>
      </c>
      <c r="S159" s="54" t="s">
        <v>394</v>
      </c>
      <c r="T159" s="2" t="s">
        <v>271</v>
      </c>
      <c r="U159" s="2" t="s">
        <v>143</v>
      </c>
      <c r="W159" s="2">
        <v>3</v>
      </c>
      <c r="X159" s="2">
        <v>1250000</v>
      </c>
      <c r="Y159" s="34" t="s">
        <v>111</v>
      </c>
      <c r="Z159" s="2" t="s">
        <v>274</v>
      </c>
      <c r="AA159" s="10" t="s">
        <v>1046</v>
      </c>
      <c r="AB159" s="2">
        <v>649</v>
      </c>
      <c r="AC159" s="2">
        <v>649</v>
      </c>
    </row>
    <row r="160" spans="1:29" x14ac:dyDescent="0.2">
      <c r="A160" s="1" t="s">
        <v>31</v>
      </c>
      <c r="B160" s="1" t="s">
        <v>2</v>
      </c>
      <c r="C160" s="1" t="s">
        <v>3</v>
      </c>
      <c r="D160" s="1" t="s">
        <v>4</v>
      </c>
      <c r="E160" s="1" t="s">
        <v>5</v>
      </c>
      <c r="F160" s="1" t="s">
        <v>6</v>
      </c>
      <c r="G160" s="1" t="s">
        <v>7</v>
      </c>
      <c r="H160" s="1" t="s">
        <v>8</v>
      </c>
      <c r="I160" s="1" t="s">
        <v>9</v>
      </c>
      <c r="J160" s="1" t="s">
        <v>10</v>
      </c>
      <c r="K160" s="1" t="s">
        <v>11</v>
      </c>
      <c r="L160" s="1" t="s">
        <v>13</v>
      </c>
      <c r="M160" s="1" t="s">
        <v>14</v>
      </c>
      <c r="N160" s="1" t="s">
        <v>1048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21</v>
      </c>
      <c r="T160" s="1" t="s">
        <v>22</v>
      </c>
      <c r="U160" s="1" t="s">
        <v>23</v>
      </c>
      <c r="V160" s="1" t="s">
        <v>24</v>
      </c>
      <c r="W160" s="1" t="s">
        <v>25</v>
      </c>
      <c r="X160" s="1" t="s">
        <v>26</v>
      </c>
      <c r="Y160" s="1" t="s">
        <v>20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4.42578125" defaultRowHeight="12.75" customHeight="1" x14ac:dyDescent="0.2"/>
  <cols>
    <col min="1" max="6" width="9.28515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R w V M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B H B U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V M V B i d 2 r S I A Q A A S w Q A A B M A H A B G b 3 J t d W x h c y 9 T Z W N 0 a W 9 u M S 5 t I K I Y A C i g F A A A A A A A A A A A A A A A A A A A A A A A A A A A A H W T w W r C Q B C G 7 4 L v s K Q X h W C x l V 7 E g 8 S g 1 l a k s V Y Q D 2 s c N b i Z k c 1 G K u K 7 d 0 1 S q + 4 2 l 4 T v n / 1 n Z j O T Q K g i Q h b k 7 3 q z X C q X k g 2 X s G R j v h B Q Z y 0 m Q J V L T D 8 B p T I E T f z v E E T N S 6 U E V F 8 k t w u i b a V 6 n A 1 5 D C 0 n P + n M T z O P U O m Q u Z s b P D j e h u P 6 b H 7 Y g a O d s t D a W H J M V i R j j 0 Q a 4 1 l M K n k 2 9 3 h 0 R i A d l / V R v T R q Z + 3 k s q M z 5 M q E I 9 p C T K g F p R F T 8 K 0 y 3 h u Z s W 2 1 N W E H V i Y M d m 0 b 7 N g g m H B M i g s L P l f Y N 0 r N s Y V H 2 S 3 c w v Y i E p E 6 W G w u i i n 1 o u U S k B U R h v z O k + Q X Y h o v Q G b 4 b f D Y H Z h d + B O m B 0 B t D B t / O p q Y 4 f o H k 9 l G j 6 v w 4 s D x k M E u 4 N L S s r 9 e s 6 6 k d G d p + k o z R a 9 I c t / A 1 D I b / p 7 E H g w L P Y h P 1 k l 8 N u k r W Z L 1 y D I f Q Y Q m / M T 7 + y h m u 3 F T 1 a l 6 W a 0 P 2 A k e 6 t 2 a c J F e L V f B M 1 q 5 2 0 A X U y F c Z 0 i o v 4 t A e X P C / Z v I U 7 V c i v C f d M 0 f U E s B A i 0 A F A A C A A g A R w V M V F 2 d n Z i j A A A A 9 g A A A B I A A A A A A A A A A A A A A A A A A A A A A E N v b m Z p Z y 9 Q Y W N r Y W d l L n h t b F B L A Q I t A B Q A A g A I A E c F T F Q P y u m r p A A A A O k A A A A T A A A A A A A A A A A A A A A A A O 8 A A A B b Q 2 9 u d G V u d F 9 U e X B l c 1 0 u e G 1 s U E s B A i 0 A F A A C A A g A R w V M V B i d 2 r S I A Q A A S w Q A A B M A A A A A A A A A A A A A A A A A 4 A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h o A A A A A A A D Y G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l Q w N T o 0 M j o x N S 4 4 O T c y M j c x W i I g L z 4 8 R W 5 0 c n k g V H l w Z T 0 i R m l s b E N v b H V t b l R 5 c G V z I i B W Y W x 1 Z T 0 i c 0 F 3 T U d B d 0 1 E Q X d N R E F 3 W U d C Z 1 l H Q m d V R E J n T U d B Q V l H Q m d N R E J n T U R B d 0 1 E Q U F Z P S I g L z 4 8 R W 5 0 c n k g V H l w Z T 0 i R m l s b E N v b H V t b k 5 h b W V z I i B W Y W x 1 Z T 0 i c 1 s m c X V v d D t Q Z X I m c X V v d D s s J n F 1 b 3 Q 7 T m F 0 J n F 1 b 3 Q 7 L C Z x d W 9 0 O 1 B v a 2 V t b 2 4 m c X V v d D s s J n F 1 b 3 Q 7 S F A m c X V v d D s s J n F 1 b 3 Q 7 Q X R r J n F 1 b 3 Q 7 L C Z x d W 9 0 O 0 R l Z i Z x d W 9 0 O y w m c X V v d D t T c E E m c X V v d D s s J n F 1 b 3 Q 7 U 3 B E J n F 1 b 3 Q 7 L C Z x d W 9 0 O 1 N w Z S Z x d W 9 0 O y w m c X V v d D t U b 3 R h b C Z x d W 9 0 O y w m c X V v d D t U e X B l I E k m c X V v d D s s J n F 1 b 3 Q 7 V H l w Z S B J S S Z x d W 9 0 O y w m c X V v d D t U a W V y J n F 1 b 3 Q 7 L C Z x d W 9 0 O 0 F i a W x p d H k g S S Z x d W 9 0 O y w m c X V v d D t B Y m l s a X R 5 I E l J J n F 1 b 3 Q 7 L C Z x d W 9 0 O 0 h p Z G R l b i B B Y m l s a X R 5 J n F 1 b 3 Q 7 L C Z x d W 9 0 O 0 1 h c 3 M m c X V v d D s s J n F 1 b 3 Q 7 T E s v R 0 s m c X V v d D s s J n F 1 b 3 Q 7 R V Y g V 2 9 y d G g m c X V v d D s s J n F 1 b 3 Q 7 R V h Q V i Z x d W 9 0 O y w m c X V v d D t D b 2 x v c i Z x d W 9 0 O y w m c X V v d D t I Y X R j a C Z x d W 9 0 O y w m c X V v d D t H Z W 5 k Z X I m c X V v d D s s J n F 1 b 3 Q 7 R W d n I E d y b 3 V w I E k m c X V v d D s s J n F 1 b 3 Q 7 R W d n I E d y b 3 V w I E l J J n F 1 b 3 Q 7 L C Z x d W 9 0 O 0 N h d G N o J n F 1 b 3 Q 7 L C Z x d W 9 0 O 0 V Y U C Z x d W 9 0 O y w m c X V v d D t F d m 9 s d m U m c X V v d D s s J n F 1 b 3 Q 7 U G V y M i Z x d W 9 0 O y w m c X V v d D t O Y X Q z J n F 1 b 3 Q 7 L C Z x d W 9 0 O 0 p v a C Z x d W 9 0 O y w m c X V v d D t I b 2 U m c X V v d D s s J n F 1 b 3 Q 7 U 2 l u J n F 1 b 3 Q 7 L C Z x d W 9 0 O 1 V u J n F 1 b 3 Q 7 L C Z x d W 9 0 O 1 B v a 2 V t b 2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Q Z X I s M H 0 m c X V v d D s s J n F 1 b 3 Q 7 U 2 V j d G l v b j E v V G F i b G U x L 0 F 1 d G 9 S Z W 1 v d m V k Q 2 9 s d W 1 u c z E u e 0 5 h d C w x f S Z x d W 9 0 O y w m c X V v d D t T Z W N 0 a W 9 u M S 9 U Y W J s Z T E v Q X V 0 b 1 J l b W 9 2 Z W R D b 2 x 1 b W 5 z M S 5 7 U G 9 r Z W 1 v b i w y f S Z x d W 9 0 O y w m c X V v d D t T Z W N 0 a W 9 u M S 9 U Y W J s Z T E v Q X V 0 b 1 J l b W 9 2 Z W R D b 2 x 1 b W 5 z M S 5 7 S F A s M 3 0 m c X V v d D s s J n F 1 b 3 Q 7 U 2 V j d G l v b j E v V G F i b G U x L 0 F 1 d G 9 S Z W 1 v d m V k Q 2 9 s d W 1 u c z E u e 0 F 0 a y w 0 f S Z x d W 9 0 O y w m c X V v d D t T Z W N 0 a W 9 u M S 9 U Y W J s Z T E v Q X V 0 b 1 J l b W 9 2 Z W R D b 2 x 1 b W 5 z M S 5 7 R G V m L D V 9 J n F 1 b 3 Q 7 L C Z x d W 9 0 O 1 N l Y 3 R p b 2 4 x L 1 R h Y m x l M S 9 B d X R v U m V t b 3 Z l Z E N v b H V t b n M x L n t T c E E s N n 0 m c X V v d D s s J n F 1 b 3 Q 7 U 2 V j d G l v b j E v V G F i b G U x L 0 F 1 d G 9 S Z W 1 v d m V k Q 2 9 s d W 1 u c z E u e 1 N w R C w 3 f S Z x d W 9 0 O y w m c X V v d D t T Z W N 0 a W 9 u M S 9 U Y W J s Z T E v Q X V 0 b 1 J l b W 9 2 Z W R D b 2 x 1 b W 5 z M S 5 7 U 3 B l L D h 9 J n F 1 b 3 Q 7 L C Z x d W 9 0 O 1 N l Y 3 R p b 2 4 x L 1 R h Y m x l M S 9 B d X R v U m V t b 3 Z l Z E N v b H V t b n M x L n t U b 3 R h b C w 5 f S Z x d W 9 0 O y w m c X V v d D t T Z W N 0 a W 9 u M S 9 U Y W J s Z T E v Q X V 0 b 1 J l b W 9 2 Z W R D b 2 x 1 b W 5 z M S 5 7 V H l w Z S B J L D E w f S Z x d W 9 0 O y w m c X V v d D t T Z W N 0 a W 9 u M S 9 U Y W J s Z T E v Q X V 0 b 1 J l b W 9 2 Z W R D b 2 x 1 b W 5 z M S 5 7 V H l w Z S B J S S w x M X 0 m c X V v d D s s J n F 1 b 3 Q 7 U 2 V j d G l v b j E v V G F i b G U x L 0 F 1 d G 9 S Z W 1 v d m V k Q 2 9 s d W 1 u c z E u e 1 R p Z X I s M T J 9 J n F 1 b 3 Q 7 L C Z x d W 9 0 O 1 N l Y 3 R p b 2 4 x L 1 R h Y m x l M S 9 B d X R v U m V t b 3 Z l Z E N v b H V t b n M x L n t B Y m l s a X R 5 I E k s M T N 9 J n F 1 b 3 Q 7 L C Z x d W 9 0 O 1 N l Y 3 R p b 2 4 x L 1 R h Y m x l M S 9 B d X R v U m V t b 3 Z l Z E N v b H V t b n M x L n t B Y m l s a X R 5 I E l J L D E 0 f S Z x d W 9 0 O y w m c X V v d D t T Z W N 0 a W 9 u M S 9 U Y W J s Z T E v Q X V 0 b 1 J l b W 9 2 Z W R D b 2 x 1 b W 5 z M S 5 7 S G l k Z G V u I E F i a W x p d H k s M T V 9 J n F 1 b 3 Q 7 L C Z x d W 9 0 O 1 N l Y 3 R p b 2 4 x L 1 R h Y m x l M S 9 B d X R v U m V t b 3 Z l Z E N v b H V t b n M x L n t N Y X N z L D E 2 f S Z x d W 9 0 O y w m c X V v d D t T Z W N 0 a W 9 u M S 9 U Y W J s Z T E v Q X V 0 b 1 J l b W 9 2 Z W R D b 2 x 1 b W 5 z M S 5 7 T E s v R 0 s s M T d 9 J n F 1 b 3 Q 7 L C Z x d W 9 0 O 1 N l Y 3 R p b 2 4 x L 1 R h Y m x l M S 9 B d X R v U m V t b 3 Z l Z E N v b H V t b n M x L n t F V i B X b 3 J 0 a C w x O H 0 m c X V v d D s s J n F 1 b 3 Q 7 U 2 V j d G l v b j E v V G F i b G U x L 0 F 1 d G 9 S Z W 1 v d m V k Q 2 9 s d W 1 u c z E u e 0 V Y U F Y s M T l 9 J n F 1 b 3 Q 7 L C Z x d W 9 0 O 1 N l Y 3 R p b 2 4 x L 1 R h Y m x l M S 9 B d X R v U m V t b 3 Z l Z E N v b H V t b n M x L n t D b 2 x v c i w y M H 0 m c X V v d D s s J n F 1 b 3 Q 7 U 2 V j d G l v b j E v V G F i b G U x L 0 F 1 d G 9 S Z W 1 v d m V k Q 2 9 s d W 1 u c z E u e 0 h h d G N o L D I x f S Z x d W 9 0 O y w m c X V v d D t T Z W N 0 a W 9 u M S 9 U Y W J s Z T E v Q X V 0 b 1 J l b W 9 2 Z W R D b 2 x 1 b W 5 z M S 5 7 R 2 V u Z G V y L D I y f S Z x d W 9 0 O y w m c X V v d D t T Z W N 0 a W 9 u M S 9 U Y W J s Z T E v Q X V 0 b 1 J l b W 9 2 Z W R D b 2 x 1 b W 5 z M S 5 7 R W d n I E d y b 3 V w I E k s M j N 9 J n F 1 b 3 Q 7 L C Z x d W 9 0 O 1 N l Y 3 R p b 2 4 x L 1 R h Y m x l M S 9 B d X R v U m V t b 3 Z l Z E N v b H V t b n M x L n t F Z 2 c g R 3 J v d X A g S U k s M j R 9 J n F 1 b 3 Q 7 L C Z x d W 9 0 O 1 N l Y 3 R p b 2 4 x L 1 R h Y m x l M S 9 B d X R v U m V t b 3 Z l Z E N v b H V t b n M x L n t D Y X R j a C w y N X 0 m c X V v d D s s J n F 1 b 3 Q 7 U 2 V j d G l v b j E v V G F i b G U x L 0 F 1 d G 9 S Z W 1 v d m V k Q 2 9 s d W 1 u c z E u e 0 V Y U C w y N n 0 m c X V v d D s s J n F 1 b 3 Q 7 U 2 V j d G l v b j E v V G F i b G U x L 0 F 1 d G 9 S Z W 1 v d m V k Q 2 9 s d W 1 u c z E u e 0 V 2 b 2 x 2 Z S w y N 3 0 m c X V v d D s s J n F 1 b 3 Q 7 U 2 V j d G l v b j E v V G F i b G U x L 0 F 1 d G 9 S Z W 1 v d m V k Q 2 9 s d W 1 u c z E u e 1 B l c j I s M j h 9 J n F 1 b 3 Q 7 L C Z x d W 9 0 O 1 N l Y 3 R p b 2 4 x L 1 R h Y m x l M S 9 B d X R v U m V t b 3 Z l Z E N v b H V t b n M x L n t O Y X Q z L D I 5 f S Z x d W 9 0 O y w m c X V v d D t T Z W N 0 a W 9 u M S 9 U Y W J s Z T E v Q X V 0 b 1 J l b W 9 2 Z W R D b 2 x 1 b W 5 z M S 5 7 S m 9 o L D M w f S Z x d W 9 0 O y w m c X V v d D t T Z W N 0 a W 9 u M S 9 U Y W J s Z T E v Q X V 0 b 1 J l b W 9 2 Z W R D b 2 x 1 b W 5 z M S 5 7 S G 9 l L D M x f S Z x d W 9 0 O y w m c X V v d D t T Z W N 0 a W 9 u M S 9 U Y W J s Z T E v Q X V 0 b 1 J l b W 9 2 Z W R D b 2 x 1 b W 5 z M S 5 7 U 2 l u L D M y f S Z x d W 9 0 O y w m c X V v d D t T Z W N 0 a W 9 u M S 9 U Y W J s Z T E v Q X V 0 b 1 J l b W 9 2 Z W R D b 2 x 1 b W 5 z M S 5 7 V W 4 s M z N 9 J n F 1 b 3 Q 7 L C Z x d W 9 0 O 1 N l Y 3 R p b 2 4 x L 1 R h Y m x l M S 9 B d X R v U m V t b 3 Z l Z E N v b H V t b n M x L n t Q b 2 t l b W 9 u N C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1 R h Y m x l M S 9 B d X R v U m V t b 3 Z l Z E N v b H V t b n M x L n t Q Z X I s M H 0 m c X V v d D s s J n F 1 b 3 Q 7 U 2 V j d G l v b j E v V G F i b G U x L 0 F 1 d G 9 S Z W 1 v d m V k Q 2 9 s d W 1 u c z E u e 0 5 h d C w x f S Z x d W 9 0 O y w m c X V v d D t T Z W N 0 a W 9 u M S 9 U Y W J s Z T E v Q X V 0 b 1 J l b W 9 2 Z W R D b 2 x 1 b W 5 z M S 5 7 U G 9 r Z W 1 v b i w y f S Z x d W 9 0 O y w m c X V v d D t T Z W N 0 a W 9 u M S 9 U Y W J s Z T E v Q X V 0 b 1 J l b W 9 2 Z W R D b 2 x 1 b W 5 z M S 5 7 S F A s M 3 0 m c X V v d D s s J n F 1 b 3 Q 7 U 2 V j d G l v b j E v V G F i b G U x L 0 F 1 d G 9 S Z W 1 v d m V k Q 2 9 s d W 1 u c z E u e 0 F 0 a y w 0 f S Z x d W 9 0 O y w m c X V v d D t T Z W N 0 a W 9 u M S 9 U Y W J s Z T E v Q X V 0 b 1 J l b W 9 2 Z W R D b 2 x 1 b W 5 z M S 5 7 R G V m L D V 9 J n F 1 b 3 Q 7 L C Z x d W 9 0 O 1 N l Y 3 R p b 2 4 x L 1 R h Y m x l M S 9 B d X R v U m V t b 3 Z l Z E N v b H V t b n M x L n t T c E E s N n 0 m c X V v d D s s J n F 1 b 3 Q 7 U 2 V j d G l v b j E v V G F i b G U x L 0 F 1 d G 9 S Z W 1 v d m V k Q 2 9 s d W 1 u c z E u e 1 N w R C w 3 f S Z x d W 9 0 O y w m c X V v d D t T Z W N 0 a W 9 u M S 9 U Y W J s Z T E v Q X V 0 b 1 J l b W 9 2 Z W R D b 2 x 1 b W 5 z M S 5 7 U 3 B l L D h 9 J n F 1 b 3 Q 7 L C Z x d W 9 0 O 1 N l Y 3 R p b 2 4 x L 1 R h Y m x l M S 9 B d X R v U m V t b 3 Z l Z E N v b H V t b n M x L n t U b 3 R h b C w 5 f S Z x d W 9 0 O y w m c X V v d D t T Z W N 0 a W 9 u M S 9 U Y W J s Z T E v Q X V 0 b 1 J l b W 9 2 Z W R D b 2 x 1 b W 5 z M S 5 7 V H l w Z S B J L D E w f S Z x d W 9 0 O y w m c X V v d D t T Z W N 0 a W 9 u M S 9 U Y W J s Z T E v Q X V 0 b 1 J l b W 9 2 Z W R D b 2 x 1 b W 5 z M S 5 7 V H l w Z S B J S S w x M X 0 m c X V v d D s s J n F 1 b 3 Q 7 U 2 V j d G l v b j E v V G F i b G U x L 0 F 1 d G 9 S Z W 1 v d m V k Q 2 9 s d W 1 u c z E u e 1 R p Z X I s M T J 9 J n F 1 b 3 Q 7 L C Z x d W 9 0 O 1 N l Y 3 R p b 2 4 x L 1 R h Y m x l M S 9 B d X R v U m V t b 3 Z l Z E N v b H V t b n M x L n t B Y m l s a X R 5 I E k s M T N 9 J n F 1 b 3 Q 7 L C Z x d W 9 0 O 1 N l Y 3 R p b 2 4 x L 1 R h Y m x l M S 9 B d X R v U m V t b 3 Z l Z E N v b H V t b n M x L n t B Y m l s a X R 5 I E l J L D E 0 f S Z x d W 9 0 O y w m c X V v d D t T Z W N 0 a W 9 u M S 9 U Y W J s Z T E v Q X V 0 b 1 J l b W 9 2 Z W R D b 2 x 1 b W 5 z M S 5 7 S G l k Z G V u I E F i a W x p d H k s M T V 9 J n F 1 b 3 Q 7 L C Z x d W 9 0 O 1 N l Y 3 R p b 2 4 x L 1 R h Y m x l M S 9 B d X R v U m V t b 3 Z l Z E N v b H V t b n M x L n t N Y X N z L D E 2 f S Z x d W 9 0 O y w m c X V v d D t T Z W N 0 a W 9 u M S 9 U Y W J s Z T E v Q X V 0 b 1 J l b W 9 2 Z W R D b 2 x 1 b W 5 z M S 5 7 T E s v R 0 s s M T d 9 J n F 1 b 3 Q 7 L C Z x d W 9 0 O 1 N l Y 3 R p b 2 4 x L 1 R h Y m x l M S 9 B d X R v U m V t b 3 Z l Z E N v b H V t b n M x L n t F V i B X b 3 J 0 a C w x O H 0 m c X V v d D s s J n F 1 b 3 Q 7 U 2 V j d G l v b j E v V G F i b G U x L 0 F 1 d G 9 S Z W 1 v d m V k Q 2 9 s d W 1 u c z E u e 0 V Y U F Y s M T l 9 J n F 1 b 3 Q 7 L C Z x d W 9 0 O 1 N l Y 3 R p b 2 4 x L 1 R h Y m x l M S 9 B d X R v U m V t b 3 Z l Z E N v b H V t b n M x L n t D b 2 x v c i w y M H 0 m c X V v d D s s J n F 1 b 3 Q 7 U 2 V j d G l v b j E v V G F i b G U x L 0 F 1 d G 9 S Z W 1 v d m V k Q 2 9 s d W 1 u c z E u e 0 h h d G N o L D I x f S Z x d W 9 0 O y w m c X V v d D t T Z W N 0 a W 9 u M S 9 U Y W J s Z T E v Q X V 0 b 1 J l b W 9 2 Z W R D b 2 x 1 b W 5 z M S 5 7 R 2 V u Z G V y L D I y f S Z x d W 9 0 O y w m c X V v d D t T Z W N 0 a W 9 u M S 9 U Y W J s Z T E v Q X V 0 b 1 J l b W 9 2 Z W R D b 2 x 1 b W 5 z M S 5 7 R W d n I E d y b 3 V w I E k s M j N 9 J n F 1 b 3 Q 7 L C Z x d W 9 0 O 1 N l Y 3 R p b 2 4 x L 1 R h Y m x l M S 9 B d X R v U m V t b 3 Z l Z E N v b H V t b n M x L n t F Z 2 c g R 3 J v d X A g S U k s M j R 9 J n F 1 b 3 Q 7 L C Z x d W 9 0 O 1 N l Y 3 R p b 2 4 x L 1 R h Y m x l M S 9 B d X R v U m V t b 3 Z l Z E N v b H V t b n M x L n t D Y X R j a C w y N X 0 m c X V v d D s s J n F 1 b 3 Q 7 U 2 V j d G l v b j E v V G F i b G U x L 0 F 1 d G 9 S Z W 1 v d m V k Q 2 9 s d W 1 u c z E u e 0 V Y U C w y N n 0 m c X V v d D s s J n F 1 b 3 Q 7 U 2 V j d G l v b j E v V G F i b G U x L 0 F 1 d G 9 S Z W 1 v d m V k Q 2 9 s d W 1 u c z E u e 0 V 2 b 2 x 2 Z S w y N 3 0 m c X V v d D s s J n F 1 b 3 Q 7 U 2 V j d G l v b j E v V G F i b G U x L 0 F 1 d G 9 S Z W 1 v d m V k Q 2 9 s d W 1 u c z E u e 1 B l c j I s M j h 9 J n F 1 b 3 Q 7 L C Z x d W 9 0 O 1 N l Y 3 R p b 2 4 x L 1 R h Y m x l M S 9 B d X R v U m V t b 3 Z l Z E N v b H V t b n M x L n t O Y X Q z L D I 5 f S Z x d W 9 0 O y w m c X V v d D t T Z W N 0 a W 9 u M S 9 U Y W J s Z T E v Q X V 0 b 1 J l b W 9 2 Z W R D b 2 x 1 b W 5 z M S 5 7 S m 9 o L D M w f S Z x d W 9 0 O y w m c X V v d D t T Z W N 0 a W 9 u M S 9 U Y W J s Z T E v Q X V 0 b 1 J l b W 9 2 Z W R D b 2 x 1 b W 5 z M S 5 7 S G 9 l L D M x f S Z x d W 9 0 O y w m c X V v d D t T Z W N 0 a W 9 u M S 9 U Y W J s Z T E v Q X V 0 b 1 J l b W 9 2 Z W R D b 2 x 1 b W 5 z M S 5 7 U 2 l u L D M y f S Z x d W 9 0 O y w m c X V v d D t T Z W N 0 a W 9 u M S 9 U Y W J s Z T E v Q X V 0 b 1 J l b W 9 2 Z W R D b 2 x 1 b W 5 z M S 5 7 V W 4 s M z N 9 J n F 1 b 3 Q 7 L C Z x d W 9 0 O 1 N l Y 3 R p b 2 4 x L 1 R h Y m x l M S 9 B d X R v U m V t b 3 Z l Z E N v b H V t b n M x L n t Q b 2 t l b W 9 u N C w z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w b G F j Z W Q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f 6 u N i E 7 3 Q q Z E C S u J T y Q h A A A A A A I A A A A A A B B m A A A A A Q A A I A A A A B b p q g I x s d + K D A d W W + Q H d J u b t Y E 0 9 m Q Y N U q 4 W G W + P T b 2 A A A A A A 6 A A A A A A g A A I A A A A L V h j H z 2 c p B f e w 8 j / D P W D p p 8 k Z B f C u U 3 s N h 8 6 Q s t j y d i U A A A A I C V p k v 2 F 1 c G b G A W o I 8 E f u F L j G 3 X u I L o C 9 r 0 p q r D v Z 9 L u X L I N J n J + l R Z 0 Y g l u 6 t u F f Z X 9 a W f 6 j Y X P i m i p F H o c m G H H n n 3 3 t t 2 x h s t r S c + y G o V Q A A A A N 5 W g w X 3 Z B d D j 4 e L R c V 6 K + U n o H 1 2 x S l D 2 l + f l a e U D A M I a i v X z 2 3 5 m 9 F 0 F x C 5 E Z 8 r w b X o f J S 6 4 Q h B f W B F 4 d t t + l E = < / D a t a M a s h u p > 
</file>

<file path=customXml/itemProps1.xml><?xml version="1.0" encoding="utf-8"?>
<ds:datastoreItem xmlns:ds="http://schemas.openxmlformats.org/officeDocument/2006/customXml" ds:itemID="{534607F2-279F-4C9F-9CE8-2051DF065A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Table1</vt:lpstr>
      <vt:lpstr>Pokedex</vt:lpstr>
      <vt:lpstr>Unovadex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Hamza Abdi</cp:lastModifiedBy>
  <dcterms:created xsi:type="dcterms:W3CDTF">2022-02-12T05:43:47Z</dcterms:created>
  <dcterms:modified xsi:type="dcterms:W3CDTF">2022-02-12T05:43:47Z</dcterms:modified>
</cp:coreProperties>
</file>