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ish/repos/smpc/experiments/exp1/"/>
    </mc:Choice>
  </mc:AlternateContent>
  <bookViews>
    <workbookView xWindow="0" yWindow="460" windowWidth="28740" windowHeight="15940" tabRatio="500"/>
  </bookViews>
  <sheets>
    <sheet name="Sheet1" sheetId="1" r:id="rId1"/>
  </sheets>
  <definedNames>
    <definedName name="EXP1_direct_communication" localSheetId="0">Sheet1!#REF!</definedName>
    <definedName name="EXP1_network" localSheetId="0">Sheet1!$A$1:$D$25</definedName>
    <definedName name="EXP1_network_1" localSheetId="0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" i="1" l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2" i="1"/>
  <c r="G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>
  <connection id="1" name="EXP1_direct_communication.txt" type="6" refreshedVersion="0" background="1" saveData="1">
    <textPr fileType="mac" sourceFile="/Users/tanish/repos/smpc/direct_com/EXP1_direct_communication.txt" space="1" consecutive="1">
      <textFields count="4">
        <textField/>
        <textField/>
        <textField/>
        <textField/>
      </textFields>
    </textPr>
  </connection>
  <connection id="2" name="EXP1_direct_communication.txt1" type="6" refreshedVersion="0" background="1">
    <textPr fileType="mac" sourceFile="/Users/tanish/repos/smpc/experiments/exp1/EXP1_direct_communication.txt" space="1" consecutive="1">
      <textFields count="4">
        <textField/>
        <textField/>
        <textField/>
        <textField/>
      </textFields>
    </textPr>
  </connection>
  <connection id="3" name="EXP1_network.txt" type="6" refreshedVersion="0" background="1" saveData="1">
    <textPr fileType="mac" sourceFile="/Users/tanish/repos/smpc/networked_comm/EXP1_network.txt" space="1" consecutive="1">
      <textFields count="4">
        <textField/>
        <textField/>
        <textField/>
        <textField/>
      </textFields>
    </textPr>
  </connection>
  <connection id="4" name="EXP1_network.txt1" type="6" refreshedVersion="0" background="1">
    <textPr fileType="mac" sourceFile="/Users/tanish/repos/smpc/experiments/exp1/EXP1_network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<sst xmlns="http://schemas.openxmlformats.org/spreadsheetml/2006/main" count="9" uniqueCount="9">
  <si>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Delay</t>
  </si>
  <si>
    <t>Direct</t>
  </si>
  <si>
    <t>CommTree</t>
  </si>
  <si>
    <t>data Kbyte</t>
  </si>
  <si>
    <t>BW MBitsPS</t>
  </si>
  <si>
    <t>online cluster</t>
  </si>
  <si>
    <t>Comm Tree 8 round</t>
  </si>
  <si>
    <t>direct comm with offline cluster</t>
  </si>
  <si>
    <t>8 round comm tree with offline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</si>
</sst>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8 round comm tree with offline 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1.30687344358E6</c:v>
                </c:pt>
                <c:pt idx="1">
                  <c:v>7660.128</c:v>
                </c:pt>
                <c:pt idx="2">
                  <c:v>13690.4411</c:v>
                </c:pt>
                <c:pt idx="3">
                  <c:v>24610.1989</c:v>
                </c:pt>
                <c:pt idx="4">
                  <c:v>47590.585</c:v>
                </c:pt>
                <c:pt idx="5">
                  <c:v>93225.384</c:v>
                </c:pt>
                <c:pt idx="6">
                  <c:v>184495.01</c:v>
                </c:pt>
                <c:pt idx="7">
                  <c:v>366056.32</c:v>
                </c:pt>
                <c:pt idx="8">
                  <c:v>730808.8199999999</c:v>
                </c:pt>
                <c:pt idx="9">
                  <c:v>1.4586838E6</c:v>
                </c:pt>
                <c:pt idx="10">
                  <c:v>2.91524912E6</c:v>
                </c:pt>
                <c:pt idx="11">
                  <c:v>5.83017225E6</c:v>
                </c:pt>
                <c:pt idx="12">
                  <c:v>1.16583887E7</c:v>
                </c:pt>
                <c:pt idx="13">
                  <c:v>2.3316125E7</c:v>
                </c:pt>
                <c:pt idx="14">
                  <c:v>4.66319245E7</c:v>
                </c:pt>
                <c:pt idx="15">
                  <c:v>9.3261574E7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Sheet1!$H$1</c:f>
              <c:strCache>
                <c:ptCount val="1"/>
                <c:pt idx="0">
                  <c:v>direct comm with offline cluster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1.326993846E6</c:v>
                </c:pt>
                <c:pt idx="1">
                  <c:v>25019.85</c:v>
                </c:pt>
                <c:pt idx="2">
                  <c:v>25040.035</c:v>
                </c:pt>
                <c:pt idx="3">
                  <c:v>25080.062</c:v>
                </c:pt>
                <c:pt idx="4">
                  <c:v>25160.094</c:v>
                </c:pt>
                <c:pt idx="5">
                  <c:v>25320.06</c:v>
                </c:pt>
                <c:pt idx="6">
                  <c:v>25639.9</c:v>
                </c:pt>
                <c:pt idx="7">
                  <c:v>26280.045</c:v>
                </c:pt>
                <c:pt idx="8">
                  <c:v>27559.857</c:v>
                </c:pt>
                <c:pt idx="9">
                  <c:v>30120.1</c:v>
                </c:pt>
                <c:pt idx="10">
                  <c:v>35240.176</c:v>
                </c:pt>
                <c:pt idx="11">
                  <c:v>45880.176</c:v>
                </c:pt>
                <c:pt idx="12">
                  <c:v>66759.836</c:v>
                </c:pt>
                <c:pt idx="13">
                  <c:v>108920.7</c:v>
                </c:pt>
                <c:pt idx="14">
                  <c:v>193240.19</c:v>
                </c:pt>
                <c:pt idx="15">
                  <c:v>361480.1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Sheet1!$G$1</c:f>
              <c:strCache>
                <c:ptCount val="1"/>
                <c:pt idx="0">
                  <c:v>8 round comm tree with offline 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1.30687344358E6</c:v>
                </c:pt>
                <c:pt idx="1">
                  <c:v>7660.128</c:v>
                </c:pt>
                <c:pt idx="2">
                  <c:v>13690.4411</c:v>
                </c:pt>
                <c:pt idx="3">
                  <c:v>24610.1989</c:v>
                </c:pt>
                <c:pt idx="4">
                  <c:v>47590.585</c:v>
                </c:pt>
                <c:pt idx="5">
                  <c:v>93225.384</c:v>
                </c:pt>
                <c:pt idx="6">
                  <c:v>184495.01</c:v>
                </c:pt>
                <c:pt idx="7">
                  <c:v>366056.32</c:v>
                </c:pt>
                <c:pt idx="8">
                  <c:v>730808.8199999999</c:v>
                </c:pt>
                <c:pt idx="9">
                  <c:v>1.4586838E6</c:v>
                </c:pt>
                <c:pt idx="10">
                  <c:v>2.91524912E6</c:v>
                </c:pt>
                <c:pt idx="11">
                  <c:v>5.83017225E6</c:v>
                </c:pt>
                <c:pt idx="12">
                  <c:v>1.16583887E7</c:v>
                </c:pt>
                <c:pt idx="13">
                  <c:v>2.3316125E7</c:v>
                </c:pt>
                <c:pt idx="14">
                  <c:v>4.66319245E7</c:v>
                </c:pt>
                <c:pt idx="15">
                  <c:v>9.3261574E7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Sheet1!$H$1</c:f>
              <c:strCache>
                <c:ptCount val="1"/>
                <c:pt idx="0">
                  <c:v>direct comm with offline 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1.326993846E6</c:v>
                </c:pt>
                <c:pt idx="1">
                  <c:v>25019.85</c:v>
                </c:pt>
                <c:pt idx="2">
                  <c:v>25040.035</c:v>
                </c:pt>
                <c:pt idx="3">
                  <c:v>25080.062</c:v>
                </c:pt>
                <c:pt idx="4">
                  <c:v>25160.094</c:v>
                </c:pt>
                <c:pt idx="5">
                  <c:v>25320.06</c:v>
                </c:pt>
                <c:pt idx="6">
                  <c:v>25639.9</c:v>
                </c:pt>
                <c:pt idx="7">
                  <c:v>26280.045</c:v>
                </c:pt>
                <c:pt idx="8">
                  <c:v>27559.857</c:v>
                </c:pt>
                <c:pt idx="9">
                  <c:v>30120.1</c:v>
                </c:pt>
                <c:pt idx="10">
                  <c:v>35240.176</c:v>
                </c:pt>
                <c:pt idx="11">
                  <c:v>45880.176</c:v>
                </c:pt>
                <c:pt idx="12">
                  <c:v>66759.836</c:v>
                </c:pt>
                <c:pt idx="13">
                  <c:v>108920.7</c:v>
                </c:pt>
                <c:pt idx="14">
                  <c:v>193240.19</c:v>
                </c:pt>
                <c:pt idx="15">
                  <c:v>361480.1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415888"/>
        <c:axId val="1903988192"/>
      </c:lineChart>
      <c:catAx>
        <c:axId val="1902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88192"/>
        <c:crosses val="autoZero"/>
        <c:auto val="1"/>
        <c:lblAlgn val="ctr"/>
        <c:lblOffset val="100"/>
        <c:noMultiLvlLbl val="0"/>
      </c:catAx>
      <c:valAx>
        <c:axId val="19039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 =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8 round comm tree with offline 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Sheet1!$B$22:$B$33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Sheet1!$G$22:$G$33</c:f>
              <c:numCache>
                <c:formatCode>General</c:formatCode>
                <c:ptCount val="12"/>
                <c:pt idx="0">
                  <c:v>977.8886599999998</c:v>
                </c:pt>
                <c:pt idx="1">
                  <c:v>1140.87015</c:v>
                </c:pt>
                <c:pt idx="2">
                  <c:v>1955.77732</c:v>
                </c:pt>
                <c:pt idx="3">
                  <c:v>3259.62875</c:v>
                </c:pt>
                <c:pt idx="4">
                  <c:v>5052.425</c:v>
                </c:pt>
                <c:pt idx="5">
                  <c:v>9778.8873</c:v>
                </c:pt>
                <c:pt idx="6">
                  <c:v>18905.8478</c:v>
                </c:pt>
                <c:pt idx="7">
                  <c:v>37159.7702</c:v>
                </c:pt>
                <c:pt idx="8">
                  <c:v>73667.615</c:v>
                </c:pt>
                <c:pt idx="9">
                  <c:v>146683.306</c:v>
                </c:pt>
                <c:pt idx="10">
                  <c:v>291899.79</c:v>
                </c:pt>
                <c:pt idx="11">
                  <c:v>583473.59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direct comm with offline 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Sheet1!$B$22:$B$33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Sheet1!$H$22:$H$33</c:f>
              <c:numCache>
                <c:formatCode>General</c:formatCode>
                <c:ptCount val="12"/>
                <c:pt idx="0">
                  <c:v>25000.979</c:v>
                </c:pt>
                <c:pt idx="1">
                  <c:v>25001.957</c:v>
                </c:pt>
                <c:pt idx="2">
                  <c:v>25003.926</c:v>
                </c:pt>
                <c:pt idx="3">
                  <c:v>25007.887</c:v>
                </c:pt>
                <c:pt idx="4">
                  <c:v>25015.926</c:v>
                </c:pt>
                <c:pt idx="5">
                  <c:v>25032.148</c:v>
                </c:pt>
                <c:pt idx="6">
                  <c:v>25064.139</c:v>
                </c:pt>
                <c:pt idx="7">
                  <c:v>25127.945</c:v>
                </c:pt>
                <c:pt idx="8">
                  <c:v>25255.92</c:v>
                </c:pt>
                <c:pt idx="9">
                  <c:v>25511.957</c:v>
                </c:pt>
                <c:pt idx="10">
                  <c:v>26024.121</c:v>
                </c:pt>
                <c:pt idx="11">
                  <c:v>27087.908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325968"/>
        <c:axId val="1898342720"/>
      </c:lineChart>
      <c:catAx>
        <c:axId val="18983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42720"/>
        <c:crosses val="autoZero"/>
        <c:auto val="1"/>
        <c:lblAlgn val="ctr"/>
        <c:lblOffset val="100"/>
        <c:noMultiLvlLbl val="0"/>
      </c:catAx>
      <c:valAx>
        <c:axId val="18983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 =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8 round comm tree with offline 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Sheet1!$B$42:$B$55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cat>
          <c:val>
            <c:numRef>
              <c:f>Sheet1!$G$42:$G$55</c:f>
              <c:numCache>
                <c:formatCode>General</c:formatCode>
                <c:ptCount val="14"/>
                <c:pt idx="0">
                  <c:v>651.925792</c:v>
                </c:pt>
                <c:pt idx="1">
                  <c:v>651.925792</c:v>
                </c:pt>
                <c:pt idx="2">
                  <c:v>651.925792</c:v>
                </c:pt>
                <c:pt idx="3">
                  <c:v>651.925792</c:v>
                </c:pt>
                <c:pt idx="4">
                  <c:v>977.8886599999998</c:v>
                </c:pt>
                <c:pt idx="5">
                  <c:v>1283.47891</c:v>
                </c:pt>
                <c:pt idx="6">
                  <c:v>2281.7403</c:v>
                </c:pt>
                <c:pt idx="7">
                  <c:v>4563.4806</c:v>
                </c:pt>
                <c:pt idx="8">
                  <c:v>7660.128</c:v>
                </c:pt>
                <c:pt idx="9">
                  <c:v>14994.294</c:v>
                </c:pt>
                <c:pt idx="10">
                  <c:v>29662.6232</c:v>
                </c:pt>
                <c:pt idx="11">
                  <c:v>58652.944</c:v>
                </c:pt>
                <c:pt idx="12">
                  <c:v>117020.694</c:v>
                </c:pt>
                <c:pt idx="13">
                  <c:v>234041.388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direct comm with offline 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Sheet1!$B$42:$B$55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cat>
          <c:val>
            <c:numRef>
              <c:f>Sheet1!$H$42:$H$55</c:f>
              <c:numCache>
                <c:formatCode>General</c:formatCode>
                <c:ptCount val="14"/>
                <c:pt idx="0">
                  <c:v>25000.02</c:v>
                </c:pt>
                <c:pt idx="1">
                  <c:v>25000.076</c:v>
                </c:pt>
                <c:pt idx="2">
                  <c:v>25000.305</c:v>
                </c:pt>
                <c:pt idx="3">
                  <c:v>25000.912</c:v>
                </c:pt>
                <c:pt idx="4">
                  <c:v>25001.695</c:v>
                </c:pt>
                <c:pt idx="5">
                  <c:v>25003.17</c:v>
                </c:pt>
                <c:pt idx="6">
                  <c:v>25006.521</c:v>
                </c:pt>
                <c:pt idx="7">
                  <c:v>25012.713</c:v>
                </c:pt>
                <c:pt idx="8">
                  <c:v>25025.467</c:v>
                </c:pt>
                <c:pt idx="9">
                  <c:v>25051.086</c:v>
                </c:pt>
                <c:pt idx="10">
                  <c:v>25102.479</c:v>
                </c:pt>
                <c:pt idx="11">
                  <c:v>25208.91</c:v>
                </c:pt>
                <c:pt idx="12">
                  <c:v>25417.674</c:v>
                </c:pt>
                <c:pt idx="13">
                  <c:v>25839.115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435472"/>
        <c:axId val="1905148752"/>
      </c:lineChart>
      <c:catAx>
        <c:axId val="19044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48752"/>
        <c:crosses val="autoZero"/>
        <c:auto val="1"/>
        <c:lblAlgn val="ctr"/>
        <c:lblOffset val="100"/>
        <c:noMultiLvlLbl val="0"/>
      </c:catAx>
      <c:valAx>
        <c:axId val="19051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114300</xdr:rowOff>
    </xdr:from>
    <xdr:to>
      <xdr:col>2</xdr:col>
      <xdr:colOff>38100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0</xdr:row>
      <xdr:rowOff>88900</xdr:rowOff>
    </xdr:from>
    <xdr:to>
      <xdr:col>4</xdr:col>
      <xdr:colOff>2298700</xdr:colOff>
      <xdr:row>20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177800</xdr:colOff>
      <xdr:row>1</xdr:row>
      <xdr:rowOff>0</xdr:rowOff>
    </xdr:from>
    <xdr:to>
      <xdr:col>11</xdr:col>
      <xdr:colOff>609600</xdr:colOff>
      <xdr:row>17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1_network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showRuler="0" workbookViewId="0">
      <selection activeCell="D25" sqref="D25"/>
    </sheetView>
  </sheetViews>
  <sheetFormatPr baseColWidth="10" defaultRowHeight="16" x14ac:dyDescent="0.2"/>
  <cols>
    <col min="1" max="1" width="32.83203125" bestFit="1" customWidth="1"/>
    <col min="2" max="3" width="24" customWidth="1"/>
    <col min="4" max="5" width="31.5" customWidth="1"/>
    <col min="6" max="6" width="10.1640625" bestFit="1" customWidth="1"/>
  </cols>
  <sheetData>
    <row r="1" spans="1:11" x14ac:dyDescent="0.2">
      <c r="A1" t="s">
        <v>0</v>
      </c>
      <c r="B1" t="s">
        <v>3</v>
      </c>
      <c r="C1" t="s">
        <v>4</v>
      </c>
      <c r="D1" t="s">
        <v>2</v>
      </c>
      <c r="E1" t="s">
        <v>6</v>
      </c>
      <c r="F1" t="s">
        <v>1</v>
      </c>
      <c r="G1" t="s">
        <v>8</v>
      </c>
      <c r="H1" t="s">
        <v>7</v>
      </c>
      <c r="K1" t="s">
        <v>5</v>
      </c>
    </row>
    <row r="2" spans="1:11" x14ac:dyDescent="0.2">
      <c r="A2">
        <v>50</v>
      </c>
      <c r="B2">
        <v>1</v>
      </c>
      <c r="C2">
        <v>1000</v>
      </c>
      <c r="D2">
        <v>698.49194</v>
      </c>
      <c r="E2">
        <f>D2*7</f>
        <v>4889.4435800000001</v>
      </c>
      <c r="F2">
        <v>25009.846000000001</v>
      </c>
      <c r="G2">
        <f>E2+K2</f>
        <v>1306873.44358</v>
      </c>
      <c r="H2">
        <f>F2+K2</f>
        <v>1326993.8459999999</v>
      </c>
      <c r="I2">
        <f>G2/H2</f>
        <v>0.98483760683544275</v>
      </c>
      <c r="K2">
        <v>1301984</v>
      </c>
    </row>
    <row r="3" spans="1:11" x14ac:dyDescent="0.2">
      <c r="A3">
        <v>50</v>
      </c>
      <c r="B3">
        <v>2</v>
      </c>
      <c r="C3">
        <v>1000</v>
      </c>
      <c r="D3">
        <v>1094.3040000000001</v>
      </c>
      <c r="E3">
        <f t="shared" ref="E3:E66" si="0">D3*7</f>
        <v>7660.1280000000006</v>
      </c>
      <c r="F3">
        <v>25019.85</v>
      </c>
      <c r="G3">
        <f t="shared" ref="G3:G66" si="1">E3+K3</f>
        <v>7660.1280000000006</v>
      </c>
      <c r="H3">
        <f t="shared" ref="H3:H61" si="2">F3+K3</f>
        <v>25019.85</v>
      </c>
      <c r="I3">
        <f t="shared" ref="I3:I61" si="3">G3/H3</f>
        <v>0.30616202735028392</v>
      </c>
    </row>
    <row r="4" spans="1:11" x14ac:dyDescent="0.2">
      <c r="A4">
        <v>50</v>
      </c>
      <c r="B4">
        <v>4</v>
      </c>
      <c r="C4">
        <v>1000</v>
      </c>
      <c r="D4">
        <v>1955.7773</v>
      </c>
      <c r="E4">
        <f t="shared" si="0"/>
        <v>13690.4411</v>
      </c>
      <c r="F4">
        <v>25040.035</v>
      </c>
      <c r="G4">
        <f t="shared" si="1"/>
        <v>13690.4411</v>
      </c>
      <c r="H4">
        <f t="shared" si="2"/>
        <v>25040.035</v>
      </c>
      <c r="I4">
        <f t="shared" si="3"/>
        <v>0.54674209121512807</v>
      </c>
    </row>
    <row r="5" spans="1:11" x14ac:dyDescent="0.2">
      <c r="A5">
        <v>50</v>
      </c>
      <c r="B5">
        <v>8</v>
      </c>
      <c r="C5">
        <v>1000</v>
      </c>
      <c r="D5">
        <v>3515.7426999999998</v>
      </c>
      <c r="E5">
        <f t="shared" si="0"/>
        <v>24610.198899999999</v>
      </c>
      <c r="F5">
        <v>25080.062000000002</v>
      </c>
      <c r="G5">
        <f t="shared" si="1"/>
        <v>24610.198899999999</v>
      </c>
      <c r="H5">
        <f t="shared" si="2"/>
        <v>25080.062000000002</v>
      </c>
      <c r="I5">
        <f t="shared" si="3"/>
        <v>0.98126547294819277</v>
      </c>
    </row>
    <row r="6" spans="1:11" x14ac:dyDescent="0.2">
      <c r="A6">
        <v>50</v>
      </c>
      <c r="B6">
        <v>16</v>
      </c>
      <c r="C6">
        <v>1000</v>
      </c>
      <c r="D6">
        <v>6798.6549999999997</v>
      </c>
      <c r="E6">
        <f t="shared" si="0"/>
        <v>47590.584999999999</v>
      </c>
      <c r="F6">
        <v>25160.094000000001</v>
      </c>
      <c r="G6">
        <f t="shared" si="1"/>
        <v>47590.584999999999</v>
      </c>
      <c r="H6">
        <f t="shared" si="2"/>
        <v>25160.094000000001</v>
      </c>
      <c r="I6">
        <f t="shared" si="3"/>
        <v>1.8915106199523737</v>
      </c>
    </row>
    <row r="7" spans="1:11" x14ac:dyDescent="0.2">
      <c r="A7">
        <v>50</v>
      </c>
      <c r="B7">
        <v>32</v>
      </c>
      <c r="C7">
        <v>1000</v>
      </c>
      <c r="D7">
        <v>13317.912</v>
      </c>
      <c r="E7">
        <f t="shared" si="0"/>
        <v>93225.384000000005</v>
      </c>
      <c r="F7">
        <v>25320.06</v>
      </c>
      <c r="G7">
        <f t="shared" si="1"/>
        <v>93225.384000000005</v>
      </c>
      <c r="H7">
        <f t="shared" si="2"/>
        <v>25320.06</v>
      </c>
      <c r="I7">
        <f t="shared" si="3"/>
        <v>3.6818784789609502</v>
      </c>
    </row>
    <row r="8" spans="1:11" x14ac:dyDescent="0.2">
      <c r="A8">
        <v>50</v>
      </c>
      <c r="B8">
        <v>64</v>
      </c>
      <c r="C8">
        <v>1000</v>
      </c>
      <c r="D8">
        <v>26356.43</v>
      </c>
      <c r="E8">
        <f t="shared" si="0"/>
        <v>184495.01</v>
      </c>
      <c r="F8">
        <v>25639.9</v>
      </c>
      <c r="G8">
        <f t="shared" si="1"/>
        <v>184495.01</v>
      </c>
      <c r="H8">
        <f t="shared" si="2"/>
        <v>25639.9</v>
      </c>
      <c r="I8">
        <f t="shared" si="3"/>
        <v>7.1956212777740944</v>
      </c>
    </row>
    <row r="9" spans="1:11" x14ac:dyDescent="0.2">
      <c r="A9">
        <v>50</v>
      </c>
      <c r="B9">
        <v>128</v>
      </c>
      <c r="C9">
        <v>1000</v>
      </c>
      <c r="D9">
        <v>52293.760000000002</v>
      </c>
      <c r="E9">
        <f t="shared" si="0"/>
        <v>366056.32</v>
      </c>
      <c r="F9">
        <v>26280.044999999998</v>
      </c>
      <c r="G9">
        <f t="shared" si="1"/>
        <v>366056.32</v>
      </c>
      <c r="H9">
        <f t="shared" si="2"/>
        <v>26280.044999999998</v>
      </c>
      <c r="I9">
        <f t="shared" si="3"/>
        <v>13.929059862720937</v>
      </c>
    </row>
    <row r="10" spans="1:11" x14ac:dyDescent="0.2">
      <c r="A10">
        <v>50</v>
      </c>
      <c r="B10">
        <v>256</v>
      </c>
      <c r="C10">
        <v>1000</v>
      </c>
      <c r="D10">
        <v>104401.26</v>
      </c>
      <c r="E10">
        <f t="shared" si="0"/>
        <v>730808.82</v>
      </c>
      <c r="F10">
        <v>27559.857</v>
      </c>
      <c r="G10">
        <f t="shared" si="1"/>
        <v>730808.82</v>
      </c>
      <c r="H10">
        <f t="shared" si="2"/>
        <v>27559.857</v>
      </c>
      <c r="I10">
        <f t="shared" si="3"/>
        <v>26.517148474319004</v>
      </c>
    </row>
    <row r="11" spans="1:11" x14ac:dyDescent="0.2">
      <c r="A11">
        <v>50</v>
      </c>
      <c r="B11">
        <v>512</v>
      </c>
      <c r="C11">
        <v>1000</v>
      </c>
      <c r="D11">
        <v>208383.4</v>
      </c>
      <c r="E11">
        <f t="shared" si="0"/>
        <v>1458683.8</v>
      </c>
      <c r="F11">
        <v>30120.1</v>
      </c>
      <c r="G11">
        <f t="shared" si="1"/>
        <v>1458683.8</v>
      </c>
      <c r="H11">
        <f t="shared" si="2"/>
        <v>30120.1</v>
      </c>
      <c r="I11">
        <f t="shared" si="3"/>
        <v>48.428916238657912</v>
      </c>
    </row>
    <row r="12" spans="1:11" x14ac:dyDescent="0.2">
      <c r="A12">
        <v>50</v>
      </c>
      <c r="B12">
        <v>1024</v>
      </c>
      <c r="C12">
        <v>1000</v>
      </c>
      <c r="D12">
        <v>416464.16</v>
      </c>
      <c r="E12">
        <f t="shared" si="0"/>
        <v>2915249.1199999996</v>
      </c>
      <c r="F12">
        <v>35240.175999999999</v>
      </c>
      <c r="G12">
        <f t="shared" si="1"/>
        <v>2915249.1199999996</v>
      </c>
      <c r="H12">
        <f t="shared" si="2"/>
        <v>35240.175999999999</v>
      </c>
      <c r="I12">
        <f t="shared" si="3"/>
        <v>82.725157785818084</v>
      </c>
    </row>
    <row r="13" spans="1:11" x14ac:dyDescent="0.2">
      <c r="A13">
        <v>50</v>
      </c>
      <c r="B13">
        <v>2048</v>
      </c>
      <c r="C13">
        <v>1000</v>
      </c>
      <c r="D13">
        <v>832881.75</v>
      </c>
      <c r="E13">
        <f t="shared" si="0"/>
        <v>5830172.25</v>
      </c>
      <c r="F13">
        <v>45880.175999999999</v>
      </c>
      <c r="G13">
        <f t="shared" si="1"/>
        <v>5830172.25</v>
      </c>
      <c r="H13">
        <f t="shared" si="2"/>
        <v>45880.175999999999</v>
      </c>
      <c r="I13">
        <f t="shared" si="3"/>
        <v>127.07388589790938</v>
      </c>
    </row>
    <row r="14" spans="1:11" x14ac:dyDescent="0.2">
      <c r="A14">
        <v>50</v>
      </c>
      <c r="B14">
        <v>4096</v>
      </c>
      <c r="C14">
        <v>1000</v>
      </c>
      <c r="D14">
        <v>1665484.1</v>
      </c>
      <c r="E14">
        <f t="shared" si="0"/>
        <v>11658388.700000001</v>
      </c>
      <c r="F14">
        <v>66759.835999999996</v>
      </c>
      <c r="G14">
        <f t="shared" si="1"/>
        <v>11658388.700000001</v>
      </c>
      <c r="H14">
        <f t="shared" si="2"/>
        <v>66759.835999999996</v>
      </c>
      <c r="I14">
        <f t="shared" si="3"/>
        <v>174.63177560831639</v>
      </c>
    </row>
    <row r="15" spans="1:11" x14ac:dyDescent="0.2">
      <c r="A15">
        <v>50</v>
      </c>
      <c r="B15">
        <v>8192</v>
      </c>
      <c r="C15">
        <v>1000</v>
      </c>
      <c r="D15">
        <v>3330875</v>
      </c>
      <c r="E15">
        <f t="shared" si="0"/>
        <v>23316125</v>
      </c>
      <c r="F15">
        <v>108920.7</v>
      </c>
      <c r="G15">
        <f t="shared" si="1"/>
        <v>23316125</v>
      </c>
      <c r="H15">
        <f t="shared" si="2"/>
        <v>108920.7</v>
      </c>
      <c r="I15">
        <f t="shared" si="3"/>
        <v>214.06514096953106</v>
      </c>
    </row>
    <row r="16" spans="1:11" x14ac:dyDescent="0.2">
      <c r="A16">
        <v>50</v>
      </c>
      <c r="B16">
        <v>16384</v>
      </c>
      <c r="C16">
        <v>1000</v>
      </c>
      <c r="D16">
        <v>6661703.5</v>
      </c>
      <c r="E16">
        <f t="shared" si="0"/>
        <v>46631924.5</v>
      </c>
      <c r="F16">
        <v>193240.19</v>
      </c>
      <c r="G16">
        <f t="shared" si="1"/>
        <v>46631924.5</v>
      </c>
      <c r="H16">
        <f t="shared" si="2"/>
        <v>193240.19</v>
      </c>
      <c r="I16">
        <f t="shared" si="3"/>
        <v>241.31586964388723</v>
      </c>
    </row>
    <row r="17" spans="1:9" x14ac:dyDescent="0.2">
      <c r="A17">
        <v>50</v>
      </c>
      <c r="B17">
        <v>32768</v>
      </c>
      <c r="C17">
        <v>1000</v>
      </c>
      <c r="D17" s="1">
        <v>13323082</v>
      </c>
      <c r="E17">
        <f t="shared" si="0"/>
        <v>93261574</v>
      </c>
      <c r="F17">
        <v>361480.1</v>
      </c>
      <c r="G17">
        <f t="shared" si="1"/>
        <v>93261574</v>
      </c>
      <c r="H17">
        <f t="shared" si="2"/>
        <v>361480.1</v>
      </c>
      <c r="I17">
        <f t="shared" si="3"/>
        <v>257.99919276330843</v>
      </c>
    </row>
    <row r="18" spans="1:9" x14ac:dyDescent="0.2">
      <c r="A18">
        <v>50</v>
      </c>
      <c r="B18">
        <v>65536</v>
      </c>
      <c r="C18">
        <v>1000</v>
      </c>
      <c r="D18" s="1">
        <v>26645860</v>
      </c>
      <c r="E18">
        <f t="shared" si="0"/>
        <v>186521020</v>
      </c>
      <c r="F18">
        <v>697959.9</v>
      </c>
      <c r="G18">
        <f t="shared" si="1"/>
        <v>186521020</v>
      </c>
      <c r="H18">
        <f t="shared" si="2"/>
        <v>697959.9</v>
      </c>
      <c r="I18">
        <f t="shared" si="3"/>
        <v>267.23744444344152</v>
      </c>
    </row>
    <row r="19" spans="1:9" x14ac:dyDescent="0.2">
      <c r="A19">
        <v>50</v>
      </c>
      <c r="B19">
        <v>131072</v>
      </c>
      <c r="C19">
        <v>1000</v>
      </c>
      <c r="D19" s="1">
        <v>53291676</v>
      </c>
      <c r="E19">
        <f t="shared" si="0"/>
        <v>373041732</v>
      </c>
      <c r="F19">
        <v>1371314</v>
      </c>
      <c r="G19">
        <f t="shared" si="1"/>
        <v>373041732</v>
      </c>
      <c r="H19">
        <f t="shared" si="2"/>
        <v>1371314</v>
      </c>
      <c r="I19">
        <f t="shared" si="3"/>
        <v>272.03232228359076</v>
      </c>
    </row>
    <row r="20" spans="1:9" x14ac:dyDescent="0.2">
      <c r="A20">
        <v>50</v>
      </c>
      <c r="B20">
        <v>262144</v>
      </c>
      <c r="C20">
        <v>1000</v>
      </c>
      <c r="D20" s="1">
        <v>106583312</v>
      </c>
      <c r="E20">
        <f t="shared" si="0"/>
        <v>746083184</v>
      </c>
      <c r="F20">
        <v>2718038.5</v>
      </c>
      <c r="G20">
        <f t="shared" si="1"/>
        <v>746083184</v>
      </c>
      <c r="H20">
        <f t="shared" si="2"/>
        <v>2718038.5</v>
      </c>
      <c r="I20">
        <f t="shared" si="3"/>
        <v>274.49323620691905</v>
      </c>
    </row>
    <row r="21" spans="1:9" x14ac:dyDescent="0.2">
      <c r="A21">
        <v>50</v>
      </c>
      <c r="B21">
        <v>524288</v>
      </c>
      <c r="C21">
        <v>1000</v>
      </c>
      <c r="D21" s="1">
        <v>213166432</v>
      </c>
      <c r="E21">
        <f t="shared" si="0"/>
        <v>1492165024</v>
      </c>
      <c r="F21">
        <v>5411495</v>
      </c>
      <c r="G21">
        <f t="shared" si="1"/>
        <v>1492165024</v>
      </c>
      <c r="H21">
        <f t="shared" si="2"/>
        <v>5411495</v>
      </c>
      <c r="I21">
        <f t="shared" si="3"/>
        <v>275.73988777592882</v>
      </c>
    </row>
    <row r="22" spans="1:9" x14ac:dyDescent="0.2">
      <c r="A22">
        <v>50</v>
      </c>
      <c r="B22">
        <v>1</v>
      </c>
      <c r="C22">
        <v>10000</v>
      </c>
      <c r="D22">
        <v>139.69837999999999</v>
      </c>
      <c r="E22">
        <f t="shared" si="0"/>
        <v>977.88865999999985</v>
      </c>
      <c r="F22">
        <v>25000.978999999999</v>
      </c>
      <c r="G22">
        <f t="shared" si="1"/>
        <v>977.88865999999985</v>
      </c>
      <c r="H22">
        <f t="shared" si="2"/>
        <v>25000.978999999999</v>
      </c>
      <c r="I22">
        <f t="shared" si="3"/>
        <v>3.9114014695184531E-2</v>
      </c>
    </row>
    <row r="23" spans="1:9" x14ac:dyDescent="0.2">
      <c r="A23">
        <v>50</v>
      </c>
      <c r="B23">
        <v>2</v>
      </c>
      <c r="C23">
        <v>10000</v>
      </c>
      <c r="D23">
        <v>162.98145</v>
      </c>
      <c r="E23">
        <f t="shared" si="0"/>
        <v>1140.87015</v>
      </c>
      <c r="F23">
        <v>25001.956999999999</v>
      </c>
      <c r="G23">
        <f t="shared" si="1"/>
        <v>1140.87015</v>
      </c>
      <c r="H23">
        <f t="shared" si="2"/>
        <v>25001.956999999999</v>
      </c>
      <c r="I23">
        <f t="shared" si="3"/>
        <v>4.56312339870035E-2</v>
      </c>
    </row>
    <row r="24" spans="1:9" x14ac:dyDescent="0.2">
      <c r="A24">
        <v>50</v>
      </c>
      <c r="B24">
        <v>4</v>
      </c>
      <c r="C24">
        <v>10000</v>
      </c>
      <c r="D24">
        <v>279.39675999999997</v>
      </c>
      <c r="E24">
        <f t="shared" si="0"/>
        <v>1955.7773199999997</v>
      </c>
      <c r="F24">
        <v>25003.925999999999</v>
      </c>
      <c r="G24">
        <f t="shared" si="1"/>
        <v>1955.7773199999997</v>
      </c>
      <c r="H24">
        <f t="shared" si="2"/>
        <v>25003.925999999999</v>
      </c>
      <c r="I24">
        <f t="shared" si="3"/>
        <v>7.8218809318184659E-2</v>
      </c>
    </row>
    <row r="25" spans="1:9" x14ac:dyDescent="0.2">
      <c r="A25">
        <v>50</v>
      </c>
      <c r="B25">
        <v>8</v>
      </c>
      <c r="C25">
        <v>10000</v>
      </c>
      <c r="D25">
        <v>465.66125</v>
      </c>
      <c r="E25">
        <f t="shared" si="0"/>
        <v>3259.6287499999999</v>
      </c>
      <c r="F25">
        <v>25007.886999999999</v>
      </c>
      <c r="G25">
        <f t="shared" si="1"/>
        <v>3259.6287499999999</v>
      </c>
      <c r="H25">
        <f t="shared" si="2"/>
        <v>25007.886999999999</v>
      </c>
      <c r="I25">
        <f t="shared" si="3"/>
        <v>0.13034402906571035</v>
      </c>
    </row>
    <row r="26" spans="1:9" x14ac:dyDescent="0.2">
      <c r="A26">
        <v>50</v>
      </c>
      <c r="B26">
        <v>16</v>
      </c>
      <c r="C26">
        <v>10000</v>
      </c>
      <c r="D26">
        <v>721.77499999999998</v>
      </c>
      <c r="E26">
        <f t="shared" si="0"/>
        <v>5052.4250000000002</v>
      </c>
      <c r="F26">
        <v>25015.925999999999</v>
      </c>
      <c r="G26">
        <f t="shared" si="1"/>
        <v>5052.4250000000002</v>
      </c>
      <c r="H26">
        <f t="shared" si="2"/>
        <v>25015.925999999999</v>
      </c>
      <c r="I26">
        <f t="shared" si="3"/>
        <v>0.20196833808990322</v>
      </c>
    </row>
    <row r="27" spans="1:9" x14ac:dyDescent="0.2">
      <c r="A27">
        <v>50</v>
      </c>
      <c r="B27">
        <v>32</v>
      </c>
      <c r="C27">
        <v>10000</v>
      </c>
      <c r="D27">
        <v>1396.9838999999999</v>
      </c>
      <c r="E27">
        <f t="shared" si="0"/>
        <v>9778.8873000000003</v>
      </c>
      <c r="F27">
        <v>25032.148000000001</v>
      </c>
      <c r="G27">
        <f t="shared" si="1"/>
        <v>9778.8873000000003</v>
      </c>
      <c r="H27">
        <f t="shared" si="2"/>
        <v>25032.148000000001</v>
      </c>
      <c r="I27">
        <f t="shared" si="3"/>
        <v>0.39065314330995488</v>
      </c>
    </row>
    <row r="28" spans="1:9" x14ac:dyDescent="0.2">
      <c r="A28">
        <v>50</v>
      </c>
      <c r="B28">
        <v>64</v>
      </c>
      <c r="C28">
        <v>10000</v>
      </c>
      <c r="D28">
        <v>2700.8353999999999</v>
      </c>
      <c r="E28">
        <f t="shared" si="0"/>
        <v>18905.8478</v>
      </c>
      <c r="F28">
        <v>25064.138999999999</v>
      </c>
      <c r="G28">
        <f t="shared" si="1"/>
        <v>18905.8478</v>
      </c>
      <c r="H28">
        <f t="shared" si="2"/>
        <v>25064.138999999999</v>
      </c>
      <c r="I28">
        <f t="shared" si="3"/>
        <v>0.7542987133928678</v>
      </c>
    </row>
    <row r="29" spans="1:9" x14ac:dyDescent="0.2">
      <c r="A29">
        <v>50</v>
      </c>
      <c r="B29">
        <v>128</v>
      </c>
      <c r="C29">
        <v>10000</v>
      </c>
      <c r="D29">
        <v>5308.5385999999999</v>
      </c>
      <c r="E29">
        <f t="shared" si="0"/>
        <v>37159.770199999999</v>
      </c>
      <c r="F29">
        <v>25127.945</v>
      </c>
      <c r="G29">
        <f t="shared" si="1"/>
        <v>37159.770199999999</v>
      </c>
      <c r="H29">
        <f t="shared" si="2"/>
        <v>25127.945</v>
      </c>
      <c r="I29">
        <f t="shared" si="3"/>
        <v>1.4788224902593508</v>
      </c>
    </row>
    <row r="30" spans="1:9" x14ac:dyDescent="0.2">
      <c r="A30">
        <v>50</v>
      </c>
      <c r="B30">
        <v>256</v>
      </c>
      <c r="C30">
        <v>10000</v>
      </c>
      <c r="D30">
        <v>10523.945</v>
      </c>
      <c r="E30">
        <f t="shared" si="0"/>
        <v>73667.614999999991</v>
      </c>
      <c r="F30">
        <v>25255.919999999998</v>
      </c>
      <c r="G30">
        <f t="shared" si="1"/>
        <v>73667.614999999991</v>
      </c>
      <c r="H30">
        <f t="shared" si="2"/>
        <v>25255.919999999998</v>
      </c>
      <c r="I30">
        <f t="shared" si="3"/>
        <v>2.9168454366342624</v>
      </c>
    </row>
    <row r="31" spans="1:9" x14ac:dyDescent="0.2">
      <c r="A31">
        <v>50</v>
      </c>
      <c r="B31">
        <v>512</v>
      </c>
      <c r="C31">
        <v>10000</v>
      </c>
      <c r="D31">
        <v>20954.758000000002</v>
      </c>
      <c r="E31">
        <f t="shared" si="0"/>
        <v>146683.30600000001</v>
      </c>
      <c r="F31">
        <v>25511.956999999999</v>
      </c>
      <c r="G31">
        <f t="shared" si="1"/>
        <v>146683.30600000001</v>
      </c>
      <c r="H31">
        <f t="shared" si="2"/>
        <v>25511.956999999999</v>
      </c>
      <c r="I31">
        <f t="shared" si="3"/>
        <v>5.7495905155374798</v>
      </c>
    </row>
    <row r="32" spans="1:9" x14ac:dyDescent="0.2">
      <c r="A32">
        <v>50</v>
      </c>
      <c r="B32">
        <v>1024</v>
      </c>
      <c r="C32">
        <v>10000</v>
      </c>
      <c r="D32">
        <v>41699.97</v>
      </c>
      <c r="E32">
        <f t="shared" si="0"/>
        <v>291899.79000000004</v>
      </c>
      <c r="F32">
        <v>26024.120999999999</v>
      </c>
      <c r="G32">
        <f t="shared" si="1"/>
        <v>291899.79000000004</v>
      </c>
      <c r="H32">
        <f t="shared" si="2"/>
        <v>26024.120999999999</v>
      </c>
      <c r="I32">
        <f t="shared" si="3"/>
        <v>11.216509099385146</v>
      </c>
    </row>
    <row r="33" spans="1:9" x14ac:dyDescent="0.2">
      <c r="A33">
        <v>50</v>
      </c>
      <c r="B33">
        <v>2048</v>
      </c>
      <c r="C33">
        <v>10000</v>
      </c>
      <c r="D33">
        <v>83353.37</v>
      </c>
      <c r="E33">
        <f t="shared" si="0"/>
        <v>583473.59</v>
      </c>
      <c r="F33">
        <v>27087.907999999999</v>
      </c>
      <c r="G33">
        <f t="shared" si="1"/>
        <v>583473.59</v>
      </c>
      <c r="H33">
        <f t="shared" si="2"/>
        <v>27087.907999999999</v>
      </c>
      <c r="I33">
        <f t="shared" si="3"/>
        <v>21.540001907862354</v>
      </c>
    </row>
    <row r="34" spans="1:9" x14ac:dyDescent="0.2">
      <c r="A34">
        <v>50</v>
      </c>
      <c r="B34">
        <v>4096</v>
      </c>
      <c r="C34">
        <v>10000</v>
      </c>
      <c r="D34">
        <v>166613.6</v>
      </c>
      <c r="E34">
        <f t="shared" si="0"/>
        <v>1166295.2</v>
      </c>
      <c r="F34">
        <v>29175.848000000002</v>
      </c>
      <c r="G34">
        <f t="shared" si="1"/>
        <v>1166295.2</v>
      </c>
      <c r="H34">
        <f t="shared" si="2"/>
        <v>29175.848000000002</v>
      </c>
      <c r="I34">
        <f t="shared" si="3"/>
        <v>39.974680427454921</v>
      </c>
    </row>
    <row r="35" spans="1:9" x14ac:dyDescent="0.2">
      <c r="A35">
        <v>50</v>
      </c>
      <c r="B35">
        <v>8192</v>
      </c>
      <c r="C35">
        <v>10000</v>
      </c>
      <c r="D35">
        <v>333134.06</v>
      </c>
      <c r="E35">
        <f t="shared" si="0"/>
        <v>2331938.42</v>
      </c>
      <c r="F35">
        <v>33391.85</v>
      </c>
      <c r="G35">
        <f t="shared" si="1"/>
        <v>2331938.42</v>
      </c>
      <c r="H35">
        <f t="shared" si="2"/>
        <v>33391.85</v>
      </c>
      <c r="I35">
        <f t="shared" si="3"/>
        <v>69.835556280948794</v>
      </c>
    </row>
    <row r="36" spans="1:9" x14ac:dyDescent="0.2">
      <c r="A36">
        <v>50</v>
      </c>
      <c r="B36">
        <v>16384</v>
      </c>
      <c r="C36">
        <v>10000</v>
      </c>
      <c r="D36">
        <v>666221.56000000006</v>
      </c>
      <c r="E36">
        <f t="shared" si="0"/>
        <v>4663550.92</v>
      </c>
      <c r="F36">
        <v>41824.17</v>
      </c>
      <c r="G36">
        <f t="shared" si="1"/>
        <v>4663550.92</v>
      </c>
      <c r="H36">
        <f t="shared" si="2"/>
        <v>41824.17</v>
      </c>
      <c r="I36">
        <f t="shared" si="3"/>
        <v>111.50372906384037</v>
      </c>
    </row>
    <row r="37" spans="1:9" x14ac:dyDescent="0.2">
      <c r="A37">
        <v>50</v>
      </c>
      <c r="B37">
        <v>32768</v>
      </c>
      <c r="C37">
        <v>10000</v>
      </c>
      <c r="D37">
        <v>1332443.1000000001</v>
      </c>
      <c r="E37">
        <f t="shared" si="0"/>
        <v>9327101.7000000011</v>
      </c>
      <c r="F37">
        <v>58648.305</v>
      </c>
      <c r="G37">
        <f t="shared" si="1"/>
        <v>9327101.7000000011</v>
      </c>
      <c r="H37">
        <f t="shared" si="2"/>
        <v>58648.305</v>
      </c>
      <c r="I37">
        <f t="shared" si="3"/>
        <v>159.03446314433131</v>
      </c>
    </row>
    <row r="38" spans="1:9" x14ac:dyDescent="0.2">
      <c r="A38">
        <v>50</v>
      </c>
      <c r="B38">
        <v>65536</v>
      </c>
      <c r="C38">
        <v>10000</v>
      </c>
      <c r="D38">
        <v>2664653.5</v>
      </c>
      <c r="E38">
        <f t="shared" si="0"/>
        <v>18652574.5</v>
      </c>
      <c r="F38">
        <v>92296.53</v>
      </c>
      <c r="G38">
        <f t="shared" si="1"/>
        <v>18652574.5</v>
      </c>
      <c r="H38">
        <f t="shared" si="2"/>
        <v>92296.53</v>
      </c>
      <c r="I38">
        <f t="shared" si="3"/>
        <v>202.09399529971495</v>
      </c>
    </row>
    <row r="39" spans="1:9" x14ac:dyDescent="0.2">
      <c r="A39">
        <v>50</v>
      </c>
      <c r="B39">
        <v>131072</v>
      </c>
      <c r="C39">
        <v>10000</v>
      </c>
      <c r="D39">
        <v>5329211</v>
      </c>
      <c r="E39">
        <f t="shared" si="0"/>
        <v>37304477</v>
      </c>
      <c r="F39">
        <v>159632.60999999999</v>
      </c>
      <c r="G39">
        <f t="shared" si="1"/>
        <v>37304477</v>
      </c>
      <c r="H39">
        <f t="shared" si="2"/>
        <v>159632.60999999999</v>
      </c>
      <c r="I39">
        <f t="shared" si="3"/>
        <v>233.68957633405859</v>
      </c>
    </row>
    <row r="40" spans="1:9" x14ac:dyDescent="0.2">
      <c r="A40">
        <v>50</v>
      </c>
      <c r="B40">
        <v>262144</v>
      </c>
      <c r="C40">
        <v>10000</v>
      </c>
      <c r="D40" s="1">
        <v>10658382</v>
      </c>
      <c r="E40">
        <f t="shared" si="0"/>
        <v>74608674</v>
      </c>
      <c r="F40">
        <v>294303.75</v>
      </c>
      <c r="G40">
        <f t="shared" si="1"/>
        <v>74608674</v>
      </c>
      <c r="H40">
        <f t="shared" si="2"/>
        <v>294303.75</v>
      </c>
      <c r="I40">
        <f t="shared" si="3"/>
        <v>253.50908372727156</v>
      </c>
    </row>
    <row r="41" spans="1:9" x14ac:dyDescent="0.2">
      <c r="A41">
        <v>50</v>
      </c>
      <c r="B41">
        <v>524288</v>
      </c>
      <c r="C41">
        <v>10000</v>
      </c>
      <c r="D41" s="1">
        <v>21316764</v>
      </c>
      <c r="E41">
        <f t="shared" si="0"/>
        <v>149217348</v>
      </c>
      <c r="F41">
        <v>563645.30000000005</v>
      </c>
      <c r="G41">
        <f t="shared" si="1"/>
        <v>149217348</v>
      </c>
      <c r="H41">
        <f t="shared" si="2"/>
        <v>563645.30000000005</v>
      </c>
      <c r="I41">
        <f t="shared" si="3"/>
        <v>264.73625877834871</v>
      </c>
    </row>
    <row r="42" spans="1:9" x14ac:dyDescent="0.2">
      <c r="A42">
        <v>50</v>
      </c>
      <c r="B42">
        <v>1</v>
      </c>
      <c r="C42">
        <v>100000</v>
      </c>
      <c r="D42">
        <v>93.132255999999998</v>
      </c>
      <c r="E42">
        <f t="shared" si="0"/>
        <v>651.925792</v>
      </c>
      <c r="F42">
        <v>25000.02</v>
      </c>
      <c r="G42">
        <f t="shared" si="1"/>
        <v>651.925792</v>
      </c>
      <c r="H42">
        <f t="shared" si="2"/>
        <v>25000.02</v>
      </c>
      <c r="I42">
        <f t="shared" si="3"/>
        <v>2.6077010818391345E-2</v>
      </c>
    </row>
    <row r="43" spans="1:9" x14ac:dyDescent="0.2">
      <c r="A43">
        <v>50</v>
      </c>
      <c r="B43">
        <v>2</v>
      </c>
      <c r="C43">
        <v>100000</v>
      </c>
      <c r="D43">
        <v>93.132255999999998</v>
      </c>
      <c r="E43">
        <f t="shared" si="0"/>
        <v>651.925792</v>
      </c>
      <c r="F43">
        <v>25000.076000000001</v>
      </c>
      <c r="G43">
        <f t="shared" si="1"/>
        <v>651.925792</v>
      </c>
      <c r="H43">
        <f t="shared" si="2"/>
        <v>25000.076000000001</v>
      </c>
      <c r="I43">
        <f t="shared" si="3"/>
        <v>2.6076952406064686E-2</v>
      </c>
    </row>
    <row r="44" spans="1:9" x14ac:dyDescent="0.2">
      <c r="A44">
        <v>50</v>
      </c>
      <c r="B44">
        <v>4</v>
      </c>
      <c r="C44">
        <v>100000</v>
      </c>
      <c r="D44">
        <v>93.132255999999998</v>
      </c>
      <c r="E44">
        <f t="shared" si="0"/>
        <v>651.925792</v>
      </c>
      <c r="F44">
        <v>25000.305</v>
      </c>
      <c r="G44">
        <f t="shared" si="1"/>
        <v>651.925792</v>
      </c>
      <c r="H44">
        <f t="shared" si="2"/>
        <v>25000.305</v>
      </c>
      <c r="I44">
        <f t="shared" si="3"/>
        <v>2.607671354409476E-2</v>
      </c>
    </row>
    <row r="45" spans="1:9" x14ac:dyDescent="0.2">
      <c r="A45">
        <v>50</v>
      </c>
      <c r="B45">
        <v>8</v>
      </c>
      <c r="C45">
        <v>100000</v>
      </c>
      <c r="D45">
        <v>93.132255999999998</v>
      </c>
      <c r="E45">
        <f t="shared" si="0"/>
        <v>651.925792</v>
      </c>
      <c r="F45">
        <v>25000.912</v>
      </c>
      <c r="G45">
        <f t="shared" si="1"/>
        <v>651.925792</v>
      </c>
      <c r="H45">
        <f t="shared" si="2"/>
        <v>25000.912</v>
      </c>
      <c r="I45">
        <f t="shared" si="3"/>
        <v>2.6076080424586111E-2</v>
      </c>
    </row>
    <row r="46" spans="1:9" x14ac:dyDescent="0.2">
      <c r="A46">
        <v>50</v>
      </c>
      <c r="B46">
        <v>16</v>
      </c>
      <c r="C46">
        <v>100000</v>
      </c>
      <c r="D46">
        <v>139.69837999999999</v>
      </c>
      <c r="E46">
        <f t="shared" si="0"/>
        <v>977.88865999999985</v>
      </c>
      <c r="F46">
        <v>25001.695</v>
      </c>
      <c r="G46">
        <f t="shared" si="1"/>
        <v>977.88865999999985</v>
      </c>
      <c r="H46">
        <f t="shared" si="2"/>
        <v>25001.695</v>
      </c>
      <c r="I46">
        <f t="shared" si="3"/>
        <v>3.9112894545749795E-2</v>
      </c>
    </row>
    <row r="47" spans="1:9" x14ac:dyDescent="0.2">
      <c r="A47">
        <v>50</v>
      </c>
      <c r="B47">
        <v>32</v>
      </c>
      <c r="C47">
        <v>100000</v>
      </c>
      <c r="D47">
        <v>183.35413</v>
      </c>
      <c r="E47">
        <f t="shared" si="0"/>
        <v>1283.47891</v>
      </c>
      <c r="F47">
        <v>25003.17</v>
      </c>
      <c r="G47">
        <f t="shared" si="1"/>
        <v>1283.47891</v>
      </c>
      <c r="H47">
        <f t="shared" si="2"/>
        <v>25003.17</v>
      </c>
      <c r="I47">
        <f t="shared" si="3"/>
        <v>5.1332647420307111E-2</v>
      </c>
    </row>
    <row r="48" spans="1:9" x14ac:dyDescent="0.2">
      <c r="A48">
        <v>50</v>
      </c>
      <c r="B48">
        <v>64</v>
      </c>
      <c r="C48">
        <v>100000</v>
      </c>
      <c r="D48">
        <v>325.96289999999999</v>
      </c>
      <c r="E48">
        <f t="shared" si="0"/>
        <v>2281.7402999999999</v>
      </c>
      <c r="F48">
        <v>25006.521000000001</v>
      </c>
      <c r="G48">
        <f t="shared" si="1"/>
        <v>2281.7402999999999</v>
      </c>
      <c r="H48">
        <f t="shared" si="2"/>
        <v>25006.521000000001</v>
      </c>
      <c r="I48">
        <f t="shared" si="3"/>
        <v>9.1245811442543318E-2</v>
      </c>
    </row>
    <row r="49" spans="1:9" x14ac:dyDescent="0.2">
      <c r="A49">
        <v>50</v>
      </c>
      <c r="B49">
        <v>128</v>
      </c>
      <c r="C49">
        <v>100000</v>
      </c>
      <c r="D49">
        <v>651.92579999999998</v>
      </c>
      <c r="E49">
        <f t="shared" si="0"/>
        <v>4563.4805999999999</v>
      </c>
      <c r="F49">
        <v>25012.713</v>
      </c>
      <c r="G49">
        <f t="shared" si="1"/>
        <v>4563.4805999999999</v>
      </c>
      <c r="H49">
        <f t="shared" si="2"/>
        <v>25012.713</v>
      </c>
      <c r="I49">
        <f t="shared" si="3"/>
        <v>0.18244644633311069</v>
      </c>
    </row>
    <row r="50" spans="1:9" x14ac:dyDescent="0.2">
      <c r="A50">
        <v>50</v>
      </c>
      <c r="B50">
        <v>256</v>
      </c>
      <c r="C50">
        <v>100000</v>
      </c>
      <c r="D50">
        <v>1094.3040000000001</v>
      </c>
      <c r="E50">
        <f t="shared" si="0"/>
        <v>7660.1280000000006</v>
      </c>
      <c r="F50">
        <v>25025.467000000001</v>
      </c>
      <c r="G50">
        <f t="shared" si="1"/>
        <v>7660.1280000000006</v>
      </c>
      <c r="H50">
        <f t="shared" si="2"/>
        <v>25025.467000000001</v>
      </c>
      <c r="I50">
        <f t="shared" si="3"/>
        <v>0.30609330886812225</v>
      </c>
    </row>
    <row r="51" spans="1:9" x14ac:dyDescent="0.2">
      <c r="A51">
        <v>50</v>
      </c>
      <c r="B51">
        <v>512</v>
      </c>
      <c r="C51">
        <v>100000</v>
      </c>
      <c r="D51">
        <v>2142.0419999999999</v>
      </c>
      <c r="E51">
        <f t="shared" si="0"/>
        <v>14994.294</v>
      </c>
      <c r="F51">
        <v>25051.085999999999</v>
      </c>
      <c r="G51">
        <f t="shared" si="1"/>
        <v>14994.294</v>
      </c>
      <c r="H51">
        <f t="shared" si="2"/>
        <v>25051.085999999999</v>
      </c>
      <c r="I51">
        <f t="shared" si="3"/>
        <v>0.59854866172268939</v>
      </c>
    </row>
    <row r="52" spans="1:9" x14ac:dyDescent="0.2">
      <c r="A52">
        <v>50</v>
      </c>
      <c r="B52">
        <v>1024</v>
      </c>
      <c r="C52">
        <v>100000</v>
      </c>
      <c r="D52">
        <v>4237.5176000000001</v>
      </c>
      <c r="E52">
        <f t="shared" si="0"/>
        <v>29662.623200000002</v>
      </c>
      <c r="F52">
        <v>25102.478999999999</v>
      </c>
      <c r="G52">
        <f t="shared" si="1"/>
        <v>29662.623200000002</v>
      </c>
      <c r="H52">
        <f t="shared" si="2"/>
        <v>25102.478999999999</v>
      </c>
      <c r="I52">
        <f t="shared" si="3"/>
        <v>1.1816611100441514</v>
      </c>
    </row>
    <row r="53" spans="1:9" x14ac:dyDescent="0.2">
      <c r="A53">
        <v>50</v>
      </c>
      <c r="B53">
        <v>2048</v>
      </c>
      <c r="C53">
        <v>100000</v>
      </c>
      <c r="D53">
        <v>8378.9920000000002</v>
      </c>
      <c r="E53">
        <f t="shared" si="0"/>
        <v>58652.944000000003</v>
      </c>
      <c r="F53">
        <v>25208.91</v>
      </c>
      <c r="G53">
        <f t="shared" si="1"/>
        <v>58652.944000000003</v>
      </c>
      <c r="H53">
        <f t="shared" si="2"/>
        <v>25208.91</v>
      </c>
      <c r="I53">
        <f t="shared" si="3"/>
        <v>2.3266751319275607</v>
      </c>
    </row>
    <row r="54" spans="1:9" x14ac:dyDescent="0.2">
      <c r="A54">
        <v>50</v>
      </c>
      <c r="B54">
        <v>4096</v>
      </c>
      <c r="C54">
        <v>100000</v>
      </c>
      <c r="D54">
        <v>16717.241999999998</v>
      </c>
      <c r="E54">
        <f t="shared" si="0"/>
        <v>117020.69399999999</v>
      </c>
      <c r="F54">
        <v>25417.673999999999</v>
      </c>
      <c r="G54">
        <f t="shared" si="1"/>
        <v>117020.69399999999</v>
      </c>
      <c r="H54">
        <f t="shared" si="2"/>
        <v>25417.673999999999</v>
      </c>
      <c r="I54">
        <f t="shared" si="3"/>
        <v>4.6039104128882915</v>
      </c>
    </row>
    <row r="55" spans="1:9" x14ac:dyDescent="0.2">
      <c r="A55">
        <v>50</v>
      </c>
      <c r="B55">
        <v>8192</v>
      </c>
      <c r="C55">
        <v>100000</v>
      </c>
      <c r="D55">
        <v>33434.483999999997</v>
      </c>
      <c r="E55">
        <f t="shared" si="0"/>
        <v>234041.38799999998</v>
      </c>
      <c r="F55">
        <v>25839.115000000002</v>
      </c>
      <c r="G55">
        <f t="shared" si="1"/>
        <v>234041.38799999998</v>
      </c>
      <c r="H55">
        <f t="shared" si="2"/>
        <v>25839.115000000002</v>
      </c>
      <c r="I55">
        <f t="shared" si="3"/>
        <v>9.0576394741073738</v>
      </c>
    </row>
    <row r="56" spans="1:9" x14ac:dyDescent="0.2">
      <c r="A56">
        <v>50</v>
      </c>
      <c r="B56">
        <v>16384</v>
      </c>
      <c r="C56">
        <v>100000</v>
      </c>
      <c r="D56">
        <v>66671.06</v>
      </c>
      <c r="E56">
        <f t="shared" si="0"/>
        <v>466697.42</v>
      </c>
      <c r="F56">
        <v>26682.543000000001</v>
      </c>
      <c r="G56">
        <f t="shared" si="1"/>
        <v>466697.42</v>
      </c>
      <c r="H56">
        <f t="shared" si="2"/>
        <v>26682.543000000001</v>
      </c>
      <c r="I56">
        <f t="shared" si="3"/>
        <v>17.490739919354763</v>
      </c>
    </row>
    <row r="57" spans="1:9" x14ac:dyDescent="0.2">
      <c r="A57">
        <v>50</v>
      </c>
      <c r="B57">
        <v>32768</v>
      </c>
      <c r="C57">
        <v>100000</v>
      </c>
      <c r="D57">
        <v>133318.84</v>
      </c>
      <c r="E57">
        <f t="shared" si="0"/>
        <v>933231.88</v>
      </c>
      <c r="F57">
        <v>28364.956999999999</v>
      </c>
      <c r="G57">
        <f t="shared" si="1"/>
        <v>933231.88</v>
      </c>
      <c r="H57">
        <f t="shared" si="2"/>
        <v>28364.956999999999</v>
      </c>
      <c r="I57">
        <f t="shared" si="3"/>
        <v>32.900874131415044</v>
      </c>
    </row>
    <row r="58" spans="1:9" x14ac:dyDescent="0.2">
      <c r="A58">
        <v>50</v>
      </c>
      <c r="B58">
        <v>65536</v>
      </c>
      <c r="C58">
        <v>100000</v>
      </c>
      <c r="D58">
        <v>266521.28000000003</v>
      </c>
      <c r="E58">
        <f t="shared" si="0"/>
        <v>1865648.9600000002</v>
      </c>
      <c r="F58">
        <v>31729.508000000002</v>
      </c>
      <c r="G58">
        <f t="shared" si="1"/>
        <v>1865648.9600000002</v>
      </c>
      <c r="H58">
        <f t="shared" si="2"/>
        <v>31729.508000000002</v>
      </c>
      <c r="I58">
        <f t="shared" si="3"/>
        <v>58.798546765994608</v>
      </c>
    </row>
    <row r="59" spans="1:9" x14ac:dyDescent="0.2">
      <c r="A59">
        <v>50</v>
      </c>
      <c r="B59">
        <v>131072</v>
      </c>
      <c r="C59">
        <v>100000</v>
      </c>
      <c r="D59">
        <v>532996</v>
      </c>
      <c r="E59">
        <f t="shared" si="0"/>
        <v>3730972</v>
      </c>
      <c r="F59">
        <v>38463.06</v>
      </c>
      <c r="G59">
        <f t="shared" si="1"/>
        <v>3730972</v>
      </c>
      <c r="H59">
        <f t="shared" si="2"/>
        <v>38463.06</v>
      </c>
      <c r="I59">
        <f t="shared" si="3"/>
        <v>97.001434623246311</v>
      </c>
    </row>
    <row r="60" spans="1:9" x14ac:dyDescent="0.2">
      <c r="A60">
        <v>50</v>
      </c>
      <c r="B60">
        <v>262144</v>
      </c>
      <c r="C60">
        <v>100000</v>
      </c>
      <c r="D60">
        <v>1065898.8999999999</v>
      </c>
      <c r="E60">
        <f t="shared" si="0"/>
        <v>7461292.2999999989</v>
      </c>
      <c r="F60">
        <v>51930.188000000002</v>
      </c>
      <c r="G60">
        <f t="shared" si="1"/>
        <v>7461292.2999999989</v>
      </c>
      <c r="H60">
        <f t="shared" si="2"/>
        <v>51930.188000000002</v>
      </c>
      <c r="I60">
        <f t="shared" si="3"/>
        <v>143.67928535132586</v>
      </c>
    </row>
    <row r="61" spans="1:9" x14ac:dyDescent="0.2">
      <c r="A61">
        <v>50</v>
      </c>
      <c r="B61">
        <v>524288</v>
      </c>
      <c r="C61">
        <v>100000</v>
      </c>
      <c r="D61">
        <v>2131751</v>
      </c>
      <c r="E61">
        <f t="shared" si="0"/>
        <v>14922257</v>
      </c>
      <c r="F61">
        <v>78864.804999999993</v>
      </c>
      <c r="G61">
        <f t="shared" si="1"/>
        <v>14922257</v>
      </c>
      <c r="H61">
        <f t="shared" si="2"/>
        <v>78864.804999999993</v>
      </c>
      <c r="I61">
        <f t="shared" si="3"/>
        <v>189.21313506069026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2015-05-14T23:10:30Z</dcterms:created>
  <dcterms:modified xsi:type="dcterms:W3CDTF">2015-05-15T22:16:44Z</dcterms:modified>
</cp:coreProperties>
</file>