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d alrhman\Noura\الرسالة\"/>
    </mc:Choice>
  </mc:AlternateContent>
  <xr:revisionPtr revIDLastSave="0" documentId="13_ncr:1_{24EEDF13-703A-48E7-BC2F-E5B78CE5FA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N26" i="1"/>
  <c r="M26" i="1"/>
  <c r="L26" i="1"/>
  <c r="S25" i="1"/>
  <c r="S24" i="1"/>
  <c r="S23" i="1"/>
  <c r="S22" i="1"/>
  <c r="S21" i="1"/>
  <c r="S20" i="1"/>
  <c r="I21" i="1"/>
  <c r="I22" i="1"/>
  <c r="I23" i="1"/>
  <c r="I24" i="1"/>
  <c r="I25" i="1"/>
  <c r="I20" i="1"/>
  <c r="C26" i="1"/>
  <c r="D26" i="1"/>
  <c r="E26" i="1"/>
  <c r="F26" i="1"/>
  <c r="G26" i="1"/>
  <c r="H26" i="1"/>
  <c r="B26" i="1"/>
  <c r="S26" i="1" l="1"/>
  <c r="I26" i="1"/>
</calcChain>
</file>

<file path=xl/sharedStrings.xml><?xml version="1.0" encoding="utf-8"?>
<sst xmlns="http://schemas.openxmlformats.org/spreadsheetml/2006/main" count="245" uniqueCount="127">
  <si>
    <t>A</t>
  </si>
  <si>
    <t>B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</si>
  <si>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</si>
  <si>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</si>
  <si>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</si>
  <si>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</si>
  <si>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</si>
  <si>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</si>
  <si>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</si>
  <si>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</si>
  <si>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</si>
  <si>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الصنف</t>
  </si>
  <si>
    <t>تركيز PEG</t>
  </si>
  <si>
    <t>حوراني</t>
  </si>
  <si>
    <t>أكساد 65</t>
  </si>
  <si>
    <t>شام3</t>
  </si>
  <si>
    <t>جولان 2</t>
  </si>
  <si>
    <t>بحوث 10</t>
  </si>
  <si>
    <t>شام 10</t>
  </si>
  <si>
    <t>A1 B1</t>
  </si>
  <si>
    <t>A1 B2</t>
  </si>
  <si>
    <t>A1 B3</t>
  </si>
  <si>
    <t>A2 B1</t>
  </si>
  <si>
    <t>A2 B2</t>
  </si>
  <si>
    <t>A2 B3</t>
  </si>
  <si>
    <t>A3 B1</t>
  </si>
  <si>
    <t>A3 B2</t>
  </si>
  <si>
    <t>A3 B3</t>
  </si>
  <si>
    <t>A4 B1</t>
  </si>
  <si>
    <t>A4 B2</t>
  </si>
  <si>
    <t>A4 B3</t>
  </si>
  <si>
    <t>A5 B1</t>
  </si>
  <si>
    <t>A5 B2</t>
  </si>
  <si>
    <t>A5 B3</t>
  </si>
  <si>
    <t>A6 B1</t>
  </si>
  <si>
    <t>A6 B2</t>
  </si>
  <si>
    <t>A6 B3</t>
  </si>
  <si>
    <t>شام 3</t>
  </si>
  <si>
    <t>المتوسط</t>
  </si>
  <si>
    <t>نتائج التحليل الإحصائي</t>
  </si>
  <si>
    <t>L.S.D (at 5%)</t>
  </si>
  <si>
    <t>الأصناف</t>
  </si>
  <si>
    <t>التفاعل</t>
  </si>
  <si>
    <t>محتوى البرولين (مغ/غ)</t>
  </si>
  <si>
    <t>محتوى الكلوروفيل (مغ/غ)</t>
  </si>
  <si>
    <t>تركيز PEG وموعد القراءة</t>
  </si>
  <si>
    <t>المواعيد</t>
  </si>
  <si>
    <t>التراكيز</t>
  </si>
  <si>
    <t>شاهد</t>
  </si>
  <si>
    <t xml:space="preserve">كلوروفيل متوسط (مركز,مخفف,حمص) </t>
  </si>
  <si>
    <t>C</t>
  </si>
  <si>
    <t>موعد القراءة</t>
  </si>
  <si>
    <t>C1</t>
  </si>
  <si>
    <t>C2</t>
  </si>
  <si>
    <t>C3</t>
  </si>
  <si>
    <t>تركيز PEG (بار)</t>
  </si>
  <si>
    <t>موعد القراءة (ساعة)</t>
  </si>
  <si>
    <t>الإجهاد</t>
  </si>
  <si>
    <t>c</t>
  </si>
  <si>
    <t>b</t>
  </si>
  <si>
    <t>a</t>
  </si>
  <si>
    <t>c1</t>
  </si>
  <si>
    <t>b1</t>
  </si>
  <si>
    <t>a1</t>
  </si>
  <si>
    <t>c2</t>
  </si>
  <si>
    <t>c3</t>
  </si>
  <si>
    <t>b2</t>
  </si>
  <si>
    <t>b3</t>
  </si>
  <si>
    <t>a2</t>
  </si>
  <si>
    <t>a3</t>
  </si>
  <si>
    <t>a4</t>
  </si>
  <si>
    <t>a5</t>
  </si>
  <si>
    <t>a6</t>
  </si>
  <si>
    <t>A1B1C1</t>
  </si>
  <si>
    <t>A1B1C2</t>
  </si>
  <si>
    <t>A1B1C3</t>
  </si>
  <si>
    <t>A1B2C1</t>
  </si>
  <si>
    <t>A1B2C2</t>
  </si>
  <si>
    <t>A1B2C3</t>
  </si>
  <si>
    <t>A1B3C1</t>
  </si>
  <si>
    <t>A1B3C2</t>
  </si>
  <si>
    <t>A1B3C3</t>
  </si>
  <si>
    <t>A2B1C3</t>
  </si>
  <si>
    <t>A2B1C2</t>
  </si>
  <si>
    <t>A2B1C1</t>
  </si>
  <si>
    <t>A2B2C1</t>
  </si>
  <si>
    <t>A2B2C2</t>
  </si>
  <si>
    <t>A2B2C3</t>
  </si>
  <si>
    <t>A2B3C1</t>
  </si>
  <si>
    <t>A2B3C2</t>
  </si>
  <si>
    <t>A2B3C3</t>
  </si>
  <si>
    <t>A3B1C1</t>
  </si>
  <si>
    <t>A3B1C2</t>
  </si>
  <si>
    <t>A3B1C3</t>
  </si>
  <si>
    <t>A3B2C1</t>
  </si>
  <si>
    <t>A3B2C2</t>
  </si>
  <si>
    <t>A3B2C3</t>
  </si>
  <si>
    <t>A3B3C1</t>
  </si>
  <si>
    <t>A3B3C2</t>
  </si>
  <si>
    <t>A3B3C3</t>
  </si>
  <si>
    <t>A4B1C1</t>
  </si>
  <si>
    <t>A4B1C2</t>
  </si>
  <si>
    <t>A4B1C3</t>
  </si>
  <si>
    <t>A4B2C1</t>
  </si>
  <si>
    <t>A4B2C2</t>
  </si>
  <si>
    <t>A4B2C3</t>
  </si>
  <si>
    <t>A4B3C1</t>
  </si>
  <si>
    <t>A4B3C2</t>
  </si>
  <si>
    <t>A4B3C3</t>
  </si>
  <si>
    <t>A5B1C1</t>
  </si>
  <si>
    <t>A5B1C2</t>
  </si>
  <si>
    <t>A5B1C3</t>
  </si>
  <si>
    <t>A5B2C1</t>
  </si>
  <si>
    <t>A5B2C2</t>
  </si>
  <si>
    <t>A5B2C3</t>
  </si>
  <si>
    <t>A5B3C1</t>
  </si>
  <si>
    <t>A5B3C2</t>
  </si>
  <si>
    <t>A5B3C3</t>
  </si>
  <si>
    <t>A6B1C1</t>
  </si>
  <si>
    <t>A6B1C2</t>
  </si>
  <si>
    <t>A6B1C3</t>
  </si>
  <si>
    <t>A6B2C1</t>
  </si>
  <si>
    <t>A6B2C2</t>
  </si>
  <si>
    <t>A6B2C3</t>
  </si>
  <si>
    <t>A6B3C1</t>
  </si>
  <si>
    <t>A6B3C2</t>
  </si>
  <si>
    <t>A6B3C3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</si>
</sst>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he ne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0" fillId="2" borderId="6" xfId="0" applyFill="1" applyBorder="1"/>
    <xf numFmtId="0" fontId="3" fillId="2" borderId="6" xfId="0" applyFont="1" applyFill="1" applyBorder="1"/>
    <xf numFmtId="0" fontId="5" fillId="2" borderId="1" xfId="0" applyFont="1" applyFill="1" applyBorder="1"/>
    <xf numFmtId="2" fontId="5" fillId="2" borderId="1" xfId="0" applyNumberFormat="1" applyFont="1" applyFill="1" applyBorder="1"/>
    <xf numFmtId="0" fontId="3" fillId="2" borderId="4" xfId="0" applyFont="1" applyFill="1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rightToLeft="1" zoomScale="86" zoomScaleNormal="86" workbookViewId="0">
      <selection activeCell="A16" sqref="A16:I16"/>
    </sheetView>
  </sheetViews>
  <sheetFormatPr defaultRowHeight="15"/>
  <cols>
    <col min="2" max="2" width="9" customWidth="1"/>
    <col min="9" max="9" width="8.7109375" bestFit="1" customWidth="1"/>
  </cols>
  <sheetData>
    <row r="1" spans="1:19" ht="15.75" thickBot="1"/>
    <row r="2" spans="1:19">
      <c r="H2" s="3" t="s">
        <v>0</v>
      </c>
      <c r="I2" s="4" t="s">
        <v>11</v>
      </c>
    </row>
    <row r="3" spans="1:19" ht="15.75" thickBot="1">
      <c r="B3" s="2" t="s">
        <v>32</v>
      </c>
      <c r="C3" s="1"/>
      <c r="D3" s="2" t="s">
        <v>23</v>
      </c>
      <c r="E3" s="1"/>
      <c r="F3" s="2" t="s">
        <v>19</v>
      </c>
      <c r="H3" s="5" t="s">
        <v>1</v>
      </c>
      <c r="I3" s="11" t="s">
        <v>12</v>
      </c>
    </row>
    <row r="4" spans="1:19" ht="21.75" thickBot="1">
      <c r="B4" s="1"/>
      <c r="C4" s="1"/>
      <c r="D4" s="1"/>
      <c r="E4" s="1"/>
      <c r="F4" s="1"/>
      <c r="H4" s="1"/>
      <c r="I4" s="1"/>
      <c r="M4" s="43" t="s">
        <v>49</v>
      </c>
      <c r="N4" s="44"/>
      <c r="O4" s="44"/>
      <c r="P4" s="44"/>
      <c r="Q4" s="44"/>
      <c r="R4" s="44"/>
      <c r="S4" s="45"/>
    </row>
    <row r="5" spans="1:19" ht="21">
      <c r="B5" s="2" t="s">
        <v>29</v>
      </c>
      <c r="C5" s="1"/>
      <c r="D5" s="2" t="s">
        <v>30</v>
      </c>
      <c r="E5" s="1"/>
      <c r="F5" s="2" t="s">
        <v>36</v>
      </c>
      <c r="H5" s="3" t="s">
        <v>2</v>
      </c>
      <c r="I5" s="4" t="s">
        <v>13</v>
      </c>
      <c r="M5" s="25"/>
      <c r="N5" s="19" t="s">
        <v>13</v>
      </c>
      <c r="O5" s="19" t="s">
        <v>14</v>
      </c>
      <c r="P5" s="19" t="s">
        <v>37</v>
      </c>
      <c r="Q5" s="19" t="s">
        <v>16</v>
      </c>
      <c r="R5" s="19" t="s">
        <v>17</v>
      </c>
      <c r="S5" s="20" t="s">
        <v>18</v>
      </c>
    </row>
    <row r="6" spans="1:19" ht="18.75">
      <c r="B6" s="1"/>
      <c r="C6" s="1"/>
      <c r="D6" s="1"/>
      <c r="E6" s="1"/>
      <c r="F6" s="1"/>
      <c r="H6" s="7" t="s">
        <v>3</v>
      </c>
      <c r="I6" s="8" t="s">
        <v>14</v>
      </c>
      <c r="M6" s="26" t="s">
        <v>48</v>
      </c>
    </row>
    <row r="7" spans="1:19" ht="18.75">
      <c r="B7" s="2" t="s">
        <v>27</v>
      </c>
      <c r="C7" s="1"/>
      <c r="D7" s="2" t="s">
        <v>34</v>
      </c>
      <c r="E7" s="1"/>
      <c r="F7" s="2" t="s">
        <v>26</v>
      </c>
      <c r="H7" s="7" t="s">
        <v>4</v>
      </c>
      <c r="I7" s="8" t="s">
        <v>15</v>
      </c>
      <c r="M7" s="26">
        <v>-6</v>
      </c>
    </row>
    <row r="8" spans="1:19" ht="18.75">
      <c r="B8" s="1"/>
      <c r="C8" s="1"/>
      <c r="D8" s="1"/>
      <c r="E8" s="1"/>
      <c r="F8" s="1"/>
      <c r="H8" s="7" t="s">
        <v>5</v>
      </c>
      <c r="I8" s="8" t="s">
        <v>16</v>
      </c>
      <c r="M8" s="26">
        <v>-12</v>
      </c>
    </row>
    <row r="9" spans="1:19" ht="18.75">
      <c r="B9" s="2" t="s">
        <v>28</v>
      </c>
      <c r="C9" s="1"/>
      <c r="D9" s="2" t="s">
        <v>33</v>
      </c>
      <c r="E9" s="1"/>
      <c r="F9" s="2" t="s">
        <v>31</v>
      </c>
      <c r="H9" s="7" t="s">
        <v>6</v>
      </c>
      <c r="I9" s="8" t="s">
        <v>17</v>
      </c>
      <c r="M9" s="26">
        <v>-6</v>
      </c>
    </row>
    <row r="10" spans="1:19" ht="19.5" thickBot="1">
      <c r="B10" s="1"/>
      <c r="C10" s="1"/>
      <c r="D10" s="1"/>
      <c r="E10" s="1"/>
      <c r="F10" s="1"/>
      <c r="H10" s="5" t="s">
        <v>7</v>
      </c>
      <c r="I10" s="6" t="s">
        <v>18</v>
      </c>
      <c r="M10" s="26">
        <v>-12</v>
      </c>
    </row>
    <row r="11" spans="1:19" ht="19.5" thickBot="1">
      <c r="B11" s="2" t="s">
        <v>35</v>
      </c>
      <c r="C11" s="1"/>
      <c r="D11" s="2" t="s">
        <v>22</v>
      </c>
      <c r="E11" s="1"/>
      <c r="F11" s="2" t="s">
        <v>21</v>
      </c>
      <c r="H11" s="1"/>
      <c r="I11" s="1"/>
      <c r="M11" s="26">
        <v>-6</v>
      </c>
    </row>
    <row r="12" spans="1:19" ht="19.5" thickBot="1">
      <c r="B12" s="1"/>
      <c r="C12" s="1"/>
      <c r="D12" s="1"/>
      <c r="E12" s="1"/>
      <c r="F12" s="1"/>
      <c r="H12" s="3" t="s">
        <v>8</v>
      </c>
      <c r="I12" s="4">
        <v>0</v>
      </c>
      <c r="M12" s="29">
        <v>-12</v>
      </c>
    </row>
    <row r="13" spans="1:19">
      <c r="B13" s="2" t="s">
        <v>24</v>
      </c>
      <c r="C13" s="1"/>
      <c r="D13" s="2" t="s">
        <v>25</v>
      </c>
      <c r="E13" s="1"/>
      <c r="F13" s="2" t="s">
        <v>20</v>
      </c>
      <c r="H13" s="7" t="s">
        <v>9</v>
      </c>
      <c r="I13" s="8">
        <v>-6</v>
      </c>
    </row>
    <row r="14" spans="1:19" ht="15.75" thickBot="1">
      <c r="H14" s="5" t="s">
        <v>10</v>
      </c>
      <c r="I14" s="6">
        <v>-12</v>
      </c>
    </row>
    <row r="15" spans="1:19" ht="15.75" thickBot="1"/>
    <row r="16" spans="1:19">
      <c r="A16" s="39" t="s">
        <v>43</v>
      </c>
      <c r="B16" s="40"/>
      <c r="C16" s="40"/>
      <c r="D16" s="40"/>
      <c r="E16" s="40"/>
      <c r="F16" s="40"/>
      <c r="G16" s="40"/>
      <c r="H16" s="40"/>
      <c r="I16" s="41"/>
      <c r="J16" s="13"/>
      <c r="K16" s="39" t="s">
        <v>44</v>
      </c>
      <c r="L16" s="40"/>
      <c r="M16" s="40"/>
      <c r="N16" s="40"/>
      <c r="O16" s="40"/>
      <c r="P16" s="40"/>
      <c r="Q16" s="40"/>
      <c r="R16" s="40"/>
      <c r="S16" s="41"/>
    </row>
    <row r="17" spans="1:19" ht="15.75" customHeight="1">
      <c r="A17" s="49" t="s">
        <v>11</v>
      </c>
      <c r="B17" s="42" t="s">
        <v>45</v>
      </c>
      <c r="C17" s="42"/>
      <c r="D17" s="42"/>
      <c r="E17" s="42"/>
      <c r="F17" s="42"/>
      <c r="G17" s="42"/>
      <c r="H17" s="42"/>
      <c r="I17" s="50" t="s">
        <v>38</v>
      </c>
      <c r="J17" s="9"/>
      <c r="K17" s="49" t="s">
        <v>11</v>
      </c>
      <c r="L17" s="42" t="s">
        <v>45</v>
      </c>
      <c r="M17" s="42"/>
      <c r="N17" s="42"/>
      <c r="O17" s="42"/>
      <c r="P17" s="42"/>
      <c r="Q17" s="42"/>
      <c r="R17" s="42"/>
      <c r="S17" s="50" t="s">
        <v>38</v>
      </c>
    </row>
    <row r="18" spans="1:19">
      <c r="A18" s="49"/>
      <c r="B18" s="17" t="s">
        <v>48</v>
      </c>
      <c r="C18" s="42">
        <v>24</v>
      </c>
      <c r="D18" s="42"/>
      <c r="E18" s="42">
        <v>48</v>
      </c>
      <c r="F18" s="42"/>
      <c r="G18" s="42">
        <v>72</v>
      </c>
      <c r="H18" s="42"/>
      <c r="I18" s="51"/>
      <c r="J18" s="9"/>
      <c r="K18" s="49"/>
      <c r="L18" s="17" t="s">
        <v>48</v>
      </c>
      <c r="M18" s="42">
        <v>24</v>
      </c>
      <c r="N18" s="42"/>
      <c r="O18" s="42">
        <v>48</v>
      </c>
      <c r="P18" s="42"/>
      <c r="Q18" s="42">
        <v>72</v>
      </c>
      <c r="R18" s="42"/>
      <c r="S18" s="51"/>
    </row>
    <row r="19" spans="1:19">
      <c r="A19" s="49"/>
      <c r="B19" s="17">
        <v>0</v>
      </c>
      <c r="C19" s="17">
        <v>-6</v>
      </c>
      <c r="D19" s="17">
        <v>-12</v>
      </c>
      <c r="E19" s="17">
        <v>-6</v>
      </c>
      <c r="F19" s="17">
        <v>-12</v>
      </c>
      <c r="G19" s="17">
        <v>-6</v>
      </c>
      <c r="H19" s="17">
        <v>-12</v>
      </c>
      <c r="I19" s="52"/>
      <c r="J19" s="9"/>
      <c r="K19" s="49"/>
      <c r="L19" s="17">
        <v>0</v>
      </c>
      <c r="M19" s="17">
        <v>-6</v>
      </c>
      <c r="N19" s="17">
        <v>-12</v>
      </c>
      <c r="O19" s="17">
        <v>-6</v>
      </c>
      <c r="P19" s="17">
        <v>-12</v>
      </c>
      <c r="Q19" s="17">
        <v>-6</v>
      </c>
      <c r="R19" s="17">
        <v>-12</v>
      </c>
      <c r="S19" s="52"/>
    </row>
    <row r="20" spans="1:19">
      <c r="A20" s="10" t="s">
        <v>13</v>
      </c>
      <c r="B20" s="21">
        <v>7.1788199999999983E-2</v>
      </c>
      <c r="C20" s="21">
        <v>0.23651026666666666</v>
      </c>
      <c r="D20" s="21">
        <v>0.17848013333333332</v>
      </c>
      <c r="E20" s="21">
        <v>0.20853910000000001</v>
      </c>
      <c r="F20" s="21">
        <v>0.22778433333333328</v>
      </c>
      <c r="G20" s="21">
        <v>0.170102166666667</v>
      </c>
      <c r="H20" s="21">
        <v>0.16065353333333332</v>
      </c>
      <c r="I20" s="22">
        <f>AVERAGE(B20:H20)</f>
        <v>0.17912253333333336</v>
      </c>
      <c r="J20" s="9"/>
      <c r="K20" s="10" t="s">
        <v>13</v>
      </c>
      <c r="L20" s="27">
        <v>33.217266666666667</v>
      </c>
      <c r="M20" s="28">
        <v>41.847933333333337</v>
      </c>
      <c r="N20" s="27">
        <v>55.381133333333331</v>
      </c>
      <c r="O20" s="27">
        <v>58.003600000000006</v>
      </c>
      <c r="P20" s="27">
        <v>59.101399999999991</v>
      </c>
      <c r="Q20" s="27">
        <v>57.148599999999995</v>
      </c>
      <c r="R20" s="27">
        <v>58.13753333333333</v>
      </c>
      <c r="S20" s="22">
        <f t="shared" ref="S20:S26" si="0">AVERAGE(L20:R20)</f>
        <v>51.83392380952381</v>
      </c>
    </row>
    <row r="21" spans="1:19">
      <c r="A21" s="10" t="s">
        <v>14</v>
      </c>
      <c r="B21" s="21">
        <v>7.4678999999999995E-2</v>
      </c>
      <c r="C21" s="21">
        <v>0.21252733333333329</v>
      </c>
      <c r="D21" s="21">
        <v>0.23629613333333332</v>
      </c>
      <c r="E21" s="21">
        <v>0.17842660000000002</v>
      </c>
      <c r="F21" s="21">
        <v>0.18399406666666671</v>
      </c>
      <c r="G21" s="21">
        <v>0.26539149999999995</v>
      </c>
      <c r="H21" s="21">
        <v>0.28589476666666669</v>
      </c>
      <c r="I21" s="22">
        <f t="shared" ref="I21:I25" si="1">AVERAGE(B21:H21)</f>
        <v>0.20531562857142857</v>
      </c>
      <c r="J21" s="9"/>
      <c r="K21" s="10" t="s">
        <v>14</v>
      </c>
      <c r="L21" s="27">
        <v>36.522799999999997</v>
      </c>
      <c r="M21" s="27">
        <v>47.573599999999999</v>
      </c>
      <c r="N21" s="27">
        <v>42.979800000000004</v>
      </c>
      <c r="O21" s="27">
        <v>56.655333333333338</v>
      </c>
      <c r="P21" s="27">
        <v>54.08873333333333</v>
      </c>
      <c r="Q21" s="27">
        <v>49.110866666666659</v>
      </c>
      <c r="R21" s="27">
        <v>63.059599999999996</v>
      </c>
      <c r="S21" s="22">
        <f t="shared" si="0"/>
        <v>49.998676190476189</v>
      </c>
    </row>
    <row r="22" spans="1:19">
      <c r="A22" s="10" t="s">
        <v>37</v>
      </c>
      <c r="B22" s="21">
        <v>0.16659573333333333</v>
      </c>
      <c r="C22" s="21">
        <v>0.17125313333333328</v>
      </c>
      <c r="D22" s="21">
        <v>0.20538063333333334</v>
      </c>
      <c r="E22" s="21">
        <v>0.2151237</v>
      </c>
      <c r="F22" s="21">
        <v>0.24363020000000002</v>
      </c>
      <c r="G22" s="21">
        <v>0.25460453333333333</v>
      </c>
      <c r="H22" s="21">
        <v>0.25733473333333329</v>
      </c>
      <c r="I22" s="22">
        <f t="shared" si="1"/>
        <v>0.21627466666666664</v>
      </c>
      <c r="J22" s="9"/>
      <c r="K22" s="10" t="s">
        <v>37</v>
      </c>
      <c r="L22" s="27">
        <v>34.549999999999997</v>
      </c>
      <c r="M22" s="27">
        <v>38.143599999999999</v>
      </c>
      <c r="N22" s="27">
        <v>42.350733333333331</v>
      </c>
      <c r="O22" s="27">
        <v>46.496600000000001</v>
      </c>
      <c r="P22" s="27">
        <v>54.693266666666659</v>
      </c>
      <c r="Q22" s="27">
        <v>50.533866666666661</v>
      </c>
      <c r="R22" s="27">
        <v>58.885666666666658</v>
      </c>
      <c r="S22" s="22">
        <f t="shared" si="0"/>
        <v>46.521961904761902</v>
      </c>
    </row>
    <row r="23" spans="1:19">
      <c r="A23" s="10" t="s">
        <v>16</v>
      </c>
      <c r="B23" s="21">
        <v>7.8908133333333338E-2</v>
      </c>
      <c r="C23" s="21">
        <v>7.5696133333333318E-2</v>
      </c>
      <c r="D23" s="21">
        <v>0.12882796666666665</v>
      </c>
      <c r="E23" s="21">
        <v>0.11014483333333332</v>
      </c>
      <c r="F23" s="21">
        <v>0.15315886666666664</v>
      </c>
      <c r="G23" s="21">
        <v>0.24689573333333334</v>
      </c>
      <c r="H23" s="21">
        <v>0.25149959999999999</v>
      </c>
      <c r="I23" s="22">
        <f t="shared" si="1"/>
        <v>0.14930446666666666</v>
      </c>
      <c r="J23" s="9"/>
      <c r="K23" s="10" t="s">
        <v>16</v>
      </c>
      <c r="L23" s="27">
        <v>31.001833333333327</v>
      </c>
      <c r="M23" s="27">
        <v>46.63366666666667</v>
      </c>
      <c r="N23" s="27">
        <v>46.492866666666657</v>
      </c>
      <c r="O23" s="27">
        <v>49.059933333333333</v>
      </c>
      <c r="P23" s="27">
        <v>57.184799999999996</v>
      </c>
      <c r="Q23" s="27">
        <v>42.023266666666672</v>
      </c>
      <c r="R23" s="27">
        <v>54.726533333333329</v>
      </c>
      <c r="S23" s="22">
        <f t="shared" si="0"/>
        <v>46.731842857142851</v>
      </c>
    </row>
    <row r="24" spans="1:19">
      <c r="A24" s="10" t="s">
        <v>17</v>
      </c>
      <c r="B24" s="21">
        <v>6.3758199999999987E-2</v>
      </c>
      <c r="C24" s="21">
        <v>0.13030013333333332</v>
      </c>
      <c r="D24" s="21">
        <v>0.17347476666666664</v>
      </c>
      <c r="E24" s="21">
        <v>0.16790729999999998</v>
      </c>
      <c r="F24" s="21">
        <v>0.13768773333333331</v>
      </c>
      <c r="G24" s="21">
        <v>0.24333576666666665</v>
      </c>
      <c r="H24" s="21">
        <v>0.25414949999999997</v>
      </c>
      <c r="I24" s="22">
        <f t="shared" si="1"/>
        <v>0.1672304857142857</v>
      </c>
      <c r="J24" s="9"/>
      <c r="K24" s="10" t="s">
        <v>17</v>
      </c>
      <c r="L24" s="27">
        <v>31.394033333333329</v>
      </c>
      <c r="M24" s="27">
        <v>45.863636666666672</v>
      </c>
      <c r="N24" s="27">
        <v>58.282469999999996</v>
      </c>
      <c r="O24" s="27">
        <v>56.30845999999999</v>
      </c>
      <c r="P24" s="27">
        <v>62.584433333333344</v>
      </c>
      <c r="Q24" s="27">
        <v>45.555190000000003</v>
      </c>
      <c r="R24" s="27">
        <v>56.95509333333333</v>
      </c>
      <c r="S24" s="22">
        <f t="shared" si="0"/>
        <v>50.991902380952375</v>
      </c>
    </row>
    <row r="25" spans="1:19">
      <c r="A25" s="10" t="s">
        <v>18</v>
      </c>
      <c r="B25" s="21">
        <v>0.14842116666666666</v>
      </c>
      <c r="C25" s="21">
        <v>0.15219526666666663</v>
      </c>
      <c r="D25" s="21">
        <v>0.1194061</v>
      </c>
      <c r="E25" s="21">
        <v>0.13324446666666667</v>
      </c>
      <c r="F25" s="21">
        <v>0.15157963333333332</v>
      </c>
      <c r="G25" s="21">
        <v>0.18471676666666667</v>
      </c>
      <c r="H25" s="21">
        <v>0.24965270000000003</v>
      </c>
      <c r="I25" s="22">
        <f t="shared" si="1"/>
        <v>0.16274515714285714</v>
      </c>
      <c r="J25" s="9"/>
      <c r="K25" s="10" t="s">
        <v>18</v>
      </c>
      <c r="L25" s="27">
        <v>34.230350000000001</v>
      </c>
      <c r="M25" s="27">
        <v>53.142199999999995</v>
      </c>
      <c r="N25" s="27">
        <v>51.70364</v>
      </c>
      <c r="O25" s="27">
        <v>51.323676666666664</v>
      </c>
      <c r="P25" s="27">
        <v>62.935833333333335</v>
      </c>
      <c r="Q25" s="27">
        <v>66.073093333333318</v>
      </c>
      <c r="R25" s="27">
        <v>55.033139999999996</v>
      </c>
      <c r="S25" s="22">
        <f t="shared" si="0"/>
        <v>53.491704761904764</v>
      </c>
    </row>
    <row r="26" spans="1:19" ht="15.75">
      <c r="A26" s="18" t="s">
        <v>38</v>
      </c>
      <c r="B26" s="23">
        <f>AVERAGE(B20:B25)</f>
        <v>0.10069173888888888</v>
      </c>
      <c r="C26" s="23">
        <f t="shared" ref="C26:H26" si="2">AVERAGE(C20:C25)</f>
        <v>0.16308037777777776</v>
      </c>
      <c r="D26" s="23">
        <f t="shared" si="2"/>
        <v>0.17364428888888886</v>
      </c>
      <c r="E26" s="23">
        <f t="shared" si="2"/>
        <v>0.1688976666666667</v>
      </c>
      <c r="F26" s="23">
        <f t="shared" si="2"/>
        <v>0.18297247222222221</v>
      </c>
      <c r="G26" s="23">
        <f t="shared" si="2"/>
        <v>0.22750774444444447</v>
      </c>
      <c r="H26" s="23">
        <f t="shared" si="2"/>
        <v>0.24319747222222221</v>
      </c>
      <c r="I26" s="24">
        <f>AVERAGE(B26:H26)</f>
        <v>0.17999882301587306</v>
      </c>
      <c r="J26" s="9"/>
      <c r="K26" s="18" t="s">
        <v>38</v>
      </c>
      <c r="L26" s="23">
        <f t="shared" ref="L26:R26" si="3">AVERAGE(L20:L25)</f>
        <v>33.486047222222226</v>
      </c>
      <c r="M26" s="23">
        <f t="shared" si="3"/>
        <v>45.534106111111107</v>
      </c>
      <c r="N26" s="23">
        <f t="shared" si="3"/>
        <v>49.531773888888885</v>
      </c>
      <c r="O26" s="23">
        <f t="shared" si="3"/>
        <v>52.974600555555554</v>
      </c>
      <c r="P26" s="23">
        <f t="shared" si="3"/>
        <v>58.43141111111111</v>
      </c>
      <c r="Q26" s="23">
        <f t="shared" si="3"/>
        <v>51.740813888888887</v>
      </c>
      <c r="R26" s="23">
        <f t="shared" si="3"/>
        <v>57.799594444444438</v>
      </c>
      <c r="S26" s="24">
        <f t="shared" si="0"/>
        <v>49.928335317460316</v>
      </c>
    </row>
    <row r="27" spans="1:19">
      <c r="A27" s="46" t="s">
        <v>39</v>
      </c>
      <c r="B27" s="47"/>
      <c r="C27" s="47"/>
      <c r="D27" s="42" t="s">
        <v>43</v>
      </c>
      <c r="E27" s="42"/>
      <c r="F27" s="42"/>
      <c r="G27" s="42"/>
      <c r="H27" s="42"/>
      <c r="I27" s="48"/>
      <c r="J27" s="13"/>
      <c r="K27" s="46" t="s">
        <v>39</v>
      </c>
      <c r="L27" s="47"/>
      <c r="M27" s="47"/>
      <c r="N27" s="42" t="s">
        <v>44</v>
      </c>
      <c r="O27" s="42"/>
      <c r="P27" s="42"/>
      <c r="Q27" s="42"/>
      <c r="R27" s="42"/>
      <c r="S27" s="48"/>
    </row>
    <row r="28" spans="1:19">
      <c r="A28" s="46"/>
      <c r="B28" s="47"/>
      <c r="C28" s="47"/>
      <c r="D28" s="17" t="s">
        <v>41</v>
      </c>
      <c r="E28" s="17" t="s">
        <v>47</v>
      </c>
      <c r="F28" s="17" t="s">
        <v>46</v>
      </c>
      <c r="G28" s="42" t="s">
        <v>42</v>
      </c>
      <c r="H28" s="42"/>
      <c r="I28" s="48"/>
      <c r="J28" s="14"/>
      <c r="K28" s="46"/>
      <c r="L28" s="47"/>
      <c r="M28" s="47"/>
      <c r="N28" s="17" t="s">
        <v>41</v>
      </c>
      <c r="O28" s="17" t="s">
        <v>47</v>
      </c>
      <c r="P28" s="17" t="s">
        <v>46</v>
      </c>
      <c r="Q28" s="42" t="s">
        <v>42</v>
      </c>
      <c r="R28" s="42"/>
      <c r="S28" s="48"/>
    </row>
    <row r="29" spans="1:19" ht="15.75" thickBot="1">
      <c r="A29" s="35" t="s">
        <v>40</v>
      </c>
      <c r="B29" s="36"/>
      <c r="C29" s="36"/>
      <c r="D29" s="16">
        <v>3.2199999999999999E-2</v>
      </c>
      <c r="E29" s="16">
        <v>3.9399999999999998E-2</v>
      </c>
      <c r="F29" s="16">
        <v>0.22800000000000001</v>
      </c>
      <c r="G29" s="37">
        <v>9.6600000000000005E-2</v>
      </c>
      <c r="H29" s="37"/>
      <c r="I29" s="38"/>
      <c r="J29" s="12"/>
      <c r="K29" s="35" t="s">
        <v>40</v>
      </c>
      <c r="L29" s="36"/>
      <c r="M29" s="36"/>
      <c r="N29" s="16"/>
      <c r="O29" s="16"/>
      <c r="P29" s="16"/>
      <c r="Q29" s="37"/>
      <c r="R29" s="37"/>
      <c r="S29" s="38"/>
    </row>
    <row r="30" spans="1:19">
      <c r="L30" s="15"/>
    </row>
    <row r="34" ht="15.75" customHeight="1"/>
    <row r="36" ht="15.75" customHeight="1"/>
  </sheetData>
  <mergeCells count="25">
    <mergeCell ref="G28:I28"/>
    <mergeCell ref="G29:I29"/>
    <mergeCell ref="C18:D18"/>
    <mergeCell ref="E18:F18"/>
    <mergeCell ref="G18:H18"/>
    <mergeCell ref="A27:C28"/>
    <mergeCell ref="A29:C29"/>
    <mergeCell ref="A17:A19"/>
    <mergeCell ref="I17:I19"/>
    <mergeCell ref="K29:M29"/>
    <mergeCell ref="Q29:S29"/>
    <mergeCell ref="A16:I16"/>
    <mergeCell ref="B17:H17"/>
    <mergeCell ref="M4:S4"/>
    <mergeCell ref="K27:M28"/>
    <mergeCell ref="N27:S27"/>
    <mergeCell ref="Q28:S28"/>
    <mergeCell ref="K16:S16"/>
    <mergeCell ref="K17:K19"/>
    <mergeCell ref="L17:R17"/>
    <mergeCell ref="S17:S19"/>
    <mergeCell ref="M18:N18"/>
    <mergeCell ref="O18:P18"/>
    <mergeCell ref="Q18:R18"/>
    <mergeCell ref="D27:I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7"/>
  <sheetViews>
    <sheetView rightToLeft="1" tabSelected="1" workbookViewId="0">
      <selection activeCell="O2" sqref="B2:O19"/>
    </sheetView>
  </sheetViews>
  <sheetFormatPr defaultRowHeight="15"/>
  <cols>
    <col min="3" max="3" width="2.7109375" customWidth="1"/>
    <col min="5" max="5" width="2.7109375" customWidth="1"/>
    <col min="7" max="7" width="2.7109375" customWidth="1"/>
    <col min="9" max="9" width="2.7109375" customWidth="1"/>
    <col min="11" max="11" width="2.7109375" customWidth="1"/>
    <col min="15" max="15" width="15.42578125" bestFit="1" customWidth="1"/>
    <col min="21" max="21" width="2.7109375" customWidth="1"/>
    <col min="23" max="23" width="2.7109375" customWidth="1"/>
    <col min="25" max="25" width="2.7109375" customWidth="1"/>
    <col min="27" max="27" width="2.7109375" customWidth="1"/>
    <col min="29" max="29" width="2.7109375" customWidth="1"/>
    <col min="33" max="33" width="2.7109375" customWidth="1"/>
    <col min="35" max="35" width="2.7109375" customWidth="1"/>
    <col min="37" max="37" width="2.7109375" customWidth="1"/>
    <col min="39" max="39" width="2.7109375" customWidth="1"/>
    <col min="41" max="41" width="2.7109375" customWidth="1"/>
  </cols>
  <sheetData>
    <row r="1" spans="2:19" ht="15.75" thickBot="1"/>
    <row r="2" spans="2:19" ht="15.75" thickBot="1">
      <c r="B2" s="59" t="s">
        <v>81</v>
      </c>
      <c r="C2" s="60"/>
      <c r="D2" s="59" t="s">
        <v>104</v>
      </c>
      <c r="E2" s="60"/>
      <c r="F2" s="59" t="s">
        <v>95</v>
      </c>
      <c r="G2" s="60"/>
      <c r="H2" s="59" t="s">
        <v>108</v>
      </c>
      <c r="I2" s="60"/>
      <c r="J2" s="59" t="s">
        <v>100</v>
      </c>
      <c r="K2" s="60"/>
      <c r="L2" s="59" t="s">
        <v>126</v>
      </c>
      <c r="N2" s="33" t="s">
        <v>0</v>
      </c>
      <c r="O2" s="34" t="s">
        <v>11</v>
      </c>
      <c r="Q2" s="53" t="s">
        <v>57</v>
      </c>
      <c r="R2" s="53" t="s">
        <v>51</v>
      </c>
      <c r="S2" s="54" t="s">
        <v>11</v>
      </c>
    </row>
    <row r="3" spans="2:19" ht="15.75" thickBot="1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N3" s="32" t="s">
        <v>1</v>
      </c>
      <c r="O3" s="30" t="s">
        <v>55</v>
      </c>
      <c r="Q3" s="55" t="s">
        <v>58</v>
      </c>
      <c r="R3" s="55" t="s">
        <v>59</v>
      </c>
      <c r="S3" s="56" t="s">
        <v>60</v>
      </c>
    </row>
    <row r="4" spans="2:19" ht="15.75" thickBot="1">
      <c r="B4" s="59" t="s">
        <v>88</v>
      </c>
      <c r="C4" s="60"/>
      <c r="D4" s="59" t="s">
        <v>76</v>
      </c>
      <c r="E4" s="60"/>
      <c r="F4" s="59" t="s">
        <v>114</v>
      </c>
      <c r="G4" s="60"/>
      <c r="H4" s="59" t="s">
        <v>75</v>
      </c>
      <c r="I4" s="60"/>
      <c r="J4" s="59" t="s">
        <v>120</v>
      </c>
      <c r="K4" s="60"/>
      <c r="L4" s="59" t="s">
        <v>110</v>
      </c>
      <c r="N4" s="61" t="s">
        <v>50</v>
      </c>
      <c r="O4" s="62" t="s">
        <v>56</v>
      </c>
      <c r="Q4" s="2" t="s">
        <v>61</v>
      </c>
      <c r="R4" s="57" t="s">
        <v>62</v>
      </c>
      <c r="S4" s="58" t="s">
        <v>63</v>
      </c>
    </row>
    <row r="5" spans="2:19" ht="15.75" thickBot="1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N5" s="63"/>
      <c r="O5" s="63"/>
      <c r="Q5" s="2" t="s">
        <v>64</v>
      </c>
      <c r="R5" s="57"/>
      <c r="S5" s="58"/>
    </row>
    <row r="6" spans="2:19" ht="15.75" thickBot="1">
      <c r="B6" s="59" t="s">
        <v>103</v>
      </c>
      <c r="C6" s="60"/>
      <c r="D6" s="59" t="s">
        <v>117</v>
      </c>
      <c r="E6" s="60"/>
      <c r="F6" s="59" t="s">
        <v>92</v>
      </c>
      <c r="G6" s="60"/>
      <c r="H6" s="59" t="s">
        <v>116</v>
      </c>
      <c r="I6" s="60"/>
      <c r="J6" s="59" t="s">
        <v>113</v>
      </c>
      <c r="K6" s="60"/>
      <c r="L6" s="59" t="s">
        <v>101</v>
      </c>
      <c r="N6" s="33" t="s">
        <v>2</v>
      </c>
      <c r="O6" s="34" t="s">
        <v>13</v>
      </c>
      <c r="Q6" s="2" t="s">
        <v>65</v>
      </c>
      <c r="R6" s="57"/>
      <c r="S6" s="58"/>
    </row>
    <row r="7" spans="2:19" ht="15.75" thickBot="1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N7" s="32" t="s">
        <v>3</v>
      </c>
      <c r="O7" s="30" t="s">
        <v>14</v>
      </c>
      <c r="Q7" s="2" t="s">
        <v>61</v>
      </c>
      <c r="R7" s="57" t="s">
        <v>66</v>
      </c>
      <c r="S7" s="58"/>
    </row>
    <row r="8" spans="2:19" ht="15.75" thickBot="1">
      <c r="B8" s="59" t="s">
        <v>122</v>
      </c>
      <c r="C8" s="60"/>
      <c r="D8" s="59" t="s">
        <v>74</v>
      </c>
      <c r="E8" s="60"/>
      <c r="F8" s="59" t="s">
        <v>106</v>
      </c>
      <c r="G8" s="60"/>
      <c r="H8" s="59" t="s">
        <v>125</v>
      </c>
      <c r="I8" s="60"/>
      <c r="J8" s="59" t="s">
        <v>109</v>
      </c>
      <c r="K8" s="60"/>
      <c r="L8" s="59" t="s">
        <v>83</v>
      </c>
      <c r="N8" s="32" t="s">
        <v>4</v>
      </c>
      <c r="O8" s="30" t="s">
        <v>15</v>
      </c>
      <c r="Q8" s="2" t="s">
        <v>64</v>
      </c>
      <c r="R8" s="57"/>
      <c r="S8" s="58"/>
    </row>
    <row r="9" spans="2:19" ht="15.75" thickBot="1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N9" s="32" t="s">
        <v>5</v>
      </c>
      <c r="O9" s="30" t="s">
        <v>16</v>
      </c>
      <c r="Q9" s="2" t="s">
        <v>65</v>
      </c>
      <c r="R9" s="57"/>
      <c r="S9" s="58"/>
    </row>
    <row r="10" spans="2:19" ht="15.75" thickBot="1">
      <c r="B10" s="59" t="s">
        <v>115</v>
      </c>
      <c r="C10" s="60"/>
      <c r="D10" s="59" t="s">
        <v>121</v>
      </c>
      <c r="E10" s="60"/>
      <c r="F10" s="59" t="s">
        <v>112</v>
      </c>
      <c r="G10" s="60"/>
      <c r="H10" s="59" t="s">
        <v>111</v>
      </c>
      <c r="I10" s="60"/>
      <c r="J10" s="59" t="s">
        <v>79</v>
      </c>
      <c r="K10" s="60"/>
      <c r="L10" s="59" t="s">
        <v>84</v>
      </c>
      <c r="N10" s="32" t="s">
        <v>6</v>
      </c>
      <c r="O10" s="30" t="s">
        <v>17</v>
      </c>
      <c r="Q10" s="2" t="s">
        <v>61</v>
      </c>
      <c r="R10" s="57" t="s">
        <v>67</v>
      </c>
      <c r="S10" s="58"/>
    </row>
    <row r="11" spans="2:19" ht="15.75" thickBot="1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N11" s="61" t="s">
        <v>7</v>
      </c>
      <c r="O11" s="62" t="s">
        <v>18</v>
      </c>
      <c r="Q11" s="2" t="s">
        <v>64</v>
      </c>
      <c r="R11" s="57"/>
      <c r="S11" s="58"/>
    </row>
    <row r="12" spans="2:19" ht="15.75" thickBot="1">
      <c r="B12" s="59" t="s">
        <v>93</v>
      </c>
      <c r="C12" s="60"/>
      <c r="D12" s="59" t="s">
        <v>89</v>
      </c>
      <c r="E12" s="60"/>
      <c r="F12" s="59" t="s">
        <v>119</v>
      </c>
      <c r="G12" s="60"/>
      <c r="H12" s="59" t="s">
        <v>107</v>
      </c>
      <c r="I12" s="60"/>
      <c r="J12" s="59" t="s">
        <v>123</v>
      </c>
      <c r="K12" s="60"/>
      <c r="L12" s="59" t="s">
        <v>102</v>
      </c>
      <c r="N12" s="63"/>
      <c r="O12" s="63"/>
      <c r="Q12" s="31" t="s">
        <v>65</v>
      </c>
      <c r="R12" s="37"/>
      <c r="S12" s="38"/>
    </row>
    <row r="13" spans="2:19" ht="15.75" thickBot="1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N13" s="33" t="s">
        <v>8</v>
      </c>
      <c r="O13" s="34">
        <v>0</v>
      </c>
      <c r="Q13" s="2" t="s">
        <v>61</v>
      </c>
      <c r="R13" s="57" t="s">
        <v>62</v>
      </c>
      <c r="S13" s="58" t="s">
        <v>68</v>
      </c>
    </row>
    <row r="14" spans="2:19" ht="15.75" thickBot="1">
      <c r="B14" s="59" t="s">
        <v>87</v>
      </c>
      <c r="C14" s="60"/>
      <c r="D14" s="59" t="s">
        <v>97</v>
      </c>
      <c r="E14" s="60"/>
      <c r="F14" s="59" t="s">
        <v>78</v>
      </c>
      <c r="G14" s="60"/>
      <c r="H14" s="59" t="s">
        <v>94</v>
      </c>
      <c r="I14" s="60"/>
      <c r="J14" s="59" t="s">
        <v>96</v>
      </c>
      <c r="K14" s="60"/>
      <c r="L14" s="59" t="s">
        <v>82</v>
      </c>
      <c r="N14" s="32" t="s">
        <v>9</v>
      </c>
      <c r="O14" s="30">
        <v>-6</v>
      </c>
      <c r="Q14" s="2" t="s">
        <v>64</v>
      </c>
      <c r="R14" s="57"/>
      <c r="S14" s="58"/>
    </row>
    <row r="15" spans="2:19" ht="15.75" thickBot="1"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N15" s="61" t="s">
        <v>10</v>
      </c>
      <c r="O15" s="62">
        <v>-12</v>
      </c>
      <c r="Q15" s="2" t="s">
        <v>65</v>
      </c>
      <c r="R15" s="57"/>
      <c r="S15" s="58"/>
    </row>
    <row r="16" spans="2:19" ht="15.75" thickBot="1">
      <c r="B16" s="59" t="s">
        <v>98</v>
      </c>
      <c r="C16" s="60"/>
      <c r="D16" s="59" t="s">
        <v>99</v>
      </c>
      <c r="E16" s="60"/>
      <c r="F16" s="59" t="s">
        <v>90</v>
      </c>
      <c r="G16" s="60"/>
      <c r="H16" s="59" t="s">
        <v>91</v>
      </c>
      <c r="I16" s="60"/>
      <c r="J16" s="59" t="s">
        <v>85</v>
      </c>
      <c r="K16" s="60"/>
      <c r="L16" s="59" t="s">
        <v>124</v>
      </c>
      <c r="N16" s="64"/>
      <c r="O16" s="64"/>
      <c r="Q16" s="2" t="s">
        <v>61</v>
      </c>
      <c r="R16" s="57" t="s">
        <v>66</v>
      </c>
      <c r="S16" s="58"/>
    </row>
    <row r="17" spans="2:19" ht="15.75" thickBot="1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N17" s="33" t="s">
        <v>52</v>
      </c>
      <c r="O17" s="34">
        <v>24</v>
      </c>
      <c r="Q17" s="2" t="s">
        <v>64</v>
      </c>
      <c r="R17" s="57"/>
      <c r="S17" s="58"/>
    </row>
    <row r="18" spans="2:19" ht="15.75" thickBot="1">
      <c r="B18" s="59" t="s">
        <v>73</v>
      </c>
      <c r="C18" s="60"/>
      <c r="D18" s="59" t="s">
        <v>86</v>
      </c>
      <c r="E18" s="60"/>
      <c r="F18" s="59" t="s">
        <v>80</v>
      </c>
      <c r="G18" s="60"/>
      <c r="H18" s="59" t="s">
        <v>77</v>
      </c>
      <c r="I18" s="60"/>
      <c r="J18" s="59" t="s">
        <v>105</v>
      </c>
      <c r="K18" s="60"/>
      <c r="L18" s="59" t="s">
        <v>118</v>
      </c>
      <c r="N18" s="32" t="s">
        <v>53</v>
      </c>
      <c r="O18" s="30">
        <v>48</v>
      </c>
      <c r="Q18" s="2" t="s">
        <v>65</v>
      </c>
      <c r="R18" s="57"/>
      <c r="S18" s="58"/>
    </row>
    <row r="19" spans="2:19" ht="15.75" thickBot="1">
      <c r="N19" s="61" t="s">
        <v>54</v>
      </c>
      <c r="O19" s="62">
        <v>72</v>
      </c>
      <c r="Q19" s="2" t="s">
        <v>61</v>
      </c>
      <c r="R19" s="57" t="s">
        <v>67</v>
      </c>
      <c r="S19" s="58"/>
    </row>
    <row r="20" spans="2:19">
      <c r="Q20" s="2" t="s">
        <v>64</v>
      </c>
      <c r="R20" s="57"/>
      <c r="S20" s="58"/>
    </row>
    <row r="21" spans="2:19" ht="15.75" thickBot="1">
      <c r="Q21" s="31" t="s">
        <v>65</v>
      </c>
      <c r="R21" s="37"/>
      <c r="S21" s="38"/>
    </row>
    <row r="22" spans="2:19">
      <c r="Q22" s="2" t="s">
        <v>61</v>
      </c>
      <c r="R22" s="57" t="s">
        <v>62</v>
      </c>
      <c r="S22" s="58" t="s">
        <v>69</v>
      </c>
    </row>
    <row r="23" spans="2:19">
      <c r="Q23" s="2" t="s">
        <v>64</v>
      </c>
      <c r="R23" s="57"/>
      <c r="S23" s="58"/>
    </row>
    <row r="24" spans="2:19">
      <c r="Q24" s="2" t="s">
        <v>65</v>
      </c>
      <c r="R24" s="57"/>
      <c r="S24" s="58"/>
    </row>
    <row r="25" spans="2:19">
      <c r="Q25" s="2" t="s">
        <v>61</v>
      </c>
      <c r="R25" s="57" t="s">
        <v>66</v>
      </c>
      <c r="S25" s="58"/>
    </row>
    <row r="26" spans="2:19">
      <c r="Q26" s="2" t="s">
        <v>64</v>
      </c>
      <c r="R26" s="57"/>
      <c r="S26" s="58"/>
    </row>
    <row r="27" spans="2:19">
      <c r="Q27" s="2" t="s">
        <v>65</v>
      </c>
      <c r="R27" s="57"/>
      <c r="S27" s="58"/>
    </row>
    <row r="28" spans="2:19">
      <c r="Q28" s="2" t="s">
        <v>61</v>
      </c>
      <c r="R28" s="57" t="s">
        <v>67</v>
      </c>
      <c r="S28" s="58"/>
    </row>
    <row r="29" spans="2:19">
      <c r="Q29" s="2" t="s">
        <v>64</v>
      </c>
      <c r="R29" s="57"/>
      <c r="S29" s="58"/>
    </row>
    <row r="30" spans="2:19" ht="15.75" thickBot="1">
      <c r="Q30" s="31" t="s">
        <v>65</v>
      </c>
      <c r="R30" s="37"/>
      <c r="S30" s="38"/>
    </row>
    <row r="31" spans="2:19">
      <c r="Q31" s="2" t="s">
        <v>61</v>
      </c>
      <c r="R31" s="57" t="s">
        <v>62</v>
      </c>
      <c r="S31" s="58" t="s">
        <v>70</v>
      </c>
    </row>
    <row r="32" spans="2:19">
      <c r="Q32" s="2" t="s">
        <v>64</v>
      </c>
      <c r="R32" s="57"/>
      <c r="S32" s="58"/>
    </row>
    <row r="33" spans="17:19">
      <c r="Q33" s="2" t="s">
        <v>65</v>
      </c>
      <c r="R33" s="57"/>
      <c r="S33" s="58"/>
    </row>
    <row r="34" spans="17:19">
      <c r="Q34" s="2" t="s">
        <v>61</v>
      </c>
      <c r="R34" s="57" t="s">
        <v>66</v>
      </c>
      <c r="S34" s="58"/>
    </row>
    <row r="35" spans="17:19">
      <c r="Q35" s="2" t="s">
        <v>64</v>
      </c>
      <c r="R35" s="57"/>
      <c r="S35" s="58"/>
    </row>
    <row r="36" spans="17:19">
      <c r="Q36" s="2" t="s">
        <v>65</v>
      </c>
      <c r="R36" s="57"/>
      <c r="S36" s="58"/>
    </row>
    <row r="37" spans="17:19">
      <c r="Q37" s="2" t="s">
        <v>61</v>
      </c>
      <c r="R37" s="57" t="s">
        <v>67</v>
      </c>
      <c r="S37" s="58"/>
    </row>
    <row r="38" spans="17:19">
      <c r="Q38" s="2" t="s">
        <v>64</v>
      </c>
      <c r="R38" s="57"/>
      <c r="S38" s="58"/>
    </row>
    <row r="39" spans="17:19" ht="15.75" thickBot="1">
      <c r="Q39" s="31" t="s">
        <v>65</v>
      </c>
      <c r="R39" s="37"/>
      <c r="S39" s="38"/>
    </row>
    <row r="40" spans="17:19">
      <c r="Q40" s="2" t="s">
        <v>61</v>
      </c>
      <c r="R40" s="57" t="s">
        <v>62</v>
      </c>
      <c r="S40" s="58" t="s">
        <v>71</v>
      </c>
    </row>
    <row r="41" spans="17:19">
      <c r="Q41" s="2" t="s">
        <v>64</v>
      </c>
      <c r="R41" s="57"/>
      <c r="S41" s="58"/>
    </row>
    <row r="42" spans="17:19">
      <c r="Q42" s="2" t="s">
        <v>65</v>
      </c>
      <c r="R42" s="57"/>
      <c r="S42" s="58"/>
    </row>
    <row r="43" spans="17:19">
      <c r="Q43" s="2" t="s">
        <v>61</v>
      </c>
      <c r="R43" s="57" t="s">
        <v>66</v>
      </c>
      <c r="S43" s="58"/>
    </row>
    <row r="44" spans="17:19">
      <c r="Q44" s="2" t="s">
        <v>64</v>
      </c>
      <c r="R44" s="57"/>
      <c r="S44" s="58"/>
    </row>
    <row r="45" spans="17:19">
      <c r="Q45" s="2" t="s">
        <v>65</v>
      </c>
      <c r="R45" s="57"/>
      <c r="S45" s="58"/>
    </row>
    <row r="46" spans="17:19">
      <c r="Q46" s="2" t="s">
        <v>61</v>
      </c>
      <c r="R46" s="57" t="s">
        <v>67</v>
      </c>
      <c r="S46" s="58"/>
    </row>
    <row r="47" spans="17:19">
      <c r="Q47" s="2" t="s">
        <v>64</v>
      </c>
      <c r="R47" s="57"/>
      <c r="S47" s="58"/>
    </row>
    <row r="48" spans="17:19" ht="15.75" thickBot="1">
      <c r="Q48" s="31" t="s">
        <v>65</v>
      </c>
      <c r="R48" s="37"/>
      <c r="S48" s="38"/>
    </row>
    <row r="49" spans="17:19">
      <c r="Q49" s="2" t="s">
        <v>61</v>
      </c>
      <c r="R49" s="57" t="s">
        <v>62</v>
      </c>
      <c r="S49" s="58" t="s">
        <v>72</v>
      </c>
    </row>
    <row r="50" spans="17:19">
      <c r="Q50" s="2" t="s">
        <v>64</v>
      </c>
      <c r="R50" s="57"/>
      <c r="S50" s="58"/>
    </row>
    <row r="51" spans="17:19">
      <c r="Q51" s="2" t="s">
        <v>65</v>
      </c>
      <c r="R51" s="57"/>
      <c r="S51" s="58"/>
    </row>
    <row r="52" spans="17:19">
      <c r="Q52" s="2" t="s">
        <v>61</v>
      </c>
      <c r="R52" s="57" t="s">
        <v>66</v>
      </c>
      <c r="S52" s="58"/>
    </row>
    <row r="53" spans="17:19">
      <c r="Q53" s="2" t="s">
        <v>64</v>
      </c>
      <c r="R53" s="57"/>
      <c r="S53" s="58"/>
    </row>
    <row r="54" spans="17:19">
      <c r="Q54" s="2" t="s">
        <v>65</v>
      </c>
      <c r="R54" s="57"/>
      <c r="S54" s="58"/>
    </row>
    <row r="55" spans="17:19">
      <c r="Q55" s="2" t="s">
        <v>61</v>
      </c>
      <c r="R55" s="57" t="s">
        <v>67</v>
      </c>
      <c r="S55" s="58"/>
    </row>
    <row r="56" spans="17:19">
      <c r="Q56" s="2" t="s">
        <v>64</v>
      </c>
      <c r="R56" s="57"/>
      <c r="S56" s="58"/>
    </row>
    <row r="57" spans="17:19" ht="15.75" thickBot="1">
      <c r="Q57" s="31" t="s">
        <v>65</v>
      </c>
      <c r="R57" s="37"/>
      <c r="S57" s="38"/>
    </row>
  </sheetData>
  <mergeCells count="24">
    <mergeCell ref="R40:R42"/>
    <mergeCell ref="S40:S48"/>
    <mergeCell ref="R43:R45"/>
    <mergeCell ref="R46:R48"/>
    <mergeCell ref="R49:R51"/>
    <mergeCell ref="S49:S57"/>
    <mergeCell ref="R52:R54"/>
    <mergeCell ref="R55:R57"/>
    <mergeCell ref="R22:R24"/>
    <mergeCell ref="S22:S30"/>
    <mergeCell ref="R25:R27"/>
    <mergeCell ref="R28:R30"/>
    <mergeCell ref="R31:R33"/>
    <mergeCell ref="S31:S39"/>
    <mergeCell ref="R34:R36"/>
    <mergeCell ref="R37:R39"/>
    <mergeCell ref="R4:R6"/>
    <mergeCell ref="S4:S12"/>
    <mergeCell ref="R7:R9"/>
    <mergeCell ref="R10:R12"/>
    <mergeCell ref="R13:R15"/>
    <mergeCell ref="S13:S21"/>
    <mergeCell ref="R16:R18"/>
    <mergeCell ref="R19:R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</dc:creator>
  <cp:lastModifiedBy>ABD</cp:lastModifiedBy>
  <dcterms:created xsi:type="dcterms:W3CDTF">2021-07-02T11:31:07Z</dcterms:created>
  <dcterms:modified xsi:type="dcterms:W3CDTF">2022-02-18T17:22:55Z</dcterms:modified>
</cp:coreProperties>
</file>