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abc\cluster-kmeans\"/>
    </mc:Choice>
  </mc:AlternateContent>
  <xr:revisionPtr revIDLastSave="0" documentId="13_ncr:1_{14EDF1ED-79E3-4E23-B11F-7EF51AA4AE1A}" xr6:coauthVersionLast="45" xr6:coauthVersionMax="45" xr10:uidLastSave="{00000000-0000-0000-0000-000000000000}"/>
  <bookViews>
    <workbookView xWindow="-120" yWindow="-120" windowWidth="20730" windowHeight="11310" tabRatio="500" activeTab="1" xr2:uid="{00000000-000D-0000-FFFF-FFFF00000000}"/>
  </bookViews>
  <sheets>
    <sheet name="Standar Kelas" sheetId="1" r:id="rId1"/>
    <sheet name="Clustering kelas" sheetId="2" r:id="rId2"/>
    <sheet name="Data siswa" sheetId="3" r:id="rId3"/>
    <sheet name="Nilai Siswa" sheetId="4" r:id="rId4"/>
  </sheets>
  <calcPr calcId="181029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" i="4"/>
  <c r="B56" i="3" l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</calcChain>
</file>

<file path=xl/sharedStrings.xml><?xml version="1.0" encoding="utf-8"?>
<sst xmlns="http://schemas.openxmlformats.org/spreadsheetml/2006/main" count="1751" uniqueCount="520">
  <si>
    <t>No</t>
  </si>
  <si>
    <t>Nama</t>
  </si>
  <si>
    <t>A</t>
  </si>
  <si>
    <t>B</t>
  </si>
  <si>
    <t>C</t>
  </si>
  <si>
    <t>D</t>
  </si>
  <si>
    <t>E</t>
  </si>
  <si>
    <t>F</t>
  </si>
  <si>
    <t>G</t>
  </si>
  <si>
    <t>H</t>
  </si>
  <si>
    <t>Nilai Standart Kelas</t>
  </si>
  <si>
    <t>Kelas</t>
  </si>
  <si>
    <t>Hasil Clustering Kelas</t>
  </si>
  <si>
    <t>skA</t>
  </si>
  <si>
    <t>skB</t>
  </si>
  <si>
    <t>Biodata Siswa</t>
  </si>
  <si>
    <t>Jenis Kelamin</t>
  </si>
  <si>
    <t>Alamat</t>
  </si>
  <si>
    <t>L</t>
  </si>
  <si>
    <t>P</t>
  </si>
  <si>
    <t>NISN/NIS</t>
  </si>
  <si>
    <t>181905001</t>
  </si>
  <si>
    <t>171804003</t>
  </si>
  <si>
    <t>171804004</t>
  </si>
  <si>
    <t>171804005</t>
  </si>
  <si>
    <t>171804007</t>
  </si>
  <si>
    <t>171804008</t>
  </si>
  <si>
    <t>181905002</t>
  </si>
  <si>
    <t>171804009</t>
  </si>
  <si>
    <t>171804010</t>
  </si>
  <si>
    <t>181905003</t>
  </si>
  <si>
    <t>181905004</t>
  </si>
  <si>
    <t>171804011</t>
  </si>
  <si>
    <t>181905005</t>
  </si>
  <si>
    <t>171804014</t>
  </si>
  <si>
    <t>171804015</t>
  </si>
  <si>
    <t>161701007</t>
  </si>
  <si>
    <t>181905006</t>
  </si>
  <si>
    <t>171804016</t>
  </si>
  <si>
    <t>171804017</t>
  </si>
  <si>
    <t>171804019</t>
  </si>
  <si>
    <t>181905007</t>
  </si>
  <si>
    <t>181905008</t>
  </si>
  <si>
    <t>181905009</t>
  </si>
  <si>
    <t>181905010</t>
  </si>
  <si>
    <t>171804021</t>
  </si>
  <si>
    <t>171804024</t>
  </si>
  <si>
    <t>181905011</t>
  </si>
  <si>
    <t>171804025</t>
  </si>
  <si>
    <t>181905012</t>
  </si>
  <si>
    <t>181905013</t>
  </si>
  <si>
    <t>181905014</t>
  </si>
  <si>
    <t>181905015</t>
  </si>
  <si>
    <t>181905016</t>
  </si>
  <si>
    <t>171804028</t>
  </si>
  <si>
    <t>171804029</t>
  </si>
  <si>
    <t>AIDAN FAHREZI</t>
  </si>
  <si>
    <t>ALISYA DWI HAMIDAH</t>
  </si>
  <si>
    <t>AMANDA RIFANI QISTY</t>
  </si>
  <si>
    <t>ANA ALTHOFUNNISA</t>
  </si>
  <si>
    <t>ANTONIO RIZQI MAULANA</t>
  </si>
  <si>
    <t>ARJUNA FAIZ RAMADHAN</t>
  </si>
  <si>
    <t>ASYIELA KHANZA CLARISSA</t>
  </si>
  <si>
    <t>ASYRAF KHAIRUL AMRI</t>
  </si>
  <si>
    <t>AUFAR ALFIANSYAH REDIONO</t>
  </si>
  <si>
    <t>AZKA DANISH</t>
  </si>
  <si>
    <t>AZKA MAULANA</t>
  </si>
  <si>
    <t>AZKA NIZAR SAPUTRA</t>
  </si>
  <si>
    <t>DELISA ARSINTA ASYABILLA</t>
  </si>
  <si>
    <t>DWI MAULANA YUSUF</t>
  </si>
  <si>
    <t>DWI YUDHA PRATAMA</t>
  </si>
  <si>
    <t>ERLANGGA RADITYA</t>
  </si>
  <si>
    <t>FITRIA AULIA RAMADHANIA</t>
  </si>
  <si>
    <t>GHAITSAA YUMNA PURNAMA</t>
  </si>
  <si>
    <t>GILANG ALKHALIFI ZIKRI</t>
  </si>
  <si>
    <t>ILHAM RAMDHAN NUGROHO</t>
  </si>
  <si>
    <t>JOELIA SUCI FAHMARANI</t>
  </si>
  <si>
    <t>KENZHI CAHAYA MULYADI</t>
  </si>
  <si>
    <t>KHAERUNNISA</t>
  </si>
  <si>
    <t>MUHAMMAD ADITYA NUR MAULANA</t>
  </si>
  <si>
    <t>MUHAMMAD AKBAR</t>
  </si>
  <si>
    <t>NABIL HAIDAR PRADIPTA</t>
  </si>
  <si>
    <t>NABILA AURA ZHAFIRA</t>
  </si>
  <si>
    <t>NABILA CANDY PUTRI AL MUIN</t>
  </si>
  <si>
    <t>PUTRA MUHAMAD ALFATIH</t>
  </si>
  <si>
    <t>RAFA AVAREL ABGARY</t>
  </si>
  <si>
    <t>RAYA HABIBUR ROHMAN</t>
  </si>
  <si>
    <t>RAYA RIZKI ROBBANI</t>
  </si>
  <si>
    <t>SABREENA HANIFATUL QOLBI</t>
  </si>
  <si>
    <t>SALSABILA PUTRI HARIFAH</t>
  </si>
  <si>
    <t>TIBYAN FATURRAHMAN</t>
  </si>
  <si>
    <t>PERUM BUMI KOSAMBI PERMAI (BKP) BLOK E6 NO.2</t>
  </si>
  <si>
    <t>PERUM BUMI KOSAMBI PERMAI (BKP) B2 NO.25</t>
  </si>
  <si>
    <t>PERUM BUMI KOSAMBI PERMAI (BKP) BLOK D2 NO.9</t>
  </si>
  <si>
    <t>PERUM BUMI KOSAMBI PERMAI (BKP) BLOK E3 NO. 07</t>
  </si>
  <si>
    <t>PERUM BUMI KOSAMBI PERMAI (BKP) BLOK E3 NO.4</t>
  </si>
  <si>
    <t>PERUM BUMI KOSAMBI PERMAI (BKP) BLOK C2 NO.28</t>
  </si>
  <si>
    <t>PERUM BUMI KOSAMBI PERMAI (BKP) BLOK A3 NO. 23</t>
  </si>
  <si>
    <t>PERUM BUMI KOSAMBI PERMAI (BKP) BLOK C2 NO.33</t>
  </si>
  <si>
    <t>PERUM BUMI KOSAMBI PERMAI (BKP) BLOK C1 NO. 03</t>
  </si>
  <si>
    <t xml:space="preserve">PERUM BUMI KOSAMBI PERMAI (BKP) </t>
  </si>
  <si>
    <t xml:space="preserve">PERUM BUMI KOSAMBI PERMAI (BKP) BLOK C3 NO.5 </t>
  </si>
  <si>
    <t>PERUM BUMI KOSAMBI PERMAI (BKP) BLOK C4 NO.46</t>
  </si>
  <si>
    <t>PERUM BUMI KOSAMBI PERMAI (BKP) BLOK D3 NO.13</t>
  </si>
  <si>
    <t>PERUM BUMI KOSAMBI PERMAI (BKP) BLOK E5 NO.9</t>
  </si>
  <si>
    <t>PERUM BUMI KOSAMBI PERMAI (BKP) BLOK B2 NO.3</t>
  </si>
  <si>
    <t>PERUM BUMI KOSAMBI PERMAI (BKP) BLOK C2 No. 38</t>
  </si>
  <si>
    <t>PERUM BUMI KOSAMBI PERMAI (BKP) BLOK A3 NO.12</t>
  </si>
  <si>
    <t>PERUM BUMI KOSAMBI PERMAI (BKP) BLOK A1 NO.28</t>
  </si>
  <si>
    <t>PERUM BUMI KOSAMBI PERMAI (BKP) BLOK B2 NO.1</t>
  </si>
  <si>
    <t>PERUM BUMI KOSAMBI PERMAI (BKP) BLOK A1 NO.41</t>
  </si>
  <si>
    <t>PERUM BUMI KOSAMBI PERMAI (BKP) BLOK E3 NO. 6</t>
  </si>
  <si>
    <t xml:space="preserve">JALAN POJ NO. 01 </t>
  </si>
  <si>
    <t>JATIRASA</t>
  </si>
  <si>
    <t>PERUM BUMI KOSAMBI PERMAI (BKP) BLOK E2 NO.12</t>
  </si>
  <si>
    <t>PERUM BUMI KOSAMBI PERMAI (BKP) BLOK B1 NO.30</t>
  </si>
  <si>
    <t>PERUM BUMI KOSAMBI PERMAI (BKP) BLOK A3 NO.16</t>
  </si>
  <si>
    <t>PERUM BUMI KOSAMBI PERMAI (BKP) BLOK E3 NO.21</t>
  </si>
  <si>
    <t>KOSAMBI 1</t>
  </si>
  <si>
    <t xml:space="preserve">PERUM BUMI KOSAMBI PERMAI (BKP) BLOK B2 NO. 002 </t>
  </si>
  <si>
    <t xml:space="preserve">PERUM BUMI KOSAMBI PERMAI (BKP) BLOK D8 NO.03 </t>
  </si>
  <si>
    <t>PERUM BUMI KOAMBI PERMAI (BKP) BLOK B2 NO.7</t>
  </si>
  <si>
    <t>PERUM BUMI KOSAMBI PERMAI (BKP) BLOK D6 NO. 13</t>
  </si>
  <si>
    <t>PERUM BUMI KOSAMBI PERMAI (BKP) BLOK B1 NO.21</t>
  </si>
  <si>
    <t>PERUM BUMI KOSAMBI PERMAI (BKP) BLOK A1 NO.48</t>
  </si>
  <si>
    <t>PERUM BUMI KOSAMBI PERMAI (BKP) BLOK C3 NO 29</t>
  </si>
  <si>
    <t>ABBY YUSUF</t>
  </si>
  <si>
    <t>ABDAN ARJUNA ZANAIL TSABIL</t>
  </si>
  <si>
    <t>ADZKIA SAMHA SAUFA</t>
  </si>
  <si>
    <t>AGNETA DESWA MAULIA</t>
  </si>
  <si>
    <t>AHMAD HAIDAR</t>
  </si>
  <si>
    <t>AHMAD UMAR SYAFIQ</t>
  </si>
  <si>
    <t>AKHDAN DZULHELMI SUGIANTO</t>
  </si>
  <si>
    <t>ANNISA FAIHA NUR ADIBA</t>
  </si>
  <si>
    <t>AYU NING TYAS</t>
  </si>
  <si>
    <t>CALISTA ARRUM SUJANA</t>
  </si>
  <si>
    <t>CALLISTA AKIFA RAMADHANI</t>
  </si>
  <si>
    <t>DAFFA ARYA AL ZIDAN</t>
  </si>
  <si>
    <t>DIMAS HERDIANA PRATAMA</t>
  </si>
  <si>
    <t>DZAKI FEBRIAN AL LATIF</t>
  </si>
  <si>
    <t xml:space="preserve">ELISA AZIZIAH </t>
  </si>
  <si>
    <t>GINA LESTARI PUTRI</t>
  </si>
  <si>
    <t>HANIF KHAIRUL AZZAM</t>
  </si>
  <si>
    <t>INDRA DWI WARMAN</t>
  </si>
  <si>
    <t>KEN ALBI KANAHAYA</t>
  </si>
  <si>
    <t>MARYAM IZZATUNNISA</t>
  </si>
  <si>
    <t>MUHAMMAD AQSA</t>
  </si>
  <si>
    <t>MUHAMMAD BILAL</t>
  </si>
  <si>
    <t>MUHAMMAD ILHAM ARRAFFI</t>
  </si>
  <si>
    <t xml:space="preserve">MUHAMMAD NABIL </t>
  </si>
  <si>
    <t>MUHAMMAD NAFIS ALMUBAROK</t>
  </si>
  <si>
    <t xml:space="preserve">NAYFAH KHOYRUL UMMAH </t>
  </si>
  <si>
    <t>NAZWA ZAHIRA NURFADILLAH</t>
  </si>
  <si>
    <t>NOVAL GUNAWAN</t>
  </si>
  <si>
    <t>NUR NAELA</t>
  </si>
  <si>
    <t>PANDU SATRIO MAHARDIKA</t>
  </si>
  <si>
    <t>RAISYA ZAFIRA SALSABILA SUBAGJA</t>
  </si>
  <si>
    <t>RESTU RADITYA NUGRAHA</t>
  </si>
  <si>
    <t>RIANTI VARISHA HANI</t>
  </si>
  <si>
    <t>RIDWAN AFFANDI</t>
  </si>
  <si>
    <t>SHAHIH MUHTADI</t>
  </si>
  <si>
    <t>SYELFIA AVRILLA JASMINE</t>
  </si>
  <si>
    <t>36</t>
  </si>
  <si>
    <t>0146299890</t>
  </si>
  <si>
    <t>3140466107</t>
  </si>
  <si>
    <t>0141698409</t>
  </si>
  <si>
    <t>0142633290</t>
  </si>
  <si>
    <t>3157331735</t>
  </si>
  <si>
    <t>3159719709</t>
  </si>
  <si>
    <t>0148302419</t>
  </si>
  <si>
    <t>3162377026</t>
  </si>
  <si>
    <t>3140103891</t>
  </si>
  <si>
    <t>3153869898</t>
  </si>
  <si>
    <t>0146760654</t>
  </si>
  <si>
    <t>0153198806</t>
  </si>
  <si>
    <t>0156292055</t>
  </si>
  <si>
    <t>0149262542</t>
  </si>
  <si>
    <t>3152128687</t>
  </si>
  <si>
    <t>3153428968</t>
  </si>
  <si>
    <t>3142585378</t>
  </si>
  <si>
    <t>0141453220</t>
  </si>
  <si>
    <t>3159052131</t>
  </si>
  <si>
    <t>0146589156</t>
  </si>
  <si>
    <t>0152757423</t>
  </si>
  <si>
    <t>3141819263</t>
  </si>
  <si>
    <t>0146540035</t>
  </si>
  <si>
    <t>0134963361</t>
  </si>
  <si>
    <t>0157800106</t>
  </si>
  <si>
    <t>3151905844</t>
  </si>
  <si>
    <t>3151267413</t>
  </si>
  <si>
    <t>3159880917</t>
  </si>
  <si>
    <t>3156173351</t>
  </si>
  <si>
    <t>3156560797</t>
  </si>
  <si>
    <t>3154202801</t>
  </si>
  <si>
    <t>3150875348</t>
  </si>
  <si>
    <t>3159768664</t>
  </si>
  <si>
    <t>0142633819</t>
  </si>
  <si>
    <t>3151919656</t>
  </si>
  <si>
    <t>PERUM BUMI KOSAMBI PERMAI (BKP) BLOK C1 NO.6</t>
  </si>
  <si>
    <t>PERUM BUMI KOSAMBI PERMAI (BKP) BLOK D4 NO. 14</t>
  </si>
  <si>
    <t>PERUM BUMI KOSAMBI PERMAI (BKP) BLOK B1 NO.22</t>
  </si>
  <si>
    <t>PERUM BUMI KOSAMBI PERMAI BLOK A4 NO.07</t>
  </si>
  <si>
    <t>PERUM BUMI KOSAMBI PERMAI (BKP) BLOK E5 NO.17</t>
  </si>
  <si>
    <t>PERUM BUMI KOSAMBI PERMAI (BKP) BLOK C4 NO. 5</t>
  </si>
  <si>
    <t>PERUM BUMI KOSAMBI PERMAI (BKP) BLOK E2 NO. 23</t>
  </si>
  <si>
    <t>PERUM BUMI KOSAMBI PERMAI</t>
  </si>
  <si>
    <t>PERUM BUMI KOSAMBI PERMAI (BKP)</t>
  </si>
  <si>
    <t>PERUM BUMI KOSAMBI PERMAI BLOK E4 N0.11</t>
  </si>
  <si>
    <t>PERUM BUMI KOSAMBI PERMAI (BKP) BLOK E6 NO. 1</t>
  </si>
  <si>
    <t>PERUM BUMI KOSAMBI PERMAI (BKP) BLOK E4 NO.5</t>
  </si>
  <si>
    <t>BABAKAN NGANTAY</t>
  </si>
  <si>
    <t>PERUM BUMI KOSAMBI PERMAI BLOK D3 NO. 13</t>
  </si>
  <si>
    <t>PERUM BUMI KOSAMBI PERMAI (BKP) BLOK E4 NO.1</t>
  </si>
  <si>
    <t>PERUM BUMI KOSAMBI PERMAI (BKP) BLOK C2 NO.32</t>
  </si>
  <si>
    <t>PERUM BUMI KOSAMBI PERMAI (BKP) BLOK A2 NO. 3</t>
  </si>
  <si>
    <t>PERUM BUMI KOSAMBI PERMAI (BKP) BLOK D2 NO. 04</t>
  </si>
  <si>
    <t>PERUM BUMI KOSAMBI PERMAI (BKP)BLOK E4 NO. 9</t>
  </si>
  <si>
    <t>PERUM BUMI KOSAMBI PERMAI (BKP) BLOK D6 NO. 06</t>
  </si>
  <si>
    <t xml:space="preserve">JATIRASA </t>
  </si>
  <si>
    <t xml:space="preserve">PERUM BUMI KOSAMBI PERMAI (BKP) BLOK D6 NO.03 </t>
  </si>
  <si>
    <t>PERUM BUMI KOSAMBI PERMAI(BKP) BLOK D8 NO.12</t>
  </si>
  <si>
    <t>PERUM BUMI KOSAMBI PERMAI (BKP) BLOK A3 NO. 11</t>
  </si>
  <si>
    <t>PERUM BUMI KOSAMBI PERMAI (BKP) BLOK C4 NO. 16</t>
  </si>
  <si>
    <t>PERUM BUMI KOSAMBI PERMAI (BKP) BLOK C3 NO. 24</t>
  </si>
  <si>
    <t>PERUM BUMI KOSAMBI PERMAI (BKP) BLOK D2 NO.3</t>
  </si>
  <si>
    <t>PERUM BUKIT GADING RESIDENCE BLOK C1 NO.2</t>
  </si>
  <si>
    <t>PERUM BUMI KOSAMBI PERMAI (BKP) BLOK E</t>
  </si>
  <si>
    <t>PERUM BUMI KOSAMBI PERMAI (BKP) BLOK E5 NO.15</t>
  </si>
  <si>
    <t>PERUM BUMI KOAMBI PERMAI (BKP) BLOK A3 NO. 16</t>
  </si>
  <si>
    <t>PERUM BUMI KOSAMBI PERMAI (BKP) BLOK D6 NO. 12</t>
  </si>
  <si>
    <t xml:space="preserve">PERUM BUMI KOSAMBI PERMAI (BKP) BLOK C3 NO.19 </t>
  </si>
  <si>
    <t>PERUM BUMI KOSAMBI PERMAI (BKP) BLOK E3 NO. 9</t>
  </si>
  <si>
    <t>ACHMAD MUBARIZI FIRDAUS</t>
  </si>
  <si>
    <t>ADONIA NAJMA ORLIN</t>
  </si>
  <si>
    <t>ADZKIA SHAKILA KHAIRUNNISA</t>
  </si>
  <si>
    <t>AFIFAH ARYA HIDAYAT</t>
  </si>
  <si>
    <t>AHMAD SHONNY FAQIH</t>
  </si>
  <si>
    <t>AKBAR NURDAFFA PRATAMA</t>
  </si>
  <si>
    <t>AKHMAD NUR HAIKAL</t>
  </si>
  <si>
    <t>ALULA KHOIROTUN HISAN</t>
  </si>
  <si>
    <t>AMIRA AYUDIA INARA</t>
  </si>
  <si>
    <t>ANNISA SALSABILA</t>
  </si>
  <si>
    <t>AQEELA QUEENZA ANDRIAN</t>
  </si>
  <si>
    <t>AQILA MAULIZA</t>
  </si>
  <si>
    <t>ASHILA AFIF ARDIANTO</t>
  </si>
  <si>
    <t>AYSHA SAKHI RYLIANDUTA</t>
  </si>
  <si>
    <t>CHAIRA AINUN QULAIBAH</t>
  </si>
  <si>
    <t>DAFFA IBNU HAFIDZ</t>
  </si>
  <si>
    <t>DEVIN AL FATIH</t>
  </si>
  <si>
    <t>DZAKIRA AULIA ZAHRA</t>
  </si>
  <si>
    <t>ELSE HANA KHAIRUNNISA</t>
  </si>
  <si>
    <t>FAEYZA ARZIKI</t>
  </si>
  <si>
    <t>FAEYZA FIA AJMAL</t>
  </si>
  <si>
    <t>FAIK HASBI</t>
  </si>
  <si>
    <t>FARIS SAKHI ZAIDAN</t>
  </si>
  <si>
    <t>GILANG PERMANA</t>
  </si>
  <si>
    <t>HAIDAR AHNAF ALFRZAN</t>
  </si>
  <si>
    <t>HAIKAL ASYHARI</t>
  </si>
  <si>
    <t>HISYAM SYARIF DIRGANTARA</t>
  </si>
  <si>
    <t>IHYA ULUMUDDIN YAHYA</t>
  </si>
  <si>
    <t>INAYA AZMI ATHIFA</t>
  </si>
  <si>
    <t>JAVAS WISTARA WARADANA</t>
  </si>
  <si>
    <t>KAMILIA ALMIRA RAHMAN</t>
  </si>
  <si>
    <t>KEENAN AHMAD DAMIANT</t>
  </si>
  <si>
    <t>KHANAFI ALANNUR</t>
  </si>
  <si>
    <t>KHUMAIRA AZZAHRA</t>
  </si>
  <si>
    <t>KIRANA PUTRI RAHMADANI</t>
  </si>
  <si>
    <t>KIRANA SYIFA APRILIA</t>
  </si>
  <si>
    <t>MIRA KUSMADAYANTI</t>
  </si>
  <si>
    <t>MUHAMAD FAQIH NI'AM ROMDONI</t>
  </si>
  <si>
    <t>MUHAMAD RAKA NUGRAHA</t>
  </si>
  <si>
    <t>MUHAMMAD ARFAZKA RIZKY SUTEJA</t>
  </si>
  <si>
    <t>MUHAMMAD AZKA AL ARKHAN</t>
  </si>
  <si>
    <t>MUHAMMAD AZMI HANIF BILLAH</t>
  </si>
  <si>
    <t>MUHAMMAD DAFFA IBNU HAFIZ</t>
  </si>
  <si>
    <t>MUHAMMAD FATIH ADZANI</t>
  </si>
  <si>
    <t>MUHAMMAD KAFA MUSYFIQ AMRULLAH</t>
  </si>
  <si>
    <t>MUHAMMAD NIZAM AL- KHALIFI</t>
  </si>
  <si>
    <t>MUHAMMAD RAFFASYA ALFARIZKY</t>
  </si>
  <si>
    <t>MUHAMMAD RAYA RABBANI</t>
  </si>
  <si>
    <t>MUNTAHA KHOERUL AL FARIZ</t>
  </si>
  <si>
    <t>MUTHIA NURFADILAH NUGRAHA</t>
  </si>
  <si>
    <t>NABIL AR-ROSYID</t>
  </si>
  <si>
    <t>NADA FAJRIA SALSABILA</t>
  </si>
  <si>
    <t>NAFEEZA KHOIRULAMIN</t>
  </si>
  <si>
    <t>NAFISATUL AGHNIA</t>
  </si>
  <si>
    <t>NAIYA AMELYA VEGA</t>
  </si>
  <si>
    <t>NAJMAH HUSNA</t>
  </si>
  <si>
    <t>NAURA SYAQILA OKTAVIA</t>
  </si>
  <si>
    <t>NAZEERA KHAIRUNNISA</t>
  </si>
  <si>
    <t>NURIN ZAKIYA ALI</t>
  </si>
  <si>
    <t>PUTRI FARAHDISA</t>
  </si>
  <si>
    <t>QIANA ZULAIKHA AWULI JAMIL</t>
  </si>
  <si>
    <t>RADEN WISHYA LAKSANA PUTRA</t>
  </si>
  <si>
    <t>RAFANDRA ADHYASTHA PRATAMA</t>
  </si>
  <si>
    <t>RAMDANI RISKI ADITYA</t>
  </si>
  <si>
    <t>RANIAH SALSABILA ANGGRAINI</t>
  </si>
  <si>
    <t>RASHA ALBY FARZAN PRADIPTA</t>
  </si>
  <si>
    <t>RAZQA AL- FARIZI</t>
  </si>
  <si>
    <t>REGINA REZTWO PRAWITA</t>
  </si>
  <si>
    <t>RENAL AZKA HAMIZAN</t>
  </si>
  <si>
    <t>RIFKI NUR AZMI</t>
  </si>
  <si>
    <t>RIZAL MAULANA</t>
  </si>
  <si>
    <t>SATRIA GENIMAL</t>
  </si>
  <si>
    <t>SHEELA CHATURA HASNA</t>
  </si>
  <si>
    <t>SYAKHILA IZZATUNNISA</t>
  </si>
  <si>
    <t>TSABIT AQLAN ALFATIH</t>
  </si>
  <si>
    <t>ZAHRA FATHIYYATURAHMA</t>
  </si>
  <si>
    <t>ZULMI IKHWAN AWULI JAMIL</t>
  </si>
  <si>
    <t>3141777445</t>
  </si>
  <si>
    <t>3156142772</t>
  </si>
  <si>
    <t>3158465412</t>
  </si>
  <si>
    <t>3143428996</t>
  </si>
  <si>
    <t>0141928825</t>
  </si>
  <si>
    <t>3146416566</t>
  </si>
  <si>
    <t>0134275809</t>
  </si>
  <si>
    <t>3156311625</t>
  </si>
  <si>
    <t>3151890170</t>
  </si>
  <si>
    <t>3157083740</t>
  </si>
  <si>
    <t>3151921919</t>
  </si>
  <si>
    <t>3140584716</t>
  </si>
  <si>
    <t>3149953339</t>
  </si>
  <si>
    <t>3154081088</t>
  </si>
  <si>
    <t>3151400926</t>
  </si>
  <si>
    <t>0152208185</t>
  </si>
  <si>
    <t>3141757302</t>
  </si>
  <si>
    <t>0157284460</t>
  </si>
  <si>
    <t>3163276872</t>
  </si>
  <si>
    <t>3157964489</t>
  </si>
  <si>
    <t>0145513437</t>
  </si>
  <si>
    <t>3158058837</t>
  </si>
  <si>
    <t>3146120626</t>
  </si>
  <si>
    <t>0142556053</t>
  </si>
  <si>
    <t>0148078216</t>
  </si>
  <si>
    <t>0142194733</t>
  </si>
  <si>
    <t>3152289492</t>
  </si>
  <si>
    <t>0135718924</t>
  </si>
  <si>
    <t>0145469956</t>
  </si>
  <si>
    <t>0156314974</t>
  </si>
  <si>
    <t>0142680387</t>
  </si>
  <si>
    <t>3159771578</t>
  </si>
  <si>
    <t>0151571370</t>
  </si>
  <si>
    <t>3143479279</t>
  </si>
  <si>
    <t>3150956670</t>
  </si>
  <si>
    <t>3158244581</t>
  </si>
  <si>
    <t>0141180152</t>
  </si>
  <si>
    <t>3154460886</t>
  </si>
  <si>
    <t>3146777640</t>
  </si>
  <si>
    <t>3159088499</t>
  </si>
  <si>
    <t>3152602405</t>
  </si>
  <si>
    <t>0149283273</t>
  </si>
  <si>
    <t>0146408675</t>
  </si>
  <si>
    <t>0147108636</t>
  </si>
  <si>
    <t>3152181510</t>
  </si>
  <si>
    <t>3143527373</t>
  </si>
  <si>
    <t>3140293745</t>
  </si>
  <si>
    <t>0151881068</t>
  </si>
  <si>
    <t>0145023411</t>
  </si>
  <si>
    <t>3168614681</t>
  </si>
  <si>
    <t>0142774313</t>
  </si>
  <si>
    <t>3157873086</t>
  </si>
  <si>
    <t>0139637764</t>
  </si>
  <si>
    <t>0141646206</t>
  </si>
  <si>
    <t>3150526502</t>
  </si>
  <si>
    <t>3153500624</t>
  </si>
  <si>
    <t>0146589616</t>
  </si>
  <si>
    <t>0134002143</t>
  </si>
  <si>
    <t>3159480126</t>
  </si>
  <si>
    <t>3151925109</t>
  </si>
  <si>
    <t>3163464530</t>
  </si>
  <si>
    <t>3142257759</t>
  </si>
  <si>
    <t>3150121392</t>
  </si>
  <si>
    <t>0146840203</t>
  </si>
  <si>
    <t>3152027603</t>
  </si>
  <si>
    <t>0142525285</t>
  </si>
  <si>
    <t>3144215604</t>
  </si>
  <si>
    <t>3146800299</t>
  </si>
  <si>
    <t>3165946057</t>
  </si>
  <si>
    <t>0141351453</t>
  </si>
  <si>
    <t>0142784571</t>
  </si>
  <si>
    <t>3153509193</t>
  </si>
  <si>
    <t>3145778036</t>
  </si>
  <si>
    <t>3141566440</t>
  </si>
  <si>
    <t>0139650225</t>
  </si>
  <si>
    <t>0149316832</t>
  </si>
  <si>
    <t>3147148701</t>
  </si>
  <si>
    <t>PERUM CENGKONG PERSADA BLOK E2/03</t>
  </si>
  <si>
    <t>BUMI KARAWANG RESIDENCE BLOK E5/8</t>
  </si>
  <si>
    <t>BUMI KARAWANG RESIDENCE BLOK D6/7</t>
  </si>
  <si>
    <t>BUMI KARAWANG RESIDENCE BLOK D1/19</t>
  </si>
  <si>
    <t>PERUM CENGKONG PERSADA E13/05</t>
  </si>
  <si>
    <t>BUMI KARAWANG RESIDENCE BLOK B4/18</t>
  </si>
  <si>
    <t>BUKIT GADING RESIDENCE C07/05</t>
  </si>
  <si>
    <t>BUMI KARAWANG RESIDENCE BLOK G18/4</t>
  </si>
  <si>
    <t>BUMI KARAWANG RESIDENCE BLOK G14/31</t>
  </si>
  <si>
    <t>PURI MAS ASRI BLOK H/3</t>
  </si>
  <si>
    <t>PURI MAS ASRI BLOK M/9</t>
  </si>
  <si>
    <t>GREEN LAKESIDE</t>
  </si>
  <si>
    <t>BUMI KARAWANG RESIDENCE BLOK G14/26</t>
  </si>
  <si>
    <t>CENGKONG SARI INDAH BLOK E/2</t>
  </si>
  <si>
    <t>BUMI KARAWANG RESIDENCE BLOK G13/24</t>
  </si>
  <si>
    <t>BUMI KARAWANG RESIDENCE BLOK A7/3</t>
  </si>
  <si>
    <t>PERMATA HARMONI BLOK B8/19</t>
  </si>
  <si>
    <t>BUMI KARAWANG RESIDENCE BLOK C4/26</t>
  </si>
  <si>
    <t>BUMI KARAWANG RESIDENCE BLOK B7/6</t>
  </si>
  <si>
    <t>BUMI KARAWANG RESIDENCE BLOK C6/3</t>
  </si>
  <si>
    <t>BUMI KARAWAANG RESIDENCE C5/11</t>
  </si>
  <si>
    <t>BUMI KARAWANG RESIDENCE BLOK A4/24</t>
  </si>
  <si>
    <t>PESONA CENGKONG ASRI BLOK C1/11</t>
  </si>
  <si>
    <t>BUMI KARAWANG RESIDENCE A8/31</t>
  </si>
  <si>
    <t>BUMI KARAWANG RESIDENCE A4/37</t>
  </si>
  <si>
    <t>BUMI KARAWANG RESIDENCE A8/20</t>
  </si>
  <si>
    <t>BUMI KARAWANG RESIDENCE BLOK A5/3</t>
  </si>
  <si>
    <t>KP. KALIWEDI</t>
  </si>
  <si>
    <t>BUMI KARAWANG RESIDENCE BLOK A7/12</t>
  </si>
  <si>
    <t>PERUM CENGKONG ASRI BLOK A11/14</t>
  </si>
  <si>
    <t>BUMI KARAWANG RESIDENCE BLOK F4/12</t>
  </si>
  <si>
    <t>PERMATA HARMONI BLOK D4/7</t>
  </si>
  <si>
    <t>BUMI KARAWANG RESIDENCE BLOK F2/29</t>
  </si>
  <si>
    <t>BUMI KARAWANG RESIDENCE BLOK C1/15</t>
  </si>
  <si>
    <t>BUMI KARAWANG RESIDENCE BLOK G14/33</t>
  </si>
  <si>
    <t>BUMI KARAWANG RESIDENCE G8/11</t>
  </si>
  <si>
    <t>BUMI KARAWANG RESIDENCE BLOK E8/18</t>
  </si>
  <si>
    <t>PESONA CENGKONG ASRI BLOK C1/4</t>
  </si>
  <si>
    <t>GARDEN CITY RESIDENCE</t>
  </si>
  <si>
    <t>PERMATA CENGKONG PERSADA BLOK E18/9</t>
  </si>
  <si>
    <t>BUMI KARAWANG RESIDENCE D7/6</t>
  </si>
  <si>
    <t>BUMI KARAWANG RESIDENCE G13/06</t>
  </si>
  <si>
    <t>BUMI KARAWANG RESIDENCE C3/03</t>
  </si>
  <si>
    <t>BUMI KARAWANG RESIDENCE BLOK E3/34</t>
  </si>
  <si>
    <t>BUMI KARAWANG RESIDENCE BLOK G13/34</t>
  </si>
  <si>
    <t>Kp. Kaliwedi</t>
  </si>
  <si>
    <t>BUMI KARAWANG RESIDENCE BLOK E7/9</t>
  </si>
  <si>
    <t>BUMI KARAWANG RESIDENCE G5/12A</t>
  </si>
  <si>
    <t>BUMI KARAWANG RESIDENCE BLOK E5/10</t>
  </si>
  <si>
    <t>BUMI KARAWANG RESIDENCE G8/04</t>
  </si>
  <si>
    <t>Bumi Karawang Residence G05/15</t>
  </si>
  <si>
    <t>BUMI KARAWANG RESIDENCE BLOK E3/36</t>
  </si>
  <si>
    <t>BUMI KARAWANG RESIDENCE BLOK B2/15</t>
  </si>
  <si>
    <t xml:space="preserve">BUMI KARAWANG RESIDENCE </t>
  </si>
  <si>
    <t>BUMI KARAWANG RESIDENCE BLOK G14/12A</t>
  </si>
  <si>
    <t>BUMI KARAWANG RESIDENCE BLOK A5/19</t>
  </si>
  <si>
    <t>PERUM CENGKONG PERSADA BLOK G</t>
  </si>
  <si>
    <t>PERMATA KARAWANG RESIDENCE BLOK BB3/8</t>
  </si>
  <si>
    <t>BUMI KARAWANG RESIDENCE BLOK G10/6</t>
  </si>
  <si>
    <t>PERUM CENGKONG PERSADA D4/2</t>
  </si>
  <si>
    <t>PERUM CENGKONG PERSADA BLOK D18/14</t>
  </si>
  <si>
    <t>PURI MAS ASRI F10</t>
  </si>
  <si>
    <t>PERMATA HARMONI BLOK D1/19</t>
  </si>
  <si>
    <t>BUMI KARAWANG RESIDENCE BLOK E4/25</t>
  </si>
  <si>
    <t>BUMI KARAWANG RESIDENCE BLOK A6/30</t>
  </si>
  <si>
    <t>BUMI KARAWANG RESIDENCE A5/16</t>
  </si>
  <si>
    <t>PESONA KARAWANG RESIDENCE BB1/01</t>
  </si>
  <si>
    <t>BUMI KARAWANG RESIDENCE BLOK A/9</t>
  </si>
  <si>
    <t>BUMI KARAWANG RESIDENCE BLOK E5/3</t>
  </si>
  <si>
    <t>BUMI KARAWANG RESIDENCE BLOK B2/12A</t>
  </si>
  <si>
    <t>BUKIT GADING RESIDENCE</t>
  </si>
  <si>
    <t>BUMI KARAWANG RESIDENCE A5/10</t>
  </si>
  <si>
    <t xml:space="preserve">AIDAN FAHREZI </t>
  </si>
  <si>
    <t xml:space="preserve">AZKA DANISH  </t>
  </si>
  <si>
    <t xml:space="preserve">KENZHI CAHAYA MULYADI </t>
  </si>
  <si>
    <t xml:space="preserve">PUTRA MUHAMAD ALFATIH </t>
  </si>
  <si>
    <t xml:space="preserve">RAFA AVAREL ABGARI </t>
  </si>
  <si>
    <t xml:space="preserve">RAYA RIZKI ROBBANI </t>
  </si>
  <si>
    <t>SABREENA HANIFATULQOLBI</t>
  </si>
  <si>
    <t>AZKA NIZAR PRATAMA</t>
  </si>
  <si>
    <t>BAGUS BIMA PRAKASA</t>
  </si>
  <si>
    <t>SITI MALIHAH</t>
  </si>
  <si>
    <t>AGUNG SETIA BUDI</t>
  </si>
  <si>
    <t>ALIYA NOER WIJAYA</t>
  </si>
  <si>
    <t>AMELIA NUR OKTAVIANI</t>
  </si>
  <si>
    <t xml:space="preserve">ANDIKA FEBRIANTO </t>
  </si>
  <si>
    <t xml:space="preserve">ARKA CAHYA PERMANA </t>
  </si>
  <si>
    <t>FEBRY ALISYA PUTRI</t>
  </si>
  <si>
    <t>HAIDAR ABID LUTHFI</t>
  </si>
  <si>
    <t>IHSAN RAFFI RABBANI</t>
  </si>
  <si>
    <t>NADZIFATUL JANAH</t>
  </si>
  <si>
    <t>ZAHRA NURAENI</t>
  </si>
  <si>
    <t>ABDULLAH AZZAM .K.F.</t>
  </si>
  <si>
    <t>ALIF ABQORI</t>
  </si>
  <si>
    <t>BIMO PUTRA JULIAN</t>
  </si>
  <si>
    <t>FIRMAN FAJAR FADILLAH</t>
  </si>
  <si>
    <t>DAMAR RIZKIYANTO</t>
  </si>
  <si>
    <t>KIZIA ARINDA SYIFA NASHITAH</t>
  </si>
  <si>
    <t>MUHAMAD RIZKY SAEFUDIN MUKTAR</t>
  </si>
  <si>
    <t>MUHAMMAD KENZIE ARIYANTO</t>
  </si>
  <si>
    <t>MUHAMMAD AL GHIFARI</t>
  </si>
  <si>
    <t>M. AZZAM ABDUL ROBBANI</t>
  </si>
  <si>
    <t>NINO GHASAN PRATAMA</t>
  </si>
  <si>
    <t>NAZWA SALSABILA</t>
  </si>
  <si>
    <t>NOUVAL SAEFUL RIZAL</t>
  </si>
  <si>
    <t>NANDA SETYA EKA PUTRI</t>
  </si>
  <si>
    <t>RAESHA MAULIDIA PUTRI</t>
  </si>
  <si>
    <t>MEYDA NUR TAVISHA</t>
  </si>
  <si>
    <t>MUHAMMAD AZKA ADITYA</t>
  </si>
  <si>
    <t>NAJWA HANIFAH</t>
  </si>
  <si>
    <t>NIKITA OKTAVIANA</t>
  </si>
  <si>
    <t>RAIHAN DZAKY SAPUTRA</t>
  </si>
  <si>
    <t>REFAN FAHLEVI AL MUSSYAFA</t>
  </si>
  <si>
    <t>RIDHO FIKRI AL MUSTOFA</t>
  </si>
  <si>
    <t>VANESA NURHAVIDAH RISTIANTO</t>
  </si>
  <si>
    <t>YULIANA ARYANING TYAS</t>
  </si>
  <si>
    <t>id</t>
  </si>
  <si>
    <t>id_siswa</t>
  </si>
  <si>
    <t>mengeja</t>
  </si>
  <si>
    <t>penjumlahan</t>
  </si>
  <si>
    <t>menulis</t>
  </si>
  <si>
    <t>keaktifan</t>
  </si>
  <si>
    <t>pengurangan</t>
  </si>
  <si>
    <t>mewarnai</t>
  </si>
  <si>
    <t>menggambar</t>
  </si>
  <si>
    <t>mencocokan_bentuk</t>
  </si>
  <si>
    <t>nama_siswa</t>
  </si>
  <si>
    <t>data Siswa</t>
  </si>
  <si>
    <t>nisn</t>
  </si>
  <si>
    <t>nama</t>
  </si>
  <si>
    <t>jenis_kelamin</t>
  </si>
  <si>
    <t>alamat</t>
  </si>
  <si>
    <t>skC</t>
  </si>
  <si>
    <t>NISN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</si>
</sst>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1">
    <font>
      <sz val="10"/>
      <name val="Arial"/>
      <family val="2"/>
    </font>
    <font>
      <sz val="10"/>
      <name val="Arial"/>
    </font>
    <font>
      <sz val="10"/>
      <color rgb="FF000000"/>
      <name val="Lohit Devanagari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charset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9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</borders>
  <cellStyleXfs count="3">
    <xf numFmtId="0" fontId="0" fillId="0" borderId="0"/>
    <xf numFmtId="0" fontId="2" fillId="2" borderId="0" applyBorder="0" applyAlignment="0" applyProtection="0"/>
    <xf numFmtId="0" fontId="6" fillId="0" borderId="0"/>
  </cellStyleXfs>
  <cellXfs count="29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/>
    </xf>
    <xf numFmtId="49" fontId="7" fillId="0" borderId="2" xfId="2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0" fontId="10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9" fontId="7" fillId="0" borderId="2" xfId="2" applyNumberFormat="1" applyFont="1" applyFill="1" applyBorder="1" applyAlignment="1">
      <alignment horizontal="left"/>
    </xf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2" xfId="0" applyFont="1" applyFill="1" applyBorder="1"/>
    <xf numFmtId="0" fontId="8" fillId="0" borderId="2" xfId="0" applyFont="1" applyBorder="1"/>
    <xf numFmtId="0" fontId="5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Explanatory Text" xfId="1" builtinId="53" customBuiltin="1"/>
    <cellStyle name="Normal" xfId="0" builtinId="0"/>
    <cellStyle name="Normal 3" xfId="2" xr:uid="{00000000-0005-0000-0000-000002000000}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"/>
  <sheetViews>
    <sheetView workbookViewId="0">
      <selection activeCell="H8" sqref="H8"/>
    </sheetView>
  </sheetViews>
  <sheetFormatPr defaultRowHeight="12.75"/>
  <cols>
    <col min="1" max="1" width="11.5703125"/>
    <col min="2" max="2" width="8.42578125" customWidth="1"/>
    <col min="3" max="10" width="6.5703125" customWidth="1"/>
    <col min="11" max="1024" width="11.5703125"/>
  </cols>
  <sheetData>
    <row r="1" spans="2:10" ht="15.75">
      <c r="B1" s="1" t="s">
        <v>10</v>
      </c>
    </row>
    <row r="2" spans="2:10" ht="15">
      <c r="B2" s="27" t="s">
        <v>11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5" t="s">
        <v>2</v>
      </c>
      <c r="C3" s="3">
        <v>75</v>
      </c>
      <c r="D3" s="3">
        <v>65</v>
      </c>
      <c r="E3" s="3">
        <v>70</v>
      </c>
      <c r="F3" s="3">
        <v>80</v>
      </c>
      <c r="G3" s="3">
        <v>75</v>
      </c>
      <c r="H3" s="3">
        <v>80</v>
      </c>
      <c r="I3" s="3">
        <v>75</v>
      </c>
      <c r="J3" s="3">
        <v>80</v>
      </c>
    </row>
    <row r="4" spans="2:10">
      <c r="B4" s="25" t="s">
        <v>3</v>
      </c>
      <c r="C4" s="3">
        <v>90</v>
      </c>
      <c r="D4" s="3">
        <v>85</v>
      </c>
      <c r="E4" s="3">
        <v>80</v>
      </c>
      <c r="F4" s="3">
        <v>85</v>
      </c>
      <c r="G4" s="3">
        <v>85</v>
      </c>
      <c r="H4" s="3">
        <v>90</v>
      </c>
      <c r="I4" s="3">
        <v>85</v>
      </c>
      <c r="J4" s="3">
        <v>85</v>
      </c>
    </row>
    <row r="5" spans="2:10">
      <c r="B5" s="28" t="s">
        <v>4</v>
      </c>
      <c r="C5" s="28">
        <v>90</v>
      </c>
      <c r="D5" s="28">
        <v>85</v>
      </c>
      <c r="E5" s="28">
        <v>85</v>
      </c>
      <c r="F5" s="28">
        <v>85</v>
      </c>
      <c r="G5" s="28">
        <v>90</v>
      </c>
      <c r="H5" s="28">
        <v>95</v>
      </c>
      <c r="I5" s="28">
        <v>90</v>
      </c>
      <c r="J5" s="28">
        <v>90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22"/>
  <sheetViews>
    <sheetView tabSelected="1" zoomScale="118" zoomScaleNormal="118" workbookViewId="0">
      <selection activeCell="F10" sqref="F10"/>
    </sheetView>
  </sheetViews>
  <sheetFormatPr defaultRowHeight="12.75"/>
  <cols>
    <col min="1" max="1" width="11.5703125"/>
    <col min="2" max="2" width="5.42578125" customWidth="1"/>
    <col min="3" max="3" width="12" bestFit="1" customWidth="1"/>
    <col min="4" max="4" width="38.7109375" bestFit="1" customWidth="1"/>
    <col min="5" max="1026" width="11.5703125"/>
  </cols>
  <sheetData>
    <row r="2" spans="2:8" ht="15.75">
      <c r="B2" s="1" t="s">
        <v>12</v>
      </c>
      <c r="C2" s="1"/>
    </row>
    <row r="3" spans="2:8">
      <c r="B3" s="4" t="s">
        <v>502</v>
      </c>
      <c r="C3" s="4" t="s">
        <v>519</v>
      </c>
      <c r="D3" s="4" t="s">
        <v>1</v>
      </c>
      <c r="E3" s="4" t="s">
        <v>13</v>
      </c>
      <c r="F3" s="4" t="s">
        <v>14</v>
      </c>
      <c r="G3" s="26" t="s">
        <v>518</v>
      </c>
      <c r="H3" s="4" t="s">
        <v>11</v>
      </c>
    </row>
    <row r="4" spans="2:8">
      <c r="B4">
        <v>1</v>
      </c>
      <c r="C4">
        <v>181905001</v>
      </c>
      <c r="D4" t="s">
        <v>56</v>
      </c>
      <c r="E4" s="5"/>
      <c r="F4" s="5"/>
      <c r="G4" s="6"/>
    </row>
    <row r="5" spans="2:8">
      <c r="B5">
        <v>2</v>
      </c>
      <c r="C5">
        <v>171804003</v>
      </c>
      <c r="D5" t="s">
        <v>57</v>
      </c>
      <c r="E5" s="5"/>
      <c r="F5" s="5"/>
      <c r="G5" s="3"/>
    </row>
    <row r="6" spans="2:8">
      <c r="B6">
        <v>3</v>
      </c>
      <c r="C6">
        <v>171804004</v>
      </c>
      <c r="D6" t="s">
        <v>58</v>
      </c>
      <c r="E6" s="5"/>
      <c r="F6" s="5"/>
      <c r="G6" s="3"/>
    </row>
    <row r="7" spans="2:8">
      <c r="B7">
        <v>4</v>
      </c>
      <c r="C7">
        <v>171804005</v>
      </c>
      <c r="D7" t="s">
        <v>59</v>
      </c>
      <c r="E7" s="5"/>
      <c r="F7" s="5"/>
      <c r="G7" s="3"/>
    </row>
    <row r="8" spans="2:8">
      <c r="B8">
        <v>5</v>
      </c>
      <c r="C8">
        <v>171804007</v>
      </c>
      <c r="D8" t="s">
        <v>60</v>
      </c>
      <c r="E8" s="5"/>
      <c r="F8" s="5"/>
      <c r="G8" s="3"/>
    </row>
    <row r="9" spans="2:8">
      <c r="B9">
        <v>6</v>
      </c>
      <c r="C9">
        <v>171804008</v>
      </c>
      <c r="D9" t="s">
        <v>61</v>
      </c>
      <c r="E9" s="5"/>
      <c r="F9" s="5"/>
      <c r="G9" s="3"/>
    </row>
    <row r="10" spans="2:8">
      <c r="B10">
        <v>7</v>
      </c>
      <c r="C10">
        <v>181905002</v>
      </c>
      <c r="D10" t="s">
        <v>62</v>
      </c>
      <c r="E10" s="5"/>
      <c r="F10" s="5"/>
      <c r="G10" s="3"/>
    </row>
    <row r="11" spans="2:8">
      <c r="B11">
        <v>8</v>
      </c>
      <c r="C11">
        <v>171804009</v>
      </c>
      <c r="D11" t="s">
        <v>63</v>
      </c>
      <c r="E11" s="5"/>
      <c r="F11" s="5"/>
      <c r="G11" s="3"/>
    </row>
    <row r="12" spans="2:8">
      <c r="B12">
        <v>9</v>
      </c>
      <c r="C12">
        <v>171804010</v>
      </c>
      <c r="D12" t="s">
        <v>64</v>
      </c>
      <c r="E12" s="5"/>
      <c r="F12" s="5"/>
      <c r="G12" s="3"/>
    </row>
    <row r="13" spans="2:8">
      <c r="B13">
        <v>10</v>
      </c>
      <c r="C13">
        <v>181905003</v>
      </c>
      <c r="D13" t="s">
        <v>65</v>
      </c>
      <c r="E13" s="5"/>
      <c r="F13" s="5"/>
      <c r="G13" s="3"/>
    </row>
    <row r="14" spans="2:8">
      <c r="B14">
        <v>11</v>
      </c>
      <c r="C14">
        <v>181905004</v>
      </c>
      <c r="D14" t="s">
        <v>66</v>
      </c>
      <c r="E14" s="5"/>
      <c r="F14" s="5"/>
      <c r="G14" s="3"/>
    </row>
    <row r="15" spans="2:8">
      <c r="B15">
        <v>12</v>
      </c>
      <c r="C15">
        <v>171804011</v>
      </c>
      <c r="D15" t="s">
        <v>67</v>
      </c>
      <c r="E15" s="5"/>
      <c r="F15" s="5"/>
      <c r="G15" s="3"/>
    </row>
    <row r="16" spans="2:8">
      <c r="B16">
        <v>13</v>
      </c>
      <c r="C16">
        <v>181905005</v>
      </c>
      <c r="D16" t="s">
        <v>68</v>
      </c>
      <c r="E16" s="5"/>
      <c r="F16" s="5"/>
      <c r="G16" s="3"/>
    </row>
    <row r="17" spans="2:7">
      <c r="B17">
        <v>14</v>
      </c>
      <c r="C17">
        <v>171804014</v>
      </c>
      <c r="D17" t="s">
        <v>69</v>
      </c>
      <c r="E17" s="5"/>
      <c r="F17" s="5"/>
      <c r="G17" s="3"/>
    </row>
    <row r="18" spans="2:7">
      <c r="B18">
        <v>15</v>
      </c>
      <c r="C18">
        <v>171804015</v>
      </c>
      <c r="D18" t="s">
        <v>70</v>
      </c>
      <c r="E18" s="5"/>
      <c r="F18" s="5"/>
      <c r="G18" s="3"/>
    </row>
    <row r="19" spans="2:7">
      <c r="B19">
        <v>16</v>
      </c>
      <c r="C19">
        <v>161701007</v>
      </c>
      <c r="D19" t="s">
        <v>71</v>
      </c>
      <c r="E19" s="5"/>
      <c r="F19" s="5"/>
      <c r="G19" s="3"/>
    </row>
    <row r="20" spans="2:7">
      <c r="B20">
        <v>17</v>
      </c>
      <c r="C20">
        <v>181905006</v>
      </c>
      <c r="D20" t="s">
        <v>72</v>
      </c>
      <c r="E20" s="5"/>
      <c r="F20" s="5"/>
      <c r="G20" s="3"/>
    </row>
    <row r="21" spans="2:7">
      <c r="B21">
        <v>18</v>
      </c>
      <c r="C21">
        <v>171804016</v>
      </c>
      <c r="D21" t="s">
        <v>73</v>
      </c>
      <c r="E21" s="5"/>
      <c r="F21" s="5"/>
      <c r="G21" s="3"/>
    </row>
    <row r="22" spans="2:7">
      <c r="B22">
        <v>19</v>
      </c>
      <c r="C22">
        <v>171804017</v>
      </c>
      <c r="D22" t="s">
        <v>74</v>
      </c>
      <c r="E22" s="5"/>
      <c r="F22" s="5"/>
      <c r="G22" s="3"/>
    </row>
    <row r="23" spans="2:7">
      <c r="B23">
        <v>20</v>
      </c>
      <c r="C23">
        <v>171804019</v>
      </c>
      <c r="D23" t="s">
        <v>75</v>
      </c>
      <c r="E23" s="5"/>
      <c r="F23" s="5"/>
      <c r="G23" s="3"/>
    </row>
    <row r="24" spans="2:7">
      <c r="B24">
        <v>21</v>
      </c>
      <c r="C24">
        <v>181905007</v>
      </c>
      <c r="D24" t="s">
        <v>76</v>
      </c>
    </row>
    <row r="25" spans="2:7">
      <c r="B25">
        <v>22</v>
      </c>
      <c r="C25">
        <v>181905008</v>
      </c>
      <c r="D25" t="s">
        <v>77</v>
      </c>
    </row>
    <row r="26" spans="2:7">
      <c r="B26">
        <v>23</v>
      </c>
      <c r="C26">
        <v>181905009</v>
      </c>
      <c r="D26" t="s">
        <v>78</v>
      </c>
    </row>
    <row r="27" spans="2:7">
      <c r="B27">
        <v>24</v>
      </c>
      <c r="C27">
        <v>181905010</v>
      </c>
      <c r="D27" t="s">
        <v>79</v>
      </c>
    </row>
    <row r="28" spans="2:7">
      <c r="B28">
        <v>25</v>
      </c>
      <c r="C28">
        <v>171804021</v>
      </c>
      <c r="D28" t="s">
        <v>80</v>
      </c>
    </row>
    <row r="29" spans="2:7">
      <c r="B29">
        <v>26</v>
      </c>
      <c r="C29">
        <v>171804024</v>
      </c>
      <c r="D29" t="s">
        <v>81</v>
      </c>
    </row>
    <row r="30" spans="2:7">
      <c r="B30">
        <v>27</v>
      </c>
      <c r="C30">
        <v>181905011</v>
      </c>
      <c r="D30" t="s">
        <v>82</v>
      </c>
    </row>
    <row r="31" spans="2:7">
      <c r="B31">
        <v>28</v>
      </c>
      <c r="C31">
        <v>171804025</v>
      </c>
      <c r="D31" t="s">
        <v>83</v>
      </c>
    </row>
    <row r="32" spans="2:7">
      <c r="B32">
        <v>29</v>
      </c>
      <c r="C32">
        <v>181905012</v>
      </c>
      <c r="D32" t="s">
        <v>84</v>
      </c>
    </row>
    <row r="33" spans="2:4">
      <c r="B33">
        <v>30</v>
      </c>
      <c r="C33">
        <v>181905013</v>
      </c>
      <c r="D33" t="s">
        <v>85</v>
      </c>
    </row>
    <row r="34" spans="2:4">
      <c r="B34">
        <v>31</v>
      </c>
      <c r="C34">
        <v>181905014</v>
      </c>
      <c r="D34" t="s">
        <v>86</v>
      </c>
    </row>
    <row r="35" spans="2:4">
      <c r="B35">
        <v>32</v>
      </c>
      <c r="C35">
        <v>181905015</v>
      </c>
      <c r="D35" t="s">
        <v>87</v>
      </c>
    </row>
    <row r="36" spans="2:4">
      <c r="B36">
        <v>33</v>
      </c>
      <c r="C36">
        <v>181905016</v>
      </c>
      <c r="D36" t="s">
        <v>88</v>
      </c>
    </row>
    <row r="37" spans="2:4">
      <c r="B37">
        <v>34</v>
      </c>
      <c r="C37">
        <v>171804028</v>
      </c>
      <c r="D37" t="s">
        <v>89</v>
      </c>
    </row>
    <row r="38" spans="2:4">
      <c r="B38">
        <v>35</v>
      </c>
      <c r="C38">
        <v>171804029</v>
      </c>
      <c r="D38" t="s">
        <v>90</v>
      </c>
    </row>
    <row r="39" spans="2:4">
      <c r="B39">
        <v>36</v>
      </c>
      <c r="C39">
        <v>146299890</v>
      </c>
      <c r="D39" t="s">
        <v>126</v>
      </c>
    </row>
    <row r="40" spans="2:4">
      <c r="B40">
        <v>37</v>
      </c>
      <c r="C40">
        <v>3140466107</v>
      </c>
      <c r="D40" t="s">
        <v>127</v>
      </c>
    </row>
    <row r="41" spans="2:4">
      <c r="B41">
        <v>38</v>
      </c>
      <c r="C41">
        <v>141698409</v>
      </c>
      <c r="D41" t="s">
        <v>128</v>
      </c>
    </row>
    <row r="42" spans="2:4">
      <c r="B42">
        <v>39</v>
      </c>
      <c r="C42">
        <v>142633290</v>
      </c>
      <c r="D42" t="s">
        <v>129</v>
      </c>
    </row>
    <row r="43" spans="2:4">
      <c r="B43">
        <v>40</v>
      </c>
      <c r="C43">
        <v>3157331735</v>
      </c>
      <c r="D43" t="s">
        <v>130</v>
      </c>
    </row>
    <row r="44" spans="2:4">
      <c r="B44">
        <v>41</v>
      </c>
      <c r="C44">
        <v>3159719709</v>
      </c>
      <c r="D44" t="s">
        <v>131</v>
      </c>
    </row>
    <row r="45" spans="2:4">
      <c r="B45">
        <v>42</v>
      </c>
      <c r="C45">
        <v>148302419</v>
      </c>
      <c r="D45" t="s">
        <v>132</v>
      </c>
    </row>
    <row r="46" spans="2:4">
      <c r="B46">
        <v>43</v>
      </c>
      <c r="C46">
        <v>3162377026</v>
      </c>
      <c r="D46" t="s">
        <v>133</v>
      </c>
    </row>
    <row r="47" spans="2:4">
      <c r="B47">
        <v>44</v>
      </c>
      <c r="C47">
        <v>3140103891</v>
      </c>
      <c r="D47" t="s">
        <v>134</v>
      </c>
    </row>
    <row r="48" spans="2:4">
      <c r="B48">
        <v>45</v>
      </c>
      <c r="C48">
        <v>4374573457</v>
      </c>
      <c r="D48" t="s">
        <v>135</v>
      </c>
    </row>
    <row r="49" spans="2:4">
      <c r="B49">
        <v>46</v>
      </c>
      <c r="C49">
        <v>3153869898</v>
      </c>
      <c r="D49" t="s">
        <v>136</v>
      </c>
    </row>
    <row r="50" spans="2:4">
      <c r="B50">
        <v>47</v>
      </c>
      <c r="C50">
        <v>146760654</v>
      </c>
      <c r="D50" t="s">
        <v>137</v>
      </c>
    </row>
    <row r="51" spans="2:4">
      <c r="B51">
        <v>48</v>
      </c>
      <c r="C51">
        <v>153198806</v>
      </c>
      <c r="D51" t="s">
        <v>138</v>
      </c>
    </row>
    <row r="52" spans="2:4">
      <c r="B52">
        <v>49</v>
      </c>
      <c r="C52">
        <v>156292055</v>
      </c>
      <c r="D52" t="s">
        <v>139</v>
      </c>
    </row>
    <row r="53" spans="2:4">
      <c r="B53">
        <v>50</v>
      </c>
      <c r="C53">
        <v>149262542</v>
      </c>
      <c r="D53" t="s">
        <v>140</v>
      </c>
    </row>
    <row r="54" spans="2:4">
      <c r="B54">
        <v>51</v>
      </c>
      <c r="C54">
        <v>3152128687</v>
      </c>
      <c r="D54" t="s">
        <v>141</v>
      </c>
    </row>
    <row r="55" spans="2:4">
      <c r="B55">
        <v>52</v>
      </c>
      <c r="C55">
        <v>3153428968</v>
      </c>
      <c r="D55" t="s">
        <v>142</v>
      </c>
    </row>
    <row r="56" spans="2:4">
      <c r="B56">
        <v>53</v>
      </c>
      <c r="C56">
        <v>3142585378</v>
      </c>
      <c r="D56" t="s">
        <v>143</v>
      </c>
    </row>
    <row r="57" spans="2:4">
      <c r="B57">
        <v>54</v>
      </c>
      <c r="C57">
        <v>141453220</v>
      </c>
      <c r="D57" t="s">
        <v>144</v>
      </c>
    </row>
    <row r="58" spans="2:4">
      <c r="B58">
        <v>55</v>
      </c>
      <c r="C58">
        <v>3159052131</v>
      </c>
      <c r="D58" t="s">
        <v>145</v>
      </c>
    </row>
    <row r="59" spans="2:4">
      <c r="B59">
        <v>56</v>
      </c>
      <c r="C59">
        <v>146589156</v>
      </c>
      <c r="D59" t="s">
        <v>146</v>
      </c>
    </row>
    <row r="60" spans="2:4">
      <c r="B60">
        <v>57</v>
      </c>
      <c r="C60">
        <v>152757423</v>
      </c>
      <c r="D60" t="s">
        <v>147</v>
      </c>
    </row>
    <row r="61" spans="2:4">
      <c r="B61">
        <v>58</v>
      </c>
      <c r="C61">
        <v>3141819263</v>
      </c>
      <c r="D61" t="s">
        <v>148</v>
      </c>
    </row>
    <row r="62" spans="2:4">
      <c r="B62">
        <v>59</v>
      </c>
      <c r="C62">
        <v>146540035</v>
      </c>
      <c r="D62" t="s">
        <v>149</v>
      </c>
    </row>
    <row r="63" spans="2:4">
      <c r="B63">
        <v>60</v>
      </c>
      <c r="C63">
        <v>134963361</v>
      </c>
      <c r="D63" t="s">
        <v>150</v>
      </c>
    </row>
    <row r="64" spans="2:4">
      <c r="B64">
        <v>61</v>
      </c>
      <c r="C64">
        <v>157800106</v>
      </c>
      <c r="D64" t="s">
        <v>151</v>
      </c>
    </row>
    <row r="65" spans="2:4">
      <c r="B65">
        <v>62</v>
      </c>
      <c r="C65">
        <v>3151905844</v>
      </c>
      <c r="D65" t="s">
        <v>152</v>
      </c>
    </row>
    <row r="66" spans="2:4">
      <c r="B66">
        <v>63</v>
      </c>
      <c r="C66">
        <v>3151267413</v>
      </c>
      <c r="D66" t="s">
        <v>153</v>
      </c>
    </row>
    <row r="67" spans="2:4">
      <c r="B67">
        <v>64</v>
      </c>
      <c r="C67">
        <v>3159880917</v>
      </c>
      <c r="D67" t="s">
        <v>154</v>
      </c>
    </row>
    <row r="68" spans="2:4">
      <c r="B68">
        <v>65</v>
      </c>
      <c r="C68">
        <v>3156173351</v>
      </c>
      <c r="D68" t="s">
        <v>155</v>
      </c>
    </row>
    <row r="69" spans="2:4">
      <c r="B69">
        <v>66</v>
      </c>
      <c r="C69">
        <v>3156560797</v>
      </c>
      <c r="D69" t="s">
        <v>156</v>
      </c>
    </row>
    <row r="70" spans="2:4">
      <c r="B70">
        <v>67</v>
      </c>
      <c r="C70">
        <v>3154202801</v>
      </c>
      <c r="D70" t="s">
        <v>157</v>
      </c>
    </row>
    <row r="71" spans="2:4">
      <c r="B71">
        <v>68</v>
      </c>
      <c r="C71">
        <v>3150875348</v>
      </c>
      <c r="D71" t="s">
        <v>158</v>
      </c>
    </row>
    <row r="72" spans="2:4">
      <c r="B72">
        <v>69</v>
      </c>
      <c r="C72">
        <v>3159768664</v>
      </c>
      <c r="D72" t="s">
        <v>159</v>
      </c>
    </row>
    <row r="73" spans="2:4">
      <c r="B73">
        <v>70</v>
      </c>
      <c r="C73">
        <v>142633819</v>
      </c>
      <c r="D73" t="s">
        <v>160</v>
      </c>
    </row>
    <row r="74" spans="2:4">
      <c r="B74">
        <v>71</v>
      </c>
      <c r="C74">
        <v>3151919656</v>
      </c>
      <c r="D74" t="s">
        <v>161</v>
      </c>
    </row>
    <row r="75" spans="2:4">
      <c r="B75">
        <v>72</v>
      </c>
      <c r="C75">
        <v>3141777445</v>
      </c>
      <c r="D75" t="s">
        <v>232</v>
      </c>
    </row>
    <row r="76" spans="2:4">
      <c r="B76">
        <v>73</v>
      </c>
      <c r="C76">
        <v>3156142772</v>
      </c>
      <c r="D76" t="s">
        <v>233</v>
      </c>
    </row>
    <row r="77" spans="2:4">
      <c r="B77">
        <v>74</v>
      </c>
      <c r="C77">
        <v>3158465412</v>
      </c>
      <c r="D77" t="s">
        <v>234</v>
      </c>
    </row>
    <row r="78" spans="2:4">
      <c r="B78">
        <v>75</v>
      </c>
      <c r="C78">
        <v>3143428996</v>
      </c>
      <c r="D78" t="s">
        <v>235</v>
      </c>
    </row>
    <row r="79" spans="2:4">
      <c r="B79">
        <v>76</v>
      </c>
      <c r="C79">
        <v>141928825</v>
      </c>
      <c r="D79" t="s">
        <v>236</v>
      </c>
    </row>
    <row r="80" spans="2:4">
      <c r="B80">
        <v>77</v>
      </c>
      <c r="C80">
        <v>3146416566</v>
      </c>
      <c r="D80" t="s">
        <v>237</v>
      </c>
    </row>
    <row r="81" spans="2:4">
      <c r="B81">
        <v>78</v>
      </c>
      <c r="C81">
        <v>134275809</v>
      </c>
      <c r="D81" t="s">
        <v>238</v>
      </c>
    </row>
    <row r="82" spans="2:4">
      <c r="B82">
        <v>79</v>
      </c>
      <c r="C82">
        <v>3156311625</v>
      </c>
      <c r="D82" t="s">
        <v>239</v>
      </c>
    </row>
    <row r="83" spans="2:4">
      <c r="B83">
        <v>80</v>
      </c>
      <c r="C83">
        <v>3151890170</v>
      </c>
      <c r="D83" t="s">
        <v>240</v>
      </c>
    </row>
    <row r="84" spans="2:4">
      <c r="B84">
        <v>81</v>
      </c>
      <c r="C84">
        <v>3157083740</v>
      </c>
      <c r="D84" t="s">
        <v>241</v>
      </c>
    </row>
    <row r="85" spans="2:4">
      <c r="B85">
        <v>82</v>
      </c>
      <c r="C85">
        <v>3151921919</v>
      </c>
      <c r="D85" t="s">
        <v>242</v>
      </c>
    </row>
    <row r="86" spans="2:4">
      <c r="B86">
        <v>83</v>
      </c>
      <c r="C86">
        <v>3140584716</v>
      </c>
      <c r="D86" t="s">
        <v>243</v>
      </c>
    </row>
    <row r="87" spans="2:4">
      <c r="B87">
        <v>84</v>
      </c>
      <c r="C87">
        <v>3149953339</v>
      </c>
      <c r="D87" t="s">
        <v>244</v>
      </c>
    </row>
    <row r="88" spans="2:4">
      <c r="B88">
        <v>85</v>
      </c>
      <c r="C88">
        <v>3154081088</v>
      </c>
      <c r="D88" t="s">
        <v>245</v>
      </c>
    </row>
    <row r="89" spans="2:4">
      <c r="B89">
        <v>86</v>
      </c>
      <c r="C89">
        <v>3151400926</v>
      </c>
      <c r="D89" t="s">
        <v>246</v>
      </c>
    </row>
    <row r="90" spans="2:4">
      <c r="B90">
        <v>87</v>
      </c>
      <c r="C90">
        <v>152208185</v>
      </c>
      <c r="D90" t="s">
        <v>247</v>
      </c>
    </row>
    <row r="91" spans="2:4">
      <c r="B91">
        <v>88</v>
      </c>
      <c r="C91">
        <v>3141757302</v>
      </c>
      <c r="D91" t="s">
        <v>248</v>
      </c>
    </row>
    <row r="92" spans="2:4">
      <c r="B92">
        <v>89</v>
      </c>
      <c r="C92">
        <v>157284460</v>
      </c>
      <c r="D92" t="s">
        <v>249</v>
      </c>
    </row>
    <row r="93" spans="2:4">
      <c r="B93">
        <v>90</v>
      </c>
      <c r="C93">
        <v>3163276872</v>
      </c>
      <c r="D93" t="s">
        <v>250</v>
      </c>
    </row>
    <row r="94" spans="2:4">
      <c r="B94">
        <v>91</v>
      </c>
      <c r="C94">
        <v>3157964489</v>
      </c>
      <c r="D94" t="s">
        <v>251</v>
      </c>
    </row>
    <row r="95" spans="2:4">
      <c r="B95">
        <v>92</v>
      </c>
      <c r="C95">
        <v>145513437</v>
      </c>
      <c r="D95" t="s">
        <v>252</v>
      </c>
    </row>
    <row r="96" spans="2:4">
      <c r="B96">
        <v>93</v>
      </c>
      <c r="C96">
        <v>3158058837</v>
      </c>
      <c r="D96" t="s">
        <v>253</v>
      </c>
    </row>
    <row r="97" spans="2:4">
      <c r="B97">
        <v>94</v>
      </c>
      <c r="C97">
        <v>3146120626</v>
      </c>
      <c r="D97" t="s">
        <v>254</v>
      </c>
    </row>
    <row r="98" spans="2:4">
      <c r="B98">
        <v>95</v>
      </c>
      <c r="C98">
        <v>142556053</v>
      </c>
      <c r="D98" t="s">
        <v>255</v>
      </c>
    </row>
    <row r="99" spans="2:4">
      <c r="B99">
        <v>96</v>
      </c>
      <c r="C99">
        <v>148078216</v>
      </c>
      <c r="D99" t="s">
        <v>256</v>
      </c>
    </row>
    <row r="100" spans="2:4">
      <c r="B100">
        <v>97</v>
      </c>
      <c r="C100">
        <v>142194733</v>
      </c>
      <c r="D100" t="s">
        <v>257</v>
      </c>
    </row>
    <row r="101" spans="2:4">
      <c r="B101">
        <v>98</v>
      </c>
      <c r="C101">
        <v>3152289492</v>
      </c>
      <c r="D101" t="s">
        <v>258</v>
      </c>
    </row>
    <row r="102" spans="2:4">
      <c r="B102">
        <v>99</v>
      </c>
      <c r="C102">
        <v>135718924</v>
      </c>
      <c r="D102" t="s">
        <v>259</v>
      </c>
    </row>
    <row r="103" spans="2:4">
      <c r="B103">
        <v>100</v>
      </c>
      <c r="C103">
        <v>145469956</v>
      </c>
      <c r="D103" t="s">
        <v>260</v>
      </c>
    </row>
    <row r="104" spans="2:4">
      <c r="B104">
        <v>101</v>
      </c>
      <c r="C104">
        <v>156314974</v>
      </c>
      <c r="D104" t="s">
        <v>261</v>
      </c>
    </row>
    <row r="105" spans="2:4">
      <c r="B105">
        <v>102</v>
      </c>
      <c r="C105">
        <v>142680387</v>
      </c>
      <c r="D105" t="s">
        <v>262</v>
      </c>
    </row>
    <row r="106" spans="2:4">
      <c r="B106">
        <v>103</v>
      </c>
      <c r="C106">
        <v>3159771578</v>
      </c>
      <c r="D106" t="s">
        <v>263</v>
      </c>
    </row>
    <row r="107" spans="2:4">
      <c r="B107">
        <v>104</v>
      </c>
      <c r="C107">
        <v>151571370</v>
      </c>
      <c r="D107" t="s">
        <v>264</v>
      </c>
    </row>
    <row r="108" spans="2:4">
      <c r="B108">
        <v>105</v>
      </c>
      <c r="C108">
        <v>3143479279</v>
      </c>
      <c r="D108" t="s">
        <v>265</v>
      </c>
    </row>
    <row r="109" spans="2:4">
      <c r="B109">
        <v>106</v>
      </c>
      <c r="C109">
        <v>3150956670</v>
      </c>
      <c r="D109" t="s">
        <v>266</v>
      </c>
    </row>
    <row r="110" spans="2:4">
      <c r="B110">
        <v>107</v>
      </c>
      <c r="C110">
        <v>3158244581</v>
      </c>
      <c r="D110" t="s">
        <v>267</v>
      </c>
    </row>
    <row r="111" spans="2:4">
      <c r="B111">
        <v>108</v>
      </c>
      <c r="C111">
        <v>141180152</v>
      </c>
      <c r="D111" t="s">
        <v>268</v>
      </c>
    </row>
    <row r="112" spans="2:4">
      <c r="B112">
        <v>109</v>
      </c>
      <c r="C112">
        <v>3154460886</v>
      </c>
      <c r="D112" t="s">
        <v>269</v>
      </c>
    </row>
    <row r="113" spans="2:4">
      <c r="B113">
        <v>110</v>
      </c>
      <c r="C113">
        <v>3146777640</v>
      </c>
      <c r="D113" t="s">
        <v>270</v>
      </c>
    </row>
    <row r="114" spans="2:4">
      <c r="B114">
        <v>111</v>
      </c>
      <c r="C114">
        <v>3159088499</v>
      </c>
      <c r="D114" t="s">
        <v>271</v>
      </c>
    </row>
    <row r="115" spans="2:4">
      <c r="B115">
        <v>112</v>
      </c>
      <c r="C115">
        <v>3152602405</v>
      </c>
      <c r="D115" t="s">
        <v>272</v>
      </c>
    </row>
    <row r="116" spans="2:4">
      <c r="B116">
        <v>113</v>
      </c>
      <c r="C116">
        <v>149283273</v>
      </c>
      <c r="D116" t="s">
        <v>273</v>
      </c>
    </row>
    <row r="117" spans="2:4">
      <c r="B117">
        <v>114</v>
      </c>
      <c r="C117">
        <v>146408675</v>
      </c>
      <c r="D117" t="s">
        <v>274</v>
      </c>
    </row>
    <row r="118" spans="2:4">
      <c r="B118">
        <v>115</v>
      </c>
      <c r="C118">
        <v>147108636</v>
      </c>
      <c r="D118" t="s">
        <v>275</v>
      </c>
    </row>
    <row r="119" spans="2:4">
      <c r="B119">
        <v>116</v>
      </c>
      <c r="C119">
        <v>3152181510</v>
      </c>
      <c r="D119" t="s">
        <v>276</v>
      </c>
    </row>
    <row r="120" spans="2:4">
      <c r="B120">
        <v>117</v>
      </c>
      <c r="C120">
        <v>3143527373</v>
      </c>
      <c r="D120" t="s">
        <v>277</v>
      </c>
    </row>
    <row r="121" spans="2:4">
      <c r="B121">
        <v>118</v>
      </c>
      <c r="C121">
        <v>3140293745</v>
      </c>
      <c r="D121" t="s">
        <v>278</v>
      </c>
    </row>
    <row r="122" spans="2:4">
      <c r="B122">
        <v>119</v>
      </c>
      <c r="C122">
        <v>151881068</v>
      </c>
      <c r="D122" t="s">
        <v>279</v>
      </c>
    </row>
    <row r="123" spans="2:4">
      <c r="B123">
        <v>120</v>
      </c>
      <c r="C123">
        <v>145023411</v>
      </c>
      <c r="D123" t="s">
        <v>280</v>
      </c>
    </row>
    <row r="124" spans="2:4">
      <c r="B124">
        <v>121</v>
      </c>
      <c r="C124">
        <v>3168614681</v>
      </c>
      <c r="D124" t="s">
        <v>281</v>
      </c>
    </row>
    <row r="125" spans="2:4">
      <c r="B125">
        <v>122</v>
      </c>
      <c r="C125">
        <v>142774313</v>
      </c>
      <c r="D125" t="s">
        <v>282</v>
      </c>
    </row>
    <row r="126" spans="2:4">
      <c r="B126">
        <v>123</v>
      </c>
      <c r="C126">
        <v>3157873086</v>
      </c>
      <c r="D126" t="s">
        <v>283</v>
      </c>
    </row>
    <row r="127" spans="2:4">
      <c r="B127">
        <v>124</v>
      </c>
      <c r="C127">
        <v>139637764</v>
      </c>
      <c r="D127" t="s">
        <v>284</v>
      </c>
    </row>
    <row r="128" spans="2:4">
      <c r="B128">
        <v>125</v>
      </c>
      <c r="C128">
        <v>141646206</v>
      </c>
      <c r="D128" t="s">
        <v>285</v>
      </c>
    </row>
    <row r="129" spans="2:4">
      <c r="B129">
        <v>126</v>
      </c>
      <c r="C129">
        <v>3150526502</v>
      </c>
      <c r="D129" t="s">
        <v>286</v>
      </c>
    </row>
    <row r="130" spans="2:4">
      <c r="B130">
        <v>127</v>
      </c>
      <c r="C130">
        <v>3153500624</v>
      </c>
      <c r="D130" t="s">
        <v>287</v>
      </c>
    </row>
    <row r="131" spans="2:4">
      <c r="B131">
        <v>128</v>
      </c>
      <c r="C131">
        <v>146589616</v>
      </c>
      <c r="D131" t="s">
        <v>288</v>
      </c>
    </row>
    <row r="132" spans="2:4">
      <c r="B132">
        <v>129</v>
      </c>
      <c r="C132">
        <v>134002143</v>
      </c>
      <c r="D132" t="s">
        <v>289</v>
      </c>
    </row>
    <row r="133" spans="2:4">
      <c r="B133">
        <v>130</v>
      </c>
      <c r="C133">
        <v>3159480126</v>
      </c>
      <c r="D133" t="s">
        <v>290</v>
      </c>
    </row>
    <row r="134" spans="2:4">
      <c r="B134">
        <v>131</v>
      </c>
      <c r="C134">
        <v>3151925109</v>
      </c>
      <c r="D134" t="s">
        <v>291</v>
      </c>
    </row>
    <row r="135" spans="2:4">
      <c r="B135">
        <v>132</v>
      </c>
      <c r="C135">
        <v>3163464530</v>
      </c>
      <c r="D135" t="s">
        <v>292</v>
      </c>
    </row>
    <row r="136" spans="2:4">
      <c r="B136">
        <v>133</v>
      </c>
      <c r="C136">
        <v>3142257759</v>
      </c>
      <c r="D136" t="s">
        <v>293</v>
      </c>
    </row>
    <row r="137" spans="2:4">
      <c r="B137">
        <v>134</v>
      </c>
      <c r="C137">
        <v>3150121392</v>
      </c>
      <c r="D137" t="s">
        <v>294</v>
      </c>
    </row>
    <row r="138" spans="2:4">
      <c r="B138">
        <v>135</v>
      </c>
      <c r="C138">
        <v>146840203</v>
      </c>
      <c r="D138" t="s">
        <v>295</v>
      </c>
    </row>
    <row r="139" spans="2:4">
      <c r="B139">
        <v>136</v>
      </c>
      <c r="C139">
        <v>3152027603</v>
      </c>
      <c r="D139" t="s">
        <v>296</v>
      </c>
    </row>
    <row r="140" spans="2:4">
      <c r="B140">
        <v>137</v>
      </c>
      <c r="C140">
        <v>142525285</v>
      </c>
      <c r="D140" t="s">
        <v>297</v>
      </c>
    </row>
    <row r="141" spans="2:4">
      <c r="B141">
        <v>138</v>
      </c>
      <c r="C141">
        <v>3144215604</v>
      </c>
      <c r="D141" t="s">
        <v>298</v>
      </c>
    </row>
    <row r="142" spans="2:4">
      <c r="B142">
        <v>139</v>
      </c>
      <c r="C142">
        <v>3146800299</v>
      </c>
      <c r="D142" t="s">
        <v>299</v>
      </c>
    </row>
    <row r="143" spans="2:4">
      <c r="B143">
        <v>140</v>
      </c>
      <c r="C143">
        <v>3165946057</v>
      </c>
      <c r="D143" t="s">
        <v>300</v>
      </c>
    </row>
    <row r="144" spans="2:4">
      <c r="B144">
        <v>141</v>
      </c>
      <c r="C144">
        <v>141351453</v>
      </c>
      <c r="D144" t="s">
        <v>301</v>
      </c>
    </row>
    <row r="145" spans="2:4">
      <c r="B145">
        <v>142</v>
      </c>
      <c r="C145">
        <v>142784571</v>
      </c>
      <c r="D145" t="s">
        <v>302</v>
      </c>
    </row>
    <row r="146" spans="2:4">
      <c r="B146">
        <v>143</v>
      </c>
      <c r="C146">
        <v>3153509193</v>
      </c>
      <c r="D146" t="s">
        <v>303</v>
      </c>
    </row>
    <row r="147" spans="2:4">
      <c r="B147">
        <v>144</v>
      </c>
      <c r="C147">
        <v>3145778036</v>
      </c>
      <c r="D147" t="s">
        <v>304</v>
      </c>
    </row>
    <row r="148" spans="2:4">
      <c r="B148">
        <v>145</v>
      </c>
      <c r="C148">
        <v>3141566440</v>
      </c>
      <c r="D148" t="s">
        <v>305</v>
      </c>
    </row>
    <row r="149" spans="2:4">
      <c r="B149">
        <v>146</v>
      </c>
      <c r="C149">
        <v>139650225</v>
      </c>
      <c r="D149" t="s">
        <v>306</v>
      </c>
    </row>
    <row r="150" spans="2:4">
      <c r="B150">
        <v>147</v>
      </c>
      <c r="C150">
        <v>149316832</v>
      </c>
      <c r="D150" t="s">
        <v>307</v>
      </c>
    </row>
    <row r="151" spans="2:4">
      <c r="B151">
        <v>148</v>
      </c>
      <c r="C151">
        <v>3147148701</v>
      </c>
      <c r="D151" t="s">
        <v>308</v>
      </c>
    </row>
    <row r="152" spans="2:4">
      <c r="B152">
        <v>149</v>
      </c>
      <c r="C152">
        <v>181905001</v>
      </c>
      <c r="D152" t="s">
        <v>458</v>
      </c>
    </row>
    <row r="153" spans="2:4">
      <c r="B153">
        <v>150</v>
      </c>
      <c r="C153">
        <v>181905002</v>
      </c>
      <c r="D153" t="s">
        <v>62</v>
      </c>
    </row>
    <row r="154" spans="2:4">
      <c r="B154">
        <v>151</v>
      </c>
      <c r="C154">
        <v>181905003</v>
      </c>
      <c r="D154" t="s">
        <v>459</v>
      </c>
    </row>
    <row r="155" spans="2:4">
      <c r="B155">
        <v>152</v>
      </c>
      <c r="C155">
        <v>181905004</v>
      </c>
      <c r="D155" t="s">
        <v>66</v>
      </c>
    </row>
    <row r="156" spans="2:4">
      <c r="B156">
        <v>153</v>
      </c>
      <c r="C156">
        <v>181905005</v>
      </c>
      <c r="D156" t="s">
        <v>68</v>
      </c>
    </row>
    <row r="157" spans="2:4">
      <c r="B157">
        <v>154</v>
      </c>
      <c r="C157">
        <v>181905006</v>
      </c>
      <c r="D157" t="s">
        <v>72</v>
      </c>
    </row>
    <row r="158" spans="2:4">
      <c r="B158">
        <v>155</v>
      </c>
      <c r="C158">
        <v>181905007</v>
      </c>
      <c r="D158" t="s">
        <v>76</v>
      </c>
    </row>
    <row r="159" spans="2:4">
      <c r="B159">
        <v>156</v>
      </c>
      <c r="C159">
        <v>181905008</v>
      </c>
      <c r="D159" t="s">
        <v>460</v>
      </c>
    </row>
    <row r="160" spans="2:4">
      <c r="B160">
        <v>157</v>
      </c>
      <c r="C160">
        <v>181905009</v>
      </c>
      <c r="D160" t="s">
        <v>78</v>
      </c>
    </row>
    <row r="161" spans="2:4">
      <c r="B161">
        <v>158</v>
      </c>
      <c r="C161">
        <v>181905010</v>
      </c>
      <c r="D161" t="s">
        <v>79</v>
      </c>
    </row>
    <row r="162" spans="2:4">
      <c r="B162">
        <v>159</v>
      </c>
      <c r="C162">
        <v>181905011</v>
      </c>
      <c r="D162" t="s">
        <v>82</v>
      </c>
    </row>
    <row r="163" spans="2:4">
      <c r="B163">
        <v>160</v>
      </c>
      <c r="C163">
        <v>181905012</v>
      </c>
      <c r="D163" t="s">
        <v>461</v>
      </c>
    </row>
    <row r="164" spans="2:4">
      <c r="B164">
        <v>161</v>
      </c>
      <c r="C164">
        <v>181905013</v>
      </c>
      <c r="D164" t="s">
        <v>462</v>
      </c>
    </row>
    <row r="165" spans="2:4">
      <c r="B165">
        <v>162</v>
      </c>
      <c r="C165">
        <v>181905014</v>
      </c>
      <c r="D165" t="s">
        <v>86</v>
      </c>
    </row>
    <row r="166" spans="2:4">
      <c r="B166">
        <v>163</v>
      </c>
      <c r="C166">
        <v>181905015</v>
      </c>
      <c r="D166" t="s">
        <v>463</v>
      </c>
    </row>
    <row r="167" spans="2:4">
      <c r="B167">
        <v>164</v>
      </c>
      <c r="C167">
        <v>181905016</v>
      </c>
      <c r="D167" t="s">
        <v>464</v>
      </c>
    </row>
    <row r="168" spans="2:4">
      <c r="B168">
        <v>165</v>
      </c>
      <c r="C168">
        <v>161701007</v>
      </c>
      <c r="D168" t="s">
        <v>71</v>
      </c>
    </row>
    <row r="169" spans="2:4">
      <c r="B169">
        <v>166</v>
      </c>
      <c r="C169">
        <v>171804003</v>
      </c>
      <c r="D169" t="s">
        <v>57</v>
      </c>
    </row>
    <row r="170" spans="2:4">
      <c r="B170">
        <v>167</v>
      </c>
      <c r="C170">
        <v>171804004</v>
      </c>
      <c r="D170" t="s">
        <v>58</v>
      </c>
    </row>
    <row r="171" spans="2:4">
      <c r="B171">
        <v>168</v>
      </c>
      <c r="C171">
        <v>171804005</v>
      </c>
      <c r="D171" t="s">
        <v>59</v>
      </c>
    </row>
    <row r="172" spans="2:4">
      <c r="B172">
        <v>169</v>
      </c>
      <c r="C172">
        <v>171804007</v>
      </c>
      <c r="D172" t="s">
        <v>60</v>
      </c>
    </row>
    <row r="173" spans="2:4">
      <c r="B173">
        <v>170</v>
      </c>
      <c r="C173">
        <v>171804008</v>
      </c>
      <c r="D173" t="s">
        <v>61</v>
      </c>
    </row>
    <row r="174" spans="2:4">
      <c r="B174">
        <v>171</v>
      </c>
      <c r="C174">
        <v>171804009</v>
      </c>
      <c r="D174" t="s">
        <v>63</v>
      </c>
    </row>
    <row r="175" spans="2:4">
      <c r="B175">
        <v>172</v>
      </c>
      <c r="C175">
        <v>171804010</v>
      </c>
      <c r="D175" t="s">
        <v>64</v>
      </c>
    </row>
    <row r="176" spans="2:4">
      <c r="B176">
        <v>173</v>
      </c>
      <c r="C176">
        <v>171804011</v>
      </c>
      <c r="D176" t="s">
        <v>465</v>
      </c>
    </row>
    <row r="177" spans="2:4">
      <c r="B177">
        <v>174</v>
      </c>
      <c r="C177">
        <v>171804014</v>
      </c>
      <c r="D177" t="s">
        <v>69</v>
      </c>
    </row>
    <row r="178" spans="2:4">
      <c r="B178">
        <v>175</v>
      </c>
      <c r="C178">
        <v>171804015</v>
      </c>
      <c r="D178" t="s">
        <v>70</v>
      </c>
    </row>
    <row r="179" spans="2:4">
      <c r="B179">
        <v>176</v>
      </c>
      <c r="C179">
        <v>171804016</v>
      </c>
      <c r="D179" t="s">
        <v>73</v>
      </c>
    </row>
    <row r="180" spans="2:4">
      <c r="B180">
        <v>177</v>
      </c>
      <c r="C180">
        <v>171804017</v>
      </c>
      <c r="D180" t="s">
        <v>74</v>
      </c>
    </row>
    <row r="181" spans="2:4">
      <c r="B181">
        <v>178</v>
      </c>
      <c r="C181">
        <v>171804019</v>
      </c>
      <c r="D181" t="s">
        <v>75</v>
      </c>
    </row>
    <row r="182" spans="2:4">
      <c r="B182">
        <v>179</v>
      </c>
      <c r="C182">
        <v>171804021</v>
      </c>
      <c r="D182" t="s">
        <v>80</v>
      </c>
    </row>
    <row r="183" spans="2:4">
      <c r="B183">
        <v>180</v>
      </c>
      <c r="C183">
        <v>171804024</v>
      </c>
      <c r="D183" t="s">
        <v>81</v>
      </c>
    </row>
    <row r="184" spans="2:4">
      <c r="B184">
        <v>181</v>
      </c>
      <c r="C184">
        <v>171804025</v>
      </c>
      <c r="D184" t="s">
        <v>83</v>
      </c>
    </row>
    <row r="185" spans="2:4">
      <c r="B185">
        <v>182</v>
      </c>
      <c r="C185">
        <v>171804028</v>
      </c>
      <c r="D185" t="s">
        <v>89</v>
      </c>
    </row>
    <row r="186" spans="2:4">
      <c r="B186">
        <v>183</v>
      </c>
      <c r="C186">
        <v>171804029</v>
      </c>
      <c r="D186" t="s">
        <v>90</v>
      </c>
    </row>
    <row r="187" spans="2:4">
      <c r="B187">
        <v>184</v>
      </c>
      <c r="C187">
        <v>151601002</v>
      </c>
      <c r="D187" t="s">
        <v>466</v>
      </c>
    </row>
    <row r="188" spans="2:4">
      <c r="B188">
        <v>185</v>
      </c>
      <c r="C188">
        <v>151601021</v>
      </c>
      <c r="D188" t="s">
        <v>467</v>
      </c>
    </row>
    <row r="189" spans="2:4">
      <c r="B189">
        <v>186</v>
      </c>
      <c r="C189">
        <v>161701002</v>
      </c>
      <c r="D189" t="s">
        <v>468</v>
      </c>
    </row>
    <row r="190" spans="2:4">
      <c r="B190">
        <v>187</v>
      </c>
      <c r="C190">
        <v>161701003</v>
      </c>
      <c r="D190" t="s">
        <v>469</v>
      </c>
    </row>
    <row r="191" spans="2:4">
      <c r="B191">
        <v>188</v>
      </c>
      <c r="C191">
        <v>161701004</v>
      </c>
      <c r="D191" t="s">
        <v>470</v>
      </c>
    </row>
    <row r="192" spans="2:4">
      <c r="B192">
        <v>189</v>
      </c>
      <c r="C192">
        <v>161701005</v>
      </c>
      <c r="D192" t="s">
        <v>471</v>
      </c>
    </row>
    <row r="193" spans="2:4">
      <c r="B193">
        <v>190</v>
      </c>
      <c r="C193">
        <v>161701007</v>
      </c>
      <c r="D193" t="s">
        <v>472</v>
      </c>
    </row>
    <row r="194" spans="2:4">
      <c r="B194">
        <v>191</v>
      </c>
      <c r="C194">
        <v>161701009</v>
      </c>
      <c r="D194" t="s">
        <v>473</v>
      </c>
    </row>
    <row r="195" spans="2:4">
      <c r="B195">
        <v>192</v>
      </c>
      <c r="C195">
        <v>161701008</v>
      </c>
      <c r="D195" t="s">
        <v>474</v>
      </c>
    </row>
    <row r="196" spans="2:4">
      <c r="B196">
        <v>193</v>
      </c>
      <c r="C196">
        <v>161701010</v>
      </c>
      <c r="D196" t="s">
        <v>475</v>
      </c>
    </row>
    <row r="197" spans="2:4">
      <c r="B197">
        <v>194</v>
      </c>
      <c r="C197">
        <v>161701013</v>
      </c>
      <c r="D197" t="s">
        <v>476</v>
      </c>
    </row>
    <row r="198" spans="2:4">
      <c r="B198">
        <v>195</v>
      </c>
      <c r="C198">
        <v>161701020</v>
      </c>
      <c r="D198" t="s">
        <v>477</v>
      </c>
    </row>
    <row r="199" spans="2:4">
      <c r="B199">
        <v>196</v>
      </c>
      <c r="C199">
        <v>141501016</v>
      </c>
      <c r="D199" t="s">
        <v>478</v>
      </c>
    </row>
    <row r="200" spans="2:4">
      <c r="B200">
        <v>197</v>
      </c>
      <c r="C200">
        <v>151601001</v>
      </c>
      <c r="D200" t="s">
        <v>479</v>
      </c>
    </row>
    <row r="201" spans="2:4">
      <c r="B201">
        <v>198</v>
      </c>
      <c r="C201">
        <v>151601003</v>
      </c>
      <c r="D201" t="s">
        <v>480</v>
      </c>
    </row>
    <row r="202" spans="2:4">
      <c r="B202">
        <v>199</v>
      </c>
      <c r="C202">
        <v>151601004</v>
      </c>
      <c r="D202" t="s">
        <v>481</v>
      </c>
    </row>
    <row r="203" spans="2:4">
      <c r="B203">
        <v>200</v>
      </c>
      <c r="C203">
        <v>151601006</v>
      </c>
      <c r="D203" t="s">
        <v>482</v>
      </c>
    </row>
    <row r="204" spans="2:4">
      <c r="B204">
        <v>201</v>
      </c>
      <c r="C204">
        <v>151601007</v>
      </c>
      <c r="D204" t="s">
        <v>483</v>
      </c>
    </row>
    <row r="205" spans="2:4">
      <c r="B205">
        <v>202</v>
      </c>
      <c r="C205">
        <v>151601008</v>
      </c>
      <c r="D205" t="s">
        <v>484</v>
      </c>
    </row>
    <row r="206" spans="2:4">
      <c r="B206">
        <v>203</v>
      </c>
      <c r="C206">
        <v>151601009</v>
      </c>
      <c r="D206" t="s">
        <v>485</v>
      </c>
    </row>
    <row r="207" spans="2:4">
      <c r="B207">
        <v>204</v>
      </c>
      <c r="C207">
        <v>151601010</v>
      </c>
      <c r="D207" t="s">
        <v>486</v>
      </c>
    </row>
    <row r="208" spans="2:4">
      <c r="B208">
        <v>205</v>
      </c>
      <c r="C208">
        <v>151601011</v>
      </c>
      <c r="D208" t="s">
        <v>487</v>
      </c>
    </row>
    <row r="209" spans="2:4">
      <c r="B209">
        <v>206</v>
      </c>
      <c r="C209">
        <v>151601012</v>
      </c>
      <c r="D209" t="s">
        <v>488</v>
      </c>
    </row>
    <row r="210" spans="2:4">
      <c r="B210">
        <v>207</v>
      </c>
      <c r="C210">
        <v>151601013</v>
      </c>
      <c r="D210" t="s">
        <v>489</v>
      </c>
    </row>
    <row r="211" spans="2:4">
      <c r="B211">
        <v>208</v>
      </c>
      <c r="C211">
        <v>151601014</v>
      </c>
      <c r="D211" t="s">
        <v>490</v>
      </c>
    </row>
    <row r="212" spans="2:4">
      <c r="B212">
        <v>209</v>
      </c>
      <c r="C212">
        <v>151601015</v>
      </c>
      <c r="D212" t="s">
        <v>491</v>
      </c>
    </row>
    <row r="213" spans="2:4">
      <c r="B213">
        <v>210</v>
      </c>
      <c r="C213">
        <v>151601016</v>
      </c>
      <c r="D213" t="s">
        <v>492</v>
      </c>
    </row>
    <row r="214" spans="2:4">
      <c r="B214">
        <v>211</v>
      </c>
      <c r="C214">
        <v>161701011</v>
      </c>
      <c r="D214" t="s">
        <v>493</v>
      </c>
    </row>
    <row r="215" spans="2:4">
      <c r="B215">
        <v>212</v>
      </c>
      <c r="C215">
        <v>161701012</v>
      </c>
      <c r="D215" t="s">
        <v>494</v>
      </c>
    </row>
    <row r="216" spans="2:4">
      <c r="B216">
        <v>213</v>
      </c>
      <c r="C216">
        <v>151601022</v>
      </c>
      <c r="D216" t="s">
        <v>495</v>
      </c>
    </row>
    <row r="217" spans="2:4">
      <c r="B217">
        <v>214</v>
      </c>
      <c r="C217">
        <v>161701014</v>
      </c>
      <c r="D217" t="s">
        <v>496</v>
      </c>
    </row>
    <row r="218" spans="2:4">
      <c r="B218">
        <v>215</v>
      </c>
      <c r="C218">
        <v>161701015</v>
      </c>
      <c r="D218" t="s">
        <v>497</v>
      </c>
    </row>
    <row r="219" spans="2:4">
      <c r="B219">
        <v>216</v>
      </c>
      <c r="C219">
        <v>161701016</v>
      </c>
      <c r="D219" t="s">
        <v>498</v>
      </c>
    </row>
    <row r="220" spans="2:4">
      <c r="B220">
        <v>217</v>
      </c>
      <c r="C220">
        <v>161701017</v>
      </c>
      <c r="D220" t="s">
        <v>499</v>
      </c>
    </row>
    <row r="221" spans="2:4">
      <c r="B221">
        <v>218</v>
      </c>
      <c r="C221">
        <v>161701018</v>
      </c>
      <c r="D221" t="s">
        <v>500</v>
      </c>
    </row>
    <row r="222" spans="2:4">
      <c r="B222">
        <v>219</v>
      </c>
      <c r="C222">
        <v>161701019</v>
      </c>
      <c r="D222" t="s">
        <v>501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222"/>
  <sheetViews>
    <sheetView topLeftCell="G195" zoomScaleNormal="100" workbookViewId="0">
      <selection activeCell="G3" sqref="G3:I221"/>
    </sheetView>
  </sheetViews>
  <sheetFormatPr defaultColWidth="6.28515625" defaultRowHeight="12.75"/>
  <cols>
    <col min="2" max="2" width="17" bestFit="1" customWidth="1"/>
    <col min="3" max="3" width="10.28515625" bestFit="1" customWidth="1"/>
    <col min="4" max="4" width="38.5703125" bestFit="1" customWidth="1"/>
    <col min="5" max="5" width="15.28515625" bestFit="1" customWidth="1"/>
    <col min="6" max="6" width="49.140625" bestFit="1" customWidth="1"/>
    <col min="7" max="7" width="10.140625" bestFit="1" customWidth="1"/>
    <col min="8" max="8" width="11" bestFit="1" customWidth="1"/>
    <col min="9" max="9" width="38.28515625" bestFit="1" customWidth="1"/>
    <col min="10" max="10" width="12.28515625" bestFit="1" customWidth="1"/>
    <col min="11" max="11" width="53.140625" bestFit="1" customWidth="1"/>
  </cols>
  <sheetData>
    <row r="1" spans="2:11">
      <c r="G1" t="s">
        <v>513</v>
      </c>
    </row>
    <row r="2" spans="2:11" ht="15.75">
      <c r="B2" s="1" t="s">
        <v>15</v>
      </c>
      <c r="G2" t="s">
        <v>502</v>
      </c>
      <c r="H2" t="s">
        <v>514</v>
      </c>
      <c r="I2" t="s">
        <v>515</v>
      </c>
      <c r="J2" t="s">
        <v>516</v>
      </c>
      <c r="K2" t="s">
        <v>517</v>
      </c>
    </row>
    <row r="3" spans="2:11" ht="15">
      <c r="B3" s="18" t="s">
        <v>0</v>
      </c>
      <c r="C3" s="18" t="s">
        <v>20</v>
      </c>
      <c r="D3" s="18" t="s">
        <v>1</v>
      </c>
      <c r="E3" s="18" t="s">
        <v>16</v>
      </c>
      <c r="F3" s="18" t="s">
        <v>17</v>
      </c>
      <c r="G3">
        <v>1</v>
      </c>
      <c r="H3">
        <v>181905001</v>
      </c>
      <c r="I3" t="s">
        <v>56</v>
      </c>
      <c r="J3" t="s">
        <v>18</v>
      </c>
      <c r="K3" t="s">
        <v>91</v>
      </c>
    </row>
    <row r="4" spans="2:11">
      <c r="B4" s="9">
        <v>1</v>
      </c>
      <c r="C4" s="9" t="s">
        <v>21</v>
      </c>
      <c r="D4" s="19" t="s">
        <v>56</v>
      </c>
      <c r="E4" s="10" t="s">
        <v>18</v>
      </c>
      <c r="F4" s="19" t="s">
        <v>91</v>
      </c>
      <c r="G4">
        <v>2</v>
      </c>
      <c r="H4">
        <v>171804003</v>
      </c>
      <c r="I4" t="s">
        <v>57</v>
      </c>
      <c r="J4" t="s">
        <v>19</v>
      </c>
      <c r="K4" t="s">
        <v>92</v>
      </c>
    </row>
    <row r="5" spans="2:11">
      <c r="B5" s="9">
        <v>2</v>
      </c>
      <c r="C5" s="9" t="s">
        <v>22</v>
      </c>
      <c r="D5" s="19" t="s">
        <v>57</v>
      </c>
      <c r="E5" s="10" t="s">
        <v>19</v>
      </c>
      <c r="F5" s="19" t="s">
        <v>92</v>
      </c>
      <c r="G5">
        <v>3</v>
      </c>
      <c r="H5">
        <v>171804004</v>
      </c>
      <c r="I5" t="s">
        <v>58</v>
      </c>
      <c r="J5" t="s">
        <v>19</v>
      </c>
      <c r="K5" t="s">
        <v>93</v>
      </c>
    </row>
    <row r="6" spans="2:11">
      <c r="B6" s="9">
        <v>3</v>
      </c>
      <c r="C6" s="9" t="s">
        <v>23</v>
      </c>
      <c r="D6" s="19" t="s">
        <v>58</v>
      </c>
      <c r="E6" s="10" t="s">
        <v>19</v>
      </c>
      <c r="F6" s="19" t="s">
        <v>93</v>
      </c>
      <c r="G6">
        <v>4</v>
      </c>
      <c r="H6">
        <v>171804005</v>
      </c>
      <c r="I6" t="s">
        <v>59</v>
      </c>
      <c r="J6" t="s">
        <v>19</v>
      </c>
      <c r="K6" t="s">
        <v>94</v>
      </c>
    </row>
    <row r="7" spans="2:11">
      <c r="B7" s="9">
        <v>4</v>
      </c>
      <c r="C7" s="9" t="s">
        <v>24</v>
      </c>
      <c r="D7" s="19" t="s">
        <v>59</v>
      </c>
      <c r="E7" s="10" t="s">
        <v>19</v>
      </c>
      <c r="F7" s="19" t="s">
        <v>94</v>
      </c>
      <c r="G7">
        <v>5</v>
      </c>
      <c r="H7">
        <v>171804007</v>
      </c>
      <c r="I7" t="s">
        <v>60</v>
      </c>
      <c r="J7" t="s">
        <v>18</v>
      </c>
      <c r="K7" t="s">
        <v>95</v>
      </c>
    </row>
    <row r="8" spans="2:11">
      <c r="B8" s="9">
        <v>5</v>
      </c>
      <c r="C8" s="9" t="s">
        <v>25</v>
      </c>
      <c r="D8" s="19" t="s">
        <v>60</v>
      </c>
      <c r="E8" s="10" t="s">
        <v>18</v>
      </c>
      <c r="F8" s="19" t="s">
        <v>95</v>
      </c>
      <c r="G8">
        <v>6</v>
      </c>
      <c r="H8">
        <v>171804008</v>
      </c>
      <c r="I8" t="s">
        <v>61</v>
      </c>
      <c r="J8" t="s">
        <v>18</v>
      </c>
      <c r="K8" t="s">
        <v>96</v>
      </c>
    </row>
    <row r="9" spans="2:11">
      <c r="B9" s="9">
        <v>6</v>
      </c>
      <c r="C9" s="9" t="s">
        <v>26</v>
      </c>
      <c r="D9" s="19" t="s">
        <v>61</v>
      </c>
      <c r="E9" s="10" t="s">
        <v>18</v>
      </c>
      <c r="F9" s="19" t="s">
        <v>96</v>
      </c>
      <c r="G9">
        <v>7</v>
      </c>
      <c r="H9">
        <v>181905002</v>
      </c>
      <c r="I9" t="s">
        <v>62</v>
      </c>
      <c r="J9" t="s">
        <v>19</v>
      </c>
      <c r="K9" t="s">
        <v>97</v>
      </c>
    </row>
    <row r="10" spans="2:11">
      <c r="B10" s="9">
        <v>7</v>
      </c>
      <c r="C10" s="9" t="s">
        <v>27</v>
      </c>
      <c r="D10" s="19" t="s">
        <v>62</v>
      </c>
      <c r="E10" s="10" t="s">
        <v>19</v>
      </c>
      <c r="F10" s="19" t="s">
        <v>97</v>
      </c>
      <c r="G10">
        <v>8</v>
      </c>
      <c r="H10">
        <v>171804009</v>
      </c>
      <c r="I10" t="s">
        <v>63</v>
      </c>
      <c r="J10" t="s">
        <v>18</v>
      </c>
      <c r="K10" t="s">
        <v>98</v>
      </c>
    </row>
    <row r="11" spans="2:11">
      <c r="B11" s="9">
        <v>8</v>
      </c>
      <c r="C11" s="9" t="s">
        <v>28</v>
      </c>
      <c r="D11" s="19" t="s">
        <v>63</v>
      </c>
      <c r="E11" s="10" t="s">
        <v>18</v>
      </c>
      <c r="F11" s="19" t="s">
        <v>98</v>
      </c>
      <c r="G11">
        <v>9</v>
      </c>
      <c r="H11">
        <v>171804010</v>
      </c>
      <c r="I11" t="s">
        <v>64</v>
      </c>
      <c r="J11" t="s">
        <v>18</v>
      </c>
      <c r="K11" t="s">
        <v>99</v>
      </c>
    </row>
    <row r="12" spans="2:11">
      <c r="B12" s="9">
        <v>9</v>
      </c>
      <c r="C12" s="9" t="s">
        <v>29</v>
      </c>
      <c r="D12" s="19" t="s">
        <v>64</v>
      </c>
      <c r="E12" s="10" t="s">
        <v>18</v>
      </c>
      <c r="F12" s="19" t="s">
        <v>99</v>
      </c>
      <c r="G12">
        <v>10</v>
      </c>
      <c r="H12">
        <v>181905003</v>
      </c>
      <c r="I12" t="s">
        <v>65</v>
      </c>
      <c r="J12" t="s">
        <v>18</v>
      </c>
      <c r="K12" t="s">
        <v>100</v>
      </c>
    </row>
    <row r="13" spans="2:11">
      <c r="B13" s="9">
        <v>10</v>
      </c>
      <c r="C13" s="9" t="s">
        <v>30</v>
      </c>
      <c r="D13" s="19" t="s">
        <v>65</v>
      </c>
      <c r="E13" s="10" t="s">
        <v>18</v>
      </c>
      <c r="F13" s="19" t="s">
        <v>100</v>
      </c>
      <c r="G13">
        <v>11</v>
      </c>
      <c r="H13">
        <v>181905004</v>
      </c>
      <c r="I13" t="s">
        <v>66</v>
      </c>
      <c r="J13" t="s">
        <v>18</v>
      </c>
      <c r="K13" t="s">
        <v>101</v>
      </c>
    </row>
    <row r="14" spans="2:11">
      <c r="B14" s="9">
        <v>11</v>
      </c>
      <c r="C14" s="9" t="s">
        <v>31</v>
      </c>
      <c r="D14" s="19" t="s">
        <v>66</v>
      </c>
      <c r="E14" s="10" t="s">
        <v>18</v>
      </c>
      <c r="F14" s="19" t="s">
        <v>101</v>
      </c>
      <c r="G14">
        <v>12</v>
      </c>
      <c r="H14">
        <v>171804011</v>
      </c>
      <c r="I14" t="s">
        <v>67</v>
      </c>
      <c r="J14" t="s">
        <v>18</v>
      </c>
      <c r="K14" t="s">
        <v>102</v>
      </c>
    </row>
    <row r="15" spans="2:11">
      <c r="B15" s="9">
        <v>12</v>
      </c>
      <c r="C15" s="9" t="s">
        <v>32</v>
      </c>
      <c r="D15" s="19" t="s">
        <v>67</v>
      </c>
      <c r="E15" s="10" t="s">
        <v>18</v>
      </c>
      <c r="F15" s="19" t="s">
        <v>102</v>
      </c>
      <c r="G15">
        <v>13</v>
      </c>
      <c r="H15">
        <v>181905005</v>
      </c>
      <c r="I15" t="s">
        <v>68</v>
      </c>
      <c r="J15" t="s">
        <v>19</v>
      </c>
      <c r="K15" t="s">
        <v>103</v>
      </c>
    </row>
    <row r="16" spans="2:11">
      <c r="B16" s="9">
        <v>13</v>
      </c>
      <c r="C16" s="9" t="s">
        <v>33</v>
      </c>
      <c r="D16" s="19" t="s">
        <v>68</v>
      </c>
      <c r="E16" s="10" t="s">
        <v>19</v>
      </c>
      <c r="F16" s="19" t="s">
        <v>103</v>
      </c>
      <c r="G16">
        <v>14</v>
      </c>
      <c r="H16">
        <v>171804014</v>
      </c>
      <c r="I16" t="s">
        <v>69</v>
      </c>
      <c r="J16" t="s">
        <v>18</v>
      </c>
      <c r="K16" t="s">
        <v>104</v>
      </c>
    </row>
    <row r="17" spans="2:11">
      <c r="B17" s="9">
        <v>14</v>
      </c>
      <c r="C17" s="9" t="s">
        <v>34</v>
      </c>
      <c r="D17" s="19" t="s">
        <v>69</v>
      </c>
      <c r="E17" s="10" t="s">
        <v>18</v>
      </c>
      <c r="F17" s="19" t="s">
        <v>104</v>
      </c>
      <c r="G17">
        <v>15</v>
      </c>
      <c r="H17">
        <v>171804015</v>
      </c>
      <c r="I17" t="s">
        <v>70</v>
      </c>
      <c r="J17" t="s">
        <v>18</v>
      </c>
      <c r="K17" t="s">
        <v>105</v>
      </c>
    </row>
    <row r="18" spans="2:11">
      <c r="B18" s="9">
        <v>15</v>
      </c>
      <c r="C18" s="9" t="s">
        <v>35</v>
      </c>
      <c r="D18" s="19" t="s">
        <v>70</v>
      </c>
      <c r="E18" s="10" t="s">
        <v>18</v>
      </c>
      <c r="F18" s="19" t="s">
        <v>105</v>
      </c>
      <c r="G18">
        <v>16</v>
      </c>
      <c r="H18">
        <v>161701007</v>
      </c>
      <c r="I18" t="s">
        <v>71</v>
      </c>
      <c r="J18" t="s">
        <v>18</v>
      </c>
      <c r="K18" t="s">
        <v>106</v>
      </c>
    </row>
    <row r="19" spans="2:11">
      <c r="B19" s="9">
        <v>16</v>
      </c>
      <c r="C19" s="9" t="s">
        <v>36</v>
      </c>
      <c r="D19" s="19" t="s">
        <v>71</v>
      </c>
      <c r="E19" s="10" t="s">
        <v>18</v>
      </c>
      <c r="F19" s="19" t="s">
        <v>106</v>
      </c>
      <c r="G19">
        <v>17</v>
      </c>
      <c r="H19">
        <v>181905006</v>
      </c>
      <c r="I19" t="s">
        <v>72</v>
      </c>
      <c r="J19" t="s">
        <v>19</v>
      </c>
      <c r="K19" t="s">
        <v>107</v>
      </c>
    </row>
    <row r="20" spans="2:11">
      <c r="B20" s="9">
        <v>17</v>
      </c>
      <c r="C20" s="9" t="s">
        <v>37</v>
      </c>
      <c r="D20" s="19" t="s">
        <v>72</v>
      </c>
      <c r="E20" s="10" t="s">
        <v>19</v>
      </c>
      <c r="F20" s="19" t="s">
        <v>107</v>
      </c>
      <c r="G20">
        <v>18</v>
      </c>
      <c r="H20">
        <v>171804016</v>
      </c>
      <c r="I20" t="s">
        <v>73</v>
      </c>
      <c r="J20" t="s">
        <v>19</v>
      </c>
      <c r="K20" t="s">
        <v>108</v>
      </c>
    </row>
    <row r="21" spans="2:11">
      <c r="B21" s="9">
        <v>18</v>
      </c>
      <c r="C21" s="9" t="s">
        <v>38</v>
      </c>
      <c r="D21" s="19" t="s">
        <v>73</v>
      </c>
      <c r="E21" s="10" t="s">
        <v>19</v>
      </c>
      <c r="F21" s="19" t="s">
        <v>108</v>
      </c>
      <c r="G21">
        <v>19</v>
      </c>
      <c r="H21">
        <v>171804017</v>
      </c>
      <c r="I21" t="s">
        <v>74</v>
      </c>
      <c r="J21" t="s">
        <v>18</v>
      </c>
      <c r="K21" t="s">
        <v>109</v>
      </c>
    </row>
    <row r="22" spans="2:11">
      <c r="B22" s="9">
        <v>19</v>
      </c>
      <c r="C22" s="9" t="s">
        <v>39</v>
      </c>
      <c r="D22" s="19" t="s">
        <v>74</v>
      </c>
      <c r="E22" s="10" t="s">
        <v>18</v>
      </c>
      <c r="F22" s="19" t="s">
        <v>109</v>
      </c>
      <c r="G22">
        <v>20</v>
      </c>
      <c r="H22">
        <v>171804019</v>
      </c>
      <c r="I22" t="s">
        <v>75</v>
      </c>
      <c r="J22" t="s">
        <v>18</v>
      </c>
      <c r="K22" t="s">
        <v>110</v>
      </c>
    </row>
    <row r="23" spans="2:11">
      <c r="B23" s="9">
        <v>20</v>
      </c>
      <c r="C23" s="9" t="s">
        <v>40</v>
      </c>
      <c r="D23" s="19" t="s">
        <v>75</v>
      </c>
      <c r="E23" s="10" t="s">
        <v>18</v>
      </c>
      <c r="F23" s="19" t="s">
        <v>110</v>
      </c>
      <c r="G23">
        <v>21</v>
      </c>
      <c r="H23">
        <v>181905007</v>
      </c>
      <c r="I23" t="s">
        <v>76</v>
      </c>
      <c r="J23" t="s">
        <v>19</v>
      </c>
      <c r="K23" t="s">
        <v>111</v>
      </c>
    </row>
    <row r="24" spans="2:11">
      <c r="B24" s="9">
        <v>21</v>
      </c>
      <c r="C24" s="9" t="s">
        <v>41</v>
      </c>
      <c r="D24" s="19" t="s">
        <v>76</v>
      </c>
      <c r="E24" s="10" t="s">
        <v>19</v>
      </c>
      <c r="F24" s="19" t="s">
        <v>111</v>
      </c>
      <c r="G24">
        <v>22</v>
      </c>
      <c r="H24">
        <v>181905008</v>
      </c>
      <c r="I24" t="s">
        <v>77</v>
      </c>
      <c r="J24" t="s">
        <v>18</v>
      </c>
      <c r="K24" t="s">
        <v>112</v>
      </c>
    </row>
    <row r="25" spans="2:11">
      <c r="B25" s="9">
        <v>22</v>
      </c>
      <c r="C25" s="9" t="s">
        <v>42</v>
      </c>
      <c r="D25" s="19" t="s">
        <v>77</v>
      </c>
      <c r="E25" s="10" t="s">
        <v>18</v>
      </c>
      <c r="F25" s="19" t="s">
        <v>112</v>
      </c>
      <c r="G25">
        <v>23</v>
      </c>
      <c r="H25">
        <v>181905009</v>
      </c>
      <c r="I25" t="s">
        <v>78</v>
      </c>
      <c r="J25" t="s">
        <v>19</v>
      </c>
      <c r="K25" t="s">
        <v>113</v>
      </c>
    </row>
    <row r="26" spans="2:11">
      <c r="B26" s="9">
        <v>23</v>
      </c>
      <c r="C26" s="9" t="s">
        <v>43</v>
      </c>
      <c r="D26" s="19" t="s">
        <v>78</v>
      </c>
      <c r="E26" s="10" t="s">
        <v>19</v>
      </c>
      <c r="F26" s="19" t="s">
        <v>113</v>
      </c>
      <c r="G26">
        <v>24</v>
      </c>
      <c r="H26">
        <v>181905010</v>
      </c>
      <c r="I26" t="s">
        <v>79</v>
      </c>
      <c r="J26" t="s">
        <v>18</v>
      </c>
      <c r="K26" t="s">
        <v>114</v>
      </c>
    </row>
    <row r="27" spans="2:11">
      <c r="B27" s="9">
        <v>24</v>
      </c>
      <c r="C27" s="9" t="s">
        <v>44</v>
      </c>
      <c r="D27" s="19" t="s">
        <v>79</v>
      </c>
      <c r="E27" s="10" t="s">
        <v>18</v>
      </c>
      <c r="F27" s="19" t="s">
        <v>114</v>
      </c>
      <c r="G27">
        <v>25</v>
      </c>
      <c r="H27">
        <v>171804021</v>
      </c>
      <c r="I27" t="s">
        <v>80</v>
      </c>
      <c r="J27" t="s">
        <v>18</v>
      </c>
      <c r="K27" t="s">
        <v>115</v>
      </c>
    </row>
    <row r="28" spans="2:11">
      <c r="B28" s="9">
        <v>25</v>
      </c>
      <c r="C28" s="9" t="s">
        <v>45</v>
      </c>
      <c r="D28" s="19" t="s">
        <v>80</v>
      </c>
      <c r="E28" s="10" t="s">
        <v>18</v>
      </c>
      <c r="F28" s="19" t="s">
        <v>115</v>
      </c>
      <c r="G28">
        <v>26</v>
      </c>
      <c r="H28">
        <v>171804024</v>
      </c>
      <c r="I28" t="s">
        <v>81</v>
      </c>
      <c r="J28" t="s">
        <v>18</v>
      </c>
      <c r="K28" t="s">
        <v>116</v>
      </c>
    </row>
    <row r="29" spans="2:11">
      <c r="B29" s="9">
        <v>26</v>
      </c>
      <c r="C29" s="9" t="s">
        <v>46</v>
      </c>
      <c r="D29" s="19" t="s">
        <v>81</v>
      </c>
      <c r="E29" s="10" t="s">
        <v>18</v>
      </c>
      <c r="F29" s="19" t="s">
        <v>116</v>
      </c>
      <c r="G29">
        <v>27</v>
      </c>
      <c r="H29">
        <v>181905011</v>
      </c>
      <c r="I29" t="s">
        <v>82</v>
      </c>
      <c r="J29" t="s">
        <v>19</v>
      </c>
      <c r="K29" t="s">
        <v>117</v>
      </c>
    </row>
    <row r="30" spans="2:11">
      <c r="B30" s="9">
        <v>27</v>
      </c>
      <c r="C30" s="9" t="s">
        <v>47</v>
      </c>
      <c r="D30" s="19" t="s">
        <v>82</v>
      </c>
      <c r="E30" s="10" t="s">
        <v>19</v>
      </c>
      <c r="F30" s="19" t="s">
        <v>117</v>
      </c>
      <c r="G30">
        <v>28</v>
      </c>
      <c r="H30">
        <v>171804025</v>
      </c>
      <c r="I30" t="s">
        <v>83</v>
      </c>
      <c r="J30" t="s">
        <v>19</v>
      </c>
      <c r="K30" t="s">
        <v>118</v>
      </c>
    </row>
    <row r="31" spans="2:11">
      <c r="B31" s="9">
        <v>28</v>
      </c>
      <c r="C31" s="9" t="s">
        <v>48</v>
      </c>
      <c r="D31" s="19" t="s">
        <v>83</v>
      </c>
      <c r="E31" s="10" t="s">
        <v>19</v>
      </c>
      <c r="F31" s="19" t="s">
        <v>118</v>
      </c>
      <c r="G31">
        <v>29</v>
      </c>
      <c r="H31">
        <v>181905012</v>
      </c>
      <c r="I31" t="s">
        <v>84</v>
      </c>
      <c r="J31" t="s">
        <v>18</v>
      </c>
      <c r="K31" t="s">
        <v>119</v>
      </c>
    </row>
    <row r="32" spans="2:11">
      <c r="B32" s="9">
        <v>29</v>
      </c>
      <c r="C32" s="9" t="s">
        <v>49</v>
      </c>
      <c r="D32" s="19" t="s">
        <v>84</v>
      </c>
      <c r="E32" s="10" t="s">
        <v>18</v>
      </c>
      <c r="F32" s="19" t="s">
        <v>119</v>
      </c>
      <c r="G32">
        <v>30</v>
      </c>
      <c r="H32">
        <v>181905013</v>
      </c>
      <c r="I32" t="s">
        <v>85</v>
      </c>
      <c r="J32" t="s">
        <v>18</v>
      </c>
      <c r="K32" t="s">
        <v>120</v>
      </c>
    </row>
    <row r="33" spans="2:11">
      <c r="B33" s="9">
        <v>30</v>
      </c>
      <c r="C33" s="9" t="s">
        <v>50</v>
      </c>
      <c r="D33" s="19" t="s">
        <v>85</v>
      </c>
      <c r="E33" s="10" t="s">
        <v>18</v>
      </c>
      <c r="F33" s="19" t="s">
        <v>120</v>
      </c>
      <c r="G33">
        <v>31</v>
      </c>
      <c r="H33">
        <v>181905014</v>
      </c>
      <c r="I33" t="s">
        <v>86</v>
      </c>
      <c r="J33" t="s">
        <v>18</v>
      </c>
      <c r="K33" t="s">
        <v>121</v>
      </c>
    </row>
    <row r="34" spans="2:11">
      <c r="B34" s="9">
        <v>31</v>
      </c>
      <c r="C34" s="9" t="s">
        <v>51</v>
      </c>
      <c r="D34" s="19" t="s">
        <v>86</v>
      </c>
      <c r="E34" s="10" t="s">
        <v>18</v>
      </c>
      <c r="F34" s="19" t="s">
        <v>121</v>
      </c>
      <c r="G34">
        <v>32</v>
      </c>
      <c r="H34">
        <v>181905015</v>
      </c>
      <c r="I34" t="s">
        <v>87</v>
      </c>
      <c r="J34" t="s">
        <v>18</v>
      </c>
      <c r="K34" t="s">
        <v>122</v>
      </c>
    </row>
    <row r="35" spans="2:11">
      <c r="B35" s="9">
        <v>32</v>
      </c>
      <c r="C35" s="9" t="s">
        <v>52</v>
      </c>
      <c r="D35" s="19" t="s">
        <v>87</v>
      </c>
      <c r="E35" s="10" t="s">
        <v>18</v>
      </c>
      <c r="F35" s="19" t="s">
        <v>122</v>
      </c>
      <c r="G35">
        <v>33</v>
      </c>
      <c r="H35">
        <v>181905016</v>
      </c>
      <c r="I35" t="s">
        <v>88</v>
      </c>
      <c r="J35" t="s">
        <v>19</v>
      </c>
      <c r="K35" t="s">
        <v>123</v>
      </c>
    </row>
    <row r="36" spans="2:11">
      <c r="B36" s="9">
        <v>33</v>
      </c>
      <c r="C36" s="9" t="s">
        <v>53</v>
      </c>
      <c r="D36" s="19" t="s">
        <v>88</v>
      </c>
      <c r="E36" s="10" t="s">
        <v>19</v>
      </c>
      <c r="F36" s="19" t="s">
        <v>123</v>
      </c>
      <c r="G36">
        <v>34</v>
      </c>
      <c r="H36">
        <v>171804028</v>
      </c>
      <c r="I36" t="s">
        <v>89</v>
      </c>
      <c r="J36" t="s">
        <v>19</v>
      </c>
      <c r="K36" t="s">
        <v>124</v>
      </c>
    </row>
    <row r="37" spans="2:11">
      <c r="B37" s="9">
        <v>34</v>
      </c>
      <c r="C37" s="9" t="s">
        <v>54</v>
      </c>
      <c r="D37" s="19" t="s">
        <v>89</v>
      </c>
      <c r="E37" s="10" t="s">
        <v>19</v>
      </c>
      <c r="F37" s="19" t="s">
        <v>124</v>
      </c>
      <c r="G37">
        <v>35</v>
      </c>
      <c r="H37">
        <v>171804029</v>
      </c>
      <c r="I37" t="s">
        <v>90</v>
      </c>
      <c r="J37" t="s">
        <v>18</v>
      </c>
      <c r="K37" t="s">
        <v>125</v>
      </c>
    </row>
    <row r="38" spans="2:11">
      <c r="B38" s="9">
        <v>35</v>
      </c>
      <c r="C38" s="9" t="s">
        <v>55</v>
      </c>
      <c r="D38" s="19" t="s">
        <v>90</v>
      </c>
      <c r="E38" s="10" t="s">
        <v>18</v>
      </c>
      <c r="F38" s="19" t="s">
        <v>125</v>
      </c>
      <c r="G38">
        <v>36</v>
      </c>
      <c r="H38">
        <v>146299890</v>
      </c>
      <c r="I38" t="s">
        <v>126</v>
      </c>
      <c r="J38" t="s">
        <v>18</v>
      </c>
      <c r="K38" t="s">
        <v>198</v>
      </c>
    </row>
    <row r="39" spans="2:11">
      <c r="B39" s="9" t="s">
        <v>162</v>
      </c>
      <c r="C39" s="20" t="s">
        <v>163</v>
      </c>
      <c r="D39" s="21" t="s">
        <v>126</v>
      </c>
      <c r="E39" s="20" t="s">
        <v>18</v>
      </c>
      <c r="F39" s="21" t="s">
        <v>198</v>
      </c>
      <c r="G39">
        <v>37</v>
      </c>
      <c r="H39">
        <v>3140466107</v>
      </c>
      <c r="I39" t="s">
        <v>127</v>
      </c>
      <c r="J39" t="s">
        <v>18</v>
      </c>
      <c r="K39" t="s">
        <v>199</v>
      </c>
    </row>
    <row r="40" spans="2:11">
      <c r="B40" s="22">
        <v>37</v>
      </c>
      <c r="C40" s="20" t="s">
        <v>164</v>
      </c>
      <c r="D40" s="21" t="s">
        <v>127</v>
      </c>
      <c r="E40" s="20" t="s">
        <v>18</v>
      </c>
      <c r="F40" s="21" t="s">
        <v>199</v>
      </c>
      <c r="G40">
        <v>38</v>
      </c>
      <c r="H40">
        <v>141698409</v>
      </c>
      <c r="I40" t="s">
        <v>128</v>
      </c>
      <c r="J40" t="s">
        <v>19</v>
      </c>
      <c r="K40" t="s">
        <v>200</v>
      </c>
    </row>
    <row r="41" spans="2:11">
      <c r="B41" s="22">
        <v>38</v>
      </c>
      <c r="C41" s="20" t="s">
        <v>165</v>
      </c>
      <c r="D41" s="21" t="s">
        <v>128</v>
      </c>
      <c r="E41" s="20" t="s">
        <v>19</v>
      </c>
      <c r="F41" s="21" t="s">
        <v>200</v>
      </c>
      <c r="G41">
        <v>39</v>
      </c>
      <c r="H41">
        <v>142633290</v>
      </c>
      <c r="I41" t="s">
        <v>129</v>
      </c>
      <c r="J41" t="s">
        <v>19</v>
      </c>
      <c r="K41" t="s">
        <v>201</v>
      </c>
    </row>
    <row r="42" spans="2:11">
      <c r="B42" s="22">
        <v>39</v>
      </c>
      <c r="C42" s="20" t="s">
        <v>166</v>
      </c>
      <c r="D42" s="21" t="s">
        <v>129</v>
      </c>
      <c r="E42" s="20" t="s">
        <v>19</v>
      </c>
      <c r="F42" s="21" t="s">
        <v>201</v>
      </c>
      <c r="G42">
        <v>40</v>
      </c>
      <c r="H42">
        <v>3157331735</v>
      </c>
      <c r="I42" t="s">
        <v>130</v>
      </c>
      <c r="J42" t="s">
        <v>18</v>
      </c>
      <c r="K42" t="s">
        <v>202</v>
      </c>
    </row>
    <row r="43" spans="2:11">
      <c r="B43" s="22">
        <v>40</v>
      </c>
      <c r="C43" s="20" t="s">
        <v>167</v>
      </c>
      <c r="D43" s="21" t="s">
        <v>130</v>
      </c>
      <c r="E43" s="20" t="s">
        <v>18</v>
      </c>
      <c r="F43" s="21" t="s">
        <v>202</v>
      </c>
      <c r="G43">
        <v>41</v>
      </c>
      <c r="H43">
        <v>3159719709</v>
      </c>
      <c r="I43" t="s">
        <v>131</v>
      </c>
      <c r="J43" t="s">
        <v>18</v>
      </c>
      <c r="K43" t="s">
        <v>203</v>
      </c>
    </row>
    <row r="44" spans="2:11">
      <c r="B44" s="22">
        <v>41</v>
      </c>
      <c r="C44" s="20" t="s">
        <v>168</v>
      </c>
      <c r="D44" s="21" t="s">
        <v>131</v>
      </c>
      <c r="E44" s="20" t="s">
        <v>18</v>
      </c>
      <c r="F44" s="21" t="s">
        <v>203</v>
      </c>
      <c r="G44">
        <v>42</v>
      </c>
      <c r="H44">
        <v>148302419</v>
      </c>
      <c r="I44" t="s">
        <v>132</v>
      </c>
      <c r="J44" t="s">
        <v>18</v>
      </c>
      <c r="K44" t="s">
        <v>204</v>
      </c>
    </row>
    <row r="45" spans="2:11">
      <c r="B45" s="22">
        <v>42</v>
      </c>
      <c r="C45" s="20" t="s">
        <v>169</v>
      </c>
      <c r="D45" s="21" t="s">
        <v>132</v>
      </c>
      <c r="E45" s="20" t="s">
        <v>18</v>
      </c>
      <c r="F45" s="21" t="s">
        <v>204</v>
      </c>
      <c r="G45">
        <v>43</v>
      </c>
      <c r="H45">
        <v>3162377026</v>
      </c>
      <c r="I45" t="s">
        <v>133</v>
      </c>
      <c r="J45" t="s">
        <v>19</v>
      </c>
      <c r="K45" t="s">
        <v>205</v>
      </c>
    </row>
    <row r="46" spans="2:11">
      <c r="B46" s="22">
        <v>43</v>
      </c>
      <c r="C46" s="20" t="s">
        <v>170</v>
      </c>
      <c r="D46" s="21" t="s">
        <v>133</v>
      </c>
      <c r="E46" s="20" t="s">
        <v>19</v>
      </c>
      <c r="F46" s="21" t="s">
        <v>205</v>
      </c>
      <c r="G46">
        <v>44</v>
      </c>
      <c r="H46">
        <v>3140103891</v>
      </c>
      <c r="I46" t="s">
        <v>134</v>
      </c>
      <c r="J46" t="s">
        <v>19</v>
      </c>
      <c r="K46" t="s">
        <v>206</v>
      </c>
    </row>
    <row r="47" spans="2:11">
      <c r="B47" s="22">
        <v>44</v>
      </c>
      <c r="C47" s="20" t="s">
        <v>171</v>
      </c>
      <c r="D47" s="21" t="s">
        <v>134</v>
      </c>
      <c r="E47" s="20" t="s">
        <v>19</v>
      </c>
      <c r="F47" s="21" t="s">
        <v>206</v>
      </c>
      <c r="G47">
        <v>45</v>
      </c>
      <c r="H47">
        <v>4374573457</v>
      </c>
      <c r="I47" t="s">
        <v>135</v>
      </c>
      <c r="J47" t="s">
        <v>19</v>
      </c>
      <c r="K47" t="s">
        <v>207</v>
      </c>
    </row>
    <row r="48" spans="2:11">
      <c r="B48" s="22">
        <v>45</v>
      </c>
      <c r="C48" s="20">
        <v>4374573457</v>
      </c>
      <c r="D48" s="21" t="s">
        <v>135</v>
      </c>
      <c r="E48" s="20" t="s">
        <v>19</v>
      </c>
      <c r="F48" s="21" t="s">
        <v>207</v>
      </c>
      <c r="G48">
        <v>46</v>
      </c>
      <c r="H48">
        <v>3153869898</v>
      </c>
      <c r="I48" t="s">
        <v>136</v>
      </c>
      <c r="J48" t="s">
        <v>19</v>
      </c>
      <c r="K48" t="s">
        <v>208</v>
      </c>
    </row>
    <row r="49" spans="2:11">
      <c r="B49" s="22">
        <v>46</v>
      </c>
      <c r="C49" s="20" t="s">
        <v>172</v>
      </c>
      <c r="D49" s="21" t="s">
        <v>136</v>
      </c>
      <c r="E49" s="20" t="s">
        <v>19</v>
      </c>
      <c r="F49" s="21" t="s">
        <v>208</v>
      </c>
      <c r="G49">
        <v>47</v>
      </c>
      <c r="H49">
        <v>146760654</v>
      </c>
      <c r="I49" t="s">
        <v>137</v>
      </c>
      <c r="J49" t="s">
        <v>18</v>
      </c>
      <c r="K49" t="s">
        <v>209</v>
      </c>
    </row>
    <row r="50" spans="2:11">
      <c r="B50" s="22">
        <v>47</v>
      </c>
      <c r="C50" s="20" t="s">
        <v>173</v>
      </c>
      <c r="D50" s="21" t="s">
        <v>137</v>
      </c>
      <c r="E50" s="20" t="s">
        <v>18</v>
      </c>
      <c r="F50" s="21" t="s">
        <v>209</v>
      </c>
      <c r="G50">
        <v>48</v>
      </c>
      <c r="H50">
        <v>153198806</v>
      </c>
      <c r="I50" t="s">
        <v>138</v>
      </c>
      <c r="J50" t="s">
        <v>18</v>
      </c>
      <c r="K50" t="s">
        <v>210</v>
      </c>
    </row>
    <row r="51" spans="2:11">
      <c r="B51" s="22">
        <v>48</v>
      </c>
      <c r="C51" s="20" t="s">
        <v>174</v>
      </c>
      <c r="D51" s="21" t="s">
        <v>138</v>
      </c>
      <c r="E51" s="20" t="s">
        <v>18</v>
      </c>
      <c r="F51" s="21" t="s">
        <v>210</v>
      </c>
      <c r="G51">
        <v>49</v>
      </c>
      <c r="H51">
        <v>156292055</v>
      </c>
      <c r="I51" t="s">
        <v>139</v>
      </c>
      <c r="J51" t="s">
        <v>18</v>
      </c>
      <c r="K51" t="s">
        <v>211</v>
      </c>
    </row>
    <row r="52" spans="2:11">
      <c r="B52" s="22">
        <v>49</v>
      </c>
      <c r="C52" s="20" t="s">
        <v>175</v>
      </c>
      <c r="D52" s="21" t="s">
        <v>139</v>
      </c>
      <c r="E52" s="20" t="s">
        <v>18</v>
      </c>
      <c r="F52" s="21" t="s">
        <v>211</v>
      </c>
      <c r="G52">
        <v>50</v>
      </c>
      <c r="H52">
        <v>149262542</v>
      </c>
      <c r="I52" t="s">
        <v>140</v>
      </c>
      <c r="J52" t="s">
        <v>19</v>
      </c>
      <c r="K52" t="s">
        <v>100</v>
      </c>
    </row>
    <row r="53" spans="2:11">
      <c r="B53" s="22">
        <v>50</v>
      </c>
      <c r="C53" s="20" t="s">
        <v>176</v>
      </c>
      <c r="D53" s="21" t="s">
        <v>140</v>
      </c>
      <c r="E53" s="20" t="s">
        <v>19</v>
      </c>
      <c r="F53" s="21" t="s">
        <v>100</v>
      </c>
      <c r="G53">
        <v>51</v>
      </c>
      <c r="H53">
        <v>3152128687</v>
      </c>
      <c r="I53" t="s">
        <v>141</v>
      </c>
      <c r="J53" t="s">
        <v>19</v>
      </c>
      <c r="K53" t="s">
        <v>212</v>
      </c>
    </row>
    <row r="54" spans="2:11">
      <c r="B54" s="22">
        <v>51</v>
      </c>
      <c r="C54" s="20" t="s">
        <v>177</v>
      </c>
      <c r="D54" s="21" t="s">
        <v>141</v>
      </c>
      <c r="E54" s="20" t="s">
        <v>19</v>
      </c>
      <c r="F54" s="21" t="s">
        <v>212</v>
      </c>
      <c r="G54">
        <v>52</v>
      </c>
      <c r="H54">
        <v>3153428968</v>
      </c>
      <c r="I54" t="s">
        <v>142</v>
      </c>
      <c r="J54" t="s">
        <v>18</v>
      </c>
      <c r="K54" t="s">
        <v>213</v>
      </c>
    </row>
    <row r="55" spans="2:11">
      <c r="B55" s="22">
        <v>52</v>
      </c>
      <c r="C55" s="20" t="s">
        <v>178</v>
      </c>
      <c r="D55" s="21" t="s">
        <v>142</v>
      </c>
      <c r="E55" s="20" t="s">
        <v>18</v>
      </c>
      <c r="F55" s="21" t="s">
        <v>213</v>
      </c>
      <c r="G55">
        <v>53</v>
      </c>
      <c r="H55">
        <v>3142585378</v>
      </c>
      <c r="I55" t="s">
        <v>143</v>
      </c>
      <c r="J55" t="s">
        <v>18</v>
      </c>
      <c r="K55" t="s">
        <v>214</v>
      </c>
    </row>
    <row r="56" spans="2:11">
      <c r="B56" s="22">
        <f>B55+1</f>
        <v>53</v>
      </c>
      <c r="C56" s="20" t="s">
        <v>179</v>
      </c>
      <c r="D56" s="21" t="s">
        <v>143</v>
      </c>
      <c r="E56" s="20" t="s">
        <v>18</v>
      </c>
      <c r="F56" s="21" t="s">
        <v>214</v>
      </c>
      <c r="G56">
        <v>54</v>
      </c>
      <c r="H56">
        <v>141453220</v>
      </c>
      <c r="I56" t="s">
        <v>144</v>
      </c>
      <c r="J56" t="s">
        <v>18</v>
      </c>
      <c r="K56" t="s">
        <v>215</v>
      </c>
    </row>
    <row r="57" spans="2:11">
      <c r="B57" s="22">
        <f t="shared" ref="B57:B120" si="0">B56+1</f>
        <v>54</v>
      </c>
      <c r="C57" s="20" t="s">
        <v>180</v>
      </c>
      <c r="D57" s="21" t="s">
        <v>144</v>
      </c>
      <c r="E57" s="20" t="s">
        <v>18</v>
      </c>
      <c r="F57" s="21" t="s">
        <v>215</v>
      </c>
      <c r="G57">
        <v>55</v>
      </c>
      <c r="H57">
        <v>3159052131</v>
      </c>
      <c r="I57" t="s">
        <v>145</v>
      </c>
      <c r="J57" t="s">
        <v>19</v>
      </c>
      <c r="K57" t="s">
        <v>216</v>
      </c>
    </row>
    <row r="58" spans="2:11">
      <c r="B58" s="22">
        <f t="shared" si="0"/>
        <v>55</v>
      </c>
      <c r="C58" s="20" t="s">
        <v>181</v>
      </c>
      <c r="D58" s="21" t="s">
        <v>145</v>
      </c>
      <c r="E58" s="20" t="s">
        <v>19</v>
      </c>
      <c r="F58" s="21" t="s">
        <v>216</v>
      </c>
      <c r="G58">
        <v>56</v>
      </c>
      <c r="H58">
        <v>146589156</v>
      </c>
      <c r="I58" t="s">
        <v>146</v>
      </c>
      <c r="J58" t="s">
        <v>18</v>
      </c>
      <c r="K58" t="s">
        <v>217</v>
      </c>
    </row>
    <row r="59" spans="2:11">
      <c r="B59" s="22">
        <f t="shared" si="0"/>
        <v>56</v>
      </c>
      <c r="C59" s="20" t="s">
        <v>182</v>
      </c>
      <c r="D59" s="21" t="s">
        <v>146</v>
      </c>
      <c r="E59" s="20" t="s">
        <v>18</v>
      </c>
      <c r="F59" s="21" t="s">
        <v>217</v>
      </c>
      <c r="G59">
        <v>57</v>
      </c>
      <c r="H59">
        <v>152757423</v>
      </c>
      <c r="I59" t="s">
        <v>147</v>
      </c>
      <c r="J59" t="s">
        <v>18</v>
      </c>
      <c r="K59" t="s">
        <v>218</v>
      </c>
    </row>
    <row r="60" spans="2:11">
      <c r="B60" s="22">
        <f t="shared" si="0"/>
        <v>57</v>
      </c>
      <c r="C60" s="20" t="s">
        <v>183</v>
      </c>
      <c r="D60" s="21" t="s">
        <v>147</v>
      </c>
      <c r="E60" s="20" t="s">
        <v>18</v>
      </c>
      <c r="F60" s="21" t="s">
        <v>218</v>
      </c>
      <c r="G60">
        <v>58</v>
      </c>
      <c r="H60">
        <v>3141819263</v>
      </c>
      <c r="I60" t="s">
        <v>148</v>
      </c>
      <c r="J60" t="s">
        <v>18</v>
      </c>
      <c r="K60" t="s">
        <v>206</v>
      </c>
    </row>
    <row r="61" spans="2:11">
      <c r="B61" s="22">
        <f t="shared" si="0"/>
        <v>58</v>
      </c>
      <c r="C61" s="20" t="s">
        <v>184</v>
      </c>
      <c r="D61" s="21" t="s">
        <v>148</v>
      </c>
      <c r="E61" s="20" t="s">
        <v>18</v>
      </c>
      <c r="F61" s="21" t="s">
        <v>206</v>
      </c>
      <c r="G61">
        <v>59</v>
      </c>
      <c r="H61">
        <v>146540035</v>
      </c>
      <c r="I61" t="s">
        <v>149</v>
      </c>
      <c r="J61" t="s">
        <v>18</v>
      </c>
      <c r="K61" t="s">
        <v>219</v>
      </c>
    </row>
    <row r="62" spans="2:11">
      <c r="B62" s="22">
        <f t="shared" si="0"/>
        <v>59</v>
      </c>
      <c r="C62" s="20" t="s">
        <v>185</v>
      </c>
      <c r="D62" s="21" t="s">
        <v>149</v>
      </c>
      <c r="E62" s="20" t="s">
        <v>18</v>
      </c>
      <c r="F62" s="21" t="s">
        <v>219</v>
      </c>
      <c r="G62">
        <v>60</v>
      </c>
      <c r="H62">
        <v>134963361</v>
      </c>
      <c r="I62" t="s">
        <v>150</v>
      </c>
      <c r="J62" t="s">
        <v>18</v>
      </c>
      <c r="K62" t="s">
        <v>220</v>
      </c>
    </row>
    <row r="63" spans="2:11">
      <c r="B63" s="22">
        <f t="shared" si="0"/>
        <v>60</v>
      </c>
      <c r="C63" s="20" t="s">
        <v>186</v>
      </c>
      <c r="D63" s="21" t="s">
        <v>150</v>
      </c>
      <c r="E63" s="20" t="s">
        <v>18</v>
      </c>
      <c r="F63" s="21" t="s">
        <v>220</v>
      </c>
      <c r="G63">
        <v>61</v>
      </c>
      <c r="H63">
        <v>157800106</v>
      </c>
      <c r="I63" t="s">
        <v>151</v>
      </c>
      <c r="J63" t="s">
        <v>19</v>
      </c>
      <c r="K63" t="s">
        <v>221</v>
      </c>
    </row>
    <row r="64" spans="2:11">
      <c r="B64" s="22">
        <f t="shared" si="0"/>
        <v>61</v>
      </c>
      <c r="C64" s="20" t="s">
        <v>187</v>
      </c>
      <c r="D64" s="21" t="s">
        <v>151</v>
      </c>
      <c r="E64" s="20" t="s">
        <v>19</v>
      </c>
      <c r="F64" s="21" t="s">
        <v>221</v>
      </c>
      <c r="G64">
        <v>62</v>
      </c>
      <c r="H64">
        <v>3151905844</v>
      </c>
      <c r="I64" t="s">
        <v>152</v>
      </c>
      <c r="J64" t="s">
        <v>19</v>
      </c>
      <c r="K64" t="s">
        <v>222</v>
      </c>
    </row>
    <row r="65" spans="2:11">
      <c r="B65" s="22">
        <f t="shared" si="0"/>
        <v>62</v>
      </c>
      <c r="C65" s="20" t="s">
        <v>188</v>
      </c>
      <c r="D65" s="21" t="s">
        <v>152</v>
      </c>
      <c r="E65" s="20" t="s">
        <v>19</v>
      </c>
      <c r="F65" s="21" t="s">
        <v>222</v>
      </c>
      <c r="G65">
        <v>63</v>
      </c>
      <c r="H65">
        <v>3151267413</v>
      </c>
      <c r="I65" t="s">
        <v>153</v>
      </c>
      <c r="J65" t="s">
        <v>18</v>
      </c>
      <c r="K65" t="s">
        <v>223</v>
      </c>
    </row>
    <row r="66" spans="2:11">
      <c r="B66" s="22">
        <f t="shared" si="0"/>
        <v>63</v>
      </c>
      <c r="C66" s="20" t="s">
        <v>189</v>
      </c>
      <c r="D66" s="21" t="s">
        <v>153</v>
      </c>
      <c r="E66" s="20" t="s">
        <v>18</v>
      </c>
      <c r="F66" s="21" t="s">
        <v>223</v>
      </c>
      <c r="G66">
        <v>64</v>
      </c>
      <c r="H66">
        <v>3159880917</v>
      </c>
      <c r="I66" t="s">
        <v>154</v>
      </c>
      <c r="J66" t="s">
        <v>19</v>
      </c>
      <c r="K66" t="s">
        <v>224</v>
      </c>
    </row>
    <row r="67" spans="2:11">
      <c r="B67" s="22">
        <f t="shared" si="0"/>
        <v>64</v>
      </c>
      <c r="C67" s="20" t="s">
        <v>190</v>
      </c>
      <c r="D67" s="21" t="s">
        <v>154</v>
      </c>
      <c r="E67" s="20" t="s">
        <v>19</v>
      </c>
      <c r="F67" s="21" t="s">
        <v>224</v>
      </c>
      <c r="G67">
        <v>65</v>
      </c>
      <c r="H67">
        <v>3156173351</v>
      </c>
      <c r="I67" t="s">
        <v>155</v>
      </c>
      <c r="J67" t="s">
        <v>18</v>
      </c>
      <c r="K67" t="s">
        <v>225</v>
      </c>
    </row>
    <row r="68" spans="2:11">
      <c r="B68" s="22">
        <f t="shared" si="0"/>
        <v>65</v>
      </c>
      <c r="C68" s="20" t="s">
        <v>191</v>
      </c>
      <c r="D68" s="21" t="s">
        <v>155</v>
      </c>
      <c r="E68" s="20" t="s">
        <v>18</v>
      </c>
      <c r="F68" s="21" t="s">
        <v>225</v>
      </c>
      <c r="G68">
        <v>66</v>
      </c>
      <c r="H68">
        <v>3156560797</v>
      </c>
      <c r="I68" t="s">
        <v>156</v>
      </c>
      <c r="J68" t="s">
        <v>19</v>
      </c>
      <c r="K68" t="s">
        <v>226</v>
      </c>
    </row>
    <row r="69" spans="2:11">
      <c r="B69" s="22">
        <f t="shared" si="0"/>
        <v>66</v>
      </c>
      <c r="C69" s="20" t="s">
        <v>192</v>
      </c>
      <c r="D69" s="21" t="s">
        <v>156</v>
      </c>
      <c r="E69" s="20" t="s">
        <v>19</v>
      </c>
      <c r="F69" s="21" t="s">
        <v>226</v>
      </c>
      <c r="G69">
        <v>67</v>
      </c>
      <c r="H69">
        <v>3154202801</v>
      </c>
      <c r="I69" t="s">
        <v>157</v>
      </c>
      <c r="J69" t="s">
        <v>18</v>
      </c>
      <c r="K69" t="s">
        <v>227</v>
      </c>
    </row>
    <row r="70" spans="2:11">
      <c r="B70" s="22">
        <f t="shared" si="0"/>
        <v>67</v>
      </c>
      <c r="C70" s="20" t="s">
        <v>193</v>
      </c>
      <c r="D70" s="21" t="s">
        <v>157</v>
      </c>
      <c r="E70" s="20" t="s">
        <v>18</v>
      </c>
      <c r="F70" s="21" t="s">
        <v>227</v>
      </c>
      <c r="G70">
        <v>68</v>
      </c>
      <c r="H70">
        <v>3150875348</v>
      </c>
      <c r="I70" t="s">
        <v>158</v>
      </c>
      <c r="J70" t="s">
        <v>19</v>
      </c>
      <c r="K70" t="s">
        <v>228</v>
      </c>
    </row>
    <row r="71" spans="2:11">
      <c r="B71" s="22">
        <f t="shared" si="0"/>
        <v>68</v>
      </c>
      <c r="C71" s="20" t="s">
        <v>194</v>
      </c>
      <c r="D71" s="21" t="s">
        <v>158</v>
      </c>
      <c r="E71" s="20" t="s">
        <v>19</v>
      </c>
      <c r="F71" s="21" t="s">
        <v>228</v>
      </c>
      <c r="G71">
        <v>69</v>
      </c>
      <c r="H71">
        <v>3159768664</v>
      </c>
      <c r="I71" t="s">
        <v>159</v>
      </c>
      <c r="J71" t="s">
        <v>18</v>
      </c>
      <c r="K71" t="s">
        <v>229</v>
      </c>
    </row>
    <row r="72" spans="2:11">
      <c r="B72" s="22">
        <f t="shared" si="0"/>
        <v>69</v>
      </c>
      <c r="C72" s="20" t="s">
        <v>195</v>
      </c>
      <c r="D72" s="21" t="s">
        <v>159</v>
      </c>
      <c r="E72" s="20" t="s">
        <v>18</v>
      </c>
      <c r="F72" s="21" t="s">
        <v>229</v>
      </c>
      <c r="G72">
        <v>70</v>
      </c>
      <c r="H72">
        <v>142633819</v>
      </c>
      <c r="I72" t="s">
        <v>160</v>
      </c>
      <c r="J72" t="s">
        <v>18</v>
      </c>
      <c r="K72" t="s">
        <v>230</v>
      </c>
    </row>
    <row r="73" spans="2:11">
      <c r="B73" s="22">
        <f t="shared" si="0"/>
        <v>70</v>
      </c>
      <c r="C73" s="20" t="s">
        <v>196</v>
      </c>
      <c r="D73" s="21" t="s">
        <v>160</v>
      </c>
      <c r="E73" s="20" t="s">
        <v>18</v>
      </c>
      <c r="F73" s="21" t="s">
        <v>230</v>
      </c>
      <c r="G73">
        <v>71</v>
      </c>
      <c r="H73">
        <v>3151919656</v>
      </c>
      <c r="I73" t="s">
        <v>161</v>
      </c>
      <c r="J73" t="s">
        <v>19</v>
      </c>
      <c r="K73" t="s">
        <v>231</v>
      </c>
    </row>
    <row r="74" spans="2:11">
      <c r="B74" s="22">
        <f t="shared" si="0"/>
        <v>71</v>
      </c>
      <c r="C74" s="20" t="s">
        <v>197</v>
      </c>
      <c r="D74" s="21" t="s">
        <v>161</v>
      </c>
      <c r="E74" s="20" t="s">
        <v>19</v>
      </c>
      <c r="F74" s="21" t="s">
        <v>231</v>
      </c>
      <c r="G74">
        <v>72</v>
      </c>
      <c r="H74">
        <v>3141777445</v>
      </c>
      <c r="I74" t="s">
        <v>232</v>
      </c>
      <c r="J74" t="s">
        <v>18</v>
      </c>
      <c r="K74" t="s">
        <v>386</v>
      </c>
    </row>
    <row r="75" spans="2:11">
      <c r="B75" s="22">
        <f t="shared" si="0"/>
        <v>72</v>
      </c>
      <c r="C75" s="20" t="s">
        <v>309</v>
      </c>
      <c r="D75" s="23" t="s">
        <v>232</v>
      </c>
      <c r="E75" s="20" t="s">
        <v>18</v>
      </c>
      <c r="F75" s="23" t="s">
        <v>386</v>
      </c>
      <c r="G75">
        <v>73</v>
      </c>
      <c r="H75">
        <v>3156142772</v>
      </c>
      <c r="I75" t="s">
        <v>233</v>
      </c>
      <c r="J75" t="s">
        <v>19</v>
      </c>
      <c r="K75" t="s">
        <v>387</v>
      </c>
    </row>
    <row r="76" spans="2:11">
      <c r="B76" s="22">
        <f t="shared" si="0"/>
        <v>73</v>
      </c>
      <c r="C76" s="20" t="s">
        <v>310</v>
      </c>
      <c r="D76" s="23" t="s">
        <v>233</v>
      </c>
      <c r="E76" s="20" t="s">
        <v>19</v>
      </c>
      <c r="F76" s="23" t="s">
        <v>387</v>
      </c>
      <c r="G76">
        <v>74</v>
      </c>
      <c r="H76">
        <v>3158465412</v>
      </c>
      <c r="I76" t="s">
        <v>234</v>
      </c>
      <c r="J76" t="s">
        <v>19</v>
      </c>
      <c r="K76" t="s">
        <v>388</v>
      </c>
    </row>
    <row r="77" spans="2:11">
      <c r="B77" s="22">
        <f t="shared" si="0"/>
        <v>74</v>
      </c>
      <c r="C77" s="20" t="s">
        <v>311</v>
      </c>
      <c r="D77" s="23" t="s">
        <v>234</v>
      </c>
      <c r="E77" s="20" t="s">
        <v>19</v>
      </c>
      <c r="F77" s="23" t="s">
        <v>388</v>
      </c>
      <c r="G77">
        <v>75</v>
      </c>
      <c r="H77">
        <v>3143428996</v>
      </c>
      <c r="I77" t="s">
        <v>235</v>
      </c>
      <c r="J77" t="s">
        <v>19</v>
      </c>
      <c r="K77" t="s">
        <v>389</v>
      </c>
    </row>
    <row r="78" spans="2:11">
      <c r="B78" s="22">
        <f t="shared" si="0"/>
        <v>75</v>
      </c>
      <c r="C78" s="20" t="s">
        <v>312</v>
      </c>
      <c r="D78" s="23" t="s">
        <v>235</v>
      </c>
      <c r="E78" s="20" t="s">
        <v>19</v>
      </c>
      <c r="F78" s="23" t="s">
        <v>389</v>
      </c>
      <c r="G78">
        <v>76</v>
      </c>
      <c r="H78">
        <v>141928825</v>
      </c>
      <c r="I78" t="s">
        <v>236</v>
      </c>
      <c r="J78" t="s">
        <v>18</v>
      </c>
      <c r="K78" t="s">
        <v>390</v>
      </c>
    </row>
    <row r="79" spans="2:11">
      <c r="B79" s="22">
        <f t="shared" si="0"/>
        <v>76</v>
      </c>
      <c r="C79" s="20" t="s">
        <v>313</v>
      </c>
      <c r="D79" s="23" t="s">
        <v>236</v>
      </c>
      <c r="E79" s="20" t="s">
        <v>18</v>
      </c>
      <c r="F79" s="23" t="s">
        <v>390</v>
      </c>
      <c r="G79">
        <v>77</v>
      </c>
      <c r="H79">
        <v>3146416566</v>
      </c>
      <c r="I79" t="s">
        <v>237</v>
      </c>
      <c r="J79" t="s">
        <v>18</v>
      </c>
      <c r="K79" t="s">
        <v>391</v>
      </c>
    </row>
    <row r="80" spans="2:11">
      <c r="B80" s="22">
        <f t="shared" si="0"/>
        <v>77</v>
      </c>
      <c r="C80" s="20" t="s">
        <v>314</v>
      </c>
      <c r="D80" s="23" t="s">
        <v>237</v>
      </c>
      <c r="E80" s="20" t="s">
        <v>18</v>
      </c>
      <c r="F80" s="23" t="s">
        <v>391</v>
      </c>
      <c r="G80">
        <v>78</v>
      </c>
      <c r="H80">
        <v>134275809</v>
      </c>
      <c r="I80" t="s">
        <v>238</v>
      </c>
      <c r="J80" t="s">
        <v>18</v>
      </c>
      <c r="K80" t="s">
        <v>392</v>
      </c>
    </row>
    <row r="81" spans="2:11">
      <c r="B81" s="22">
        <f t="shared" si="0"/>
        <v>78</v>
      </c>
      <c r="C81" s="20" t="s">
        <v>315</v>
      </c>
      <c r="D81" s="23" t="s">
        <v>238</v>
      </c>
      <c r="E81" s="20" t="s">
        <v>18</v>
      </c>
      <c r="F81" s="23" t="s">
        <v>392</v>
      </c>
      <c r="G81">
        <v>79</v>
      </c>
      <c r="H81">
        <v>3156311625</v>
      </c>
      <c r="I81" t="s">
        <v>239</v>
      </c>
      <c r="J81" t="s">
        <v>19</v>
      </c>
      <c r="K81" t="s">
        <v>393</v>
      </c>
    </row>
    <row r="82" spans="2:11">
      <c r="B82" s="22">
        <f t="shared" si="0"/>
        <v>79</v>
      </c>
      <c r="C82" s="20" t="s">
        <v>316</v>
      </c>
      <c r="D82" s="23" t="s">
        <v>239</v>
      </c>
      <c r="E82" s="20" t="s">
        <v>19</v>
      </c>
      <c r="F82" s="23" t="s">
        <v>393</v>
      </c>
      <c r="G82">
        <v>80</v>
      </c>
      <c r="H82">
        <v>3151890170</v>
      </c>
      <c r="I82" t="s">
        <v>240</v>
      </c>
      <c r="J82" t="s">
        <v>19</v>
      </c>
      <c r="K82" t="s">
        <v>394</v>
      </c>
    </row>
    <row r="83" spans="2:11">
      <c r="B83" s="22">
        <f t="shared" si="0"/>
        <v>80</v>
      </c>
      <c r="C83" s="20" t="s">
        <v>317</v>
      </c>
      <c r="D83" s="23" t="s">
        <v>240</v>
      </c>
      <c r="E83" s="20" t="s">
        <v>19</v>
      </c>
      <c r="F83" s="23" t="s">
        <v>394</v>
      </c>
      <c r="G83">
        <v>81</v>
      </c>
      <c r="H83">
        <v>3157083740</v>
      </c>
      <c r="I83" t="s">
        <v>241</v>
      </c>
      <c r="J83" t="s">
        <v>19</v>
      </c>
      <c r="K83" t="s">
        <v>395</v>
      </c>
    </row>
    <row r="84" spans="2:11">
      <c r="B84" s="22">
        <f t="shared" si="0"/>
        <v>81</v>
      </c>
      <c r="C84" s="20" t="s">
        <v>318</v>
      </c>
      <c r="D84" s="23" t="s">
        <v>241</v>
      </c>
      <c r="E84" s="20" t="s">
        <v>19</v>
      </c>
      <c r="F84" s="23" t="s">
        <v>395</v>
      </c>
      <c r="G84">
        <v>82</v>
      </c>
      <c r="H84">
        <v>3151921919</v>
      </c>
      <c r="I84" t="s">
        <v>242</v>
      </c>
      <c r="J84" t="s">
        <v>19</v>
      </c>
      <c r="K84" t="s">
        <v>396</v>
      </c>
    </row>
    <row r="85" spans="2:11">
      <c r="B85" s="22">
        <f t="shared" si="0"/>
        <v>82</v>
      </c>
      <c r="C85" s="20" t="s">
        <v>319</v>
      </c>
      <c r="D85" s="23" t="s">
        <v>242</v>
      </c>
      <c r="E85" s="20" t="s">
        <v>19</v>
      </c>
      <c r="F85" s="23" t="s">
        <v>396</v>
      </c>
      <c r="G85">
        <v>83</v>
      </c>
      <c r="H85">
        <v>3140584716</v>
      </c>
      <c r="I85" t="s">
        <v>243</v>
      </c>
      <c r="J85" t="s">
        <v>19</v>
      </c>
      <c r="K85" t="s">
        <v>397</v>
      </c>
    </row>
    <row r="86" spans="2:11">
      <c r="B86" s="22">
        <f t="shared" si="0"/>
        <v>83</v>
      </c>
      <c r="C86" s="20" t="s">
        <v>320</v>
      </c>
      <c r="D86" s="23" t="s">
        <v>243</v>
      </c>
      <c r="E86" s="20" t="s">
        <v>19</v>
      </c>
      <c r="F86" s="23" t="s">
        <v>397</v>
      </c>
      <c r="G86">
        <v>84</v>
      </c>
      <c r="H86">
        <v>3149953339</v>
      </c>
      <c r="I86" t="s">
        <v>244</v>
      </c>
      <c r="J86" t="s">
        <v>19</v>
      </c>
      <c r="K86" t="s">
        <v>398</v>
      </c>
    </row>
    <row r="87" spans="2:11">
      <c r="B87" s="22">
        <f t="shared" si="0"/>
        <v>84</v>
      </c>
      <c r="C87" s="20" t="s">
        <v>321</v>
      </c>
      <c r="D87" s="23" t="s">
        <v>244</v>
      </c>
      <c r="E87" s="20" t="s">
        <v>19</v>
      </c>
      <c r="F87" s="23" t="s">
        <v>398</v>
      </c>
      <c r="G87">
        <v>85</v>
      </c>
      <c r="H87">
        <v>3154081088</v>
      </c>
      <c r="I87" t="s">
        <v>245</v>
      </c>
      <c r="J87" t="s">
        <v>19</v>
      </c>
      <c r="K87" t="s">
        <v>399</v>
      </c>
    </row>
    <row r="88" spans="2:11">
      <c r="B88" s="22">
        <f t="shared" si="0"/>
        <v>85</v>
      </c>
      <c r="C88" s="20" t="s">
        <v>322</v>
      </c>
      <c r="D88" s="23" t="s">
        <v>245</v>
      </c>
      <c r="E88" s="20" t="s">
        <v>19</v>
      </c>
      <c r="F88" s="23" t="s">
        <v>399</v>
      </c>
      <c r="G88">
        <v>86</v>
      </c>
      <c r="H88">
        <v>3151400926</v>
      </c>
      <c r="I88" t="s">
        <v>246</v>
      </c>
      <c r="J88" t="s">
        <v>19</v>
      </c>
      <c r="K88" t="s">
        <v>400</v>
      </c>
    </row>
    <row r="89" spans="2:11">
      <c r="B89" s="22">
        <f t="shared" si="0"/>
        <v>86</v>
      </c>
      <c r="C89" s="20" t="s">
        <v>323</v>
      </c>
      <c r="D89" s="23" t="s">
        <v>246</v>
      </c>
      <c r="E89" s="20" t="s">
        <v>19</v>
      </c>
      <c r="F89" s="23" t="s">
        <v>400</v>
      </c>
      <c r="G89">
        <v>87</v>
      </c>
      <c r="H89">
        <v>152208185</v>
      </c>
      <c r="I89" t="s">
        <v>247</v>
      </c>
      <c r="J89" t="s">
        <v>18</v>
      </c>
      <c r="K89" t="s">
        <v>401</v>
      </c>
    </row>
    <row r="90" spans="2:11">
      <c r="B90" s="22">
        <f t="shared" si="0"/>
        <v>87</v>
      </c>
      <c r="C90" s="20" t="s">
        <v>324</v>
      </c>
      <c r="D90" s="23" t="s">
        <v>247</v>
      </c>
      <c r="E90" s="20" t="s">
        <v>18</v>
      </c>
      <c r="F90" s="23" t="s">
        <v>401</v>
      </c>
      <c r="G90">
        <v>88</v>
      </c>
      <c r="H90">
        <v>3141757302</v>
      </c>
      <c r="I90" t="s">
        <v>248</v>
      </c>
      <c r="J90" t="s">
        <v>18</v>
      </c>
      <c r="K90" t="s">
        <v>402</v>
      </c>
    </row>
    <row r="91" spans="2:11">
      <c r="B91" s="22">
        <f t="shared" si="0"/>
        <v>88</v>
      </c>
      <c r="C91" s="20" t="s">
        <v>325</v>
      </c>
      <c r="D91" s="23" t="s">
        <v>248</v>
      </c>
      <c r="E91" s="20" t="s">
        <v>18</v>
      </c>
      <c r="F91" s="23" t="s">
        <v>402</v>
      </c>
      <c r="G91">
        <v>89</v>
      </c>
      <c r="H91">
        <v>157284460</v>
      </c>
      <c r="I91" t="s">
        <v>249</v>
      </c>
      <c r="J91" t="s">
        <v>19</v>
      </c>
      <c r="K91" t="s">
        <v>403</v>
      </c>
    </row>
    <row r="92" spans="2:11">
      <c r="B92" s="22">
        <f t="shared" si="0"/>
        <v>89</v>
      </c>
      <c r="C92" s="20" t="s">
        <v>326</v>
      </c>
      <c r="D92" s="23" t="s">
        <v>249</v>
      </c>
      <c r="E92" s="20" t="s">
        <v>19</v>
      </c>
      <c r="F92" s="23" t="s">
        <v>403</v>
      </c>
      <c r="G92">
        <v>90</v>
      </c>
      <c r="H92">
        <v>3163276872</v>
      </c>
      <c r="I92" t="s">
        <v>250</v>
      </c>
      <c r="J92" t="s">
        <v>19</v>
      </c>
      <c r="K92" t="s">
        <v>404</v>
      </c>
    </row>
    <row r="93" spans="2:11">
      <c r="B93" s="22">
        <f t="shared" si="0"/>
        <v>90</v>
      </c>
      <c r="C93" s="20" t="s">
        <v>327</v>
      </c>
      <c r="D93" s="23" t="s">
        <v>250</v>
      </c>
      <c r="E93" s="20" t="s">
        <v>19</v>
      </c>
      <c r="F93" s="23" t="s">
        <v>404</v>
      </c>
      <c r="G93">
        <v>91</v>
      </c>
      <c r="H93">
        <v>3157964489</v>
      </c>
      <c r="I93" t="s">
        <v>251</v>
      </c>
      <c r="J93" t="s">
        <v>18</v>
      </c>
      <c r="K93" t="s">
        <v>405</v>
      </c>
    </row>
    <row r="94" spans="2:11">
      <c r="B94" s="22">
        <f t="shared" si="0"/>
        <v>91</v>
      </c>
      <c r="C94" s="20" t="s">
        <v>328</v>
      </c>
      <c r="D94" s="23" t="s">
        <v>251</v>
      </c>
      <c r="E94" s="20" t="s">
        <v>18</v>
      </c>
      <c r="F94" s="23" t="s">
        <v>405</v>
      </c>
      <c r="G94">
        <v>92</v>
      </c>
      <c r="H94">
        <v>145513437</v>
      </c>
      <c r="I94" t="s">
        <v>252</v>
      </c>
      <c r="J94" t="s">
        <v>19</v>
      </c>
      <c r="K94" t="s">
        <v>406</v>
      </c>
    </row>
    <row r="95" spans="2:11">
      <c r="B95" s="22">
        <f t="shared" si="0"/>
        <v>92</v>
      </c>
      <c r="C95" s="20" t="s">
        <v>329</v>
      </c>
      <c r="D95" s="23" t="s">
        <v>252</v>
      </c>
      <c r="E95" s="20" t="s">
        <v>19</v>
      </c>
      <c r="F95" s="23" t="s">
        <v>406</v>
      </c>
      <c r="G95">
        <v>93</v>
      </c>
      <c r="H95">
        <v>3158058837</v>
      </c>
      <c r="I95" t="s">
        <v>253</v>
      </c>
      <c r="J95" t="s">
        <v>18</v>
      </c>
      <c r="K95" t="s">
        <v>407</v>
      </c>
    </row>
    <row r="96" spans="2:11">
      <c r="B96" s="22">
        <f t="shared" si="0"/>
        <v>93</v>
      </c>
      <c r="C96" s="20" t="s">
        <v>330</v>
      </c>
      <c r="D96" s="23" t="s">
        <v>253</v>
      </c>
      <c r="E96" s="20" t="s">
        <v>18</v>
      </c>
      <c r="F96" s="23" t="s">
        <v>407</v>
      </c>
      <c r="G96">
        <v>94</v>
      </c>
      <c r="H96">
        <v>3146120626</v>
      </c>
      <c r="I96" t="s">
        <v>254</v>
      </c>
      <c r="J96" t="s">
        <v>18</v>
      </c>
      <c r="K96" t="s">
        <v>408</v>
      </c>
    </row>
    <row r="97" spans="2:11">
      <c r="B97" s="22">
        <f t="shared" si="0"/>
        <v>94</v>
      </c>
      <c r="C97" s="20" t="s">
        <v>331</v>
      </c>
      <c r="D97" s="23" t="s">
        <v>254</v>
      </c>
      <c r="E97" s="20" t="s">
        <v>18</v>
      </c>
      <c r="F97" s="23" t="s">
        <v>408</v>
      </c>
      <c r="G97">
        <v>95</v>
      </c>
      <c r="H97">
        <v>142556053</v>
      </c>
      <c r="I97" t="s">
        <v>255</v>
      </c>
      <c r="J97" t="s">
        <v>18</v>
      </c>
      <c r="K97" t="s">
        <v>409</v>
      </c>
    </row>
    <row r="98" spans="2:11">
      <c r="B98" s="22">
        <f t="shared" si="0"/>
        <v>95</v>
      </c>
      <c r="C98" s="20" t="s">
        <v>332</v>
      </c>
      <c r="D98" s="23" t="s">
        <v>255</v>
      </c>
      <c r="E98" s="20" t="s">
        <v>18</v>
      </c>
      <c r="F98" s="23" t="s">
        <v>409</v>
      </c>
      <c r="G98">
        <v>96</v>
      </c>
      <c r="H98">
        <v>148078216</v>
      </c>
      <c r="I98" t="s">
        <v>256</v>
      </c>
      <c r="J98" t="s">
        <v>18</v>
      </c>
      <c r="K98" t="s">
        <v>410</v>
      </c>
    </row>
    <row r="99" spans="2:11">
      <c r="B99" s="22">
        <f t="shared" si="0"/>
        <v>96</v>
      </c>
      <c r="C99" s="20" t="s">
        <v>333</v>
      </c>
      <c r="D99" s="23" t="s">
        <v>256</v>
      </c>
      <c r="E99" s="20" t="s">
        <v>18</v>
      </c>
      <c r="F99" s="23" t="s">
        <v>410</v>
      </c>
      <c r="G99">
        <v>97</v>
      </c>
      <c r="H99">
        <v>142194733</v>
      </c>
      <c r="I99" t="s">
        <v>257</v>
      </c>
      <c r="J99" t="s">
        <v>18</v>
      </c>
      <c r="K99" t="s">
        <v>411</v>
      </c>
    </row>
    <row r="100" spans="2:11">
      <c r="B100" s="22">
        <f t="shared" si="0"/>
        <v>97</v>
      </c>
      <c r="C100" s="20" t="s">
        <v>334</v>
      </c>
      <c r="D100" s="23" t="s">
        <v>257</v>
      </c>
      <c r="E100" s="20" t="s">
        <v>18</v>
      </c>
      <c r="F100" s="23" t="s">
        <v>411</v>
      </c>
      <c r="G100">
        <v>98</v>
      </c>
      <c r="H100">
        <v>3152289492</v>
      </c>
      <c r="I100" t="s">
        <v>258</v>
      </c>
      <c r="J100" t="s">
        <v>18</v>
      </c>
      <c r="K100" t="s">
        <v>412</v>
      </c>
    </row>
    <row r="101" spans="2:11">
      <c r="B101" s="22">
        <f t="shared" si="0"/>
        <v>98</v>
      </c>
      <c r="C101" s="20" t="s">
        <v>335</v>
      </c>
      <c r="D101" s="23" t="s">
        <v>258</v>
      </c>
      <c r="E101" s="20" t="s">
        <v>18</v>
      </c>
      <c r="F101" s="23" t="s">
        <v>412</v>
      </c>
      <c r="G101">
        <v>99</v>
      </c>
      <c r="H101">
        <v>135718924</v>
      </c>
      <c r="I101" t="s">
        <v>259</v>
      </c>
      <c r="J101" t="s">
        <v>18</v>
      </c>
      <c r="K101" t="s">
        <v>413</v>
      </c>
    </row>
    <row r="102" spans="2:11">
      <c r="B102" s="22">
        <f t="shared" si="0"/>
        <v>99</v>
      </c>
      <c r="C102" s="20" t="s">
        <v>336</v>
      </c>
      <c r="D102" s="23" t="s">
        <v>259</v>
      </c>
      <c r="E102" s="20" t="s">
        <v>18</v>
      </c>
      <c r="F102" s="23" t="s">
        <v>413</v>
      </c>
      <c r="G102">
        <v>100</v>
      </c>
      <c r="H102">
        <v>145469956</v>
      </c>
      <c r="I102" t="s">
        <v>260</v>
      </c>
      <c r="J102" t="s">
        <v>19</v>
      </c>
      <c r="K102" t="s">
        <v>414</v>
      </c>
    </row>
    <row r="103" spans="2:11">
      <c r="B103" s="22">
        <f t="shared" si="0"/>
        <v>100</v>
      </c>
      <c r="C103" s="20" t="s">
        <v>337</v>
      </c>
      <c r="D103" s="23" t="s">
        <v>260</v>
      </c>
      <c r="E103" s="20" t="s">
        <v>19</v>
      </c>
      <c r="F103" s="23" t="s">
        <v>414</v>
      </c>
      <c r="G103">
        <v>101</v>
      </c>
      <c r="H103">
        <v>156314974</v>
      </c>
      <c r="I103" t="s">
        <v>261</v>
      </c>
      <c r="J103" t="s">
        <v>18</v>
      </c>
      <c r="K103" t="s">
        <v>415</v>
      </c>
    </row>
    <row r="104" spans="2:11">
      <c r="B104" s="22">
        <f t="shared" si="0"/>
        <v>101</v>
      </c>
      <c r="C104" s="20" t="s">
        <v>338</v>
      </c>
      <c r="D104" s="23" t="s">
        <v>261</v>
      </c>
      <c r="E104" s="20" t="s">
        <v>18</v>
      </c>
      <c r="F104" s="23" t="s">
        <v>415</v>
      </c>
      <c r="G104">
        <v>102</v>
      </c>
      <c r="H104">
        <v>142680387</v>
      </c>
      <c r="I104" t="s">
        <v>262</v>
      </c>
      <c r="J104" t="s">
        <v>19</v>
      </c>
      <c r="K104" t="s">
        <v>413</v>
      </c>
    </row>
    <row r="105" spans="2:11">
      <c r="B105" s="22">
        <f t="shared" si="0"/>
        <v>102</v>
      </c>
      <c r="C105" s="20" t="s">
        <v>339</v>
      </c>
      <c r="D105" s="23" t="s">
        <v>262</v>
      </c>
      <c r="E105" s="20" t="s">
        <v>19</v>
      </c>
      <c r="F105" s="23" t="s">
        <v>413</v>
      </c>
      <c r="G105">
        <v>103</v>
      </c>
      <c r="H105">
        <v>3159771578</v>
      </c>
      <c r="I105" t="s">
        <v>263</v>
      </c>
      <c r="J105" t="s">
        <v>18</v>
      </c>
      <c r="K105" t="s">
        <v>416</v>
      </c>
    </row>
    <row r="106" spans="2:11">
      <c r="B106" s="22">
        <f t="shared" si="0"/>
        <v>103</v>
      </c>
      <c r="C106" s="20" t="s">
        <v>340</v>
      </c>
      <c r="D106" s="23" t="s">
        <v>263</v>
      </c>
      <c r="E106" s="20" t="s">
        <v>18</v>
      </c>
      <c r="F106" s="23" t="s">
        <v>416</v>
      </c>
      <c r="G106">
        <v>104</v>
      </c>
      <c r="H106">
        <v>151571370</v>
      </c>
      <c r="I106" t="s">
        <v>264</v>
      </c>
      <c r="J106" t="s">
        <v>18</v>
      </c>
      <c r="K106" t="s">
        <v>417</v>
      </c>
    </row>
    <row r="107" spans="2:11">
      <c r="B107" s="22">
        <f t="shared" si="0"/>
        <v>104</v>
      </c>
      <c r="C107" s="20" t="s">
        <v>341</v>
      </c>
      <c r="D107" s="23" t="s">
        <v>264</v>
      </c>
      <c r="E107" s="20" t="s">
        <v>18</v>
      </c>
      <c r="F107" s="23" t="s">
        <v>417</v>
      </c>
      <c r="G107">
        <v>105</v>
      </c>
      <c r="H107">
        <v>3143479279</v>
      </c>
      <c r="I107" t="s">
        <v>265</v>
      </c>
      <c r="J107" t="s">
        <v>19</v>
      </c>
      <c r="K107" t="s">
        <v>418</v>
      </c>
    </row>
    <row r="108" spans="2:11">
      <c r="B108" s="22">
        <f t="shared" si="0"/>
        <v>105</v>
      </c>
      <c r="C108" s="20" t="s">
        <v>342</v>
      </c>
      <c r="D108" s="23" t="s">
        <v>265</v>
      </c>
      <c r="E108" s="20" t="s">
        <v>19</v>
      </c>
      <c r="F108" s="23" t="s">
        <v>418</v>
      </c>
      <c r="G108">
        <v>106</v>
      </c>
      <c r="H108">
        <v>3150956670</v>
      </c>
      <c r="I108" t="s">
        <v>266</v>
      </c>
      <c r="J108" t="s">
        <v>19</v>
      </c>
      <c r="K108" t="s">
        <v>419</v>
      </c>
    </row>
    <row r="109" spans="2:11">
      <c r="B109" s="22">
        <f t="shared" si="0"/>
        <v>106</v>
      </c>
      <c r="C109" s="20" t="s">
        <v>343</v>
      </c>
      <c r="D109" s="23" t="s">
        <v>266</v>
      </c>
      <c r="E109" s="20" t="s">
        <v>19</v>
      </c>
      <c r="F109" s="23" t="s">
        <v>419</v>
      </c>
      <c r="G109">
        <v>107</v>
      </c>
      <c r="H109">
        <v>3158244581</v>
      </c>
      <c r="I109" t="s">
        <v>267</v>
      </c>
      <c r="J109" t="s">
        <v>19</v>
      </c>
      <c r="K109" t="s">
        <v>420</v>
      </c>
    </row>
    <row r="110" spans="2:11">
      <c r="B110" s="22">
        <f t="shared" si="0"/>
        <v>107</v>
      </c>
      <c r="C110" s="20" t="s">
        <v>344</v>
      </c>
      <c r="D110" s="23" t="s">
        <v>267</v>
      </c>
      <c r="E110" s="20" t="s">
        <v>19</v>
      </c>
      <c r="F110" s="23" t="s">
        <v>420</v>
      </c>
      <c r="G110">
        <v>108</v>
      </c>
      <c r="H110">
        <v>141180152</v>
      </c>
      <c r="I110" t="s">
        <v>268</v>
      </c>
      <c r="J110" t="s">
        <v>19</v>
      </c>
      <c r="K110" t="s">
        <v>421</v>
      </c>
    </row>
    <row r="111" spans="2:11">
      <c r="B111" s="22">
        <f t="shared" si="0"/>
        <v>108</v>
      </c>
      <c r="C111" s="20" t="s">
        <v>345</v>
      </c>
      <c r="D111" s="23" t="s">
        <v>268</v>
      </c>
      <c r="E111" s="20" t="s">
        <v>19</v>
      </c>
      <c r="F111" s="23" t="s">
        <v>421</v>
      </c>
      <c r="G111">
        <v>109</v>
      </c>
      <c r="H111">
        <v>3154460886</v>
      </c>
      <c r="I111" t="s">
        <v>269</v>
      </c>
      <c r="J111" t="s">
        <v>18</v>
      </c>
      <c r="K111" t="s">
        <v>422</v>
      </c>
    </row>
    <row r="112" spans="2:11">
      <c r="B112" s="22">
        <f t="shared" si="0"/>
        <v>109</v>
      </c>
      <c r="C112" s="20" t="s">
        <v>346</v>
      </c>
      <c r="D112" s="23" t="s">
        <v>269</v>
      </c>
      <c r="E112" s="20" t="s">
        <v>18</v>
      </c>
      <c r="F112" s="23" t="s">
        <v>422</v>
      </c>
      <c r="G112">
        <v>110</v>
      </c>
      <c r="H112">
        <v>3146777640</v>
      </c>
      <c r="I112" t="s">
        <v>270</v>
      </c>
      <c r="J112" t="s">
        <v>18</v>
      </c>
      <c r="K112" t="s">
        <v>423</v>
      </c>
    </row>
    <row r="113" spans="2:11">
      <c r="B113" s="22">
        <f t="shared" si="0"/>
        <v>110</v>
      </c>
      <c r="C113" s="20" t="s">
        <v>347</v>
      </c>
      <c r="D113" s="23" t="s">
        <v>270</v>
      </c>
      <c r="E113" s="20" t="s">
        <v>18</v>
      </c>
      <c r="F113" s="23" t="s">
        <v>423</v>
      </c>
      <c r="G113">
        <v>111</v>
      </c>
      <c r="H113">
        <v>3159088499</v>
      </c>
      <c r="I113" t="s">
        <v>271</v>
      </c>
      <c r="J113" t="s">
        <v>18</v>
      </c>
      <c r="K113" t="s">
        <v>424</v>
      </c>
    </row>
    <row r="114" spans="2:11">
      <c r="B114" s="22">
        <f t="shared" si="0"/>
        <v>111</v>
      </c>
      <c r="C114" s="20" t="s">
        <v>348</v>
      </c>
      <c r="D114" s="23" t="s">
        <v>271</v>
      </c>
      <c r="E114" s="20" t="s">
        <v>18</v>
      </c>
      <c r="F114" s="23" t="s">
        <v>424</v>
      </c>
      <c r="G114">
        <v>112</v>
      </c>
      <c r="H114">
        <v>3152602405</v>
      </c>
      <c r="I114" t="s">
        <v>272</v>
      </c>
      <c r="J114" t="s">
        <v>18</v>
      </c>
      <c r="K114" t="s">
        <v>425</v>
      </c>
    </row>
    <row r="115" spans="2:11">
      <c r="B115" s="22">
        <f t="shared" si="0"/>
        <v>112</v>
      </c>
      <c r="C115" s="20" t="s">
        <v>349</v>
      </c>
      <c r="D115" s="23" t="s">
        <v>272</v>
      </c>
      <c r="E115" s="20" t="s">
        <v>18</v>
      </c>
      <c r="F115" s="23" t="s">
        <v>425</v>
      </c>
      <c r="G115">
        <v>113</v>
      </c>
      <c r="H115">
        <v>149283273</v>
      </c>
      <c r="I115" t="s">
        <v>273</v>
      </c>
      <c r="J115" t="s">
        <v>18</v>
      </c>
      <c r="K115" t="s">
        <v>426</v>
      </c>
    </row>
    <row r="116" spans="2:11">
      <c r="B116" s="22">
        <f t="shared" si="0"/>
        <v>113</v>
      </c>
      <c r="C116" s="20" t="s">
        <v>350</v>
      </c>
      <c r="D116" s="23" t="s">
        <v>273</v>
      </c>
      <c r="E116" s="20" t="s">
        <v>18</v>
      </c>
      <c r="F116" s="23" t="s">
        <v>426</v>
      </c>
      <c r="G116">
        <v>114</v>
      </c>
      <c r="H116">
        <v>146408675</v>
      </c>
      <c r="I116" t="s">
        <v>274</v>
      </c>
      <c r="J116" t="s">
        <v>18</v>
      </c>
      <c r="K116" t="s">
        <v>427</v>
      </c>
    </row>
    <row r="117" spans="2:11">
      <c r="B117" s="22">
        <f t="shared" si="0"/>
        <v>114</v>
      </c>
      <c r="C117" s="20" t="s">
        <v>351</v>
      </c>
      <c r="D117" s="23" t="s">
        <v>274</v>
      </c>
      <c r="E117" s="20" t="s">
        <v>18</v>
      </c>
      <c r="F117" s="23" t="s">
        <v>427</v>
      </c>
      <c r="G117">
        <v>115</v>
      </c>
      <c r="H117">
        <v>147108636</v>
      </c>
      <c r="I117" t="s">
        <v>275</v>
      </c>
      <c r="J117" t="s">
        <v>18</v>
      </c>
      <c r="K117" t="s">
        <v>428</v>
      </c>
    </row>
    <row r="118" spans="2:11">
      <c r="B118" s="22">
        <f t="shared" si="0"/>
        <v>115</v>
      </c>
      <c r="C118" s="20" t="s">
        <v>352</v>
      </c>
      <c r="D118" s="23" t="s">
        <v>275</v>
      </c>
      <c r="E118" s="20" t="s">
        <v>18</v>
      </c>
      <c r="F118" s="23" t="s">
        <v>428</v>
      </c>
      <c r="G118">
        <v>116</v>
      </c>
      <c r="H118">
        <v>3152181510</v>
      </c>
      <c r="I118" t="s">
        <v>276</v>
      </c>
      <c r="J118" t="s">
        <v>18</v>
      </c>
      <c r="K118" t="s">
        <v>413</v>
      </c>
    </row>
    <row r="119" spans="2:11">
      <c r="B119" s="22">
        <f t="shared" si="0"/>
        <v>116</v>
      </c>
      <c r="C119" s="20" t="s">
        <v>353</v>
      </c>
      <c r="D119" s="23" t="s">
        <v>276</v>
      </c>
      <c r="E119" s="20" t="s">
        <v>18</v>
      </c>
      <c r="F119" s="23" t="s">
        <v>413</v>
      </c>
      <c r="G119">
        <v>117</v>
      </c>
      <c r="H119">
        <v>3143527373</v>
      </c>
      <c r="I119" t="s">
        <v>277</v>
      </c>
      <c r="J119" t="s">
        <v>18</v>
      </c>
      <c r="K119" t="s">
        <v>429</v>
      </c>
    </row>
    <row r="120" spans="2:11">
      <c r="B120" s="22">
        <f t="shared" si="0"/>
        <v>117</v>
      </c>
      <c r="C120" s="20" t="s">
        <v>354</v>
      </c>
      <c r="D120" s="23" t="s">
        <v>277</v>
      </c>
      <c r="E120" s="20" t="s">
        <v>18</v>
      </c>
      <c r="F120" s="23" t="s">
        <v>429</v>
      </c>
      <c r="G120">
        <v>118</v>
      </c>
      <c r="H120">
        <v>3140293745</v>
      </c>
      <c r="I120" t="s">
        <v>278</v>
      </c>
      <c r="J120" t="s">
        <v>18</v>
      </c>
      <c r="K120" t="s">
        <v>430</v>
      </c>
    </row>
    <row r="121" spans="2:11">
      <c r="B121" s="22">
        <f t="shared" ref="B121:B184" si="1">B120+1</f>
        <v>118</v>
      </c>
      <c r="C121" s="20" t="s">
        <v>355</v>
      </c>
      <c r="D121" s="23" t="s">
        <v>278</v>
      </c>
      <c r="E121" s="20" t="s">
        <v>18</v>
      </c>
      <c r="F121" s="23" t="s">
        <v>430</v>
      </c>
      <c r="G121">
        <v>119</v>
      </c>
      <c r="H121">
        <v>151881068</v>
      </c>
      <c r="I121" t="s">
        <v>279</v>
      </c>
      <c r="J121" t="s">
        <v>18</v>
      </c>
      <c r="K121" t="s">
        <v>413</v>
      </c>
    </row>
    <row r="122" spans="2:11">
      <c r="B122" s="22">
        <f t="shared" si="1"/>
        <v>119</v>
      </c>
      <c r="C122" s="20" t="s">
        <v>356</v>
      </c>
      <c r="D122" s="23" t="s">
        <v>279</v>
      </c>
      <c r="E122" s="20" t="s">
        <v>18</v>
      </c>
      <c r="F122" s="23" t="s">
        <v>413</v>
      </c>
      <c r="G122">
        <v>120</v>
      </c>
      <c r="H122">
        <v>145023411</v>
      </c>
      <c r="I122" t="s">
        <v>280</v>
      </c>
      <c r="J122" t="s">
        <v>18</v>
      </c>
      <c r="K122" t="s">
        <v>431</v>
      </c>
    </row>
    <row r="123" spans="2:11">
      <c r="B123" s="22">
        <f t="shared" si="1"/>
        <v>120</v>
      </c>
      <c r="C123" s="20" t="s">
        <v>357</v>
      </c>
      <c r="D123" s="23" t="s">
        <v>280</v>
      </c>
      <c r="E123" s="20" t="s">
        <v>18</v>
      </c>
      <c r="F123" s="23" t="s">
        <v>431</v>
      </c>
      <c r="G123">
        <v>121</v>
      </c>
      <c r="H123">
        <v>3168614681</v>
      </c>
      <c r="I123" t="s">
        <v>281</v>
      </c>
      <c r="J123" t="s">
        <v>19</v>
      </c>
      <c r="K123" t="s">
        <v>432</v>
      </c>
    </row>
    <row r="124" spans="2:11">
      <c r="B124" s="22">
        <f t="shared" si="1"/>
        <v>121</v>
      </c>
      <c r="C124" s="20" t="s">
        <v>358</v>
      </c>
      <c r="D124" s="23" t="s">
        <v>281</v>
      </c>
      <c r="E124" s="20" t="s">
        <v>19</v>
      </c>
      <c r="F124" s="23" t="s">
        <v>432</v>
      </c>
      <c r="G124">
        <v>122</v>
      </c>
      <c r="H124">
        <v>142774313</v>
      </c>
      <c r="I124" t="s">
        <v>282</v>
      </c>
      <c r="J124" t="s">
        <v>18</v>
      </c>
      <c r="K124" t="s">
        <v>433</v>
      </c>
    </row>
    <row r="125" spans="2:11">
      <c r="B125" s="22">
        <f t="shared" si="1"/>
        <v>122</v>
      </c>
      <c r="C125" s="20" t="s">
        <v>359</v>
      </c>
      <c r="D125" s="23" t="s">
        <v>282</v>
      </c>
      <c r="E125" s="20" t="s">
        <v>18</v>
      </c>
      <c r="F125" s="23" t="s">
        <v>433</v>
      </c>
      <c r="G125">
        <v>123</v>
      </c>
      <c r="H125">
        <v>3157873086</v>
      </c>
      <c r="I125" t="s">
        <v>283</v>
      </c>
      <c r="J125" t="s">
        <v>19</v>
      </c>
      <c r="K125" t="s">
        <v>434</v>
      </c>
    </row>
    <row r="126" spans="2:11">
      <c r="B126" s="22">
        <f t="shared" si="1"/>
        <v>123</v>
      </c>
      <c r="C126" s="20" t="s">
        <v>360</v>
      </c>
      <c r="D126" s="23" t="s">
        <v>283</v>
      </c>
      <c r="E126" s="20" t="s">
        <v>19</v>
      </c>
      <c r="F126" s="23" t="s">
        <v>434</v>
      </c>
      <c r="G126">
        <v>124</v>
      </c>
      <c r="H126">
        <v>139637764</v>
      </c>
      <c r="I126" t="s">
        <v>284</v>
      </c>
      <c r="J126" t="s">
        <v>18</v>
      </c>
      <c r="K126" t="s">
        <v>435</v>
      </c>
    </row>
    <row r="127" spans="2:11">
      <c r="B127" s="22">
        <f t="shared" si="1"/>
        <v>124</v>
      </c>
      <c r="C127" s="20" t="s">
        <v>361</v>
      </c>
      <c r="D127" s="23" t="s">
        <v>284</v>
      </c>
      <c r="E127" s="20" t="s">
        <v>18</v>
      </c>
      <c r="F127" s="23" t="s">
        <v>435</v>
      </c>
      <c r="G127">
        <v>125</v>
      </c>
      <c r="H127">
        <v>141646206</v>
      </c>
      <c r="I127" t="s">
        <v>285</v>
      </c>
      <c r="J127" t="s">
        <v>19</v>
      </c>
      <c r="K127" t="s">
        <v>436</v>
      </c>
    </row>
    <row r="128" spans="2:11">
      <c r="B128" s="22">
        <f t="shared" si="1"/>
        <v>125</v>
      </c>
      <c r="C128" s="20" t="s">
        <v>362</v>
      </c>
      <c r="D128" s="23" t="s">
        <v>285</v>
      </c>
      <c r="E128" s="20" t="s">
        <v>19</v>
      </c>
      <c r="F128" s="23" t="s">
        <v>436</v>
      </c>
      <c r="G128">
        <v>126</v>
      </c>
      <c r="H128">
        <v>3150526502</v>
      </c>
      <c r="I128" t="s">
        <v>286</v>
      </c>
      <c r="J128" t="s">
        <v>19</v>
      </c>
      <c r="K128" t="s">
        <v>437</v>
      </c>
    </row>
    <row r="129" spans="2:11">
      <c r="B129" s="22">
        <f t="shared" si="1"/>
        <v>126</v>
      </c>
      <c r="C129" s="20" t="s">
        <v>363</v>
      </c>
      <c r="D129" s="23" t="s">
        <v>286</v>
      </c>
      <c r="E129" s="20" t="s">
        <v>19</v>
      </c>
      <c r="F129" s="23" t="s">
        <v>437</v>
      </c>
      <c r="G129">
        <v>127</v>
      </c>
      <c r="H129">
        <v>3153500624</v>
      </c>
      <c r="I129" t="s">
        <v>287</v>
      </c>
      <c r="J129" t="s">
        <v>19</v>
      </c>
      <c r="K129" t="s">
        <v>438</v>
      </c>
    </row>
    <row r="130" spans="2:11">
      <c r="B130" s="22">
        <f t="shared" si="1"/>
        <v>127</v>
      </c>
      <c r="C130" s="20" t="s">
        <v>364</v>
      </c>
      <c r="D130" s="23" t="s">
        <v>287</v>
      </c>
      <c r="E130" s="20" t="s">
        <v>19</v>
      </c>
      <c r="F130" s="23" t="s">
        <v>438</v>
      </c>
      <c r="G130">
        <v>128</v>
      </c>
      <c r="H130">
        <v>146589616</v>
      </c>
      <c r="I130" t="s">
        <v>288</v>
      </c>
      <c r="J130" t="s">
        <v>19</v>
      </c>
      <c r="K130" t="s">
        <v>439</v>
      </c>
    </row>
    <row r="131" spans="2:11">
      <c r="B131" s="22">
        <f t="shared" si="1"/>
        <v>128</v>
      </c>
      <c r="C131" s="20" t="s">
        <v>365</v>
      </c>
      <c r="D131" s="23" t="s">
        <v>288</v>
      </c>
      <c r="E131" s="20" t="s">
        <v>19</v>
      </c>
      <c r="F131" s="23" t="s">
        <v>439</v>
      </c>
      <c r="G131">
        <v>129</v>
      </c>
      <c r="H131">
        <v>134002143</v>
      </c>
      <c r="I131" t="s">
        <v>289</v>
      </c>
      <c r="J131" t="s">
        <v>19</v>
      </c>
      <c r="K131" t="s">
        <v>435</v>
      </c>
    </row>
    <row r="132" spans="2:11">
      <c r="B132" s="22">
        <f t="shared" si="1"/>
        <v>129</v>
      </c>
      <c r="C132" s="20" t="s">
        <v>366</v>
      </c>
      <c r="D132" s="23" t="s">
        <v>289</v>
      </c>
      <c r="E132" s="20" t="s">
        <v>19</v>
      </c>
      <c r="F132" s="23" t="s">
        <v>435</v>
      </c>
      <c r="G132">
        <v>130</v>
      </c>
      <c r="H132">
        <v>3159480126</v>
      </c>
      <c r="I132" t="s">
        <v>290</v>
      </c>
      <c r="J132" t="s">
        <v>19</v>
      </c>
      <c r="K132" t="s">
        <v>440</v>
      </c>
    </row>
    <row r="133" spans="2:11">
      <c r="B133" s="22">
        <f t="shared" si="1"/>
        <v>130</v>
      </c>
      <c r="C133" s="20" t="s">
        <v>367</v>
      </c>
      <c r="D133" s="23" t="s">
        <v>290</v>
      </c>
      <c r="E133" s="20" t="s">
        <v>19</v>
      </c>
      <c r="F133" s="23" t="s">
        <v>440</v>
      </c>
      <c r="G133">
        <v>131</v>
      </c>
      <c r="H133">
        <v>3151925109</v>
      </c>
      <c r="I133" t="s">
        <v>291</v>
      </c>
      <c r="J133" t="s">
        <v>19</v>
      </c>
      <c r="K133" t="s">
        <v>441</v>
      </c>
    </row>
    <row r="134" spans="2:11">
      <c r="B134" s="22">
        <f t="shared" si="1"/>
        <v>131</v>
      </c>
      <c r="C134" s="20" t="s">
        <v>368</v>
      </c>
      <c r="D134" s="23" t="s">
        <v>291</v>
      </c>
      <c r="E134" s="20" t="s">
        <v>19</v>
      </c>
      <c r="F134" s="23" t="s">
        <v>441</v>
      </c>
      <c r="G134">
        <v>132</v>
      </c>
      <c r="H134">
        <v>3163464530</v>
      </c>
      <c r="I134" t="s">
        <v>292</v>
      </c>
      <c r="J134" t="s">
        <v>19</v>
      </c>
      <c r="K134" t="s">
        <v>442</v>
      </c>
    </row>
    <row r="135" spans="2:11">
      <c r="B135" s="22">
        <f t="shared" si="1"/>
        <v>132</v>
      </c>
      <c r="C135" s="20" t="s">
        <v>369</v>
      </c>
      <c r="D135" s="23" t="s">
        <v>292</v>
      </c>
      <c r="E135" s="20" t="s">
        <v>19</v>
      </c>
      <c r="F135" s="23" t="s">
        <v>442</v>
      </c>
      <c r="G135">
        <v>133</v>
      </c>
      <c r="H135">
        <v>3142257759</v>
      </c>
      <c r="I135" t="s">
        <v>293</v>
      </c>
      <c r="J135" t="s">
        <v>18</v>
      </c>
      <c r="K135" t="s">
        <v>443</v>
      </c>
    </row>
    <row r="136" spans="2:11">
      <c r="B136" s="22">
        <f t="shared" si="1"/>
        <v>133</v>
      </c>
      <c r="C136" s="20" t="s">
        <v>370</v>
      </c>
      <c r="D136" s="23" t="s">
        <v>293</v>
      </c>
      <c r="E136" s="20" t="s">
        <v>18</v>
      </c>
      <c r="F136" s="23" t="s">
        <v>443</v>
      </c>
      <c r="G136">
        <v>134</v>
      </c>
      <c r="H136">
        <v>3150121392</v>
      </c>
      <c r="I136" t="s">
        <v>294</v>
      </c>
      <c r="J136" t="s">
        <v>18</v>
      </c>
      <c r="K136" t="s">
        <v>444</v>
      </c>
    </row>
    <row r="137" spans="2:11">
      <c r="B137" s="22">
        <f t="shared" si="1"/>
        <v>134</v>
      </c>
      <c r="C137" s="20" t="s">
        <v>371</v>
      </c>
      <c r="D137" s="23" t="s">
        <v>294</v>
      </c>
      <c r="E137" s="20" t="s">
        <v>18</v>
      </c>
      <c r="F137" s="23" t="s">
        <v>444</v>
      </c>
      <c r="G137">
        <v>135</v>
      </c>
      <c r="H137">
        <v>146840203</v>
      </c>
      <c r="I137" t="s">
        <v>295</v>
      </c>
      <c r="J137" t="s">
        <v>18</v>
      </c>
      <c r="K137" t="s">
        <v>445</v>
      </c>
    </row>
    <row r="138" spans="2:11">
      <c r="B138" s="22">
        <f t="shared" si="1"/>
        <v>135</v>
      </c>
      <c r="C138" s="20" t="s">
        <v>372</v>
      </c>
      <c r="D138" s="23" t="s">
        <v>295</v>
      </c>
      <c r="E138" s="20" t="s">
        <v>18</v>
      </c>
      <c r="F138" s="23" t="s">
        <v>445</v>
      </c>
      <c r="G138">
        <v>136</v>
      </c>
      <c r="H138">
        <v>3152027603</v>
      </c>
      <c r="I138" t="s">
        <v>296</v>
      </c>
      <c r="J138" t="s">
        <v>19</v>
      </c>
      <c r="K138" t="s">
        <v>446</v>
      </c>
    </row>
    <row r="139" spans="2:11">
      <c r="B139" s="22">
        <f t="shared" si="1"/>
        <v>136</v>
      </c>
      <c r="C139" s="20" t="s">
        <v>373</v>
      </c>
      <c r="D139" s="23" t="s">
        <v>296</v>
      </c>
      <c r="E139" s="20" t="s">
        <v>19</v>
      </c>
      <c r="F139" s="23" t="s">
        <v>446</v>
      </c>
      <c r="G139">
        <v>137</v>
      </c>
      <c r="H139">
        <v>142525285</v>
      </c>
      <c r="I139" t="s">
        <v>297</v>
      </c>
      <c r="J139" t="s">
        <v>18</v>
      </c>
      <c r="K139" t="s">
        <v>447</v>
      </c>
    </row>
    <row r="140" spans="2:11">
      <c r="B140" s="22">
        <f t="shared" si="1"/>
        <v>137</v>
      </c>
      <c r="C140" s="20" t="s">
        <v>374</v>
      </c>
      <c r="D140" s="23" t="s">
        <v>297</v>
      </c>
      <c r="E140" s="20" t="s">
        <v>18</v>
      </c>
      <c r="F140" s="23" t="s">
        <v>447</v>
      </c>
      <c r="G140">
        <v>138</v>
      </c>
      <c r="H140">
        <v>3144215604</v>
      </c>
      <c r="I140" t="s">
        <v>298</v>
      </c>
      <c r="J140" t="s">
        <v>18</v>
      </c>
      <c r="K140" t="s">
        <v>448</v>
      </c>
    </row>
    <row r="141" spans="2:11">
      <c r="B141" s="22">
        <f t="shared" si="1"/>
        <v>138</v>
      </c>
      <c r="C141" s="20" t="s">
        <v>375</v>
      </c>
      <c r="D141" s="23" t="s">
        <v>298</v>
      </c>
      <c r="E141" s="20" t="s">
        <v>18</v>
      </c>
      <c r="F141" s="23" t="s">
        <v>448</v>
      </c>
      <c r="G141">
        <v>139</v>
      </c>
      <c r="H141">
        <v>3146800299</v>
      </c>
      <c r="I141" t="s">
        <v>299</v>
      </c>
      <c r="J141" t="s">
        <v>19</v>
      </c>
      <c r="K141" t="s">
        <v>449</v>
      </c>
    </row>
    <row r="142" spans="2:11">
      <c r="B142" s="22">
        <f t="shared" si="1"/>
        <v>139</v>
      </c>
      <c r="C142" s="20" t="s">
        <v>376</v>
      </c>
      <c r="D142" s="23" t="s">
        <v>299</v>
      </c>
      <c r="E142" s="20" t="s">
        <v>19</v>
      </c>
      <c r="F142" s="23" t="s">
        <v>449</v>
      </c>
      <c r="G142">
        <v>140</v>
      </c>
      <c r="H142">
        <v>3165946057</v>
      </c>
      <c r="I142" t="s">
        <v>300</v>
      </c>
      <c r="J142" t="s">
        <v>18</v>
      </c>
      <c r="K142" t="s">
        <v>450</v>
      </c>
    </row>
    <row r="143" spans="2:11">
      <c r="B143" s="22">
        <f t="shared" si="1"/>
        <v>140</v>
      </c>
      <c r="C143" s="20" t="s">
        <v>377</v>
      </c>
      <c r="D143" s="23" t="s">
        <v>300</v>
      </c>
      <c r="E143" s="20" t="s">
        <v>18</v>
      </c>
      <c r="F143" s="23" t="s">
        <v>450</v>
      </c>
      <c r="G143">
        <v>141</v>
      </c>
      <c r="H143">
        <v>141351453</v>
      </c>
      <c r="I143" t="s">
        <v>301</v>
      </c>
      <c r="J143" t="s">
        <v>18</v>
      </c>
      <c r="K143" t="s">
        <v>451</v>
      </c>
    </row>
    <row r="144" spans="2:11">
      <c r="B144" s="22">
        <f t="shared" si="1"/>
        <v>141</v>
      </c>
      <c r="C144" s="20" t="s">
        <v>378</v>
      </c>
      <c r="D144" s="23" t="s">
        <v>301</v>
      </c>
      <c r="E144" s="20" t="s">
        <v>18</v>
      </c>
      <c r="F144" s="23" t="s">
        <v>451</v>
      </c>
      <c r="G144">
        <v>142</v>
      </c>
      <c r="H144">
        <v>142784571</v>
      </c>
      <c r="I144" t="s">
        <v>302</v>
      </c>
      <c r="J144" t="s">
        <v>18</v>
      </c>
      <c r="K144" t="s">
        <v>452</v>
      </c>
    </row>
    <row r="145" spans="2:11">
      <c r="B145" s="22">
        <f t="shared" si="1"/>
        <v>142</v>
      </c>
      <c r="C145" s="20" t="s">
        <v>379</v>
      </c>
      <c r="D145" s="23" t="s">
        <v>302</v>
      </c>
      <c r="E145" s="20" t="s">
        <v>18</v>
      </c>
      <c r="F145" s="23" t="s">
        <v>452</v>
      </c>
      <c r="G145">
        <v>143</v>
      </c>
      <c r="H145">
        <v>3153509193</v>
      </c>
      <c r="I145" t="s">
        <v>303</v>
      </c>
      <c r="J145" t="s">
        <v>18</v>
      </c>
      <c r="K145" t="s">
        <v>453</v>
      </c>
    </row>
    <row r="146" spans="2:11">
      <c r="B146" s="22">
        <f t="shared" si="1"/>
        <v>143</v>
      </c>
      <c r="C146" s="20" t="s">
        <v>380</v>
      </c>
      <c r="D146" s="23" t="s">
        <v>303</v>
      </c>
      <c r="E146" s="20" t="s">
        <v>18</v>
      </c>
      <c r="F146" s="23" t="s">
        <v>453</v>
      </c>
      <c r="G146">
        <v>144</v>
      </c>
      <c r="H146">
        <v>3145778036</v>
      </c>
      <c r="I146" t="s">
        <v>304</v>
      </c>
      <c r="J146" t="s">
        <v>19</v>
      </c>
      <c r="K146" t="s">
        <v>454</v>
      </c>
    </row>
    <row r="147" spans="2:11">
      <c r="B147" s="22">
        <f t="shared" si="1"/>
        <v>144</v>
      </c>
      <c r="C147" s="20" t="s">
        <v>381</v>
      </c>
      <c r="D147" s="23" t="s">
        <v>304</v>
      </c>
      <c r="E147" s="20" t="s">
        <v>19</v>
      </c>
      <c r="F147" s="23" t="s">
        <v>454</v>
      </c>
      <c r="G147">
        <v>145</v>
      </c>
      <c r="H147">
        <v>3141566440</v>
      </c>
      <c r="I147" t="s">
        <v>305</v>
      </c>
      <c r="J147" t="s">
        <v>19</v>
      </c>
      <c r="K147" t="s">
        <v>455</v>
      </c>
    </row>
    <row r="148" spans="2:11">
      <c r="B148" s="22">
        <f t="shared" si="1"/>
        <v>145</v>
      </c>
      <c r="C148" s="20" t="s">
        <v>382</v>
      </c>
      <c r="D148" s="23" t="s">
        <v>305</v>
      </c>
      <c r="E148" s="20" t="s">
        <v>19</v>
      </c>
      <c r="F148" s="23" t="s">
        <v>455</v>
      </c>
      <c r="G148">
        <v>146</v>
      </c>
      <c r="H148">
        <v>139650225</v>
      </c>
      <c r="I148" t="s">
        <v>306</v>
      </c>
      <c r="J148" t="s">
        <v>18</v>
      </c>
      <c r="K148" t="s">
        <v>456</v>
      </c>
    </row>
    <row r="149" spans="2:11">
      <c r="B149" s="22">
        <f t="shared" si="1"/>
        <v>146</v>
      </c>
      <c r="C149" s="20" t="s">
        <v>383</v>
      </c>
      <c r="D149" s="23" t="s">
        <v>306</v>
      </c>
      <c r="E149" s="20" t="s">
        <v>18</v>
      </c>
      <c r="F149" s="23" t="s">
        <v>456</v>
      </c>
      <c r="G149">
        <v>147</v>
      </c>
      <c r="H149">
        <v>149316832</v>
      </c>
      <c r="I149" t="s">
        <v>307</v>
      </c>
      <c r="J149" t="s">
        <v>19</v>
      </c>
      <c r="K149" t="s">
        <v>457</v>
      </c>
    </row>
    <row r="150" spans="2:11">
      <c r="B150" s="22">
        <f t="shared" si="1"/>
        <v>147</v>
      </c>
      <c r="C150" s="20" t="s">
        <v>384</v>
      </c>
      <c r="D150" s="23" t="s">
        <v>307</v>
      </c>
      <c r="E150" s="20" t="s">
        <v>19</v>
      </c>
      <c r="F150" s="23" t="s">
        <v>457</v>
      </c>
      <c r="G150">
        <v>148</v>
      </c>
      <c r="H150">
        <v>3147148701</v>
      </c>
      <c r="I150" t="s">
        <v>308</v>
      </c>
      <c r="J150" t="s">
        <v>18</v>
      </c>
      <c r="K150" t="s">
        <v>442</v>
      </c>
    </row>
    <row r="151" spans="2:11">
      <c r="B151" s="22">
        <f t="shared" si="1"/>
        <v>148</v>
      </c>
      <c r="C151" s="20" t="s">
        <v>385</v>
      </c>
      <c r="D151" s="23" t="s">
        <v>308</v>
      </c>
      <c r="E151" s="20" t="s">
        <v>18</v>
      </c>
      <c r="F151" s="23" t="s">
        <v>442</v>
      </c>
      <c r="G151">
        <v>149</v>
      </c>
      <c r="H151">
        <v>181905001</v>
      </c>
      <c r="I151" t="s">
        <v>458</v>
      </c>
      <c r="J151" t="s">
        <v>18</v>
      </c>
      <c r="K151" t="s">
        <v>205</v>
      </c>
    </row>
    <row r="152" spans="2:11">
      <c r="B152" s="22">
        <f t="shared" si="1"/>
        <v>149</v>
      </c>
      <c r="C152" s="8">
        <v>181905001</v>
      </c>
      <c r="D152" s="11" t="s">
        <v>458</v>
      </c>
      <c r="E152" s="15" t="s">
        <v>18</v>
      </c>
      <c r="F152" s="24" t="s">
        <v>205</v>
      </c>
      <c r="G152">
        <v>150</v>
      </c>
      <c r="H152">
        <v>181905002</v>
      </c>
      <c r="I152" t="s">
        <v>62</v>
      </c>
      <c r="J152" t="s">
        <v>19</v>
      </c>
      <c r="K152" t="s">
        <v>205</v>
      </c>
    </row>
    <row r="153" spans="2:11">
      <c r="B153" s="22">
        <f t="shared" si="1"/>
        <v>150</v>
      </c>
      <c r="C153" s="9" t="s">
        <v>27</v>
      </c>
      <c r="D153" s="12" t="s">
        <v>62</v>
      </c>
      <c r="E153" s="15" t="s">
        <v>19</v>
      </c>
      <c r="F153" s="23" t="s">
        <v>205</v>
      </c>
      <c r="G153">
        <v>151</v>
      </c>
      <c r="H153">
        <v>181905003</v>
      </c>
      <c r="I153" t="s">
        <v>459</v>
      </c>
      <c r="J153" t="s">
        <v>18</v>
      </c>
      <c r="K153" t="s">
        <v>205</v>
      </c>
    </row>
    <row r="154" spans="2:11">
      <c r="B154" s="22">
        <f t="shared" si="1"/>
        <v>151</v>
      </c>
      <c r="C154" s="8">
        <v>181905003</v>
      </c>
      <c r="D154" s="12" t="s">
        <v>459</v>
      </c>
      <c r="E154" s="15" t="s">
        <v>18</v>
      </c>
      <c r="F154" s="24" t="s">
        <v>205</v>
      </c>
      <c r="G154">
        <v>152</v>
      </c>
      <c r="H154">
        <v>181905004</v>
      </c>
      <c r="I154" t="s">
        <v>66</v>
      </c>
      <c r="J154" t="s">
        <v>18</v>
      </c>
      <c r="K154" t="s">
        <v>205</v>
      </c>
    </row>
    <row r="155" spans="2:11">
      <c r="B155" s="22">
        <f t="shared" si="1"/>
        <v>152</v>
      </c>
      <c r="C155" s="9" t="s">
        <v>31</v>
      </c>
      <c r="D155" s="12" t="s">
        <v>66</v>
      </c>
      <c r="E155" s="15" t="s">
        <v>18</v>
      </c>
      <c r="F155" s="24" t="s">
        <v>205</v>
      </c>
      <c r="G155">
        <v>153</v>
      </c>
      <c r="H155">
        <v>181905005</v>
      </c>
      <c r="I155" t="s">
        <v>68</v>
      </c>
      <c r="J155" t="s">
        <v>19</v>
      </c>
      <c r="K155" t="s">
        <v>205</v>
      </c>
    </row>
    <row r="156" spans="2:11">
      <c r="B156" s="22">
        <f t="shared" si="1"/>
        <v>153</v>
      </c>
      <c r="C156" s="8">
        <v>181905005</v>
      </c>
      <c r="D156" s="12" t="s">
        <v>68</v>
      </c>
      <c r="E156" s="15" t="s">
        <v>19</v>
      </c>
      <c r="F156" s="24" t="s">
        <v>205</v>
      </c>
      <c r="G156">
        <v>154</v>
      </c>
      <c r="H156">
        <v>181905006</v>
      </c>
      <c r="I156" t="s">
        <v>72</v>
      </c>
      <c r="J156" t="s">
        <v>19</v>
      </c>
      <c r="K156" t="s">
        <v>205</v>
      </c>
    </row>
    <row r="157" spans="2:11">
      <c r="B157" s="22">
        <f t="shared" si="1"/>
        <v>154</v>
      </c>
      <c r="C157" s="9" t="s">
        <v>37</v>
      </c>
      <c r="D157" s="12" t="s">
        <v>72</v>
      </c>
      <c r="E157" s="15" t="s">
        <v>19</v>
      </c>
      <c r="F157" s="24" t="s">
        <v>205</v>
      </c>
      <c r="G157">
        <v>155</v>
      </c>
      <c r="H157">
        <v>181905007</v>
      </c>
      <c r="I157" t="s">
        <v>76</v>
      </c>
      <c r="J157" t="s">
        <v>19</v>
      </c>
      <c r="K157" t="s">
        <v>205</v>
      </c>
    </row>
    <row r="158" spans="2:11">
      <c r="B158" s="22">
        <f t="shared" si="1"/>
        <v>155</v>
      </c>
      <c r="C158" s="8">
        <v>181905007</v>
      </c>
      <c r="D158" s="12" t="s">
        <v>76</v>
      </c>
      <c r="E158" s="15" t="s">
        <v>19</v>
      </c>
      <c r="F158" s="24" t="s">
        <v>205</v>
      </c>
      <c r="G158">
        <v>156</v>
      </c>
      <c r="H158">
        <v>181905008</v>
      </c>
      <c r="I158" t="s">
        <v>460</v>
      </c>
      <c r="J158" t="s">
        <v>18</v>
      </c>
      <c r="K158" t="s">
        <v>205</v>
      </c>
    </row>
    <row r="159" spans="2:11">
      <c r="B159" s="22">
        <f t="shared" si="1"/>
        <v>156</v>
      </c>
      <c r="C159" s="9" t="s">
        <v>42</v>
      </c>
      <c r="D159" s="12" t="s">
        <v>460</v>
      </c>
      <c r="E159" s="15" t="s">
        <v>18</v>
      </c>
      <c r="F159" s="24" t="s">
        <v>205</v>
      </c>
      <c r="G159">
        <v>157</v>
      </c>
      <c r="H159">
        <v>181905009</v>
      </c>
      <c r="I159" t="s">
        <v>78</v>
      </c>
      <c r="J159" t="s">
        <v>19</v>
      </c>
      <c r="K159" t="s">
        <v>205</v>
      </c>
    </row>
    <row r="160" spans="2:11">
      <c r="B160" s="22">
        <f t="shared" si="1"/>
        <v>157</v>
      </c>
      <c r="C160" s="8">
        <v>181905009</v>
      </c>
      <c r="D160" s="12" t="s">
        <v>78</v>
      </c>
      <c r="E160" s="15" t="s">
        <v>19</v>
      </c>
      <c r="F160" s="24" t="s">
        <v>205</v>
      </c>
      <c r="G160">
        <v>158</v>
      </c>
      <c r="H160">
        <v>181905010</v>
      </c>
      <c r="I160" t="s">
        <v>79</v>
      </c>
      <c r="J160" t="s">
        <v>18</v>
      </c>
      <c r="K160" t="s">
        <v>205</v>
      </c>
    </row>
    <row r="161" spans="2:11">
      <c r="B161" s="22">
        <f t="shared" si="1"/>
        <v>158</v>
      </c>
      <c r="C161" s="10" t="s">
        <v>44</v>
      </c>
      <c r="D161" s="13" t="s">
        <v>79</v>
      </c>
      <c r="E161" s="15" t="s">
        <v>18</v>
      </c>
      <c r="F161" s="24" t="s">
        <v>205</v>
      </c>
      <c r="G161">
        <v>159</v>
      </c>
      <c r="H161">
        <v>181905011</v>
      </c>
      <c r="I161" t="s">
        <v>82</v>
      </c>
      <c r="J161" t="s">
        <v>19</v>
      </c>
      <c r="K161" t="s">
        <v>205</v>
      </c>
    </row>
    <row r="162" spans="2:11">
      <c r="B162" s="22">
        <f t="shared" si="1"/>
        <v>159</v>
      </c>
      <c r="C162" s="8">
        <v>181905011</v>
      </c>
      <c r="D162" s="12" t="s">
        <v>82</v>
      </c>
      <c r="E162" s="15" t="s">
        <v>19</v>
      </c>
      <c r="F162" s="24" t="s">
        <v>205</v>
      </c>
      <c r="G162">
        <v>160</v>
      </c>
      <c r="H162">
        <v>181905012</v>
      </c>
      <c r="I162" t="s">
        <v>461</v>
      </c>
      <c r="J162" t="s">
        <v>18</v>
      </c>
      <c r="K162" t="s">
        <v>205</v>
      </c>
    </row>
    <row r="163" spans="2:11">
      <c r="B163" s="22">
        <f t="shared" si="1"/>
        <v>160</v>
      </c>
      <c r="C163" s="9" t="s">
        <v>49</v>
      </c>
      <c r="D163" s="12" t="s">
        <v>461</v>
      </c>
      <c r="E163" s="15" t="s">
        <v>18</v>
      </c>
      <c r="F163" s="24" t="s">
        <v>205</v>
      </c>
      <c r="G163">
        <v>161</v>
      </c>
      <c r="H163">
        <v>181905013</v>
      </c>
      <c r="I163" t="s">
        <v>462</v>
      </c>
      <c r="J163" t="s">
        <v>18</v>
      </c>
      <c r="K163" t="s">
        <v>205</v>
      </c>
    </row>
    <row r="164" spans="2:11">
      <c r="B164" s="22">
        <f t="shared" si="1"/>
        <v>161</v>
      </c>
      <c r="C164" s="8">
        <v>181905013</v>
      </c>
      <c r="D164" s="12" t="s">
        <v>462</v>
      </c>
      <c r="E164" s="15" t="s">
        <v>18</v>
      </c>
      <c r="F164" s="24" t="s">
        <v>205</v>
      </c>
      <c r="G164">
        <v>162</v>
      </c>
      <c r="H164">
        <v>181905014</v>
      </c>
      <c r="I164" t="s">
        <v>86</v>
      </c>
      <c r="J164" t="s">
        <v>18</v>
      </c>
      <c r="K164" t="s">
        <v>205</v>
      </c>
    </row>
    <row r="165" spans="2:11">
      <c r="B165" s="22">
        <f t="shared" si="1"/>
        <v>162</v>
      </c>
      <c r="C165" s="9" t="s">
        <v>51</v>
      </c>
      <c r="D165" s="12" t="s">
        <v>86</v>
      </c>
      <c r="E165" s="15" t="s">
        <v>18</v>
      </c>
      <c r="F165" s="24" t="s">
        <v>205</v>
      </c>
      <c r="G165">
        <v>163</v>
      </c>
      <c r="H165">
        <v>181905015</v>
      </c>
      <c r="I165" t="s">
        <v>463</v>
      </c>
      <c r="J165" t="s">
        <v>18</v>
      </c>
      <c r="K165" t="s">
        <v>205</v>
      </c>
    </row>
    <row r="166" spans="2:11">
      <c r="B166" s="22">
        <f t="shared" si="1"/>
        <v>163</v>
      </c>
      <c r="C166" s="8">
        <v>181905015</v>
      </c>
      <c r="D166" s="12" t="s">
        <v>463</v>
      </c>
      <c r="E166" s="15" t="s">
        <v>18</v>
      </c>
      <c r="F166" s="24" t="s">
        <v>205</v>
      </c>
      <c r="G166">
        <v>164</v>
      </c>
      <c r="H166">
        <v>181905016</v>
      </c>
      <c r="I166" t="s">
        <v>464</v>
      </c>
      <c r="J166" t="s">
        <v>19</v>
      </c>
      <c r="K166" t="s">
        <v>205</v>
      </c>
    </row>
    <row r="167" spans="2:11">
      <c r="B167" s="22">
        <f t="shared" si="1"/>
        <v>164</v>
      </c>
      <c r="C167" s="9" t="s">
        <v>53</v>
      </c>
      <c r="D167" s="12" t="s">
        <v>464</v>
      </c>
      <c r="E167" s="15" t="s">
        <v>19</v>
      </c>
      <c r="F167" s="24" t="s">
        <v>205</v>
      </c>
      <c r="G167">
        <v>165</v>
      </c>
      <c r="H167">
        <v>161701007</v>
      </c>
      <c r="I167" t="s">
        <v>71</v>
      </c>
      <c r="J167" t="s">
        <v>18</v>
      </c>
      <c r="K167" t="s">
        <v>205</v>
      </c>
    </row>
    <row r="168" spans="2:11">
      <c r="B168" s="22">
        <f t="shared" si="1"/>
        <v>165</v>
      </c>
      <c r="C168" s="8">
        <v>161701007</v>
      </c>
      <c r="D168" s="11" t="s">
        <v>71</v>
      </c>
      <c r="E168" s="14" t="s">
        <v>18</v>
      </c>
      <c r="F168" s="24" t="s">
        <v>205</v>
      </c>
      <c r="G168">
        <v>166</v>
      </c>
      <c r="H168">
        <v>171804003</v>
      </c>
      <c r="I168" t="s">
        <v>57</v>
      </c>
      <c r="J168" t="s">
        <v>19</v>
      </c>
      <c r="K168" t="s">
        <v>205</v>
      </c>
    </row>
    <row r="169" spans="2:11">
      <c r="B169" s="22">
        <f t="shared" si="1"/>
        <v>166</v>
      </c>
      <c r="C169" s="9" t="s">
        <v>22</v>
      </c>
      <c r="D169" s="12" t="s">
        <v>57</v>
      </c>
      <c r="E169" s="14" t="s">
        <v>19</v>
      </c>
      <c r="F169" s="23" t="s">
        <v>205</v>
      </c>
      <c r="G169">
        <v>167</v>
      </c>
      <c r="H169">
        <v>171804004</v>
      </c>
      <c r="I169" t="s">
        <v>58</v>
      </c>
      <c r="J169" t="s">
        <v>19</v>
      </c>
      <c r="K169" t="s">
        <v>205</v>
      </c>
    </row>
    <row r="170" spans="2:11">
      <c r="B170" s="22">
        <f t="shared" si="1"/>
        <v>167</v>
      </c>
      <c r="C170" s="9" t="s">
        <v>23</v>
      </c>
      <c r="D170" s="12" t="s">
        <v>58</v>
      </c>
      <c r="E170" s="14" t="s">
        <v>19</v>
      </c>
      <c r="F170" s="24" t="s">
        <v>205</v>
      </c>
      <c r="G170">
        <v>168</v>
      </c>
      <c r="H170">
        <v>171804005</v>
      </c>
      <c r="I170" t="s">
        <v>59</v>
      </c>
      <c r="J170" t="s">
        <v>19</v>
      </c>
      <c r="K170" t="s">
        <v>205</v>
      </c>
    </row>
    <row r="171" spans="2:11">
      <c r="B171" s="22">
        <f t="shared" si="1"/>
        <v>168</v>
      </c>
      <c r="C171" s="9" t="s">
        <v>24</v>
      </c>
      <c r="D171" s="12" t="s">
        <v>59</v>
      </c>
      <c r="E171" s="14" t="s">
        <v>19</v>
      </c>
      <c r="F171" s="24" t="s">
        <v>205</v>
      </c>
      <c r="G171">
        <v>169</v>
      </c>
      <c r="H171">
        <v>171804007</v>
      </c>
      <c r="I171" t="s">
        <v>60</v>
      </c>
      <c r="J171" t="s">
        <v>18</v>
      </c>
      <c r="K171" t="s">
        <v>205</v>
      </c>
    </row>
    <row r="172" spans="2:11">
      <c r="B172" s="22">
        <f t="shared" si="1"/>
        <v>169</v>
      </c>
      <c r="C172" s="9" t="s">
        <v>25</v>
      </c>
      <c r="D172" s="12" t="s">
        <v>60</v>
      </c>
      <c r="E172" s="14" t="s">
        <v>18</v>
      </c>
      <c r="F172" s="24" t="s">
        <v>205</v>
      </c>
      <c r="G172">
        <v>170</v>
      </c>
      <c r="H172">
        <v>171804008</v>
      </c>
      <c r="I172" t="s">
        <v>61</v>
      </c>
      <c r="J172" t="s">
        <v>18</v>
      </c>
      <c r="K172" t="s">
        <v>205</v>
      </c>
    </row>
    <row r="173" spans="2:11">
      <c r="B173" s="22">
        <f t="shared" si="1"/>
        <v>170</v>
      </c>
      <c r="C173" s="9" t="s">
        <v>26</v>
      </c>
      <c r="D173" s="12" t="s">
        <v>61</v>
      </c>
      <c r="E173" s="14" t="s">
        <v>18</v>
      </c>
      <c r="F173" s="24" t="s">
        <v>205</v>
      </c>
      <c r="G173">
        <v>171</v>
      </c>
      <c r="H173">
        <v>171804009</v>
      </c>
      <c r="I173" t="s">
        <v>63</v>
      </c>
      <c r="J173" t="s">
        <v>18</v>
      </c>
      <c r="K173" t="s">
        <v>205</v>
      </c>
    </row>
    <row r="174" spans="2:11">
      <c r="B174" s="22">
        <f t="shared" si="1"/>
        <v>171</v>
      </c>
      <c r="C174" s="9" t="s">
        <v>28</v>
      </c>
      <c r="D174" s="12" t="s">
        <v>63</v>
      </c>
      <c r="E174" s="14" t="s">
        <v>18</v>
      </c>
      <c r="F174" s="24" t="s">
        <v>205</v>
      </c>
      <c r="G174">
        <v>172</v>
      </c>
      <c r="H174">
        <v>171804010</v>
      </c>
      <c r="I174" t="s">
        <v>64</v>
      </c>
      <c r="J174" t="s">
        <v>18</v>
      </c>
      <c r="K174" t="s">
        <v>205</v>
      </c>
    </row>
    <row r="175" spans="2:11">
      <c r="B175" s="22">
        <f t="shared" si="1"/>
        <v>172</v>
      </c>
      <c r="C175" s="9" t="s">
        <v>29</v>
      </c>
      <c r="D175" s="12" t="s">
        <v>64</v>
      </c>
      <c r="E175" s="14" t="s">
        <v>18</v>
      </c>
      <c r="F175" s="24" t="s">
        <v>205</v>
      </c>
      <c r="G175">
        <v>173</v>
      </c>
      <c r="H175">
        <v>171804011</v>
      </c>
      <c r="I175" t="s">
        <v>465</v>
      </c>
      <c r="J175" t="s">
        <v>18</v>
      </c>
      <c r="K175" t="s">
        <v>205</v>
      </c>
    </row>
    <row r="176" spans="2:11">
      <c r="B176" s="22">
        <f t="shared" si="1"/>
        <v>173</v>
      </c>
      <c r="C176" s="9" t="s">
        <v>32</v>
      </c>
      <c r="D176" s="12" t="s">
        <v>465</v>
      </c>
      <c r="E176" s="14" t="s">
        <v>18</v>
      </c>
      <c r="F176" s="24" t="s">
        <v>205</v>
      </c>
      <c r="G176">
        <v>174</v>
      </c>
      <c r="H176">
        <v>171804014</v>
      </c>
      <c r="I176" t="s">
        <v>69</v>
      </c>
      <c r="J176" t="s">
        <v>18</v>
      </c>
      <c r="K176" t="s">
        <v>205</v>
      </c>
    </row>
    <row r="177" spans="2:11">
      <c r="B177" s="22">
        <f t="shared" si="1"/>
        <v>174</v>
      </c>
      <c r="C177" s="9" t="s">
        <v>34</v>
      </c>
      <c r="D177" s="12" t="s">
        <v>69</v>
      </c>
      <c r="E177" s="14" t="s">
        <v>18</v>
      </c>
      <c r="F177" s="24" t="s">
        <v>205</v>
      </c>
      <c r="G177">
        <v>175</v>
      </c>
      <c r="H177">
        <v>171804015</v>
      </c>
      <c r="I177" t="s">
        <v>70</v>
      </c>
      <c r="J177" t="s">
        <v>18</v>
      </c>
      <c r="K177" t="s">
        <v>205</v>
      </c>
    </row>
    <row r="178" spans="2:11">
      <c r="B178" s="22">
        <f t="shared" si="1"/>
        <v>175</v>
      </c>
      <c r="C178" s="9" t="s">
        <v>35</v>
      </c>
      <c r="D178" s="12" t="s">
        <v>70</v>
      </c>
      <c r="E178" s="14" t="s">
        <v>18</v>
      </c>
      <c r="F178" s="24" t="s">
        <v>205</v>
      </c>
      <c r="G178">
        <v>176</v>
      </c>
      <c r="H178">
        <v>171804016</v>
      </c>
      <c r="I178" t="s">
        <v>73</v>
      </c>
      <c r="J178" t="s">
        <v>19</v>
      </c>
      <c r="K178" t="s">
        <v>205</v>
      </c>
    </row>
    <row r="179" spans="2:11">
      <c r="B179" s="22">
        <f t="shared" si="1"/>
        <v>176</v>
      </c>
      <c r="C179" s="9" t="s">
        <v>38</v>
      </c>
      <c r="D179" s="12" t="s">
        <v>73</v>
      </c>
      <c r="E179" s="14" t="s">
        <v>19</v>
      </c>
      <c r="F179" s="24" t="s">
        <v>205</v>
      </c>
      <c r="G179">
        <v>177</v>
      </c>
      <c r="H179">
        <v>171804017</v>
      </c>
      <c r="I179" t="s">
        <v>74</v>
      </c>
      <c r="J179" t="s">
        <v>18</v>
      </c>
      <c r="K179" t="s">
        <v>205</v>
      </c>
    </row>
    <row r="180" spans="2:11">
      <c r="B180" s="22">
        <f t="shared" si="1"/>
        <v>177</v>
      </c>
      <c r="C180" s="9" t="s">
        <v>39</v>
      </c>
      <c r="D180" s="12" t="s">
        <v>74</v>
      </c>
      <c r="E180" s="14" t="s">
        <v>18</v>
      </c>
      <c r="F180" s="24" t="s">
        <v>205</v>
      </c>
      <c r="G180">
        <v>178</v>
      </c>
      <c r="H180">
        <v>171804019</v>
      </c>
      <c r="I180" t="s">
        <v>75</v>
      </c>
      <c r="J180" t="s">
        <v>18</v>
      </c>
      <c r="K180" t="s">
        <v>205</v>
      </c>
    </row>
    <row r="181" spans="2:11">
      <c r="B181" s="22">
        <f t="shared" si="1"/>
        <v>178</v>
      </c>
      <c r="C181" s="9" t="s">
        <v>40</v>
      </c>
      <c r="D181" s="12" t="s">
        <v>75</v>
      </c>
      <c r="E181" s="14" t="s">
        <v>18</v>
      </c>
      <c r="F181" s="24" t="s">
        <v>205</v>
      </c>
      <c r="G181">
        <v>179</v>
      </c>
      <c r="H181">
        <v>171804021</v>
      </c>
      <c r="I181" t="s">
        <v>80</v>
      </c>
      <c r="J181" t="s">
        <v>18</v>
      </c>
      <c r="K181" t="s">
        <v>205</v>
      </c>
    </row>
    <row r="182" spans="2:11">
      <c r="B182" s="22">
        <f t="shared" si="1"/>
        <v>179</v>
      </c>
      <c r="C182" s="9" t="s">
        <v>45</v>
      </c>
      <c r="D182" s="12" t="s">
        <v>80</v>
      </c>
      <c r="E182" s="14" t="s">
        <v>18</v>
      </c>
      <c r="F182" s="24" t="s">
        <v>205</v>
      </c>
      <c r="G182">
        <v>180</v>
      </c>
      <c r="H182">
        <v>171804024</v>
      </c>
      <c r="I182" t="s">
        <v>81</v>
      </c>
      <c r="J182" t="s">
        <v>18</v>
      </c>
      <c r="K182" t="s">
        <v>205</v>
      </c>
    </row>
    <row r="183" spans="2:11">
      <c r="B183" s="22">
        <f t="shared" si="1"/>
        <v>180</v>
      </c>
      <c r="C183" s="9" t="s">
        <v>46</v>
      </c>
      <c r="D183" s="12" t="s">
        <v>81</v>
      </c>
      <c r="E183" s="14" t="s">
        <v>18</v>
      </c>
      <c r="F183" s="24" t="s">
        <v>205</v>
      </c>
      <c r="G183">
        <v>181</v>
      </c>
      <c r="H183">
        <v>171804025</v>
      </c>
      <c r="I183" t="s">
        <v>83</v>
      </c>
      <c r="J183" t="s">
        <v>19</v>
      </c>
      <c r="K183" t="s">
        <v>205</v>
      </c>
    </row>
    <row r="184" spans="2:11">
      <c r="B184" s="22">
        <f t="shared" si="1"/>
        <v>181</v>
      </c>
      <c r="C184" s="9" t="s">
        <v>48</v>
      </c>
      <c r="D184" s="12" t="s">
        <v>83</v>
      </c>
      <c r="E184" s="14" t="s">
        <v>19</v>
      </c>
      <c r="F184" s="24" t="s">
        <v>205</v>
      </c>
      <c r="G184">
        <v>182</v>
      </c>
      <c r="H184">
        <v>171804028</v>
      </c>
      <c r="I184" t="s">
        <v>89</v>
      </c>
      <c r="J184" t="s">
        <v>19</v>
      </c>
      <c r="K184" t="s">
        <v>205</v>
      </c>
    </row>
    <row r="185" spans="2:11">
      <c r="B185" s="22">
        <f t="shared" ref="B185:B222" si="2">B184+1</f>
        <v>182</v>
      </c>
      <c r="C185" s="9" t="s">
        <v>54</v>
      </c>
      <c r="D185" s="12" t="s">
        <v>89</v>
      </c>
      <c r="E185" s="14" t="s">
        <v>19</v>
      </c>
      <c r="F185" s="24" t="s">
        <v>205</v>
      </c>
      <c r="G185">
        <v>183</v>
      </c>
      <c r="H185">
        <v>171804029</v>
      </c>
      <c r="I185" t="s">
        <v>90</v>
      </c>
      <c r="J185" t="s">
        <v>18</v>
      </c>
      <c r="K185" t="s">
        <v>205</v>
      </c>
    </row>
    <row r="186" spans="2:11">
      <c r="B186" s="22">
        <f t="shared" si="2"/>
        <v>183</v>
      </c>
      <c r="C186" s="9" t="s">
        <v>55</v>
      </c>
      <c r="D186" s="12" t="s">
        <v>90</v>
      </c>
      <c r="E186" s="14" t="s">
        <v>18</v>
      </c>
      <c r="F186" s="24" t="s">
        <v>205</v>
      </c>
      <c r="G186">
        <v>184</v>
      </c>
      <c r="H186">
        <v>151601002</v>
      </c>
      <c r="I186" t="s">
        <v>466</v>
      </c>
      <c r="J186" t="s">
        <v>18</v>
      </c>
      <c r="K186" t="s">
        <v>205</v>
      </c>
    </row>
    <row r="187" spans="2:11">
      <c r="B187" s="22">
        <f t="shared" si="2"/>
        <v>184</v>
      </c>
      <c r="C187" s="15">
        <v>151601002</v>
      </c>
      <c r="D187" s="16" t="s">
        <v>466</v>
      </c>
      <c r="E187" s="14" t="s">
        <v>18</v>
      </c>
      <c r="F187" s="24" t="s">
        <v>205</v>
      </c>
      <c r="G187">
        <v>185</v>
      </c>
      <c r="H187">
        <v>151601021</v>
      </c>
      <c r="I187" t="s">
        <v>467</v>
      </c>
      <c r="J187" t="s">
        <v>19</v>
      </c>
      <c r="K187" t="s">
        <v>205</v>
      </c>
    </row>
    <row r="188" spans="2:11">
      <c r="B188" s="22">
        <f t="shared" si="2"/>
        <v>185</v>
      </c>
      <c r="C188" s="15">
        <v>151601021</v>
      </c>
      <c r="D188" s="16" t="s">
        <v>467</v>
      </c>
      <c r="E188" s="14" t="s">
        <v>19</v>
      </c>
      <c r="F188" s="24" t="s">
        <v>205</v>
      </c>
      <c r="G188">
        <v>186</v>
      </c>
      <c r="H188">
        <v>161701002</v>
      </c>
      <c r="I188" t="s">
        <v>468</v>
      </c>
      <c r="J188" t="s">
        <v>18</v>
      </c>
      <c r="K188" t="s">
        <v>205</v>
      </c>
    </row>
    <row r="189" spans="2:11">
      <c r="B189" s="22">
        <f t="shared" si="2"/>
        <v>186</v>
      </c>
      <c r="C189" s="7">
        <v>161701002</v>
      </c>
      <c r="D189" s="11" t="s">
        <v>468</v>
      </c>
      <c r="E189" s="14" t="s">
        <v>18</v>
      </c>
      <c r="F189" s="24" t="s">
        <v>205</v>
      </c>
      <c r="G189">
        <v>187</v>
      </c>
      <c r="H189">
        <v>161701003</v>
      </c>
      <c r="I189" t="s">
        <v>469</v>
      </c>
      <c r="J189" t="s">
        <v>19</v>
      </c>
      <c r="K189" t="s">
        <v>205</v>
      </c>
    </row>
    <row r="190" spans="2:11">
      <c r="B190" s="22">
        <f t="shared" si="2"/>
        <v>187</v>
      </c>
      <c r="C190" s="7">
        <v>161701003</v>
      </c>
      <c r="D190" s="11" t="s">
        <v>469</v>
      </c>
      <c r="E190" s="14" t="s">
        <v>19</v>
      </c>
      <c r="F190" s="24" t="s">
        <v>205</v>
      </c>
      <c r="G190">
        <v>188</v>
      </c>
      <c r="H190">
        <v>161701004</v>
      </c>
      <c r="I190" t="s">
        <v>470</v>
      </c>
      <c r="J190" t="s">
        <v>19</v>
      </c>
      <c r="K190" t="s">
        <v>205</v>
      </c>
    </row>
    <row r="191" spans="2:11">
      <c r="B191" s="22">
        <f t="shared" si="2"/>
        <v>188</v>
      </c>
      <c r="C191" s="7">
        <v>161701004</v>
      </c>
      <c r="D191" s="11" t="s">
        <v>470</v>
      </c>
      <c r="E191" s="14" t="s">
        <v>19</v>
      </c>
      <c r="F191" s="24" t="s">
        <v>205</v>
      </c>
      <c r="G191">
        <v>189</v>
      </c>
      <c r="H191">
        <v>161701005</v>
      </c>
      <c r="I191" t="s">
        <v>471</v>
      </c>
      <c r="J191" t="s">
        <v>18</v>
      </c>
      <c r="K191" t="s">
        <v>205</v>
      </c>
    </row>
    <row r="192" spans="2:11">
      <c r="B192" s="22">
        <f t="shared" si="2"/>
        <v>189</v>
      </c>
      <c r="C192" s="7">
        <v>161701005</v>
      </c>
      <c r="D192" s="11" t="s">
        <v>471</v>
      </c>
      <c r="E192" s="14" t="s">
        <v>18</v>
      </c>
      <c r="F192" s="24" t="s">
        <v>205</v>
      </c>
      <c r="G192">
        <v>190</v>
      </c>
      <c r="H192">
        <v>161701007</v>
      </c>
      <c r="I192" t="s">
        <v>472</v>
      </c>
      <c r="J192" t="s">
        <v>18</v>
      </c>
      <c r="K192" t="s">
        <v>205</v>
      </c>
    </row>
    <row r="193" spans="2:11">
      <c r="B193" s="22">
        <f t="shared" si="2"/>
        <v>190</v>
      </c>
      <c r="C193" s="7">
        <v>161701007</v>
      </c>
      <c r="D193" s="11" t="s">
        <v>472</v>
      </c>
      <c r="E193" s="14" t="s">
        <v>18</v>
      </c>
      <c r="F193" s="24" t="s">
        <v>205</v>
      </c>
      <c r="G193">
        <v>191</v>
      </c>
      <c r="H193">
        <v>161701009</v>
      </c>
      <c r="I193" t="s">
        <v>473</v>
      </c>
      <c r="J193" t="s">
        <v>19</v>
      </c>
      <c r="K193" t="s">
        <v>205</v>
      </c>
    </row>
    <row r="194" spans="2:11">
      <c r="B194" s="22">
        <f t="shared" si="2"/>
        <v>191</v>
      </c>
      <c r="C194" s="7">
        <v>161701009</v>
      </c>
      <c r="D194" s="11" t="s">
        <v>473</v>
      </c>
      <c r="E194" s="14" t="s">
        <v>19</v>
      </c>
      <c r="F194" s="24" t="s">
        <v>205</v>
      </c>
      <c r="G194">
        <v>192</v>
      </c>
      <c r="H194">
        <v>161701008</v>
      </c>
      <c r="I194" t="s">
        <v>474</v>
      </c>
      <c r="J194" t="s">
        <v>18</v>
      </c>
      <c r="K194" t="s">
        <v>205</v>
      </c>
    </row>
    <row r="195" spans="2:11">
      <c r="B195" s="22">
        <f t="shared" si="2"/>
        <v>192</v>
      </c>
      <c r="C195" s="7">
        <v>161701008</v>
      </c>
      <c r="D195" s="11" t="s">
        <v>474</v>
      </c>
      <c r="E195" s="14" t="s">
        <v>18</v>
      </c>
      <c r="F195" s="24" t="s">
        <v>205</v>
      </c>
      <c r="G195">
        <v>193</v>
      </c>
      <c r="H195">
        <v>161701010</v>
      </c>
      <c r="I195" t="s">
        <v>475</v>
      </c>
      <c r="J195" t="s">
        <v>18</v>
      </c>
      <c r="K195" t="s">
        <v>205</v>
      </c>
    </row>
    <row r="196" spans="2:11">
      <c r="B196" s="22">
        <f t="shared" si="2"/>
        <v>193</v>
      </c>
      <c r="C196" s="7">
        <v>161701010</v>
      </c>
      <c r="D196" s="11" t="s">
        <v>475</v>
      </c>
      <c r="E196" s="14" t="s">
        <v>18</v>
      </c>
      <c r="F196" s="24" t="s">
        <v>205</v>
      </c>
      <c r="G196">
        <v>194</v>
      </c>
      <c r="H196">
        <v>161701013</v>
      </c>
      <c r="I196" t="s">
        <v>476</v>
      </c>
      <c r="J196" t="s">
        <v>19</v>
      </c>
      <c r="K196" t="s">
        <v>205</v>
      </c>
    </row>
    <row r="197" spans="2:11">
      <c r="B197" s="22">
        <f t="shared" si="2"/>
        <v>194</v>
      </c>
      <c r="C197" s="7">
        <v>161701013</v>
      </c>
      <c r="D197" s="11" t="s">
        <v>476</v>
      </c>
      <c r="E197" s="14" t="s">
        <v>19</v>
      </c>
      <c r="F197" s="24" t="s">
        <v>205</v>
      </c>
      <c r="G197">
        <v>195</v>
      </c>
      <c r="H197">
        <v>161701020</v>
      </c>
      <c r="I197" t="s">
        <v>477</v>
      </c>
      <c r="J197" t="s">
        <v>19</v>
      </c>
      <c r="K197" t="s">
        <v>205</v>
      </c>
    </row>
    <row r="198" spans="2:11">
      <c r="B198" s="22">
        <f t="shared" si="2"/>
        <v>195</v>
      </c>
      <c r="C198" s="7">
        <v>161701020</v>
      </c>
      <c r="D198" s="11" t="s">
        <v>477</v>
      </c>
      <c r="E198" s="14" t="s">
        <v>19</v>
      </c>
      <c r="F198" s="24" t="s">
        <v>205</v>
      </c>
      <c r="G198">
        <v>196</v>
      </c>
      <c r="H198">
        <v>141501016</v>
      </c>
      <c r="I198" t="s">
        <v>478</v>
      </c>
      <c r="J198" t="s">
        <v>18</v>
      </c>
      <c r="K198" t="s">
        <v>205</v>
      </c>
    </row>
    <row r="199" spans="2:11">
      <c r="B199" s="22">
        <f t="shared" si="2"/>
        <v>196</v>
      </c>
      <c r="C199" s="15">
        <v>141501016</v>
      </c>
      <c r="D199" s="16" t="s">
        <v>478</v>
      </c>
      <c r="E199" s="17" t="s">
        <v>18</v>
      </c>
      <c r="F199" s="24" t="s">
        <v>205</v>
      </c>
      <c r="G199">
        <v>197</v>
      </c>
      <c r="H199">
        <v>151601001</v>
      </c>
      <c r="I199" t="s">
        <v>479</v>
      </c>
      <c r="J199" t="s">
        <v>18</v>
      </c>
      <c r="K199" t="s">
        <v>205</v>
      </c>
    </row>
    <row r="200" spans="2:11">
      <c r="B200" s="22">
        <f t="shared" si="2"/>
        <v>197</v>
      </c>
      <c r="C200" s="15">
        <v>151601001</v>
      </c>
      <c r="D200" s="16" t="s">
        <v>479</v>
      </c>
      <c r="E200" s="14" t="s">
        <v>18</v>
      </c>
      <c r="F200" s="24" t="s">
        <v>205</v>
      </c>
      <c r="G200">
        <v>198</v>
      </c>
      <c r="H200">
        <v>151601003</v>
      </c>
      <c r="I200" t="s">
        <v>480</v>
      </c>
      <c r="J200" t="s">
        <v>18</v>
      </c>
      <c r="K200" t="s">
        <v>205</v>
      </c>
    </row>
    <row r="201" spans="2:11">
      <c r="B201" s="22">
        <f t="shared" si="2"/>
        <v>198</v>
      </c>
      <c r="C201" s="15">
        <v>151601003</v>
      </c>
      <c r="D201" s="16" t="s">
        <v>480</v>
      </c>
      <c r="E201" s="14" t="s">
        <v>18</v>
      </c>
      <c r="F201" s="24" t="s">
        <v>205</v>
      </c>
      <c r="G201">
        <v>199</v>
      </c>
      <c r="H201">
        <v>151601004</v>
      </c>
      <c r="I201" t="s">
        <v>481</v>
      </c>
      <c r="J201" t="s">
        <v>18</v>
      </c>
      <c r="K201" t="s">
        <v>205</v>
      </c>
    </row>
    <row r="202" spans="2:11">
      <c r="B202" s="22">
        <f t="shared" si="2"/>
        <v>199</v>
      </c>
      <c r="C202" s="15">
        <v>151601004</v>
      </c>
      <c r="D202" s="16" t="s">
        <v>481</v>
      </c>
      <c r="E202" s="14" t="s">
        <v>18</v>
      </c>
      <c r="F202" s="24" t="s">
        <v>205</v>
      </c>
      <c r="G202">
        <v>200</v>
      </c>
      <c r="H202">
        <v>151601006</v>
      </c>
      <c r="I202" t="s">
        <v>482</v>
      </c>
      <c r="J202" t="s">
        <v>18</v>
      </c>
      <c r="K202" t="s">
        <v>205</v>
      </c>
    </row>
    <row r="203" spans="2:11">
      <c r="B203" s="22">
        <f t="shared" si="2"/>
        <v>200</v>
      </c>
      <c r="C203" s="15">
        <v>151601006</v>
      </c>
      <c r="D203" s="16" t="s">
        <v>482</v>
      </c>
      <c r="E203" s="14" t="s">
        <v>18</v>
      </c>
      <c r="F203" s="24" t="s">
        <v>205</v>
      </c>
      <c r="G203">
        <v>201</v>
      </c>
      <c r="H203">
        <v>151601007</v>
      </c>
      <c r="I203" t="s">
        <v>483</v>
      </c>
      <c r="J203" t="s">
        <v>19</v>
      </c>
      <c r="K203" t="s">
        <v>205</v>
      </c>
    </row>
    <row r="204" spans="2:11">
      <c r="B204" s="22">
        <f t="shared" si="2"/>
        <v>201</v>
      </c>
      <c r="C204" s="15">
        <v>151601007</v>
      </c>
      <c r="D204" s="16" t="s">
        <v>483</v>
      </c>
      <c r="E204" s="14" t="s">
        <v>19</v>
      </c>
      <c r="F204" s="24" t="s">
        <v>205</v>
      </c>
      <c r="G204">
        <v>202</v>
      </c>
      <c r="H204">
        <v>151601008</v>
      </c>
      <c r="I204" t="s">
        <v>484</v>
      </c>
      <c r="J204" t="s">
        <v>18</v>
      </c>
      <c r="K204" t="s">
        <v>205</v>
      </c>
    </row>
    <row r="205" spans="2:11">
      <c r="B205" s="22">
        <f t="shared" si="2"/>
        <v>202</v>
      </c>
      <c r="C205" s="15">
        <v>151601008</v>
      </c>
      <c r="D205" s="16" t="s">
        <v>484</v>
      </c>
      <c r="E205" s="14" t="s">
        <v>18</v>
      </c>
      <c r="F205" s="24" t="s">
        <v>205</v>
      </c>
      <c r="G205">
        <v>203</v>
      </c>
      <c r="H205">
        <v>151601009</v>
      </c>
      <c r="I205" t="s">
        <v>485</v>
      </c>
      <c r="J205" t="s">
        <v>18</v>
      </c>
      <c r="K205" t="s">
        <v>205</v>
      </c>
    </row>
    <row r="206" spans="2:11">
      <c r="B206" s="22">
        <f t="shared" si="2"/>
        <v>203</v>
      </c>
      <c r="C206" s="15">
        <v>151601009</v>
      </c>
      <c r="D206" s="16" t="s">
        <v>485</v>
      </c>
      <c r="E206" s="14" t="s">
        <v>18</v>
      </c>
      <c r="F206" s="24" t="s">
        <v>205</v>
      </c>
      <c r="G206">
        <v>204</v>
      </c>
      <c r="H206">
        <v>151601010</v>
      </c>
      <c r="I206" t="s">
        <v>486</v>
      </c>
      <c r="J206" t="s">
        <v>18</v>
      </c>
      <c r="K206" t="s">
        <v>205</v>
      </c>
    </row>
    <row r="207" spans="2:11">
      <c r="B207" s="22">
        <f t="shared" si="2"/>
        <v>204</v>
      </c>
      <c r="C207" s="15">
        <v>151601010</v>
      </c>
      <c r="D207" s="16" t="s">
        <v>486</v>
      </c>
      <c r="E207" s="14" t="s">
        <v>18</v>
      </c>
      <c r="F207" s="24" t="s">
        <v>205</v>
      </c>
      <c r="G207">
        <v>205</v>
      </c>
      <c r="H207">
        <v>151601011</v>
      </c>
      <c r="I207" t="s">
        <v>487</v>
      </c>
      <c r="J207" t="s">
        <v>18</v>
      </c>
      <c r="K207" t="s">
        <v>205</v>
      </c>
    </row>
    <row r="208" spans="2:11">
      <c r="B208" s="22">
        <f t="shared" si="2"/>
        <v>205</v>
      </c>
      <c r="C208" s="15">
        <v>151601011</v>
      </c>
      <c r="D208" s="16" t="s">
        <v>487</v>
      </c>
      <c r="E208" s="14" t="s">
        <v>18</v>
      </c>
      <c r="F208" s="24" t="s">
        <v>205</v>
      </c>
      <c r="G208">
        <v>206</v>
      </c>
      <c r="H208">
        <v>151601012</v>
      </c>
      <c r="I208" t="s">
        <v>488</v>
      </c>
      <c r="J208" t="s">
        <v>18</v>
      </c>
      <c r="K208" t="s">
        <v>205</v>
      </c>
    </row>
    <row r="209" spans="2:11">
      <c r="B209" s="22">
        <f t="shared" si="2"/>
        <v>206</v>
      </c>
      <c r="C209" s="15">
        <v>151601012</v>
      </c>
      <c r="D209" s="16" t="s">
        <v>488</v>
      </c>
      <c r="E209" s="14" t="s">
        <v>18</v>
      </c>
      <c r="F209" s="24" t="s">
        <v>205</v>
      </c>
      <c r="G209">
        <v>207</v>
      </c>
      <c r="H209">
        <v>151601013</v>
      </c>
      <c r="I209" t="s">
        <v>489</v>
      </c>
      <c r="J209" t="s">
        <v>19</v>
      </c>
      <c r="K209" t="s">
        <v>205</v>
      </c>
    </row>
    <row r="210" spans="2:11">
      <c r="B210" s="22">
        <f t="shared" si="2"/>
        <v>207</v>
      </c>
      <c r="C210" s="15">
        <v>151601013</v>
      </c>
      <c r="D210" s="16" t="s">
        <v>489</v>
      </c>
      <c r="E210" s="14" t="s">
        <v>19</v>
      </c>
      <c r="F210" s="24" t="s">
        <v>205</v>
      </c>
      <c r="G210">
        <v>208</v>
      </c>
      <c r="H210">
        <v>151601014</v>
      </c>
      <c r="I210" t="s">
        <v>490</v>
      </c>
      <c r="J210" t="s">
        <v>18</v>
      </c>
      <c r="K210" t="s">
        <v>205</v>
      </c>
    </row>
    <row r="211" spans="2:11">
      <c r="B211" s="22">
        <f t="shared" si="2"/>
        <v>208</v>
      </c>
      <c r="C211" s="15">
        <v>151601014</v>
      </c>
      <c r="D211" s="16" t="s">
        <v>490</v>
      </c>
      <c r="E211" s="14" t="s">
        <v>18</v>
      </c>
      <c r="F211" s="24" t="s">
        <v>205</v>
      </c>
      <c r="G211">
        <v>209</v>
      </c>
      <c r="H211">
        <v>151601015</v>
      </c>
      <c r="I211" t="s">
        <v>491</v>
      </c>
      <c r="J211" t="s">
        <v>19</v>
      </c>
      <c r="K211" t="s">
        <v>205</v>
      </c>
    </row>
    <row r="212" spans="2:11">
      <c r="B212" s="22">
        <f t="shared" si="2"/>
        <v>209</v>
      </c>
      <c r="C212" s="15">
        <v>151601015</v>
      </c>
      <c r="D212" s="16" t="s">
        <v>491</v>
      </c>
      <c r="E212" s="14" t="s">
        <v>19</v>
      </c>
      <c r="F212" s="24" t="s">
        <v>205</v>
      </c>
      <c r="G212">
        <v>210</v>
      </c>
      <c r="H212">
        <v>151601016</v>
      </c>
      <c r="I212" t="s">
        <v>492</v>
      </c>
      <c r="J212" t="s">
        <v>19</v>
      </c>
      <c r="K212" t="s">
        <v>205</v>
      </c>
    </row>
    <row r="213" spans="2:11">
      <c r="B213" s="22">
        <f t="shared" si="2"/>
        <v>210</v>
      </c>
      <c r="C213" s="15">
        <v>151601016</v>
      </c>
      <c r="D213" s="16" t="s">
        <v>492</v>
      </c>
      <c r="E213" s="14" t="s">
        <v>19</v>
      </c>
      <c r="F213" s="24" t="s">
        <v>205</v>
      </c>
      <c r="G213">
        <v>211</v>
      </c>
      <c r="H213">
        <v>161701011</v>
      </c>
      <c r="I213" t="s">
        <v>493</v>
      </c>
      <c r="J213" t="s">
        <v>19</v>
      </c>
      <c r="K213" t="s">
        <v>205</v>
      </c>
    </row>
    <row r="214" spans="2:11">
      <c r="B214" s="22">
        <f t="shared" si="2"/>
        <v>211</v>
      </c>
      <c r="C214" s="7">
        <v>161701011</v>
      </c>
      <c r="D214" s="11" t="s">
        <v>493</v>
      </c>
      <c r="E214" s="14" t="s">
        <v>19</v>
      </c>
      <c r="F214" s="24" t="s">
        <v>205</v>
      </c>
      <c r="G214">
        <v>212</v>
      </c>
      <c r="H214">
        <v>161701012</v>
      </c>
      <c r="I214" t="s">
        <v>494</v>
      </c>
      <c r="J214" t="s">
        <v>18</v>
      </c>
      <c r="K214" t="s">
        <v>205</v>
      </c>
    </row>
    <row r="215" spans="2:11">
      <c r="B215" s="22">
        <f t="shared" si="2"/>
        <v>212</v>
      </c>
      <c r="C215" s="7">
        <v>161701012</v>
      </c>
      <c r="D215" s="11" t="s">
        <v>494</v>
      </c>
      <c r="E215" s="14" t="s">
        <v>18</v>
      </c>
      <c r="F215" s="24" t="s">
        <v>205</v>
      </c>
      <c r="G215">
        <v>213</v>
      </c>
      <c r="H215">
        <v>151601022</v>
      </c>
      <c r="I215" t="s">
        <v>495</v>
      </c>
      <c r="J215" t="s">
        <v>19</v>
      </c>
      <c r="K215" t="s">
        <v>205</v>
      </c>
    </row>
    <row r="216" spans="2:11">
      <c r="B216" s="22">
        <f t="shared" si="2"/>
        <v>213</v>
      </c>
      <c r="C216" s="7">
        <v>151601022</v>
      </c>
      <c r="D216" s="11" t="s">
        <v>495</v>
      </c>
      <c r="E216" s="14" t="s">
        <v>19</v>
      </c>
      <c r="F216" s="24" t="s">
        <v>205</v>
      </c>
      <c r="G216">
        <v>214</v>
      </c>
      <c r="H216">
        <v>161701014</v>
      </c>
      <c r="I216" t="s">
        <v>496</v>
      </c>
      <c r="J216" t="s">
        <v>19</v>
      </c>
      <c r="K216" t="s">
        <v>205</v>
      </c>
    </row>
    <row r="217" spans="2:11">
      <c r="B217" s="22">
        <f t="shared" si="2"/>
        <v>214</v>
      </c>
      <c r="C217" s="7">
        <v>161701014</v>
      </c>
      <c r="D217" s="11" t="s">
        <v>496</v>
      </c>
      <c r="E217" s="14" t="s">
        <v>19</v>
      </c>
      <c r="F217" s="24" t="s">
        <v>205</v>
      </c>
      <c r="G217">
        <v>215</v>
      </c>
      <c r="H217">
        <v>161701015</v>
      </c>
      <c r="I217" t="s">
        <v>497</v>
      </c>
      <c r="J217" t="s">
        <v>18</v>
      </c>
      <c r="K217" t="s">
        <v>205</v>
      </c>
    </row>
    <row r="218" spans="2:11">
      <c r="B218" s="22">
        <f t="shared" si="2"/>
        <v>215</v>
      </c>
      <c r="C218" s="7">
        <v>161701015</v>
      </c>
      <c r="D218" s="11" t="s">
        <v>497</v>
      </c>
      <c r="E218" s="14" t="s">
        <v>18</v>
      </c>
      <c r="F218" s="24" t="s">
        <v>205</v>
      </c>
      <c r="G218">
        <v>216</v>
      </c>
      <c r="H218">
        <v>161701016</v>
      </c>
      <c r="I218" t="s">
        <v>498</v>
      </c>
      <c r="J218" t="s">
        <v>18</v>
      </c>
      <c r="K218" t="s">
        <v>205</v>
      </c>
    </row>
    <row r="219" spans="2:11">
      <c r="B219" s="22">
        <f t="shared" si="2"/>
        <v>216</v>
      </c>
      <c r="C219" s="7">
        <v>161701016</v>
      </c>
      <c r="D219" s="11" t="s">
        <v>498</v>
      </c>
      <c r="E219" s="14" t="s">
        <v>18</v>
      </c>
      <c r="F219" s="24" t="s">
        <v>205</v>
      </c>
      <c r="G219">
        <v>217</v>
      </c>
      <c r="H219">
        <v>161701017</v>
      </c>
      <c r="I219" t="s">
        <v>499</v>
      </c>
      <c r="J219" t="s">
        <v>18</v>
      </c>
      <c r="K219" t="s">
        <v>205</v>
      </c>
    </row>
    <row r="220" spans="2:11">
      <c r="B220" s="22">
        <f t="shared" si="2"/>
        <v>217</v>
      </c>
      <c r="C220" s="7">
        <v>161701017</v>
      </c>
      <c r="D220" s="11" t="s">
        <v>499</v>
      </c>
      <c r="E220" s="14" t="s">
        <v>18</v>
      </c>
      <c r="F220" s="24" t="s">
        <v>205</v>
      </c>
      <c r="G220">
        <v>218</v>
      </c>
      <c r="H220">
        <v>161701018</v>
      </c>
      <c r="I220" t="s">
        <v>500</v>
      </c>
      <c r="J220" t="s">
        <v>19</v>
      </c>
      <c r="K220" t="s">
        <v>205</v>
      </c>
    </row>
    <row r="221" spans="2:11">
      <c r="B221" s="22">
        <f t="shared" si="2"/>
        <v>218</v>
      </c>
      <c r="C221" s="7">
        <v>161701018</v>
      </c>
      <c r="D221" s="11" t="s">
        <v>500</v>
      </c>
      <c r="E221" s="14" t="s">
        <v>19</v>
      </c>
      <c r="F221" s="24" t="s">
        <v>205</v>
      </c>
      <c r="G221">
        <v>219</v>
      </c>
      <c r="H221">
        <v>161701019</v>
      </c>
      <c r="I221" t="s">
        <v>501</v>
      </c>
      <c r="J221" t="s">
        <v>19</v>
      </c>
      <c r="K221" t="s">
        <v>205</v>
      </c>
    </row>
    <row r="222" spans="2:11">
      <c r="B222" s="22">
        <f t="shared" si="2"/>
        <v>219</v>
      </c>
      <c r="C222" s="7">
        <v>161701019</v>
      </c>
      <c r="D222" s="11" t="s">
        <v>501</v>
      </c>
      <c r="E222" s="14" t="s">
        <v>19</v>
      </c>
      <c r="F222" s="24" t="s">
        <v>205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8687-9622-4B11-933F-2C6C48325FAF}">
  <dimension ref="A1:K220"/>
  <sheetViews>
    <sheetView workbookViewId="0">
      <selection activeCell="L2" sqref="L2"/>
    </sheetView>
  </sheetViews>
  <sheetFormatPr defaultRowHeight="12.75"/>
  <cols>
    <col min="1" max="1" width="4" bestFit="1" customWidth="1"/>
    <col min="2" max="2" width="38.28515625" bestFit="1" customWidth="1"/>
    <col min="3" max="3" width="8.140625" bestFit="1" customWidth="1"/>
    <col min="4" max="4" width="8" bestFit="1" customWidth="1"/>
    <col min="5" max="5" width="11.42578125" bestFit="1" customWidth="1"/>
    <col min="6" max="6" width="7.42578125" bestFit="1" customWidth="1"/>
    <col min="7" max="7" width="8.42578125" bestFit="1" customWidth="1"/>
    <col min="8" max="8" width="11.5703125" bestFit="1" customWidth="1"/>
    <col min="9" max="9" width="8.85546875" bestFit="1" customWidth="1"/>
    <col min="10" max="10" width="11.7109375" bestFit="1" customWidth="1"/>
    <col min="11" max="11" width="18.42578125" bestFit="1" customWidth="1"/>
  </cols>
  <sheetData>
    <row r="1" spans="1:11">
      <c r="A1" t="s">
        <v>502</v>
      </c>
      <c r="B1" t="s">
        <v>512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</row>
    <row r="2" spans="1:11">
      <c r="A2">
        <v>1</v>
      </c>
      <c r="B2" t="str">
        <f>INDEX('Data siswa'!$G$3:$I$221,MATCH(C2,'Data siswa'!$G$3:$G$221,0),3)</f>
        <v>AIDAN FAHREZI</v>
      </c>
      <c r="C2">
        <v>1</v>
      </c>
      <c r="D2">
        <v>73</v>
      </c>
      <c r="E2">
        <v>81</v>
      </c>
      <c r="F2">
        <v>85</v>
      </c>
      <c r="G2">
        <v>78</v>
      </c>
      <c r="H2">
        <v>73</v>
      </c>
      <c r="I2">
        <v>61</v>
      </c>
      <c r="J2">
        <v>82</v>
      </c>
      <c r="K2">
        <v>97</v>
      </c>
    </row>
    <row r="3" spans="1:11">
      <c r="A3">
        <v>2</v>
      </c>
      <c r="B3" t="str">
        <f>INDEX('Data siswa'!$G$3:$I$221,MATCH(C3,'Data siswa'!$G$3:$G$221,0),3)</f>
        <v>ALISYA DWI HAMIDAH</v>
      </c>
      <c r="C3">
        <v>2</v>
      </c>
      <c r="D3">
        <v>69</v>
      </c>
      <c r="E3">
        <v>89</v>
      </c>
      <c r="F3">
        <v>92</v>
      </c>
      <c r="G3">
        <v>86</v>
      </c>
      <c r="H3">
        <v>65</v>
      </c>
      <c r="I3">
        <v>84</v>
      </c>
      <c r="J3">
        <v>71</v>
      </c>
      <c r="K3">
        <v>68</v>
      </c>
    </row>
    <row r="4" spans="1:11">
      <c r="A4">
        <v>3</v>
      </c>
      <c r="B4" t="str">
        <f>INDEX('Data siswa'!$G$3:$I$221,MATCH(C4,'Data siswa'!$G$3:$G$221,0),3)</f>
        <v>ANA ALTHOFUNNISA</v>
      </c>
      <c r="C4">
        <v>4</v>
      </c>
      <c r="D4">
        <v>93</v>
      </c>
      <c r="E4">
        <v>85</v>
      </c>
      <c r="F4">
        <v>79</v>
      </c>
      <c r="G4">
        <v>78</v>
      </c>
      <c r="H4">
        <v>80</v>
      </c>
      <c r="I4">
        <v>85</v>
      </c>
      <c r="J4">
        <v>87</v>
      </c>
      <c r="K4">
        <v>96</v>
      </c>
    </row>
    <row r="5" spans="1:11">
      <c r="A5">
        <v>4</v>
      </c>
      <c r="B5" t="str">
        <f>INDEX('Data siswa'!$G$3:$I$221,MATCH(C5,'Data siswa'!$G$3:$G$221,0),3)</f>
        <v>AMANDA RIFANI QISTY</v>
      </c>
      <c r="C5">
        <v>3</v>
      </c>
      <c r="D5">
        <v>88</v>
      </c>
      <c r="E5">
        <v>87</v>
      </c>
      <c r="F5">
        <v>69</v>
      </c>
      <c r="G5">
        <v>71</v>
      </c>
      <c r="H5">
        <v>70</v>
      </c>
      <c r="I5">
        <v>85</v>
      </c>
      <c r="J5">
        <v>81</v>
      </c>
      <c r="K5">
        <v>93</v>
      </c>
    </row>
    <row r="6" spans="1:11">
      <c r="A6">
        <v>5</v>
      </c>
      <c r="B6" t="str">
        <f>INDEX('Data siswa'!$G$3:$I$221,MATCH(C6,'Data siswa'!$G$3:$G$221,0),3)</f>
        <v>ANTONIO RIZQI MAULANA</v>
      </c>
      <c r="C6">
        <v>5</v>
      </c>
      <c r="D6">
        <v>72</v>
      </c>
      <c r="E6">
        <v>88</v>
      </c>
      <c r="F6">
        <v>94</v>
      </c>
      <c r="G6">
        <v>88</v>
      </c>
      <c r="H6">
        <v>75</v>
      </c>
      <c r="I6">
        <v>83</v>
      </c>
      <c r="J6">
        <v>94</v>
      </c>
      <c r="K6">
        <v>70</v>
      </c>
    </row>
    <row r="7" spans="1:11">
      <c r="A7">
        <v>6</v>
      </c>
      <c r="B7" t="str">
        <f>INDEX('Data siswa'!$G$3:$I$221,MATCH(C7,'Data siswa'!$G$3:$G$221,0),3)</f>
        <v>ARJUNA FAIZ RAMADHAN</v>
      </c>
      <c r="C7">
        <v>6</v>
      </c>
      <c r="D7">
        <v>93</v>
      </c>
      <c r="E7">
        <v>89</v>
      </c>
      <c r="F7">
        <v>96</v>
      </c>
      <c r="G7">
        <v>97</v>
      </c>
      <c r="H7">
        <v>87</v>
      </c>
      <c r="I7">
        <v>69</v>
      </c>
      <c r="J7">
        <v>63</v>
      </c>
      <c r="K7">
        <v>79</v>
      </c>
    </row>
    <row r="8" spans="1:11">
      <c r="A8">
        <v>7</v>
      </c>
      <c r="B8" t="str">
        <f>INDEX('Data siswa'!$G$3:$I$221,MATCH(C8,'Data siswa'!$G$3:$G$221,0),3)</f>
        <v>ASYIELA KHANZA CLARISSA</v>
      </c>
      <c r="C8">
        <v>7</v>
      </c>
      <c r="D8">
        <v>66</v>
      </c>
      <c r="E8">
        <v>95</v>
      </c>
      <c r="F8">
        <v>69</v>
      </c>
      <c r="G8">
        <v>79</v>
      </c>
      <c r="H8">
        <v>88</v>
      </c>
      <c r="I8">
        <v>77</v>
      </c>
      <c r="J8">
        <v>66</v>
      </c>
      <c r="K8">
        <v>61</v>
      </c>
    </row>
    <row r="9" spans="1:11">
      <c r="A9">
        <v>8</v>
      </c>
      <c r="B9" t="str">
        <f>INDEX('Data siswa'!$G$3:$I$221,MATCH(C9,'Data siswa'!$G$3:$G$221,0),3)</f>
        <v>ASYRAF KHAIRUL AMRI</v>
      </c>
      <c r="C9">
        <v>8</v>
      </c>
      <c r="D9">
        <v>62</v>
      </c>
      <c r="E9">
        <v>70</v>
      </c>
      <c r="F9">
        <v>96</v>
      </c>
      <c r="G9">
        <v>76</v>
      </c>
      <c r="H9">
        <v>75</v>
      </c>
      <c r="I9">
        <v>78</v>
      </c>
      <c r="J9">
        <v>60</v>
      </c>
      <c r="K9">
        <v>61</v>
      </c>
    </row>
    <row r="10" spans="1:11">
      <c r="A10">
        <v>9</v>
      </c>
      <c r="B10" t="str">
        <f>INDEX('Data siswa'!$G$3:$I$221,MATCH(C10,'Data siswa'!$G$3:$G$221,0),3)</f>
        <v>AUFAR ALFIANSYAH REDIONO</v>
      </c>
      <c r="C10">
        <v>9</v>
      </c>
      <c r="D10">
        <v>85</v>
      </c>
      <c r="E10">
        <v>69</v>
      </c>
      <c r="F10">
        <v>64</v>
      </c>
      <c r="G10">
        <v>79</v>
      </c>
      <c r="H10">
        <v>86</v>
      </c>
      <c r="I10">
        <v>79</v>
      </c>
      <c r="J10">
        <v>78</v>
      </c>
      <c r="K10">
        <v>80</v>
      </c>
    </row>
    <row r="11" spans="1:11">
      <c r="A11">
        <v>10</v>
      </c>
      <c r="B11" t="str">
        <f>INDEX('Data siswa'!$G$3:$I$221,MATCH(C11,'Data siswa'!$G$3:$G$221,0),3)</f>
        <v>AZKA DANISH</v>
      </c>
      <c r="C11">
        <v>10</v>
      </c>
      <c r="D11">
        <v>79</v>
      </c>
      <c r="E11">
        <v>81</v>
      </c>
      <c r="F11">
        <v>63</v>
      </c>
      <c r="G11">
        <v>78</v>
      </c>
      <c r="H11">
        <v>94</v>
      </c>
      <c r="I11">
        <v>64</v>
      </c>
      <c r="J11">
        <v>90</v>
      </c>
      <c r="K11">
        <v>68</v>
      </c>
    </row>
    <row r="12" spans="1:11">
      <c r="A12">
        <v>11</v>
      </c>
      <c r="B12" t="str">
        <f>INDEX('Data siswa'!$G$3:$I$221,MATCH(C12,'Data siswa'!$G$3:$G$221,0),3)</f>
        <v>AZKA MAULANA</v>
      </c>
      <c r="C12">
        <v>11</v>
      </c>
      <c r="D12">
        <v>98</v>
      </c>
      <c r="E12">
        <v>75</v>
      </c>
      <c r="F12">
        <v>86</v>
      </c>
      <c r="G12">
        <v>95</v>
      </c>
      <c r="H12">
        <v>97</v>
      </c>
      <c r="I12">
        <v>83</v>
      </c>
      <c r="J12">
        <v>79</v>
      </c>
      <c r="K12">
        <v>86</v>
      </c>
    </row>
    <row r="13" spans="1:11">
      <c r="A13">
        <v>12</v>
      </c>
      <c r="B13" t="str">
        <f>INDEX('Data siswa'!$G$3:$I$221,MATCH(C13,'Data siswa'!$G$3:$G$221,0),3)</f>
        <v>AZKA NIZAR SAPUTRA</v>
      </c>
      <c r="C13">
        <v>12</v>
      </c>
      <c r="D13">
        <v>87</v>
      </c>
      <c r="E13">
        <v>63</v>
      </c>
      <c r="F13">
        <v>65</v>
      </c>
      <c r="G13">
        <v>68</v>
      </c>
      <c r="H13">
        <v>93</v>
      </c>
      <c r="I13">
        <v>66</v>
      </c>
      <c r="J13">
        <v>60</v>
      </c>
      <c r="K13">
        <v>75</v>
      </c>
    </row>
    <row r="14" spans="1:11">
      <c r="A14">
        <v>13</v>
      </c>
      <c r="B14" t="str">
        <f>INDEX('Data siswa'!$G$3:$I$221,MATCH(C14,'Data siswa'!$G$3:$G$221,0),3)</f>
        <v>DELISA ARSINTA ASYABILLA</v>
      </c>
      <c r="C14">
        <v>13</v>
      </c>
      <c r="D14">
        <v>93</v>
      </c>
      <c r="E14">
        <v>65</v>
      </c>
      <c r="F14">
        <v>94</v>
      </c>
      <c r="G14">
        <v>63</v>
      </c>
      <c r="H14">
        <v>85</v>
      </c>
      <c r="I14">
        <v>92</v>
      </c>
      <c r="J14">
        <v>83</v>
      </c>
      <c r="K14">
        <v>89</v>
      </c>
    </row>
    <row r="15" spans="1:11">
      <c r="A15">
        <v>14</v>
      </c>
      <c r="B15" t="str">
        <f>INDEX('Data siswa'!$G$3:$I$221,MATCH(C15,'Data siswa'!$G$3:$G$221,0),3)</f>
        <v>DWI MAULANA YUSUF</v>
      </c>
      <c r="C15">
        <v>14</v>
      </c>
      <c r="D15">
        <v>81</v>
      </c>
      <c r="E15">
        <v>94</v>
      </c>
      <c r="F15">
        <v>91</v>
      </c>
      <c r="G15">
        <v>62</v>
      </c>
      <c r="H15">
        <v>87</v>
      </c>
      <c r="I15">
        <v>64</v>
      </c>
      <c r="J15">
        <v>82</v>
      </c>
      <c r="K15">
        <v>97</v>
      </c>
    </row>
    <row r="16" spans="1:11">
      <c r="A16">
        <v>15</v>
      </c>
      <c r="B16" t="str">
        <f>INDEX('Data siswa'!$G$3:$I$221,MATCH(C16,'Data siswa'!$G$3:$G$221,0),3)</f>
        <v>ERLANGGA RADITYA</v>
      </c>
      <c r="C16">
        <v>16</v>
      </c>
      <c r="D16">
        <v>69</v>
      </c>
      <c r="E16">
        <v>72</v>
      </c>
      <c r="F16">
        <v>76</v>
      </c>
      <c r="G16">
        <v>70</v>
      </c>
      <c r="H16">
        <v>71</v>
      </c>
      <c r="I16">
        <v>63</v>
      </c>
      <c r="J16">
        <v>90</v>
      </c>
      <c r="K16">
        <v>75</v>
      </c>
    </row>
    <row r="17" spans="1:11">
      <c r="A17">
        <v>16</v>
      </c>
      <c r="B17" t="str">
        <f>INDEX('Data siswa'!$G$3:$I$221,MATCH(C17,'Data siswa'!$G$3:$G$221,0),3)</f>
        <v>FITRIA AULIA RAMADHANIA</v>
      </c>
      <c r="C17">
        <v>17</v>
      </c>
      <c r="D17">
        <v>93</v>
      </c>
      <c r="E17">
        <v>66</v>
      </c>
      <c r="F17">
        <v>70</v>
      </c>
      <c r="G17">
        <v>86</v>
      </c>
      <c r="H17">
        <v>71</v>
      </c>
      <c r="I17">
        <v>73</v>
      </c>
      <c r="J17">
        <v>91</v>
      </c>
      <c r="K17">
        <v>67</v>
      </c>
    </row>
    <row r="18" spans="1:11">
      <c r="A18">
        <v>17</v>
      </c>
      <c r="B18" t="str">
        <f>INDEX('Data siswa'!$G$3:$I$221,MATCH(C18,'Data siswa'!$G$3:$G$221,0),3)</f>
        <v>DWI YUDHA PRATAMA</v>
      </c>
      <c r="C18">
        <v>15</v>
      </c>
      <c r="D18">
        <v>93</v>
      </c>
      <c r="E18">
        <v>89</v>
      </c>
      <c r="F18">
        <v>95</v>
      </c>
      <c r="G18">
        <v>72</v>
      </c>
      <c r="H18">
        <v>92</v>
      </c>
      <c r="I18">
        <v>63</v>
      </c>
      <c r="J18">
        <v>82</v>
      </c>
      <c r="K18">
        <v>75</v>
      </c>
    </row>
    <row r="19" spans="1:11">
      <c r="A19">
        <v>18</v>
      </c>
      <c r="B19" t="str">
        <f>INDEX('Data siswa'!$G$3:$I$221,MATCH(C19,'Data siswa'!$G$3:$G$221,0),3)</f>
        <v>GHAITSAA YUMNA PURNAMA</v>
      </c>
      <c r="C19">
        <v>18</v>
      </c>
      <c r="D19">
        <v>70</v>
      </c>
      <c r="E19">
        <v>90</v>
      </c>
      <c r="F19">
        <v>99</v>
      </c>
      <c r="G19">
        <v>92</v>
      </c>
      <c r="H19">
        <v>62</v>
      </c>
      <c r="I19">
        <v>81</v>
      </c>
      <c r="J19">
        <v>61</v>
      </c>
      <c r="K19">
        <v>60</v>
      </c>
    </row>
    <row r="20" spans="1:11">
      <c r="A20">
        <v>19</v>
      </c>
      <c r="B20" t="str">
        <f>INDEX('Data siswa'!$G$3:$I$221,MATCH(C20,'Data siswa'!$G$3:$G$221,0),3)</f>
        <v>GILANG ALKHALIFI ZIKRI</v>
      </c>
      <c r="C20">
        <v>19</v>
      </c>
      <c r="D20">
        <v>93</v>
      </c>
      <c r="E20">
        <v>68</v>
      </c>
      <c r="F20">
        <v>89</v>
      </c>
      <c r="G20">
        <v>60</v>
      </c>
      <c r="H20">
        <v>68</v>
      </c>
      <c r="I20">
        <v>70</v>
      </c>
      <c r="J20">
        <v>99</v>
      </c>
      <c r="K20">
        <v>87</v>
      </c>
    </row>
    <row r="21" spans="1:11">
      <c r="A21">
        <v>20</v>
      </c>
      <c r="B21" t="str">
        <f>INDEX('Data siswa'!$G$3:$I$221,MATCH(C21,'Data siswa'!$G$3:$G$221,0),3)</f>
        <v>ILHAM RAMDHAN NUGROHO</v>
      </c>
      <c r="C21">
        <v>20</v>
      </c>
      <c r="D21">
        <v>79</v>
      </c>
      <c r="E21">
        <v>61</v>
      </c>
      <c r="F21">
        <v>65</v>
      </c>
      <c r="G21">
        <v>62</v>
      </c>
      <c r="H21">
        <v>97</v>
      </c>
      <c r="I21">
        <v>95</v>
      </c>
      <c r="J21">
        <v>97</v>
      </c>
      <c r="K21">
        <v>97</v>
      </c>
    </row>
    <row r="22" spans="1:11">
      <c r="A22">
        <v>21</v>
      </c>
      <c r="B22" t="str">
        <f>INDEX('Data siswa'!$G$3:$I$221,MATCH(C22,'Data siswa'!$G$3:$G$221,0),3)</f>
        <v>JOELIA SUCI FAHMARANI</v>
      </c>
      <c r="C22">
        <v>21</v>
      </c>
      <c r="D22">
        <v>73</v>
      </c>
      <c r="E22">
        <v>95</v>
      </c>
      <c r="F22">
        <v>65</v>
      </c>
      <c r="G22">
        <v>86</v>
      </c>
      <c r="H22">
        <v>72</v>
      </c>
      <c r="I22">
        <v>85</v>
      </c>
      <c r="J22">
        <v>68</v>
      </c>
      <c r="K22">
        <v>63</v>
      </c>
    </row>
    <row r="23" spans="1:11">
      <c r="A23">
        <v>22</v>
      </c>
      <c r="B23" t="str">
        <f>INDEX('Data siswa'!$G$3:$I$221,MATCH(C23,'Data siswa'!$G$3:$G$221,0),3)</f>
        <v>KENZHI CAHAYA MULYADI</v>
      </c>
      <c r="C23">
        <v>22</v>
      </c>
      <c r="D23">
        <v>63</v>
      </c>
      <c r="E23">
        <v>63</v>
      </c>
      <c r="F23">
        <v>77</v>
      </c>
      <c r="G23">
        <v>66</v>
      </c>
      <c r="H23">
        <v>74</v>
      </c>
      <c r="I23">
        <v>88</v>
      </c>
      <c r="J23">
        <v>98</v>
      </c>
      <c r="K23">
        <v>92</v>
      </c>
    </row>
    <row r="24" spans="1:11">
      <c r="A24">
        <v>23</v>
      </c>
      <c r="B24" t="str">
        <f>INDEX('Data siswa'!$G$3:$I$221,MATCH(C24,'Data siswa'!$G$3:$G$221,0),3)</f>
        <v>KHAERUNNISA</v>
      </c>
      <c r="C24">
        <v>23</v>
      </c>
      <c r="D24">
        <v>95</v>
      </c>
      <c r="E24">
        <v>80</v>
      </c>
      <c r="F24">
        <v>63</v>
      </c>
      <c r="G24">
        <v>63</v>
      </c>
      <c r="H24">
        <v>94</v>
      </c>
      <c r="I24">
        <v>61</v>
      </c>
      <c r="J24">
        <v>83</v>
      </c>
      <c r="K24">
        <v>74</v>
      </c>
    </row>
    <row r="25" spans="1:11">
      <c r="A25">
        <v>24</v>
      </c>
      <c r="B25" t="str">
        <f>INDEX('Data siswa'!$G$3:$I$221,MATCH(C25,'Data siswa'!$G$3:$G$221,0),3)</f>
        <v>MUHAMMAD ADITYA NUR MAULANA</v>
      </c>
      <c r="C25">
        <v>24</v>
      </c>
      <c r="D25">
        <v>65</v>
      </c>
      <c r="E25">
        <v>96</v>
      </c>
      <c r="F25">
        <v>81</v>
      </c>
      <c r="G25">
        <v>65</v>
      </c>
      <c r="H25">
        <v>60</v>
      </c>
      <c r="I25">
        <v>71</v>
      </c>
      <c r="J25">
        <v>83</v>
      </c>
      <c r="K25">
        <v>96</v>
      </c>
    </row>
    <row r="26" spans="1:11">
      <c r="A26">
        <v>25</v>
      </c>
      <c r="B26" t="str">
        <f>INDEX('Data siswa'!$G$3:$I$221,MATCH(C26,'Data siswa'!$G$3:$G$221,0),3)</f>
        <v>MUHAMMAD AKBAR</v>
      </c>
      <c r="C26">
        <v>25</v>
      </c>
      <c r="D26">
        <v>77</v>
      </c>
      <c r="E26">
        <v>80</v>
      </c>
      <c r="F26">
        <v>67</v>
      </c>
      <c r="G26">
        <v>79</v>
      </c>
      <c r="H26">
        <v>96</v>
      </c>
      <c r="I26">
        <v>84</v>
      </c>
      <c r="J26">
        <v>95</v>
      </c>
      <c r="K26">
        <v>90</v>
      </c>
    </row>
    <row r="27" spans="1:11">
      <c r="A27">
        <v>26</v>
      </c>
      <c r="B27" t="str">
        <f>INDEX('Data siswa'!$G$3:$I$221,MATCH(C27,'Data siswa'!$G$3:$G$221,0),3)</f>
        <v>NABILA AURA ZHAFIRA</v>
      </c>
      <c r="C27">
        <v>27</v>
      </c>
      <c r="D27">
        <v>60</v>
      </c>
      <c r="E27">
        <v>83</v>
      </c>
      <c r="F27">
        <v>85</v>
      </c>
      <c r="G27">
        <v>66</v>
      </c>
      <c r="H27">
        <v>65</v>
      </c>
      <c r="I27">
        <v>83</v>
      </c>
      <c r="J27">
        <v>63</v>
      </c>
      <c r="K27">
        <v>71</v>
      </c>
    </row>
    <row r="28" spans="1:11">
      <c r="A28">
        <v>27</v>
      </c>
      <c r="B28" t="str">
        <f>INDEX('Data siswa'!$G$3:$I$221,MATCH(C28,'Data siswa'!$G$3:$G$221,0),3)</f>
        <v>NABIL HAIDAR PRADIPTA</v>
      </c>
      <c r="C28">
        <v>26</v>
      </c>
      <c r="D28">
        <v>68</v>
      </c>
      <c r="E28">
        <v>70</v>
      </c>
      <c r="F28">
        <v>87</v>
      </c>
      <c r="G28">
        <v>98</v>
      </c>
      <c r="H28">
        <v>65</v>
      </c>
      <c r="I28">
        <v>88</v>
      </c>
      <c r="J28">
        <v>80</v>
      </c>
      <c r="K28">
        <v>63</v>
      </c>
    </row>
    <row r="29" spans="1:11">
      <c r="A29">
        <v>28</v>
      </c>
      <c r="B29" t="str">
        <f>INDEX('Data siswa'!$G$3:$I$221,MATCH(C29,'Data siswa'!$G$3:$G$221,0),3)</f>
        <v>NABILA CANDY PUTRI AL MUIN</v>
      </c>
      <c r="C29">
        <v>28</v>
      </c>
      <c r="D29">
        <v>85</v>
      </c>
      <c r="E29">
        <v>87</v>
      </c>
      <c r="F29">
        <v>71</v>
      </c>
      <c r="G29">
        <v>71</v>
      </c>
      <c r="H29">
        <v>84</v>
      </c>
      <c r="I29">
        <v>84</v>
      </c>
      <c r="J29">
        <v>75</v>
      </c>
      <c r="K29">
        <v>68</v>
      </c>
    </row>
    <row r="30" spans="1:11">
      <c r="A30">
        <v>29</v>
      </c>
      <c r="B30" t="str">
        <f>INDEX('Data siswa'!$G$3:$I$221,MATCH(C30,'Data siswa'!$G$3:$G$221,0),3)</f>
        <v>PUTRA MUHAMAD ALFATIH</v>
      </c>
      <c r="C30">
        <v>29</v>
      </c>
      <c r="D30">
        <v>89</v>
      </c>
      <c r="E30">
        <v>75</v>
      </c>
      <c r="F30">
        <v>85</v>
      </c>
      <c r="G30">
        <v>61</v>
      </c>
      <c r="H30">
        <v>77</v>
      </c>
      <c r="I30">
        <v>64</v>
      </c>
      <c r="J30">
        <v>88</v>
      </c>
      <c r="K30">
        <v>71</v>
      </c>
    </row>
    <row r="31" spans="1:11">
      <c r="A31">
        <v>30</v>
      </c>
      <c r="B31" t="str">
        <f>INDEX('Data siswa'!$G$3:$I$221,MATCH(C31,'Data siswa'!$G$3:$G$221,0),3)</f>
        <v>RAFA AVAREL ABGARY</v>
      </c>
      <c r="C31">
        <v>30</v>
      </c>
      <c r="D31">
        <v>87</v>
      </c>
      <c r="E31">
        <v>97</v>
      </c>
      <c r="F31">
        <v>86</v>
      </c>
      <c r="G31">
        <v>79</v>
      </c>
      <c r="H31">
        <v>78</v>
      </c>
      <c r="I31">
        <v>72</v>
      </c>
      <c r="J31">
        <v>90</v>
      </c>
      <c r="K31">
        <v>61</v>
      </c>
    </row>
    <row r="32" spans="1:11">
      <c r="A32">
        <v>31</v>
      </c>
      <c r="B32" t="str">
        <f>INDEX('Data siswa'!$G$3:$I$221,MATCH(C32,'Data siswa'!$G$3:$G$221,0),3)</f>
        <v>RAYA HABIBUR ROHMAN</v>
      </c>
      <c r="C32">
        <v>31</v>
      </c>
      <c r="D32">
        <v>99</v>
      </c>
      <c r="E32">
        <v>91</v>
      </c>
      <c r="F32">
        <v>88</v>
      </c>
      <c r="G32">
        <v>66</v>
      </c>
      <c r="H32">
        <v>97</v>
      </c>
      <c r="I32">
        <v>90</v>
      </c>
      <c r="J32">
        <v>85</v>
      </c>
      <c r="K32">
        <v>80</v>
      </c>
    </row>
    <row r="33" spans="1:11">
      <c r="A33">
        <v>32</v>
      </c>
      <c r="B33" t="str">
        <f>INDEX('Data siswa'!$G$3:$I$221,MATCH(C33,'Data siswa'!$G$3:$G$221,0),3)</f>
        <v>RAYA RIZKI ROBBANI</v>
      </c>
      <c r="C33">
        <v>32</v>
      </c>
      <c r="D33">
        <v>80</v>
      </c>
      <c r="E33">
        <v>98</v>
      </c>
      <c r="F33">
        <v>95</v>
      </c>
      <c r="G33">
        <v>82</v>
      </c>
      <c r="H33">
        <v>65</v>
      </c>
      <c r="I33">
        <v>75</v>
      </c>
      <c r="J33">
        <v>82</v>
      </c>
      <c r="K33">
        <v>75</v>
      </c>
    </row>
    <row r="34" spans="1:11">
      <c r="A34">
        <v>33</v>
      </c>
      <c r="B34" t="str">
        <f>INDEX('Data siswa'!$G$3:$I$221,MATCH(C34,'Data siswa'!$G$3:$G$221,0),3)</f>
        <v>SALSABILA PUTRI HARIFAH</v>
      </c>
      <c r="C34">
        <v>34</v>
      </c>
      <c r="D34">
        <v>79</v>
      </c>
      <c r="E34">
        <v>91</v>
      </c>
      <c r="F34">
        <v>99</v>
      </c>
      <c r="G34">
        <v>66</v>
      </c>
      <c r="H34">
        <v>62</v>
      </c>
      <c r="I34">
        <v>86</v>
      </c>
      <c r="J34">
        <v>71</v>
      </c>
      <c r="K34">
        <v>75</v>
      </c>
    </row>
    <row r="35" spans="1:11">
      <c r="A35">
        <v>34</v>
      </c>
      <c r="B35" t="str">
        <f>INDEX('Data siswa'!$G$3:$I$221,MATCH(C35,'Data siswa'!$G$3:$G$221,0),3)</f>
        <v>SABREENA HANIFATUL QOLBI</v>
      </c>
      <c r="C35">
        <v>33</v>
      </c>
      <c r="D35">
        <v>92</v>
      </c>
      <c r="E35">
        <v>70</v>
      </c>
      <c r="F35">
        <v>80</v>
      </c>
      <c r="G35">
        <v>78</v>
      </c>
      <c r="H35">
        <v>62</v>
      </c>
      <c r="I35">
        <v>75</v>
      </c>
      <c r="J35">
        <v>67</v>
      </c>
      <c r="K35">
        <v>92</v>
      </c>
    </row>
    <row r="36" spans="1:11">
      <c r="A36">
        <v>35</v>
      </c>
      <c r="B36" t="str">
        <f>INDEX('Data siswa'!$G$3:$I$221,MATCH(C36,'Data siswa'!$G$3:$G$221,0),3)</f>
        <v>ABBY YUSUF</v>
      </c>
      <c r="C36">
        <v>36</v>
      </c>
      <c r="D36">
        <v>76</v>
      </c>
      <c r="E36">
        <v>80</v>
      </c>
      <c r="F36">
        <v>86</v>
      </c>
      <c r="G36">
        <v>85</v>
      </c>
      <c r="H36">
        <v>93</v>
      </c>
      <c r="I36">
        <v>68</v>
      </c>
      <c r="J36">
        <v>99</v>
      </c>
      <c r="K36">
        <v>72</v>
      </c>
    </row>
    <row r="37" spans="1:11">
      <c r="A37">
        <v>36</v>
      </c>
      <c r="B37" t="str">
        <f>INDEX('Data siswa'!$G$3:$I$221,MATCH(C37,'Data siswa'!$G$3:$G$221,0),3)</f>
        <v>TIBYAN FATURRAHMAN</v>
      </c>
      <c r="C37">
        <v>35</v>
      </c>
      <c r="D37">
        <v>87</v>
      </c>
      <c r="E37">
        <v>67</v>
      </c>
      <c r="F37">
        <v>64</v>
      </c>
      <c r="G37">
        <v>74</v>
      </c>
      <c r="H37">
        <v>60</v>
      </c>
      <c r="I37">
        <v>93</v>
      </c>
      <c r="J37">
        <v>66</v>
      </c>
      <c r="K37">
        <v>78</v>
      </c>
    </row>
    <row r="38" spans="1:11">
      <c r="A38">
        <v>37</v>
      </c>
      <c r="B38" t="str">
        <f>INDEX('Data siswa'!$G$3:$I$221,MATCH(C38,'Data siswa'!$G$3:$G$221,0),3)</f>
        <v>ABDAN ARJUNA ZANAIL TSABIL</v>
      </c>
      <c r="C38">
        <v>37</v>
      </c>
      <c r="D38">
        <v>93</v>
      </c>
      <c r="E38">
        <v>94</v>
      </c>
      <c r="F38">
        <v>73</v>
      </c>
      <c r="G38">
        <v>99</v>
      </c>
      <c r="H38">
        <v>60</v>
      </c>
      <c r="I38">
        <v>94</v>
      </c>
      <c r="J38">
        <v>61</v>
      </c>
      <c r="K38">
        <v>76</v>
      </c>
    </row>
    <row r="39" spans="1:11">
      <c r="A39">
        <v>38</v>
      </c>
      <c r="B39" t="str">
        <f>INDEX('Data siswa'!$G$3:$I$221,MATCH(C39,'Data siswa'!$G$3:$G$221,0),3)</f>
        <v>ADZKIA SAMHA SAUFA</v>
      </c>
      <c r="C39">
        <v>38</v>
      </c>
      <c r="D39">
        <v>65</v>
      </c>
      <c r="E39">
        <v>62</v>
      </c>
      <c r="F39">
        <v>71</v>
      </c>
      <c r="G39">
        <v>69</v>
      </c>
      <c r="H39">
        <v>65</v>
      </c>
      <c r="I39">
        <v>73</v>
      </c>
      <c r="J39">
        <v>89</v>
      </c>
      <c r="K39">
        <v>92</v>
      </c>
    </row>
    <row r="40" spans="1:11">
      <c r="A40">
        <v>39</v>
      </c>
      <c r="B40" t="str">
        <f>INDEX('Data siswa'!$G$3:$I$221,MATCH(C40,'Data siswa'!$G$3:$G$221,0),3)</f>
        <v>AGNETA DESWA MAULIA</v>
      </c>
      <c r="C40">
        <v>39</v>
      </c>
      <c r="D40">
        <v>72</v>
      </c>
      <c r="E40">
        <v>80</v>
      </c>
      <c r="F40">
        <v>89</v>
      </c>
      <c r="G40">
        <v>83</v>
      </c>
      <c r="H40">
        <v>66</v>
      </c>
      <c r="I40">
        <v>99</v>
      </c>
      <c r="J40">
        <v>93</v>
      </c>
      <c r="K40">
        <v>85</v>
      </c>
    </row>
    <row r="41" spans="1:11">
      <c r="A41">
        <v>40</v>
      </c>
      <c r="B41" t="str">
        <f>INDEX('Data siswa'!$G$3:$I$221,MATCH(C41,'Data siswa'!$G$3:$G$221,0),3)</f>
        <v>AHMAD HAIDAR</v>
      </c>
      <c r="C41">
        <v>40</v>
      </c>
      <c r="D41">
        <v>91</v>
      </c>
      <c r="E41">
        <v>88</v>
      </c>
      <c r="F41">
        <v>63</v>
      </c>
      <c r="G41">
        <v>97</v>
      </c>
      <c r="H41">
        <v>84</v>
      </c>
      <c r="I41">
        <v>62</v>
      </c>
      <c r="J41">
        <v>66</v>
      </c>
      <c r="K41">
        <v>95</v>
      </c>
    </row>
    <row r="42" spans="1:11">
      <c r="A42">
        <v>41</v>
      </c>
      <c r="B42" t="str">
        <f>INDEX('Data siswa'!$G$3:$I$221,MATCH(C42,'Data siswa'!$G$3:$G$221,0),3)</f>
        <v>AKHDAN DZULHELMI SUGIANTO</v>
      </c>
      <c r="C42">
        <v>42</v>
      </c>
      <c r="D42">
        <v>70</v>
      </c>
      <c r="E42">
        <v>99</v>
      </c>
      <c r="F42">
        <v>66</v>
      </c>
      <c r="G42">
        <v>67</v>
      </c>
      <c r="H42">
        <v>87</v>
      </c>
      <c r="I42">
        <v>65</v>
      </c>
      <c r="J42">
        <v>65</v>
      </c>
      <c r="K42">
        <v>81</v>
      </c>
    </row>
    <row r="43" spans="1:11">
      <c r="A43">
        <v>42</v>
      </c>
      <c r="B43" t="str">
        <f>INDEX('Data siswa'!$G$3:$I$221,MATCH(C43,'Data siswa'!$G$3:$G$221,0),3)</f>
        <v>AHMAD UMAR SYAFIQ</v>
      </c>
      <c r="C43">
        <v>41</v>
      </c>
      <c r="D43">
        <v>83</v>
      </c>
      <c r="E43">
        <v>81</v>
      </c>
      <c r="F43">
        <v>89</v>
      </c>
      <c r="G43">
        <v>84</v>
      </c>
      <c r="H43">
        <v>93</v>
      </c>
      <c r="I43">
        <v>63</v>
      </c>
      <c r="J43">
        <v>97</v>
      </c>
      <c r="K43">
        <v>61</v>
      </c>
    </row>
    <row r="44" spans="1:11">
      <c r="A44">
        <v>43</v>
      </c>
      <c r="B44" t="str">
        <f>INDEX('Data siswa'!$G$3:$I$221,MATCH(C44,'Data siswa'!$G$3:$G$221,0),3)</f>
        <v>ANNISA FAIHA NUR ADIBA</v>
      </c>
      <c r="C44">
        <v>43</v>
      </c>
      <c r="D44">
        <v>79</v>
      </c>
      <c r="E44">
        <v>82</v>
      </c>
      <c r="F44">
        <v>65</v>
      </c>
      <c r="G44">
        <v>89</v>
      </c>
      <c r="H44">
        <v>97</v>
      </c>
      <c r="I44">
        <v>98</v>
      </c>
      <c r="J44">
        <v>99</v>
      </c>
      <c r="K44">
        <v>60</v>
      </c>
    </row>
    <row r="45" spans="1:11">
      <c r="A45">
        <v>44</v>
      </c>
      <c r="B45" t="str">
        <f>INDEX('Data siswa'!$G$3:$I$221,MATCH(C45,'Data siswa'!$G$3:$G$221,0),3)</f>
        <v>AYU NING TYAS</v>
      </c>
      <c r="C45">
        <v>44</v>
      </c>
      <c r="D45">
        <v>83</v>
      </c>
      <c r="E45">
        <v>66</v>
      </c>
      <c r="F45">
        <v>88</v>
      </c>
      <c r="G45">
        <v>76</v>
      </c>
      <c r="H45">
        <v>62</v>
      </c>
      <c r="I45">
        <v>80</v>
      </c>
      <c r="J45">
        <v>68</v>
      </c>
      <c r="K45">
        <v>90</v>
      </c>
    </row>
    <row r="46" spans="1:11">
      <c r="A46">
        <v>45</v>
      </c>
      <c r="B46" t="str">
        <f>INDEX('Data siswa'!$G$3:$I$221,MATCH(C46,'Data siswa'!$G$3:$G$221,0),3)</f>
        <v>CALISTA ARRUM SUJANA</v>
      </c>
      <c r="C46">
        <v>45</v>
      </c>
      <c r="D46">
        <v>72</v>
      </c>
      <c r="E46">
        <v>78</v>
      </c>
      <c r="F46">
        <v>75</v>
      </c>
      <c r="G46">
        <v>96</v>
      </c>
      <c r="H46">
        <v>60</v>
      </c>
      <c r="I46">
        <v>68</v>
      </c>
      <c r="J46">
        <v>69</v>
      </c>
      <c r="K46">
        <v>93</v>
      </c>
    </row>
    <row r="47" spans="1:11">
      <c r="A47">
        <v>46</v>
      </c>
      <c r="B47" t="str">
        <f>INDEX('Data siswa'!$G$3:$I$221,MATCH(C47,'Data siswa'!$G$3:$G$221,0),3)</f>
        <v>DIMAS HERDIANA PRATAMA</v>
      </c>
      <c r="C47">
        <v>48</v>
      </c>
      <c r="D47">
        <v>84</v>
      </c>
      <c r="E47">
        <v>63</v>
      </c>
      <c r="F47">
        <v>81</v>
      </c>
      <c r="G47">
        <v>79</v>
      </c>
      <c r="H47">
        <v>76</v>
      </c>
      <c r="I47">
        <v>83</v>
      </c>
      <c r="J47">
        <v>88</v>
      </c>
      <c r="K47">
        <v>74</v>
      </c>
    </row>
    <row r="48" spans="1:11">
      <c r="A48">
        <v>47</v>
      </c>
      <c r="B48" t="str">
        <f>INDEX('Data siswa'!$G$3:$I$221,MATCH(C48,'Data siswa'!$G$3:$G$221,0),3)</f>
        <v>CALLISTA AKIFA RAMADHANI</v>
      </c>
      <c r="C48">
        <v>46</v>
      </c>
      <c r="D48">
        <v>63</v>
      </c>
      <c r="E48">
        <v>89</v>
      </c>
      <c r="F48">
        <v>63</v>
      </c>
      <c r="G48">
        <v>82</v>
      </c>
      <c r="H48">
        <v>79</v>
      </c>
      <c r="I48">
        <v>85</v>
      </c>
      <c r="J48">
        <v>80</v>
      </c>
      <c r="K48">
        <v>65</v>
      </c>
    </row>
    <row r="49" spans="1:11">
      <c r="A49">
        <v>48</v>
      </c>
      <c r="B49" t="str">
        <f>INDEX('Data siswa'!$G$3:$I$221,MATCH(C49,'Data siswa'!$G$3:$G$221,0),3)</f>
        <v>DAFFA ARYA AL ZIDAN</v>
      </c>
      <c r="C49">
        <v>47</v>
      </c>
      <c r="D49">
        <v>80</v>
      </c>
      <c r="E49">
        <v>96</v>
      </c>
      <c r="F49">
        <v>94</v>
      </c>
      <c r="G49">
        <v>74</v>
      </c>
      <c r="H49">
        <v>60</v>
      </c>
      <c r="I49">
        <v>96</v>
      </c>
      <c r="J49">
        <v>96</v>
      </c>
      <c r="K49">
        <v>79</v>
      </c>
    </row>
    <row r="50" spans="1:11">
      <c r="A50">
        <v>49</v>
      </c>
      <c r="B50" t="str">
        <f>INDEX('Data siswa'!$G$3:$I$221,MATCH(C50,'Data siswa'!$G$3:$G$221,0),3)</f>
        <v>DZAKI FEBRIAN AL LATIF</v>
      </c>
      <c r="C50">
        <v>49</v>
      </c>
      <c r="D50">
        <v>66</v>
      </c>
      <c r="E50">
        <v>62</v>
      </c>
      <c r="F50">
        <v>63</v>
      </c>
      <c r="G50">
        <v>70</v>
      </c>
      <c r="H50">
        <v>61</v>
      </c>
      <c r="I50">
        <v>66</v>
      </c>
      <c r="J50">
        <v>80</v>
      </c>
      <c r="K50">
        <v>81</v>
      </c>
    </row>
    <row r="51" spans="1:11">
      <c r="A51">
        <v>50</v>
      </c>
      <c r="B51" t="str">
        <f>INDEX('Data siswa'!$G$3:$I$221,MATCH(C51,'Data siswa'!$G$3:$G$221,0),3)</f>
        <v>GINA LESTARI PUTRI</v>
      </c>
      <c r="C51">
        <v>51</v>
      </c>
      <c r="D51">
        <v>96</v>
      </c>
      <c r="E51">
        <v>64</v>
      </c>
      <c r="F51">
        <v>74</v>
      </c>
      <c r="G51">
        <v>79</v>
      </c>
      <c r="H51">
        <v>98</v>
      </c>
      <c r="I51">
        <v>61</v>
      </c>
      <c r="J51">
        <v>87</v>
      </c>
      <c r="K51">
        <v>67</v>
      </c>
    </row>
    <row r="52" spans="1:11">
      <c r="A52">
        <v>51</v>
      </c>
      <c r="B52" t="str">
        <f>INDEX('Data siswa'!$G$3:$I$221,MATCH(C52,'Data siswa'!$G$3:$G$221,0),3)</f>
        <v xml:space="preserve">ELISA AZIZIAH </v>
      </c>
      <c r="C52">
        <v>50</v>
      </c>
      <c r="D52">
        <v>92</v>
      </c>
      <c r="E52">
        <v>68</v>
      </c>
      <c r="F52">
        <v>82</v>
      </c>
      <c r="G52">
        <v>70</v>
      </c>
      <c r="H52">
        <v>86</v>
      </c>
      <c r="I52">
        <v>65</v>
      </c>
      <c r="J52">
        <v>86</v>
      </c>
      <c r="K52">
        <v>71</v>
      </c>
    </row>
    <row r="53" spans="1:11">
      <c r="A53">
        <v>52</v>
      </c>
      <c r="B53" t="str">
        <f>INDEX('Data siswa'!$G$3:$I$221,MATCH(C53,'Data siswa'!$G$3:$G$221,0),3)</f>
        <v>HANIF KHAIRUL AZZAM</v>
      </c>
      <c r="C53">
        <v>52</v>
      </c>
      <c r="D53">
        <v>85</v>
      </c>
      <c r="E53">
        <v>95</v>
      </c>
      <c r="F53">
        <v>61</v>
      </c>
      <c r="G53">
        <v>64</v>
      </c>
      <c r="H53">
        <v>80</v>
      </c>
      <c r="I53">
        <v>87</v>
      </c>
      <c r="J53">
        <v>67</v>
      </c>
      <c r="K53">
        <v>64</v>
      </c>
    </row>
    <row r="54" spans="1:11">
      <c r="A54">
        <v>53</v>
      </c>
      <c r="B54" t="str">
        <f>INDEX('Data siswa'!$G$3:$I$221,MATCH(C54,'Data siswa'!$G$3:$G$221,0),3)</f>
        <v>INDRA DWI WARMAN</v>
      </c>
      <c r="C54">
        <v>53</v>
      </c>
      <c r="D54">
        <v>87</v>
      </c>
      <c r="E54">
        <v>87</v>
      </c>
      <c r="F54">
        <v>94</v>
      </c>
      <c r="G54">
        <v>69</v>
      </c>
      <c r="H54">
        <v>94</v>
      </c>
      <c r="I54">
        <v>74</v>
      </c>
      <c r="J54">
        <v>88</v>
      </c>
      <c r="K54">
        <v>69</v>
      </c>
    </row>
    <row r="55" spans="1:11">
      <c r="A55">
        <v>54</v>
      </c>
      <c r="B55" t="str">
        <f>INDEX('Data siswa'!$G$3:$I$221,MATCH(C55,'Data siswa'!$G$3:$G$221,0),3)</f>
        <v>KEN ALBI KANAHAYA</v>
      </c>
      <c r="C55">
        <v>54</v>
      </c>
      <c r="D55">
        <v>64</v>
      </c>
      <c r="E55">
        <v>86</v>
      </c>
      <c r="F55">
        <v>89</v>
      </c>
      <c r="G55">
        <v>67</v>
      </c>
      <c r="H55">
        <v>90</v>
      </c>
      <c r="I55">
        <v>81</v>
      </c>
      <c r="J55">
        <v>63</v>
      </c>
      <c r="K55">
        <v>73</v>
      </c>
    </row>
    <row r="56" spans="1:11">
      <c r="A56">
        <v>55</v>
      </c>
      <c r="B56" t="str">
        <f>INDEX('Data siswa'!$G$3:$I$221,MATCH(C56,'Data siswa'!$G$3:$G$221,0),3)</f>
        <v>MUHAMMAD AQSA</v>
      </c>
      <c r="C56">
        <v>56</v>
      </c>
      <c r="D56">
        <v>98</v>
      </c>
      <c r="E56">
        <v>87</v>
      </c>
      <c r="F56">
        <v>81</v>
      </c>
      <c r="G56">
        <v>76</v>
      </c>
      <c r="H56">
        <v>69</v>
      </c>
      <c r="I56">
        <v>88</v>
      </c>
      <c r="J56">
        <v>67</v>
      </c>
      <c r="K56">
        <v>98</v>
      </c>
    </row>
    <row r="57" spans="1:11">
      <c r="A57">
        <v>56</v>
      </c>
      <c r="B57" t="str">
        <f>INDEX('Data siswa'!$G$3:$I$221,MATCH(C57,'Data siswa'!$G$3:$G$221,0),3)</f>
        <v>MARYAM IZZATUNNISA</v>
      </c>
      <c r="C57">
        <v>55</v>
      </c>
      <c r="D57">
        <v>85</v>
      </c>
      <c r="E57">
        <v>85</v>
      </c>
      <c r="F57">
        <v>76</v>
      </c>
      <c r="G57">
        <v>87</v>
      </c>
      <c r="H57">
        <v>79</v>
      </c>
      <c r="I57">
        <v>70</v>
      </c>
      <c r="J57">
        <v>85</v>
      </c>
      <c r="K57">
        <v>96</v>
      </c>
    </row>
    <row r="58" spans="1:11">
      <c r="A58">
        <v>57</v>
      </c>
      <c r="B58" t="str">
        <f>INDEX('Data siswa'!$G$3:$I$221,MATCH(C58,'Data siswa'!$G$3:$G$221,0),3)</f>
        <v>MUHAMMAD BILAL</v>
      </c>
      <c r="C58">
        <v>57</v>
      </c>
      <c r="D58">
        <v>82</v>
      </c>
      <c r="E58">
        <v>60</v>
      </c>
      <c r="F58">
        <v>86</v>
      </c>
      <c r="G58">
        <v>85</v>
      </c>
      <c r="H58">
        <v>87</v>
      </c>
      <c r="I58">
        <v>84</v>
      </c>
      <c r="J58">
        <v>67</v>
      </c>
      <c r="K58">
        <v>70</v>
      </c>
    </row>
    <row r="59" spans="1:11">
      <c r="A59">
        <v>58</v>
      </c>
      <c r="B59" t="str">
        <f>INDEX('Data siswa'!$G$3:$I$221,MATCH(C59,'Data siswa'!$G$3:$G$221,0),3)</f>
        <v>MUHAMMAD ILHAM ARRAFFI</v>
      </c>
      <c r="C59">
        <v>58</v>
      </c>
      <c r="D59">
        <v>80</v>
      </c>
      <c r="E59">
        <v>71</v>
      </c>
      <c r="F59">
        <v>93</v>
      </c>
      <c r="G59">
        <v>67</v>
      </c>
      <c r="H59">
        <v>84</v>
      </c>
      <c r="I59">
        <v>91</v>
      </c>
      <c r="J59">
        <v>94</v>
      </c>
      <c r="K59">
        <v>81</v>
      </c>
    </row>
    <row r="60" spans="1:11">
      <c r="A60">
        <v>59</v>
      </c>
      <c r="B60" t="str">
        <f>INDEX('Data siswa'!$G$3:$I$221,MATCH(C60,'Data siswa'!$G$3:$G$221,0),3)</f>
        <v xml:space="preserve">MUHAMMAD NABIL </v>
      </c>
      <c r="C60">
        <v>59</v>
      </c>
      <c r="D60">
        <v>62</v>
      </c>
      <c r="E60">
        <v>83</v>
      </c>
      <c r="F60">
        <v>72</v>
      </c>
      <c r="G60">
        <v>84</v>
      </c>
      <c r="H60">
        <v>83</v>
      </c>
      <c r="I60">
        <v>87</v>
      </c>
      <c r="J60">
        <v>60</v>
      </c>
      <c r="K60">
        <v>90</v>
      </c>
    </row>
    <row r="61" spans="1:11">
      <c r="A61">
        <v>60</v>
      </c>
      <c r="B61" t="str">
        <f>INDEX('Data siswa'!$G$3:$I$221,MATCH(C61,'Data siswa'!$G$3:$G$221,0),3)</f>
        <v>MUHAMMAD NAFIS ALMUBAROK</v>
      </c>
      <c r="C61">
        <v>60</v>
      </c>
      <c r="D61">
        <v>75</v>
      </c>
      <c r="E61">
        <v>62</v>
      </c>
      <c r="F61">
        <v>96</v>
      </c>
      <c r="G61">
        <v>70</v>
      </c>
      <c r="H61">
        <v>82</v>
      </c>
      <c r="I61">
        <v>78</v>
      </c>
      <c r="J61">
        <v>98</v>
      </c>
      <c r="K61">
        <v>78</v>
      </c>
    </row>
    <row r="62" spans="1:11">
      <c r="A62">
        <v>61</v>
      </c>
      <c r="B62" t="str">
        <f>INDEX('Data siswa'!$G$3:$I$221,MATCH(C62,'Data siswa'!$G$3:$G$221,0),3)</f>
        <v>NAZWA ZAHIRA NURFADILLAH</v>
      </c>
      <c r="C62">
        <v>62</v>
      </c>
      <c r="D62">
        <v>86</v>
      </c>
      <c r="E62">
        <v>72</v>
      </c>
      <c r="F62">
        <v>78</v>
      </c>
      <c r="G62">
        <v>77</v>
      </c>
      <c r="H62">
        <v>65</v>
      </c>
      <c r="I62">
        <v>99</v>
      </c>
      <c r="J62">
        <v>95</v>
      </c>
      <c r="K62">
        <v>78</v>
      </c>
    </row>
    <row r="63" spans="1:11">
      <c r="A63">
        <v>62</v>
      </c>
      <c r="B63" t="str">
        <f>INDEX('Data siswa'!$G$3:$I$221,MATCH(C63,'Data siswa'!$G$3:$G$221,0),3)</f>
        <v>NOVAL GUNAWAN</v>
      </c>
      <c r="C63">
        <v>63</v>
      </c>
      <c r="D63">
        <v>72</v>
      </c>
      <c r="E63">
        <v>75</v>
      </c>
      <c r="F63">
        <v>81</v>
      </c>
      <c r="G63">
        <v>65</v>
      </c>
      <c r="H63">
        <v>80</v>
      </c>
      <c r="I63">
        <v>98</v>
      </c>
      <c r="J63">
        <v>97</v>
      </c>
      <c r="K63">
        <v>60</v>
      </c>
    </row>
    <row r="64" spans="1:11">
      <c r="A64">
        <v>63</v>
      </c>
      <c r="B64" t="str">
        <f>INDEX('Data siswa'!$G$3:$I$221,MATCH(C64,'Data siswa'!$G$3:$G$221,0),3)</f>
        <v xml:space="preserve">NAYFAH KHOYRUL UMMAH </v>
      </c>
      <c r="C64">
        <v>61</v>
      </c>
      <c r="D64">
        <v>68</v>
      </c>
      <c r="E64">
        <v>80</v>
      </c>
      <c r="F64">
        <v>70</v>
      </c>
      <c r="G64">
        <v>85</v>
      </c>
      <c r="H64">
        <v>63</v>
      </c>
      <c r="I64">
        <v>91</v>
      </c>
      <c r="J64">
        <v>67</v>
      </c>
      <c r="K64">
        <v>62</v>
      </c>
    </row>
    <row r="65" spans="1:11">
      <c r="A65">
        <v>64</v>
      </c>
      <c r="B65" t="str">
        <f>INDEX('Data siswa'!$G$3:$I$221,MATCH(C65,'Data siswa'!$G$3:$G$221,0),3)</f>
        <v>NUR NAELA</v>
      </c>
      <c r="C65">
        <v>64</v>
      </c>
      <c r="D65">
        <v>78</v>
      </c>
      <c r="E65">
        <v>96</v>
      </c>
      <c r="F65">
        <v>88</v>
      </c>
      <c r="G65">
        <v>83</v>
      </c>
      <c r="H65">
        <v>98</v>
      </c>
      <c r="I65">
        <v>89</v>
      </c>
      <c r="J65">
        <v>87</v>
      </c>
      <c r="K65">
        <v>87</v>
      </c>
    </row>
    <row r="66" spans="1:11">
      <c r="A66">
        <v>65</v>
      </c>
      <c r="B66" t="str">
        <f>INDEX('Data siswa'!$G$3:$I$221,MATCH(C66,'Data siswa'!$G$3:$G$221,0),3)</f>
        <v>PANDU SATRIO MAHARDIKA</v>
      </c>
      <c r="C66">
        <v>65</v>
      </c>
      <c r="D66">
        <v>66</v>
      </c>
      <c r="E66">
        <v>82</v>
      </c>
      <c r="F66">
        <v>61</v>
      </c>
      <c r="G66">
        <v>88</v>
      </c>
      <c r="H66">
        <v>71</v>
      </c>
      <c r="I66">
        <v>63</v>
      </c>
      <c r="J66">
        <v>77</v>
      </c>
      <c r="K66">
        <v>86</v>
      </c>
    </row>
    <row r="67" spans="1:11">
      <c r="A67">
        <v>66</v>
      </c>
      <c r="B67" t="str">
        <f>INDEX('Data siswa'!$G$3:$I$221,MATCH(C67,'Data siswa'!$G$3:$G$221,0),3)</f>
        <v>RESTU RADITYA NUGRAHA</v>
      </c>
      <c r="C67">
        <v>67</v>
      </c>
      <c r="D67">
        <v>76</v>
      </c>
      <c r="E67">
        <v>62</v>
      </c>
      <c r="F67">
        <v>99</v>
      </c>
      <c r="G67">
        <v>92</v>
      </c>
      <c r="H67">
        <v>78</v>
      </c>
      <c r="I67">
        <v>83</v>
      </c>
      <c r="J67">
        <v>80</v>
      </c>
      <c r="K67">
        <v>61</v>
      </c>
    </row>
    <row r="68" spans="1:11">
      <c r="A68">
        <v>67</v>
      </c>
      <c r="B68" t="str">
        <f>INDEX('Data siswa'!$G$3:$I$221,MATCH(C68,'Data siswa'!$G$3:$G$221,0),3)</f>
        <v>RAISYA ZAFIRA SALSABILA SUBAGJA</v>
      </c>
      <c r="C68">
        <v>66</v>
      </c>
      <c r="D68">
        <v>73</v>
      </c>
      <c r="E68">
        <v>84</v>
      </c>
      <c r="F68">
        <v>94</v>
      </c>
      <c r="G68">
        <v>87</v>
      </c>
      <c r="H68">
        <v>89</v>
      </c>
      <c r="I68">
        <v>65</v>
      </c>
      <c r="J68">
        <v>83</v>
      </c>
      <c r="K68">
        <v>66</v>
      </c>
    </row>
    <row r="69" spans="1:11">
      <c r="A69">
        <v>68</v>
      </c>
      <c r="B69" t="str">
        <f>INDEX('Data siswa'!$G$3:$I$221,MATCH(C69,'Data siswa'!$G$3:$G$221,0),3)</f>
        <v>RIANTI VARISHA HANI</v>
      </c>
      <c r="C69">
        <v>68</v>
      </c>
      <c r="D69">
        <v>99</v>
      </c>
      <c r="E69">
        <v>92</v>
      </c>
      <c r="F69">
        <v>93</v>
      </c>
      <c r="G69">
        <v>91</v>
      </c>
      <c r="H69">
        <v>91</v>
      </c>
      <c r="I69">
        <v>74</v>
      </c>
      <c r="J69">
        <v>92</v>
      </c>
      <c r="K69">
        <v>61</v>
      </c>
    </row>
    <row r="70" spans="1:11">
      <c r="A70">
        <v>69</v>
      </c>
      <c r="B70" t="str">
        <f>INDEX('Data siswa'!$G$3:$I$221,MATCH(C70,'Data siswa'!$G$3:$G$221,0),3)</f>
        <v>SYELFIA AVRILLA JASMINE</v>
      </c>
      <c r="C70">
        <v>71</v>
      </c>
      <c r="D70">
        <v>83</v>
      </c>
      <c r="E70">
        <v>99</v>
      </c>
      <c r="F70">
        <v>86</v>
      </c>
      <c r="G70">
        <v>99</v>
      </c>
      <c r="H70">
        <v>92</v>
      </c>
      <c r="I70">
        <v>76</v>
      </c>
      <c r="J70">
        <v>89</v>
      </c>
      <c r="K70">
        <v>72</v>
      </c>
    </row>
    <row r="71" spans="1:11">
      <c r="A71">
        <v>70</v>
      </c>
      <c r="B71" t="str">
        <f>INDEX('Data siswa'!$G$3:$I$221,MATCH(C71,'Data siswa'!$G$3:$G$221,0),3)</f>
        <v>RIDWAN AFFANDI</v>
      </c>
      <c r="C71">
        <v>69</v>
      </c>
      <c r="D71">
        <v>65</v>
      </c>
      <c r="E71">
        <v>78</v>
      </c>
      <c r="F71">
        <v>88</v>
      </c>
      <c r="G71">
        <v>82</v>
      </c>
      <c r="H71">
        <v>60</v>
      </c>
      <c r="I71">
        <v>76</v>
      </c>
      <c r="J71">
        <v>92</v>
      </c>
      <c r="K71">
        <v>62</v>
      </c>
    </row>
    <row r="72" spans="1:11">
      <c r="A72">
        <v>71</v>
      </c>
      <c r="B72" t="str">
        <f>INDEX('Data siswa'!$G$3:$I$221,MATCH(C72,'Data siswa'!$G$3:$G$221,0),3)</f>
        <v>SHAHIH MUHTADI</v>
      </c>
      <c r="C72">
        <v>70</v>
      </c>
      <c r="D72">
        <v>60</v>
      </c>
      <c r="E72">
        <v>78</v>
      </c>
      <c r="F72">
        <v>88</v>
      </c>
      <c r="G72">
        <v>61</v>
      </c>
      <c r="H72">
        <v>67</v>
      </c>
      <c r="I72">
        <v>60</v>
      </c>
      <c r="J72">
        <v>90</v>
      </c>
      <c r="K72">
        <v>82</v>
      </c>
    </row>
    <row r="73" spans="1:11">
      <c r="A73">
        <v>72</v>
      </c>
      <c r="B73" t="str">
        <f>INDEX('Data siswa'!$G$3:$I$221,MATCH(C73,'Data siswa'!$G$3:$G$221,0),3)</f>
        <v>ADZKIA SHAKILA KHAIRUNNISA</v>
      </c>
      <c r="C73">
        <v>74</v>
      </c>
      <c r="D73">
        <v>67</v>
      </c>
      <c r="E73">
        <v>88</v>
      </c>
      <c r="F73">
        <v>61</v>
      </c>
      <c r="G73">
        <v>92</v>
      </c>
      <c r="H73">
        <v>73</v>
      </c>
      <c r="I73">
        <v>76</v>
      </c>
      <c r="J73">
        <v>99</v>
      </c>
      <c r="K73">
        <v>96</v>
      </c>
    </row>
    <row r="74" spans="1:11">
      <c r="A74">
        <v>73</v>
      </c>
      <c r="B74" t="str">
        <f>INDEX('Data siswa'!$G$3:$I$221,MATCH(C74,'Data siswa'!$G$3:$G$221,0),3)</f>
        <v>AHMAD SHONNY FAQIH</v>
      </c>
      <c r="C74">
        <v>76</v>
      </c>
      <c r="D74">
        <v>97</v>
      </c>
      <c r="E74">
        <v>79</v>
      </c>
      <c r="F74">
        <v>96</v>
      </c>
      <c r="G74">
        <v>99</v>
      </c>
      <c r="H74">
        <v>61</v>
      </c>
      <c r="I74">
        <v>75</v>
      </c>
      <c r="J74">
        <v>88</v>
      </c>
      <c r="K74">
        <v>62</v>
      </c>
    </row>
    <row r="75" spans="1:11">
      <c r="A75">
        <v>74</v>
      </c>
      <c r="B75" t="str">
        <f>INDEX('Data siswa'!$G$3:$I$221,MATCH(C75,'Data siswa'!$G$3:$G$221,0),3)</f>
        <v>AKBAR NURDAFFA PRATAMA</v>
      </c>
      <c r="C75">
        <v>77</v>
      </c>
      <c r="D75">
        <v>94</v>
      </c>
      <c r="E75">
        <v>60</v>
      </c>
      <c r="F75">
        <v>62</v>
      </c>
      <c r="G75">
        <v>89</v>
      </c>
      <c r="H75">
        <v>91</v>
      </c>
      <c r="I75">
        <v>85</v>
      </c>
      <c r="J75">
        <v>76</v>
      </c>
      <c r="K75">
        <v>77</v>
      </c>
    </row>
    <row r="76" spans="1:11">
      <c r="A76">
        <v>75</v>
      </c>
      <c r="B76" t="str">
        <f>INDEX('Data siswa'!$G$3:$I$221,MATCH(C76,'Data siswa'!$G$3:$G$221,0),3)</f>
        <v>AKHMAD NUR HAIKAL</v>
      </c>
      <c r="C76">
        <v>78</v>
      </c>
      <c r="D76">
        <v>67</v>
      </c>
      <c r="E76">
        <v>93</v>
      </c>
      <c r="F76">
        <v>70</v>
      </c>
      <c r="G76">
        <v>76</v>
      </c>
      <c r="H76">
        <v>89</v>
      </c>
      <c r="I76">
        <v>72</v>
      </c>
      <c r="J76">
        <v>82</v>
      </c>
      <c r="K76">
        <v>84</v>
      </c>
    </row>
    <row r="77" spans="1:11">
      <c r="A77">
        <v>76</v>
      </c>
      <c r="B77" t="str">
        <f>INDEX('Data siswa'!$G$3:$I$221,MATCH(C77,'Data siswa'!$G$3:$G$221,0),3)</f>
        <v>ALULA KHOIROTUN HISAN</v>
      </c>
      <c r="C77">
        <v>79</v>
      </c>
      <c r="D77">
        <v>98</v>
      </c>
      <c r="E77">
        <v>70</v>
      </c>
      <c r="F77">
        <v>64</v>
      </c>
      <c r="G77">
        <v>99</v>
      </c>
      <c r="H77">
        <v>73</v>
      </c>
      <c r="I77">
        <v>66</v>
      </c>
      <c r="J77">
        <v>77</v>
      </c>
      <c r="K77">
        <v>79</v>
      </c>
    </row>
    <row r="78" spans="1:11">
      <c r="A78">
        <v>77</v>
      </c>
      <c r="B78" t="str">
        <f>INDEX('Data siswa'!$G$3:$I$221,MATCH(C78,'Data siswa'!$G$3:$G$221,0),3)</f>
        <v>AMIRA AYUDIA INARA</v>
      </c>
      <c r="C78">
        <v>80</v>
      </c>
      <c r="D78">
        <v>85</v>
      </c>
      <c r="E78">
        <v>73</v>
      </c>
      <c r="F78">
        <v>66</v>
      </c>
      <c r="G78">
        <v>62</v>
      </c>
      <c r="H78">
        <v>73</v>
      </c>
      <c r="I78">
        <v>89</v>
      </c>
      <c r="J78">
        <v>92</v>
      </c>
      <c r="K78">
        <v>98</v>
      </c>
    </row>
    <row r="79" spans="1:11">
      <c r="A79">
        <v>78</v>
      </c>
      <c r="B79" t="str">
        <f>INDEX('Data siswa'!$G$3:$I$221,MATCH(C79,'Data siswa'!$G$3:$G$221,0),3)</f>
        <v>ACHMAD MUBARIZI FIRDAUS</v>
      </c>
      <c r="C79">
        <v>72</v>
      </c>
      <c r="D79">
        <v>83</v>
      </c>
      <c r="E79">
        <v>96</v>
      </c>
      <c r="F79">
        <v>88</v>
      </c>
      <c r="G79">
        <v>76</v>
      </c>
      <c r="H79">
        <v>89</v>
      </c>
      <c r="I79">
        <v>76</v>
      </c>
      <c r="J79">
        <v>63</v>
      </c>
      <c r="K79">
        <v>97</v>
      </c>
    </row>
    <row r="80" spans="1:11">
      <c r="A80">
        <v>79</v>
      </c>
      <c r="B80" t="str">
        <f>INDEX('Data siswa'!$G$3:$I$221,MATCH(C80,'Data siswa'!$G$3:$G$221,0),3)</f>
        <v>ANNISA SALSABILA</v>
      </c>
      <c r="C80">
        <v>81</v>
      </c>
      <c r="D80">
        <v>77</v>
      </c>
      <c r="E80">
        <v>75</v>
      </c>
      <c r="F80">
        <v>84</v>
      </c>
      <c r="G80">
        <v>85</v>
      </c>
      <c r="H80">
        <v>61</v>
      </c>
      <c r="I80">
        <v>82</v>
      </c>
      <c r="J80">
        <v>91</v>
      </c>
      <c r="K80">
        <v>60</v>
      </c>
    </row>
    <row r="81" spans="1:11">
      <c r="A81">
        <v>80</v>
      </c>
      <c r="B81" t="str">
        <f>INDEX('Data siswa'!$G$3:$I$221,MATCH(C81,'Data siswa'!$G$3:$G$221,0),3)</f>
        <v>AQEELA QUEENZA ANDRIAN</v>
      </c>
      <c r="C81">
        <v>82</v>
      </c>
      <c r="D81">
        <v>73</v>
      </c>
      <c r="E81">
        <v>69</v>
      </c>
      <c r="F81">
        <v>90</v>
      </c>
      <c r="G81">
        <v>95</v>
      </c>
      <c r="H81">
        <v>88</v>
      </c>
      <c r="I81">
        <v>80</v>
      </c>
      <c r="J81">
        <v>98</v>
      </c>
      <c r="K81">
        <v>83</v>
      </c>
    </row>
    <row r="82" spans="1:11">
      <c r="A82">
        <v>81</v>
      </c>
      <c r="B82" t="str">
        <f>INDEX('Data siswa'!$G$3:$I$221,MATCH(C82,'Data siswa'!$G$3:$G$221,0),3)</f>
        <v>AQILA MAULIZA</v>
      </c>
      <c r="C82">
        <v>83</v>
      </c>
      <c r="D82">
        <v>76</v>
      </c>
      <c r="E82">
        <v>63</v>
      </c>
      <c r="F82">
        <v>82</v>
      </c>
      <c r="G82">
        <v>80</v>
      </c>
      <c r="H82">
        <v>97</v>
      </c>
      <c r="I82">
        <v>88</v>
      </c>
      <c r="J82">
        <v>83</v>
      </c>
      <c r="K82">
        <v>64</v>
      </c>
    </row>
    <row r="83" spans="1:11">
      <c r="A83">
        <v>82</v>
      </c>
      <c r="B83" t="str">
        <f>INDEX('Data siswa'!$G$3:$I$221,MATCH(C83,'Data siswa'!$G$3:$G$221,0),3)</f>
        <v>ADONIA NAJMA ORLIN</v>
      </c>
      <c r="C83">
        <v>73</v>
      </c>
      <c r="D83">
        <v>71</v>
      </c>
      <c r="E83">
        <v>87</v>
      </c>
      <c r="F83">
        <v>90</v>
      </c>
      <c r="G83">
        <v>98</v>
      </c>
      <c r="H83">
        <v>74</v>
      </c>
      <c r="I83">
        <v>61</v>
      </c>
      <c r="J83">
        <v>79</v>
      </c>
      <c r="K83">
        <v>72</v>
      </c>
    </row>
    <row r="84" spans="1:11">
      <c r="A84">
        <v>83</v>
      </c>
      <c r="B84" t="str">
        <f>INDEX('Data siswa'!$G$3:$I$221,MATCH(C84,'Data siswa'!$G$3:$G$221,0),3)</f>
        <v>ASHILA AFIF ARDIANTO</v>
      </c>
      <c r="C84">
        <v>84</v>
      </c>
      <c r="D84">
        <v>84</v>
      </c>
      <c r="E84">
        <v>66</v>
      </c>
      <c r="F84">
        <v>72</v>
      </c>
      <c r="G84">
        <v>81</v>
      </c>
      <c r="H84">
        <v>92</v>
      </c>
      <c r="I84">
        <v>80</v>
      </c>
      <c r="J84">
        <v>99</v>
      </c>
      <c r="K84">
        <v>86</v>
      </c>
    </row>
    <row r="85" spans="1:11">
      <c r="A85">
        <v>84</v>
      </c>
      <c r="B85" t="str">
        <f>INDEX('Data siswa'!$G$3:$I$221,MATCH(C85,'Data siswa'!$G$3:$G$221,0),3)</f>
        <v>AFIFAH ARYA HIDAYAT</v>
      </c>
      <c r="C85">
        <v>75</v>
      </c>
      <c r="D85">
        <v>92</v>
      </c>
      <c r="E85">
        <v>61</v>
      </c>
      <c r="F85">
        <v>89</v>
      </c>
      <c r="G85">
        <v>77</v>
      </c>
      <c r="H85">
        <v>72</v>
      </c>
      <c r="I85">
        <v>77</v>
      </c>
      <c r="J85">
        <v>65</v>
      </c>
      <c r="K85">
        <v>69</v>
      </c>
    </row>
    <row r="86" spans="1:11">
      <c r="A86">
        <v>85</v>
      </c>
      <c r="B86" t="str">
        <f>INDEX('Data siswa'!$G$3:$I$221,MATCH(C86,'Data siswa'!$G$3:$G$221,0),3)</f>
        <v>CHAIRA AINUN QULAIBAH</v>
      </c>
      <c r="C86">
        <v>86</v>
      </c>
      <c r="D86">
        <v>76</v>
      </c>
      <c r="E86">
        <v>60</v>
      </c>
      <c r="F86">
        <v>96</v>
      </c>
      <c r="G86">
        <v>92</v>
      </c>
      <c r="H86">
        <v>98</v>
      </c>
      <c r="I86">
        <v>66</v>
      </c>
      <c r="J86">
        <v>75</v>
      </c>
      <c r="K86">
        <v>68</v>
      </c>
    </row>
    <row r="87" spans="1:11">
      <c r="A87">
        <v>86</v>
      </c>
      <c r="B87" t="str">
        <f>INDEX('Data siswa'!$G$3:$I$221,MATCH(C87,'Data siswa'!$G$3:$G$221,0),3)</f>
        <v>DAFFA IBNU HAFIDZ</v>
      </c>
      <c r="C87">
        <v>87</v>
      </c>
      <c r="D87">
        <v>96</v>
      </c>
      <c r="E87">
        <v>60</v>
      </c>
      <c r="F87">
        <v>99</v>
      </c>
      <c r="G87">
        <v>90</v>
      </c>
      <c r="H87">
        <v>65</v>
      </c>
      <c r="I87">
        <v>91</v>
      </c>
      <c r="J87">
        <v>61</v>
      </c>
      <c r="K87">
        <v>70</v>
      </c>
    </row>
    <row r="88" spans="1:11">
      <c r="A88">
        <v>87</v>
      </c>
      <c r="B88" t="str">
        <f>INDEX('Data siswa'!$G$3:$I$221,MATCH(C88,'Data siswa'!$G$3:$G$221,0),3)</f>
        <v>AYSHA SAKHI RYLIANDUTA</v>
      </c>
      <c r="C88">
        <v>85</v>
      </c>
      <c r="D88">
        <v>60</v>
      </c>
      <c r="E88">
        <v>86</v>
      </c>
      <c r="F88">
        <v>86</v>
      </c>
      <c r="G88">
        <v>98</v>
      </c>
      <c r="H88">
        <v>91</v>
      </c>
      <c r="I88">
        <v>73</v>
      </c>
      <c r="J88">
        <v>72</v>
      </c>
      <c r="K88">
        <v>89</v>
      </c>
    </row>
    <row r="89" spans="1:11">
      <c r="A89">
        <v>88</v>
      </c>
      <c r="B89" t="str">
        <f>INDEX('Data siswa'!$G$3:$I$221,MATCH(C89,'Data siswa'!$G$3:$G$221,0),3)</f>
        <v>ELSE HANA KHAIRUNNISA</v>
      </c>
      <c r="C89">
        <v>90</v>
      </c>
      <c r="D89">
        <v>74</v>
      </c>
      <c r="E89">
        <v>73</v>
      </c>
      <c r="F89">
        <v>61</v>
      </c>
      <c r="G89">
        <v>64</v>
      </c>
      <c r="H89">
        <v>98</v>
      </c>
      <c r="I89">
        <v>99</v>
      </c>
      <c r="J89">
        <v>76</v>
      </c>
      <c r="K89">
        <v>94</v>
      </c>
    </row>
    <row r="90" spans="1:11">
      <c r="A90">
        <v>89</v>
      </c>
      <c r="B90" t="str">
        <f>INDEX('Data siswa'!$G$3:$I$221,MATCH(C90,'Data siswa'!$G$3:$G$221,0),3)</f>
        <v>FAEYZA ARZIKI</v>
      </c>
      <c r="C90">
        <v>91</v>
      </c>
      <c r="D90">
        <v>88</v>
      </c>
      <c r="E90">
        <v>98</v>
      </c>
      <c r="F90">
        <v>68</v>
      </c>
      <c r="G90">
        <v>63</v>
      </c>
      <c r="H90">
        <v>75</v>
      </c>
      <c r="I90">
        <v>83</v>
      </c>
      <c r="J90">
        <v>64</v>
      </c>
      <c r="K90">
        <v>71</v>
      </c>
    </row>
    <row r="91" spans="1:11">
      <c r="A91">
        <v>90</v>
      </c>
      <c r="B91" t="str">
        <f>INDEX('Data siswa'!$G$3:$I$221,MATCH(C91,'Data siswa'!$G$3:$G$221,0),3)</f>
        <v>DEVIN AL FATIH</v>
      </c>
      <c r="C91">
        <v>88</v>
      </c>
      <c r="D91">
        <v>91</v>
      </c>
      <c r="E91">
        <v>75</v>
      </c>
      <c r="F91">
        <v>83</v>
      </c>
      <c r="G91">
        <v>74</v>
      </c>
      <c r="H91">
        <v>79</v>
      </c>
      <c r="I91">
        <v>89</v>
      </c>
      <c r="J91">
        <v>64</v>
      </c>
      <c r="K91">
        <v>90</v>
      </c>
    </row>
    <row r="92" spans="1:11">
      <c r="A92">
        <v>91</v>
      </c>
      <c r="B92" t="str">
        <f>INDEX('Data siswa'!$G$3:$I$221,MATCH(C92,'Data siswa'!$G$3:$G$221,0),3)</f>
        <v>DZAKIRA AULIA ZAHRA</v>
      </c>
      <c r="C92">
        <v>89</v>
      </c>
      <c r="D92">
        <v>71</v>
      </c>
      <c r="E92">
        <v>71</v>
      </c>
      <c r="F92">
        <v>90</v>
      </c>
      <c r="G92">
        <v>62</v>
      </c>
      <c r="H92">
        <v>92</v>
      </c>
      <c r="I92">
        <v>64</v>
      </c>
      <c r="J92">
        <v>93</v>
      </c>
      <c r="K92">
        <v>99</v>
      </c>
    </row>
    <row r="93" spans="1:11">
      <c r="A93">
        <v>92</v>
      </c>
      <c r="B93" t="str">
        <f>INDEX('Data siswa'!$G$3:$I$221,MATCH(C93,'Data siswa'!$G$3:$G$221,0),3)</f>
        <v>FAEYZA FIA AJMAL</v>
      </c>
      <c r="C93">
        <v>92</v>
      </c>
      <c r="D93">
        <v>71</v>
      </c>
      <c r="E93">
        <v>94</v>
      </c>
      <c r="F93">
        <v>79</v>
      </c>
      <c r="G93">
        <v>75</v>
      </c>
      <c r="H93">
        <v>62</v>
      </c>
      <c r="I93">
        <v>95</v>
      </c>
      <c r="J93">
        <v>74</v>
      </c>
      <c r="K93">
        <v>69</v>
      </c>
    </row>
    <row r="94" spans="1:11">
      <c r="A94">
        <v>93</v>
      </c>
      <c r="B94" t="str">
        <f>INDEX('Data siswa'!$G$3:$I$221,MATCH(C94,'Data siswa'!$G$3:$G$221,0),3)</f>
        <v>FAIK HASBI</v>
      </c>
      <c r="C94">
        <v>93</v>
      </c>
      <c r="D94">
        <v>66</v>
      </c>
      <c r="E94">
        <v>77</v>
      </c>
      <c r="F94">
        <v>95</v>
      </c>
      <c r="G94">
        <v>61</v>
      </c>
      <c r="H94">
        <v>91</v>
      </c>
      <c r="I94">
        <v>91</v>
      </c>
      <c r="J94">
        <v>91</v>
      </c>
      <c r="K94">
        <v>92</v>
      </c>
    </row>
    <row r="95" spans="1:11">
      <c r="A95">
        <v>94</v>
      </c>
      <c r="B95" t="str">
        <f>INDEX('Data siswa'!$G$3:$I$221,MATCH(C95,'Data siswa'!$G$3:$G$221,0),3)</f>
        <v>HAIDAR AHNAF ALFRZAN</v>
      </c>
      <c r="C95">
        <v>96</v>
      </c>
      <c r="D95">
        <v>67</v>
      </c>
      <c r="E95">
        <v>97</v>
      </c>
      <c r="F95">
        <v>74</v>
      </c>
      <c r="G95">
        <v>61</v>
      </c>
      <c r="H95">
        <v>93</v>
      </c>
      <c r="I95">
        <v>80</v>
      </c>
      <c r="J95">
        <v>71</v>
      </c>
      <c r="K95">
        <v>72</v>
      </c>
    </row>
    <row r="96" spans="1:11">
      <c r="A96">
        <v>95</v>
      </c>
      <c r="B96" t="str">
        <f>INDEX('Data siswa'!$G$3:$I$221,MATCH(C96,'Data siswa'!$G$3:$G$221,0),3)</f>
        <v>FARIS SAKHI ZAIDAN</v>
      </c>
      <c r="C96">
        <v>94</v>
      </c>
      <c r="D96">
        <v>65</v>
      </c>
      <c r="E96">
        <v>87</v>
      </c>
      <c r="F96">
        <v>80</v>
      </c>
      <c r="G96">
        <v>94</v>
      </c>
      <c r="H96">
        <v>66</v>
      </c>
      <c r="I96">
        <v>85</v>
      </c>
      <c r="J96">
        <v>79</v>
      </c>
      <c r="K96">
        <v>65</v>
      </c>
    </row>
    <row r="97" spans="1:11">
      <c r="A97">
        <v>96</v>
      </c>
      <c r="B97" t="str">
        <f>INDEX('Data siswa'!$G$3:$I$221,MATCH(C97,'Data siswa'!$G$3:$G$221,0),3)</f>
        <v>GILANG PERMANA</v>
      </c>
      <c r="C97">
        <v>95</v>
      </c>
      <c r="D97">
        <v>63</v>
      </c>
      <c r="E97">
        <v>69</v>
      </c>
      <c r="F97">
        <v>93</v>
      </c>
      <c r="G97">
        <v>96</v>
      </c>
      <c r="H97">
        <v>84</v>
      </c>
      <c r="I97">
        <v>79</v>
      </c>
      <c r="J97">
        <v>96</v>
      </c>
      <c r="K97">
        <v>92</v>
      </c>
    </row>
    <row r="98" spans="1:11">
      <c r="A98">
        <v>97</v>
      </c>
      <c r="B98" t="str">
        <f>INDEX('Data siswa'!$G$3:$I$221,MATCH(C98,'Data siswa'!$G$3:$G$221,0),3)</f>
        <v>HAIKAL ASYHARI</v>
      </c>
      <c r="C98">
        <v>97</v>
      </c>
      <c r="D98">
        <v>64</v>
      </c>
      <c r="E98">
        <v>88</v>
      </c>
      <c r="F98">
        <v>77</v>
      </c>
      <c r="G98">
        <v>76</v>
      </c>
      <c r="H98">
        <v>76</v>
      </c>
      <c r="I98">
        <v>97</v>
      </c>
      <c r="J98">
        <v>98</v>
      </c>
      <c r="K98">
        <v>85</v>
      </c>
    </row>
    <row r="99" spans="1:11">
      <c r="A99">
        <v>98</v>
      </c>
      <c r="B99" t="str">
        <f>INDEX('Data siswa'!$G$3:$I$221,MATCH(C99,'Data siswa'!$G$3:$G$221,0),3)</f>
        <v>IHYA ULUMUDDIN YAHYA</v>
      </c>
      <c r="C99">
        <v>99</v>
      </c>
      <c r="D99">
        <v>74</v>
      </c>
      <c r="E99">
        <v>85</v>
      </c>
      <c r="F99">
        <v>64</v>
      </c>
      <c r="G99">
        <v>94</v>
      </c>
      <c r="H99">
        <v>96</v>
      </c>
      <c r="I99">
        <v>95</v>
      </c>
      <c r="J99">
        <v>92</v>
      </c>
      <c r="K99">
        <v>84</v>
      </c>
    </row>
    <row r="100" spans="1:11">
      <c r="A100">
        <v>99</v>
      </c>
      <c r="B100" t="str">
        <f>INDEX('Data siswa'!$G$3:$I$221,MATCH(C100,'Data siswa'!$G$3:$G$221,0),3)</f>
        <v>HISYAM SYARIF DIRGANTARA</v>
      </c>
      <c r="C100">
        <v>98</v>
      </c>
      <c r="D100">
        <v>78</v>
      </c>
      <c r="E100">
        <v>79</v>
      </c>
      <c r="F100">
        <v>65</v>
      </c>
      <c r="G100">
        <v>97</v>
      </c>
      <c r="H100">
        <v>75</v>
      </c>
      <c r="I100">
        <v>81</v>
      </c>
      <c r="J100">
        <v>65</v>
      </c>
      <c r="K100">
        <v>79</v>
      </c>
    </row>
    <row r="101" spans="1:11">
      <c r="A101">
        <v>100</v>
      </c>
      <c r="B101" t="str">
        <f>INDEX('Data siswa'!$G$3:$I$221,MATCH(C101,'Data siswa'!$G$3:$G$221,0),3)</f>
        <v>INAYA AZMI ATHIFA</v>
      </c>
      <c r="C101">
        <v>100</v>
      </c>
      <c r="D101">
        <v>76</v>
      </c>
      <c r="E101">
        <v>88</v>
      </c>
      <c r="F101">
        <v>99</v>
      </c>
      <c r="G101">
        <v>81</v>
      </c>
      <c r="H101">
        <v>68</v>
      </c>
      <c r="I101">
        <v>72</v>
      </c>
      <c r="J101">
        <v>96</v>
      </c>
      <c r="K101">
        <v>95</v>
      </c>
    </row>
    <row r="102" spans="1:11">
      <c r="A102">
        <v>101</v>
      </c>
      <c r="B102" t="str">
        <f>INDEX('Data siswa'!$G$3:$I$221,MATCH(C102,'Data siswa'!$G$3:$G$221,0),3)</f>
        <v>JAVAS WISTARA WARADANA</v>
      </c>
      <c r="C102">
        <v>101</v>
      </c>
      <c r="D102">
        <v>84</v>
      </c>
      <c r="E102">
        <v>87</v>
      </c>
      <c r="F102">
        <v>61</v>
      </c>
      <c r="G102">
        <v>76</v>
      </c>
      <c r="H102">
        <v>91</v>
      </c>
      <c r="I102">
        <v>68</v>
      </c>
      <c r="J102">
        <v>89</v>
      </c>
      <c r="K102">
        <v>96</v>
      </c>
    </row>
    <row r="103" spans="1:11">
      <c r="A103">
        <v>102</v>
      </c>
      <c r="B103" t="str">
        <f>INDEX('Data siswa'!$G$3:$I$221,MATCH(C103,'Data siswa'!$G$3:$G$221,0),3)</f>
        <v>KAMILIA ALMIRA RAHMAN</v>
      </c>
      <c r="C103">
        <v>102</v>
      </c>
      <c r="D103">
        <v>92</v>
      </c>
      <c r="E103">
        <v>82</v>
      </c>
      <c r="F103">
        <v>68</v>
      </c>
      <c r="G103">
        <v>88</v>
      </c>
      <c r="H103">
        <v>64</v>
      </c>
      <c r="I103">
        <v>83</v>
      </c>
      <c r="J103">
        <v>78</v>
      </c>
      <c r="K103">
        <v>65</v>
      </c>
    </row>
    <row r="104" spans="1:11">
      <c r="A104">
        <v>103</v>
      </c>
      <c r="B104" t="str">
        <f>INDEX('Data siswa'!$G$3:$I$221,MATCH(C104,'Data siswa'!$G$3:$G$221,0),3)</f>
        <v>KEENAN AHMAD DAMIANT</v>
      </c>
      <c r="C104">
        <v>103</v>
      </c>
      <c r="D104">
        <v>74</v>
      </c>
      <c r="E104">
        <v>65</v>
      </c>
      <c r="F104">
        <v>91</v>
      </c>
      <c r="G104">
        <v>81</v>
      </c>
      <c r="H104">
        <v>94</v>
      </c>
      <c r="I104">
        <v>97</v>
      </c>
      <c r="J104">
        <v>75</v>
      </c>
      <c r="K104">
        <v>81</v>
      </c>
    </row>
    <row r="105" spans="1:11">
      <c r="A105">
        <v>104</v>
      </c>
      <c r="B105" t="str">
        <f>INDEX('Data siswa'!$G$3:$I$221,MATCH(C105,'Data siswa'!$G$3:$G$221,0),3)</f>
        <v>KHANAFI ALANNUR</v>
      </c>
      <c r="C105">
        <v>104</v>
      </c>
      <c r="D105">
        <v>60</v>
      </c>
      <c r="E105">
        <v>66</v>
      </c>
      <c r="F105">
        <v>97</v>
      </c>
      <c r="G105">
        <v>63</v>
      </c>
      <c r="H105">
        <v>85</v>
      </c>
      <c r="I105">
        <v>79</v>
      </c>
      <c r="J105">
        <v>65</v>
      </c>
      <c r="K105">
        <v>95</v>
      </c>
    </row>
    <row r="106" spans="1:11">
      <c r="A106">
        <v>105</v>
      </c>
      <c r="B106" t="str">
        <f>INDEX('Data siswa'!$G$3:$I$221,MATCH(C106,'Data siswa'!$G$3:$G$221,0),3)</f>
        <v>KHUMAIRA AZZAHRA</v>
      </c>
      <c r="C106">
        <v>105</v>
      </c>
      <c r="D106">
        <v>82</v>
      </c>
      <c r="E106">
        <v>71</v>
      </c>
      <c r="F106">
        <v>85</v>
      </c>
      <c r="G106">
        <v>89</v>
      </c>
      <c r="H106">
        <v>85</v>
      </c>
      <c r="I106">
        <v>79</v>
      </c>
      <c r="J106">
        <v>77</v>
      </c>
      <c r="K106">
        <v>66</v>
      </c>
    </row>
    <row r="107" spans="1:11">
      <c r="A107">
        <v>106</v>
      </c>
      <c r="B107" t="str">
        <f>INDEX('Data siswa'!$G$3:$I$221,MATCH(C107,'Data siswa'!$G$3:$G$221,0),3)</f>
        <v>KIRANA PUTRI RAHMADANI</v>
      </c>
      <c r="C107">
        <v>106</v>
      </c>
      <c r="D107">
        <v>68</v>
      </c>
      <c r="E107">
        <v>68</v>
      </c>
      <c r="F107">
        <v>99</v>
      </c>
      <c r="G107">
        <v>94</v>
      </c>
      <c r="H107">
        <v>61</v>
      </c>
      <c r="I107">
        <v>69</v>
      </c>
      <c r="J107">
        <v>97</v>
      </c>
      <c r="K107">
        <v>97</v>
      </c>
    </row>
    <row r="108" spans="1:11">
      <c r="A108">
        <v>107</v>
      </c>
      <c r="B108" t="str">
        <f>INDEX('Data siswa'!$G$3:$I$221,MATCH(C108,'Data siswa'!$G$3:$G$221,0),3)</f>
        <v>KIRANA SYIFA APRILIA</v>
      </c>
      <c r="C108">
        <v>107</v>
      </c>
      <c r="D108">
        <v>98</v>
      </c>
      <c r="E108">
        <v>68</v>
      </c>
      <c r="F108">
        <v>75</v>
      </c>
      <c r="G108">
        <v>61</v>
      </c>
      <c r="H108">
        <v>66</v>
      </c>
      <c r="I108">
        <v>77</v>
      </c>
      <c r="J108">
        <v>68</v>
      </c>
      <c r="K108">
        <v>88</v>
      </c>
    </row>
    <row r="109" spans="1:11">
      <c r="A109">
        <v>108</v>
      </c>
      <c r="B109" t="str">
        <f>INDEX('Data siswa'!$G$3:$I$221,MATCH(C109,'Data siswa'!$G$3:$G$221,0),3)</f>
        <v>MIRA KUSMADAYANTI</v>
      </c>
      <c r="C109">
        <v>108</v>
      </c>
      <c r="D109">
        <v>81</v>
      </c>
      <c r="E109">
        <v>94</v>
      </c>
      <c r="F109">
        <v>64</v>
      </c>
      <c r="G109">
        <v>99</v>
      </c>
      <c r="H109">
        <v>97</v>
      </c>
      <c r="I109">
        <v>65</v>
      </c>
      <c r="J109">
        <v>65</v>
      </c>
      <c r="K109">
        <v>61</v>
      </c>
    </row>
    <row r="110" spans="1:11">
      <c r="A110">
        <v>109</v>
      </c>
      <c r="B110" t="str">
        <f>INDEX('Data siswa'!$G$3:$I$221,MATCH(C110,'Data siswa'!$G$3:$G$221,0),3)</f>
        <v>MUHAMAD FAQIH NI'AM ROMDONI</v>
      </c>
      <c r="C110">
        <v>109</v>
      </c>
      <c r="D110">
        <v>88</v>
      </c>
      <c r="E110">
        <v>76</v>
      </c>
      <c r="F110">
        <v>87</v>
      </c>
      <c r="G110">
        <v>97</v>
      </c>
      <c r="H110">
        <v>78</v>
      </c>
      <c r="I110">
        <v>73</v>
      </c>
      <c r="J110">
        <v>67</v>
      </c>
      <c r="K110">
        <v>64</v>
      </c>
    </row>
    <row r="111" spans="1:11">
      <c r="A111">
        <v>110</v>
      </c>
      <c r="B111" t="str">
        <f>INDEX('Data siswa'!$G$3:$I$221,MATCH(C111,'Data siswa'!$G$3:$G$221,0),3)</f>
        <v>MUHAMMAD ARFAZKA RIZKY SUTEJA</v>
      </c>
      <c r="C111">
        <v>111</v>
      </c>
      <c r="D111">
        <v>89</v>
      </c>
      <c r="E111">
        <v>92</v>
      </c>
      <c r="F111">
        <v>92</v>
      </c>
      <c r="G111">
        <v>74</v>
      </c>
      <c r="H111">
        <v>89</v>
      </c>
      <c r="I111">
        <v>85</v>
      </c>
      <c r="J111">
        <v>61</v>
      </c>
      <c r="K111">
        <v>69</v>
      </c>
    </row>
    <row r="112" spans="1:11">
      <c r="A112">
        <v>111</v>
      </c>
      <c r="B112" t="str">
        <f>INDEX('Data siswa'!$G$3:$I$221,MATCH(C112,'Data siswa'!$G$3:$G$221,0),3)</f>
        <v>MUHAMAD RAKA NUGRAHA</v>
      </c>
      <c r="C112">
        <v>110</v>
      </c>
      <c r="D112">
        <v>97</v>
      </c>
      <c r="E112">
        <v>88</v>
      </c>
      <c r="F112">
        <v>74</v>
      </c>
      <c r="G112">
        <v>90</v>
      </c>
      <c r="H112">
        <v>87</v>
      </c>
      <c r="I112">
        <v>78</v>
      </c>
      <c r="J112">
        <v>60</v>
      </c>
      <c r="K112">
        <v>81</v>
      </c>
    </row>
    <row r="113" spans="1:11">
      <c r="A113">
        <v>112</v>
      </c>
      <c r="B113" t="str">
        <f>INDEX('Data siswa'!$G$3:$I$221,MATCH(C113,'Data siswa'!$G$3:$G$221,0),3)</f>
        <v>MUHAMMAD AZMI HANIF BILLAH</v>
      </c>
      <c r="C113">
        <v>113</v>
      </c>
      <c r="D113">
        <v>79</v>
      </c>
      <c r="E113">
        <v>73</v>
      </c>
      <c r="F113">
        <v>60</v>
      </c>
      <c r="G113">
        <v>93</v>
      </c>
      <c r="H113">
        <v>74</v>
      </c>
      <c r="I113">
        <v>77</v>
      </c>
      <c r="J113">
        <v>68</v>
      </c>
      <c r="K113">
        <v>76</v>
      </c>
    </row>
    <row r="114" spans="1:11">
      <c r="A114">
        <v>113</v>
      </c>
      <c r="B114" t="str">
        <f>INDEX('Data siswa'!$G$3:$I$221,MATCH(C114,'Data siswa'!$G$3:$G$221,0),3)</f>
        <v>MUHAMMAD AZKA AL ARKHAN</v>
      </c>
      <c r="C114">
        <v>112</v>
      </c>
      <c r="D114">
        <v>72</v>
      </c>
      <c r="E114">
        <v>92</v>
      </c>
      <c r="F114">
        <v>96</v>
      </c>
      <c r="G114">
        <v>75</v>
      </c>
      <c r="H114">
        <v>85</v>
      </c>
      <c r="I114">
        <v>88</v>
      </c>
      <c r="J114">
        <v>61</v>
      </c>
      <c r="K114">
        <v>77</v>
      </c>
    </row>
    <row r="115" spans="1:11">
      <c r="A115">
        <v>114</v>
      </c>
      <c r="B115" t="str">
        <f>INDEX('Data siswa'!$G$3:$I$221,MATCH(C115,'Data siswa'!$G$3:$G$221,0),3)</f>
        <v>MUHAMMAD FATIH ADZANI</v>
      </c>
      <c r="C115">
        <v>115</v>
      </c>
      <c r="D115">
        <v>77</v>
      </c>
      <c r="E115">
        <v>64</v>
      </c>
      <c r="F115">
        <v>93</v>
      </c>
      <c r="G115">
        <v>94</v>
      </c>
      <c r="H115">
        <v>85</v>
      </c>
      <c r="I115">
        <v>78</v>
      </c>
      <c r="J115">
        <v>84</v>
      </c>
      <c r="K115">
        <v>92</v>
      </c>
    </row>
    <row r="116" spans="1:11">
      <c r="A116">
        <v>115</v>
      </c>
      <c r="B116" t="str">
        <f>INDEX('Data siswa'!$G$3:$I$221,MATCH(C116,'Data siswa'!$G$3:$G$221,0),3)</f>
        <v>MUHAMMAD DAFFA IBNU HAFIZ</v>
      </c>
      <c r="C116">
        <v>114</v>
      </c>
      <c r="D116">
        <v>66</v>
      </c>
      <c r="E116">
        <v>96</v>
      </c>
      <c r="F116">
        <v>77</v>
      </c>
      <c r="G116">
        <v>89</v>
      </c>
      <c r="H116">
        <v>79</v>
      </c>
      <c r="I116">
        <v>74</v>
      </c>
      <c r="J116">
        <v>97</v>
      </c>
      <c r="K116">
        <v>75</v>
      </c>
    </row>
    <row r="117" spans="1:11">
      <c r="A117">
        <v>116</v>
      </c>
      <c r="B117" t="str">
        <f>INDEX('Data siswa'!$G$3:$I$221,MATCH(C117,'Data siswa'!$G$3:$G$221,0),3)</f>
        <v>MUHAMMAD KAFA MUSYFIQ AMRULLAH</v>
      </c>
      <c r="C117">
        <v>116</v>
      </c>
      <c r="D117">
        <v>65</v>
      </c>
      <c r="E117">
        <v>62</v>
      </c>
      <c r="F117">
        <v>62</v>
      </c>
      <c r="G117">
        <v>72</v>
      </c>
      <c r="H117">
        <v>92</v>
      </c>
      <c r="I117">
        <v>75</v>
      </c>
      <c r="J117">
        <v>86</v>
      </c>
      <c r="K117">
        <v>72</v>
      </c>
    </row>
    <row r="118" spans="1:11">
      <c r="A118">
        <v>117</v>
      </c>
      <c r="B118" t="str">
        <f>INDEX('Data siswa'!$G$3:$I$221,MATCH(C118,'Data siswa'!$G$3:$G$221,0),3)</f>
        <v>MUNTAHA KHOERUL AL FARIZ</v>
      </c>
      <c r="C118">
        <v>120</v>
      </c>
      <c r="D118">
        <v>81</v>
      </c>
      <c r="E118">
        <v>85</v>
      </c>
      <c r="F118">
        <v>65</v>
      </c>
      <c r="G118">
        <v>71</v>
      </c>
      <c r="H118">
        <v>64</v>
      </c>
      <c r="I118">
        <v>78</v>
      </c>
      <c r="J118">
        <v>81</v>
      </c>
      <c r="K118">
        <v>79</v>
      </c>
    </row>
    <row r="119" spans="1:11">
      <c r="A119">
        <v>118</v>
      </c>
      <c r="B119" t="str">
        <f>INDEX('Data siswa'!$G$3:$I$221,MATCH(C119,'Data siswa'!$G$3:$G$221,0),3)</f>
        <v>NABIL AR-ROSYID</v>
      </c>
      <c r="C119">
        <v>122</v>
      </c>
      <c r="D119">
        <v>81</v>
      </c>
      <c r="E119">
        <v>84</v>
      </c>
      <c r="F119">
        <v>67</v>
      </c>
      <c r="G119">
        <v>72</v>
      </c>
      <c r="H119">
        <v>86</v>
      </c>
      <c r="I119">
        <v>62</v>
      </c>
      <c r="J119">
        <v>96</v>
      </c>
      <c r="K119">
        <v>94</v>
      </c>
    </row>
    <row r="120" spans="1:11">
      <c r="A120">
        <v>119</v>
      </c>
      <c r="B120" t="str">
        <f>INDEX('Data siswa'!$G$3:$I$221,MATCH(C120,'Data siswa'!$G$3:$G$221,0),3)</f>
        <v>NADA FAJRIA SALSABILA</v>
      </c>
      <c r="C120">
        <v>123</v>
      </c>
      <c r="D120">
        <v>85</v>
      </c>
      <c r="E120">
        <v>79</v>
      </c>
      <c r="F120">
        <v>98</v>
      </c>
      <c r="G120">
        <v>83</v>
      </c>
      <c r="H120">
        <v>71</v>
      </c>
      <c r="I120">
        <v>87</v>
      </c>
      <c r="J120">
        <v>73</v>
      </c>
      <c r="K120">
        <v>99</v>
      </c>
    </row>
    <row r="121" spans="1:11">
      <c r="A121">
        <v>120</v>
      </c>
      <c r="B121" t="str">
        <f>INDEX('Data siswa'!$G$3:$I$221,MATCH(C121,'Data siswa'!$G$3:$G$221,0),3)</f>
        <v>MUHAMMAD RAFFASYA ALFARIZKY</v>
      </c>
      <c r="C121">
        <v>118</v>
      </c>
      <c r="D121">
        <v>96</v>
      </c>
      <c r="E121">
        <v>96</v>
      </c>
      <c r="F121">
        <v>77</v>
      </c>
      <c r="G121">
        <v>99</v>
      </c>
      <c r="H121">
        <v>64</v>
      </c>
      <c r="I121">
        <v>66</v>
      </c>
      <c r="J121">
        <v>97</v>
      </c>
      <c r="K121">
        <v>69</v>
      </c>
    </row>
    <row r="122" spans="1:11">
      <c r="A122">
        <v>121</v>
      </c>
      <c r="B122" t="str">
        <f>INDEX('Data siswa'!$G$3:$I$221,MATCH(C122,'Data siswa'!$G$3:$G$221,0),3)</f>
        <v>MUHAMMAD RAYA RABBANI</v>
      </c>
      <c r="C122">
        <v>119</v>
      </c>
      <c r="D122">
        <v>77</v>
      </c>
      <c r="E122">
        <v>68</v>
      </c>
      <c r="F122">
        <v>79</v>
      </c>
      <c r="G122">
        <v>88</v>
      </c>
      <c r="H122">
        <v>99</v>
      </c>
      <c r="I122">
        <v>84</v>
      </c>
      <c r="J122">
        <v>79</v>
      </c>
      <c r="K122">
        <v>80</v>
      </c>
    </row>
    <row r="123" spans="1:11">
      <c r="A123">
        <v>122</v>
      </c>
      <c r="B123" t="str">
        <f>INDEX('Data siswa'!$G$3:$I$221,MATCH(C123,'Data siswa'!$G$3:$G$221,0),3)</f>
        <v>MUHAMMAD NIZAM AL- KHALIFI</v>
      </c>
      <c r="C123">
        <v>117</v>
      </c>
      <c r="D123">
        <v>68</v>
      </c>
      <c r="E123">
        <v>68</v>
      </c>
      <c r="F123">
        <v>83</v>
      </c>
      <c r="G123">
        <v>98</v>
      </c>
      <c r="H123">
        <v>90</v>
      </c>
      <c r="I123">
        <v>69</v>
      </c>
      <c r="J123">
        <v>78</v>
      </c>
      <c r="K123">
        <v>66</v>
      </c>
    </row>
    <row r="124" spans="1:11">
      <c r="A124">
        <v>123</v>
      </c>
      <c r="B124" t="str">
        <f>INDEX('Data siswa'!$G$3:$I$221,MATCH(C124,'Data siswa'!$G$3:$G$221,0),3)</f>
        <v>NAFEEZA KHOIRULAMIN</v>
      </c>
      <c r="C124">
        <v>124</v>
      </c>
      <c r="D124">
        <v>87</v>
      </c>
      <c r="E124">
        <v>82</v>
      </c>
      <c r="F124">
        <v>91</v>
      </c>
      <c r="G124">
        <v>81</v>
      </c>
      <c r="H124">
        <v>94</v>
      </c>
      <c r="I124">
        <v>60</v>
      </c>
      <c r="J124">
        <v>60</v>
      </c>
      <c r="K124">
        <v>70</v>
      </c>
    </row>
    <row r="125" spans="1:11">
      <c r="A125">
        <v>124</v>
      </c>
      <c r="B125" t="str">
        <f>INDEX('Data siswa'!$G$3:$I$221,MATCH(C125,'Data siswa'!$G$3:$G$221,0),3)</f>
        <v>NAFISATUL AGHNIA</v>
      </c>
      <c r="C125">
        <v>125</v>
      </c>
      <c r="D125">
        <v>80</v>
      </c>
      <c r="E125">
        <v>64</v>
      </c>
      <c r="F125">
        <v>97</v>
      </c>
      <c r="G125">
        <v>82</v>
      </c>
      <c r="H125">
        <v>88</v>
      </c>
      <c r="I125">
        <v>98</v>
      </c>
      <c r="J125">
        <v>97</v>
      </c>
      <c r="K125">
        <v>74</v>
      </c>
    </row>
    <row r="126" spans="1:11">
      <c r="A126">
        <v>125</v>
      </c>
      <c r="B126" t="str">
        <f>INDEX('Data siswa'!$G$3:$I$221,MATCH(C126,'Data siswa'!$G$3:$G$221,0),3)</f>
        <v>NAIYA AMELYA VEGA</v>
      </c>
      <c r="C126">
        <v>126</v>
      </c>
      <c r="D126">
        <v>76</v>
      </c>
      <c r="E126">
        <v>68</v>
      </c>
      <c r="F126">
        <v>65</v>
      </c>
      <c r="G126">
        <v>90</v>
      </c>
      <c r="H126">
        <v>76</v>
      </c>
      <c r="I126">
        <v>64</v>
      </c>
      <c r="J126">
        <v>77</v>
      </c>
      <c r="K126">
        <v>82</v>
      </c>
    </row>
    <row r="127" spans="1:11">
      <c r="A127">
        <v>126</v>
      </c>
      <c r="B127" t="str">
        <f>INDEX('Data siswa'!$G$3:$I$221,MATCH(C127,'Data siswa'!$G$3:$G$221,0),3)</f>
        <v>NAJMAH HUSNA</v>
      </c>
      <c r="C127">
        <v>127</v>
      </c>
      <c r="D127">
        <v>78</v>
      </c>
      <c r="E127">
        <v>76</v>
      </c>
      <c r="F127">
        <v>60</v>
      </c>
      <c r="G127">
        <v>60</v>
      </c>
      <c r="H127">
        <v>70</v>
      </c>
      <c r="I127">
        <v>67</v>
      </c>
      <c r="J127">
        <v>75</v>
      </c>
      <c r="K127">
        <v>62</v>
      </c>
    </row>
    <row r="128" spans="1:11">
      <c r="A128">
        <v>127</v>
      </c>
      <c r="B128" t="str">
        <f>INDEX('Data siswa'!$G$3:$I$221,MATCH(C128,'Data siswa'!$G$3:$G$221,0),3)</f>
        <v>NAURA SYAQILA OKTAVIA</v>
      </c>
      <c r="C128">
        <v>128</v>
      </c>
      <c r="D128">
        <v>81</v>
      </c>
      <c r="E128">
        <v>83</v>
      </c>
      <c r="F128">
        <v>93</v>
      </c>
      <c r="G128">
        <v>98</v>
      </c>
      <c r="H128">
        <v>75</v>
      </c>
      <c r="I128">
        <v>91</v>
      </c>
      <c r="J128">
        <v>90</v>
      </c>
      <c r="K128">
        <v>87</v>
      </c>
    </row>
    <row r="129" spans="1:11">
      <c r="A129">
        <v>128</v>
      </c>
      <c r="B129" t="str">
        <f>INDEX('Data siswa'!$G$3:$I$221,MATCH(C129,'Data siswa'!$G$3:$G$221,0),3)</f>
        <v>NAZEERA KHAIRUNNISA</v>
      </c>
      <c r="C129">
        <v>129</v>
      </c>
      <c r="D129">
        <v>89</v>
      </c>
      <c r="E129">
        <v>64</v>
      </c>
      <c r="F129">
        <v>94</v>
      </c>
      <c r="G129">
        <v>68</v>
      </c>
      <c r="H129">
        <v>92</v>
      </c>
      <c r="I129">
        <v>91</v>
      </c>
      <c r="J129">
        <v>71</v>
      </c>
      <c r="K129">
        <v>82</v>
      </c>
    </row>
    <row r="130" spans="1:11">
      <c r="A130">
        <v>129</v>
      </c>
      <c r="B130" t="str">
        <f>INDEX('Data siswa'!$G$3:$I$221,MATCH(C130,'Data siswa'!$G$3:$G$221,0),3)</f>
        <v>NURIN ZAKIYA ALI</v>
      </c>
      <c r="C130">
        <v>130</v>
      </c>
      <c r="D130">
        <v>82</v>
      </c>
      <c r="E130">
        <v>82</v>
      </c>
      <c r="F130">
        <v>75</v>
      </c>
      <c r="G130">
        <v>70</v>
      </c>
      <c r="H130">
        <v>97</v>
      </c>
      <c r="I130">
        <v>80</v>
      </c>
      <c r="J130">
        <v>94</v>
      </c>
      <c r="K130">
        <v>85</v>
      </c>
    </row>
    <row r="131" spans="1:11">
      <c r="A131">
        <v>130</v>
      </c>
      <c r="B131" t="str">
        <f>INDEX('Data siswa'!$G$3:$I$221,MATCH(C131,'Data siswa'!$G$3:$G$221,0),3)</f>
        <v>MUTHIA NURFADILAH NUGRAHA</v>
      </c>
      <c r="C131">
        <v>121</v>
      </c>
      <c r="D131">
        <v>67</v>
      </c>
      <c r="E131">
        <v>91</v>
      </c>
      <c r="F131">
        <v>60</v>
      </c>
      <c r="G131">
        <v>63</v>
      </c>
      <c r="H131">
        <v>99</v>
      </c>
      <c r="I131">
        <v>88</v>
      </c>
      <c r="J131">
        <v>61</v>
      </c>
      <c r="K131">
        <v>62</v>
      </c>
    </row>
    <row r="132" spans="1:11">
      <c r="A132">
        <v>131</v>
      </c>
      <c r="B132" t="str">
        <f>INDEX('Data siswa'!$G$3:$I$221,MATCH(C132,'Data siswa'!$G$3:$G$221,0),3)</f>
        <v>PUTRI FARAHDISA</v>
      </c>
      <c r="C132">
        <v>131</v>
      </c>
      <c r="D132">
        <v>90</v>
      </c>
      <c r="E132">
        <v>72</v>
      </c>
      <c r="F132">
        <v>88</v>
      </c>
      <c r="G132">
        <v>87</v>
      </c>
      <c r="H132">
        <v>61</v>
      </c>
      <c r="I132">
        <v>84</v>
      </c>
      <c r="J132">
        <v>83</v>
      </c>
      <c r="K132">
        <v>93</v>
      </c>
    </row>
    <row r="133" spans="1:11">
      <c r="A133">
        <v>132</v>
      </c>
      <c r="B133" t="str">
        <f>INDEX('Data siswa'!$G$3:$I$221,MATCH(C133,'Data siswa'!$G$3:$G$221,0),3)</f>
        <v>QIANA ZULAIKHA AWULI JAMIL</v>
      </c>
      <c r="C133">
        <v>132</v>
      </c>
      <c r="D133">
        <v>60</v>
      </c>
      <c r="E133">
        <v>94</v>
      </c>
      <c r="F133">
        <v>86</v>
      </c>
      <c r="G133">
        <v>79</v>
      </c>
      <c r="H133">
        <v>69</v>
      </c>
      <c r="I133">
        <v>67</v>
      </c>
      <c r="J133">
        <v>81</v>
      </c>
      <c r="K133">
        <v>83</v>
      </c>
    </row>
    <row r="134" spans="1:11">
      <c r="A134">
        <v>133</v>
      </c>
      <c r="B134" t="str">
        <f>INDEX('Data siswa'!$G$3:$I$221,MATCH(C134,'Data siswa'!$G$3:$G$221,0),3)</f>
        <v>RADEN WISHYA LAKSANA PUTRA</v>
      </c>
      <c r="C134">
        <v>133</v>
      </c>
      <c r="D134">
        <v>85</v>
      </c>
      <c r="E134">
        <v>73</v>
      </c>
      <c r="F134">
        <v>91</v>
      </c>
      <c r="G134">
        <v>84</v>
      </c>
      <c r="H134">
        <v>85</v>
      </c>
      <c r="I134">
        <v>85</v>
      </c>
      <c r="J134">
        <v>75</v>
      </c>
      <c r="K134">
        <v>75</v>
      </c>
    </row>
    <row r="135" spans="1:11">
      <c r="A135">
        <v>134</v>
      </c>
      <c r="B135" t="str">
        <f>INDEX('Data siswa'!$G$3:$I$221,MATCH(C135,'Data siswa'!$G$3:$G$221,0),3)</f>
        <v>RAFANDRA ADHYASTHA PRATAMA</v>
      </c>
      <c r="C135">
        <v>134</v>
      </c>
      <c r="D135">
        <v>85</v>
      </c>
      <c r="E135">
        <v>66</v>
      </c>
      <c r="F135">
        <v>90</v>
      </c>
      <c r="G135">
        <v>98</v>
      </c>
      <c r="H135">
        <v>62</v>
      </c>
      <c r="I135">
        <v>86</v>
      </c>
      <c r="J135">
        <v>99</v>
      </c>
      <c r="K135">
        <v>66</v>
      </c>
    </row>
    <row r="136" spans="1:11">
      <c r="A136">
        <v>135</v>
      </c>
      <c r="B136" t="str">
        <f>INDEX('Data siswa'!$G$3:$I$221,MATCH(C136,'Data siswa'!$G$3:$G$221,0),3)</f>
        <v>RAMDANI RISKI ADITYA</v>
      </c>
      <c r="C136">
        <v>135</v>
      </c>
      <c r="D136">
        <v>92</v>
      </c>
      <c r="E136">
        <v>89</v>
      </c>
      <c r="F136">
        <v>68</v>
      </c>
      <c r="G136">
        <v>81</v>
      </c>
      <c r="H136">
        <v>82</v>
      </c>
      <c r="I136">
        <v>90</v>
      </c>
      <c r="J136">
        <v>79</v>
      </c>
      <c r="K136">
        <v>94</v>
      </c>
    </row>
    <row r="137" spans="1:11">
      <c r="A137">
        <v>136</v>
      </c>
      <c r="B137" t="str">
        <f>INDEX('Data siswa'!$G$3:$I$221,MATCH(C137,'Data siswa'!$G$3:$G$221,0),3)</f>
        <v>RANIAH SALSABILA ANGGRAINI</v>
      </c>
      <c r="C137">
        <v>136</v>
      </c>
      <c r="D137">
        <v>95</v>
      </c>
      <c r="E137">
        <v>62</v>
      </c>
      <c r="F137">
        <v>91</v>
      </c>
      <c r="G137">
        <v>84</v>
      </c>
      <c r="H137">
        <v>76</v>
      </c>
      <c r="I137">
        <v>66</v>
      </c>
      <c r="J137">
        <v>94</v>
      </c>
      <c r="K137">
        <v>67</v>
      </c>
    </row>
    <row r="138" spans="1:11">
      <c r="A138">
        <v>137</v>
      </c>
      <c r="B138" t="str">
        <f>INDEX('Data siswa'!$G$3:$I$221,MATCH(C138,'Data siswa'!$G$3:$G$221,0),3)</f>
        <v>RASHA ALBY FARZAN PRADIPTA</v>
      </c>
      <c r="C138">
        <v>137</v>
      </c>
      <c r="D138">
        <v>72</v>
      </c>
      <c r="E138">
        <v>87</v>
      </c>
      <c r="F138">
        <v>74</v>
      </c>
      <c r="G138">
        <v>84</v>
      </c>
      <c r="H138">
        <v>66</v>
      </c>
      <c r="I138">
        <v>80</v>
      </c>
      <c r="J138">
        <v>86</v>
      </c>
      <c r="K138">
        <v>65</v>
      </c>
    </row>
    <row r="139" spans="1:11">
      <c r="A139">
        <v>138</v>
      </c>
      <c r="B139" t="str">
        <f>INDEX('Data siswa'!$G$3:$I$221,MATCH(C139,'Data siswa'!$G$3:$G$221,0),3)</f>
        <v>RAZQA AL- FARIZI</v>
      </c>
      <c r="C139">
        <v>138</v>
      </c>
      <c r="D139">
        <v>74</v>
      </c>
      <c r="E139">
        <v>73</v>
      </c>
      <c r="F139">
        <v>80</v>
      </c>
      <c r="G139">
        <v>79</v>
      </c>
      <c r="H139">
        <v>73</v>
      </c>
      <c r="I139">
        <v>79</v>
      </c>
      <c r="J139">
        <v>69</v>
      </c>
      <c r="K139">
        <v>95</v>
      </c>
    </row>
    <row r="140" spans="1:11">
      <c r="A140">
        <v>139</v>
      </c>
      <c r="B140" t="str">
        <f>INDEX('Data siswa'!$G$3:$I$221,MATCH(C140,'Data siswa'!$G$3:$G$221,0),3)</f>
        <v>REGINA REZTWO PRAWITA</v>
      </c>
      <c r="C140">
        <v>139</v>
      </c>
      <c r="D140">
        <v>88</v>
      </c>
      <c r="E140">
        <v>84</v>
      </c>
      <c r="F140">
        <v>99</v>
      </c>
      <c r="G140">
        <v>68</v>
      </c>
      <c r="H140">
        <v>93</v>
      </c>
      <c r="I140">
        <v>76</v>
      </c>
      <c r="J140">
        <v>79</v>
      </c>
      <c r="K140">
        <v>84</v>
      </c>
    </row>
    <row r="141" spans="1:11">
      <c r="A141">
        <v>140</v>
      </c>
      <c r="B141" t="str">
        <f>INDEX('Data siswa'!$G$3:$I$221,MATCH(C141,'Data siswa'!$G$3:$G$221,0),3)</f>
        <v>RIZAL MAULANA</v>
      </c>
      <c r="C141">
        <v>142</v>
      </c>
      <c r="D141">
        <v>74</v>
      </c>
      <c r="E141">
        <v>60</v>
      </c>
      <c r="F141">
        <v>62</v>
      </c>
      <c r="G141">
        <v>78</v>
      </c>
      <c r="H141">
        <v>83</v>
      </c>
      <c r="I141">
        <v>70</v>
      </c>
      <c r="J141">
        <v>93</v>
      </c>
      <c r="K141">
        <v>88</v>
      </c>
    </row>
    <row r="142" spans="1:11">
      <c r="A142">
        <v>141</v>
      </c>
      <c r="B142" t="str">
        <f>INDEX('Data siswa'!$G$3:$I$221,MATCH(C142,'Data siswa'!$G$3:$G$221,0),3)</f>
        <v>RENAL AZKA HAMIZAN</v>
      </c>
      <c r="C142">
        <v>140</v>
      </c>
      <c r="D142">
        <v>85</v>
      </c>
      <c r="E142">
        <v>98</v>
      </c>
      <c r="F142">
        <v>80</v>
      </c>
      <c r="G142">
        <v>81</v>
      </c>
      <c r="H142">
        <v>99</v>
      </c>
      <c r="I142">
        <v>63</v>
      </c>
      <c r="J142">
        <v>87</v>
      </c>
      <c r="K142">
        <v>74</v>
      </c>
    </row>
    <row r="143" spans="1:11">
      <c r="A143">
        <v>142</v>
      </c>
      <c r="B143" t="str">
        <f>INDEX('Data siswa'!$G$3:$I$221,MATCH(C143,'Data siswa'!$G$3:$G$221,0),3)</f>
        <v>SATRIA GENIMAL</v>
      </c>
      <c r="C143">
        <v>143</v>
      </c>
      <c r="D143">
        <v>73</v>
      </c>
      <c r="E143">
        <v>98</v>
      </c>
      <c r="F143">
        <v>77</v>
      </c>
      <c r="G143">
        <v>86</v>
      </c>
      <c r="H143">
        <v>85</v>
      </c>
      <c r="I143">
        <v>68</v>
      </c>
      <c r="J143">
        <v>89</v>
      </c>
      <c r="K143">
        <v>84</v>
      </c>
    </row>
    <row r="144" spans="1:11">
      <c r="A144">
        <v>143</v>
      </c>
      <c r="B144" t="str">
        <f>INDEX('Data siswa'!$G$3:$I$221,MATCH(C144,'Data siswa'!$G$3:$G$221,0),3)</f>
        <v>SHEELA CHATURA HASNA</v>
      </c>
      <c r="C144">
        <v>144</v>
      </c>
      <c r="D144">
        <v>82</v>
      </c>
      <c r="E144">
        <v>93</v>
      </c>
      <c r="F144">
        <v>68</v>
      </c>
      <c r="G144">
        <v>92</v>
      </c>
      <c r="H144">
        <v>95</v>
      </c>
      <c r="I144">
        <v>67</v>
      </c>
      <c r="J144">
        <v>68</v>
      </c>
      <c r="K144">
        <v>67</v>
      </c>
    </row>
    <row r="145" spans="1:11">
      <c r="A145">
        <v>144</v>
      </c>
      <c r="B145" t="str">
        <f>INDEX('Data siswa'!$G$3:$I$221,MATCH(C145,'Data siswa'!$G$3:$G$221,0),3)</f>
        <v>RIFKI NUR AZMI</v>
      </c>
      <c r="C145">
        <v>141</v>
      </c>
      <c r="D145">
        <v>96</v>
      </c>
      <c r="E145">
        <v>71</v>
      </c>
      <c r="F145">
        <v>96</v>
      </c>
      <c r="G145">
        <v>92</v>
      </c>
      <c r="H145">
        <v>90</v>
      </c>
      <c r="I145">
        <v>69</v>
      </c>
      <c r="J145">
        <v>97</v>
      </c>
      <c r="K145">
        <v>72</v>
      </c>
    </row>
    <row r="146" spans="1:11">
      <c r="A146">
        <v>145</v>
      </c>
      <c r="B146" t="str">
        <f>INDEX('Data siswa'!$G$3:$I$221,MATCH(C146,'Data siswa'!$G$3:$G$221,0),3)</f>
        <v>SYAKHILA IZZATUNNISA</v>
      </c>
      <c r="C146">
        <v>145</v>
      </c>
      <c r="D146">
        <v>97</v>
      </c>
      <c r="E146">
        <v>63</v>
      </c>
      <c r="F146">
        <v>90</v>
      </c>
      <c r="G146">
        <v>98</v>
      </c>
      <c r="H146">
        <v>74</v>
      </c>
      <c r="I146">
        <v>65</v>
      </c>
      <c r="J146">
        <v>60</v>
      </c>
      <c r="K146">
        <v>72</v>
      </c>
    </row>
    <row r="147" spans="1:11">
      <c r="A147">
        <v>146</v>
      </c>
      <c r="B147" t="str">
        <f>INDEX('Data siswa'!$G$3:$I$221,MATCH(C147,'Data siswa'!$G$3:$G$221,0),3)</f>
        <v>TSABIT AQLAN ALFATIH</v>
      </c>
      <c r="C147">
        <v>146</v>
      </c>
      <c r="D147">
        <v>65</v>
      </c>
      <c r="E147">
        <v>91</v>
      </c>
      <c r="F147">
        <v>90</v>
      </c>
      <c r="G147">
        <v>91</v>
      </c>
      <c r="H147">
        <v>73</v>
      </c>
      <c r="I147">
        <v>79</v>
      </c>
      <c r="J147">
        <v>94</v>
      </c>
      <c r="K147">
        <v>73</v>
      </c>
    </row>
    <row r="148" spans="1:11">
      <c r="A148">
        <v>147</v>
      </c>
      <c r="B148" t="str">
        <f>INDEX('Data siswa'!$G$3:$I$221,MATCH(C148,'Data siswa'!$G$3:$G$221,0),3)</f>
        <v>ZAHRA FATHIYYATURAHMA</v>
      </c>
      <c r="C148">
        <v>147</v>
      </c>
      <c r="D148">
        <v>86</v>
      </c>
      <c r="E148">
        <v>63</v>
      </c>
      <c r="F148">
        <v>64</v>
      </c>
      <c r="G148">
        <v>79</v>
      </c>
      <c r="H148">
        <v>94</v>
      </c>
      <c r="I148">
        <v>86</v>
      </c>
      <c r="J148">
        <v>90</v>
      </c>
      <c r="K148">
        <v>82</v>
      </c>
    </row>
    <row r="149" spans="1:11">
      <c r="A149">
        <v>148</v>
      </c>
      <c r="B149" t="str">
        <f>INDEX('Data siswa'!$G$3:$I$221,MATCH(C149,'Data siswa'!$G$3:$G$221,0),3)</f>
        <v>ZULMI IKHWAN AWULI JAMIL</v>
      </c>
      <c r="C149">
        <v>148</v>
      </c>
      <c r="D149">
        <v>96</v>
      </c>
      <c r="E149">
        <v>80</v>
      </c>
      <c r="F149">
        <v>75</v>
      </c>
      <c r="G149">
        <v>90</v>
      </c>
      <c r="H149">
        <v>78</v>
      </c>
      <c r="I149">
        <v>84</v>
      </c>
      <c r="J149">
        <v>94</v>
      </c>
      <c r="K149">
        <v>83</v>
      </c>
    </row>
    <row r="150" spans="1:11">
      <c r="A150">
        <v>149</v>
      </c>
      <c r="B150" t="str">
        <f>INDEX('Data siswa'!$G$3:$I$221,MATCH(C150,'Data siswa'!$G$3:$G$221,0),3)</f>
        <v xml:space="preserve">AIDAN FAHREZI </v>
      </c>
      <c r="C150">
        <v>149</v>
      </c>
      <c r="D150">
        <v>98</v>
      </c>
      <c r="E150">
        <v>74</v>
      </c>
      <c r="F150">
        <v>99</v>
      </c>
      <c r="G150">
        <v>88</v>
      </c>
      <c r="H150">
        <v>99</v>
      </c>
      <c r="I150">
        <v>62</v>
      </c>
      <c r="J150">
        <v>62</v>
      </c>
      <c r="K150">
        <v>67</v>
      </c>
    </row>
    <row r="151" spans="1:11">
      <c r="A151">
        <v>150</v>
      </c>
      <c r="B151" t="str">
        <f>INDEX('Data siswa'!$G$3:$I$221,MATCH(C151,'Data siswa'!$G$3:$G$221,0),3)</f>
        <v>ASYIELA KHANZA CLARISSA</v>
      </c>
      <c r="C151">
        <v>150</v>
      </c>
      <c r="D151">
        <v>84</v>
      </c>
      <c r="E151">
        <v>75</v>
      </c>
      <c r="F151">
        <v>75</v>
      </c>
      <c r="G151">
        <v>77</v>
      </c>
      <c r="H151">
        <v>82</v>
      </c>
      <c r="I151">
        <v>63</v>
      </c>
      <c r="J151">
        <v>60</v>
      </c>
      <c r="K151">
        <v>72</v>
      </c>
    </row>
    <row r="152" spans="1:11">
      <c r="A152">
        <v>151</v>
      </c>
      <c r="B152" t="str">
        <f>INDEX('Data siswa'!$G$3:$I$221,MATCH(C152,'Data siswa'!$G$3:$G$221,0),3)</f>
        <v xml:space="preserve">AZKA DANISH  </v>
      </c>
      <c r="C152">
        <v>151</v>
      </c>
      <c r="D152">
        <v>96</v>
      </c>
      <c r="E152">
        <v>85</v>
      </c>
      <c r="F152">
        <v>64</v>
      </c>
      <c r="G152">
        <v>69</v>
      </c>
      <c r="H152">
        <v>98</v>
      </c>
      <c r="I152">
        <v>97</v>
      </c>
      <c r="J152">
        <v>88</v>
      </c>
      <c r="K152">
        <v>78</v>
      </c>
    </row>
    <row r="153" spans="1:11">
      <c r="A153">
        <v>152</v>
      </c>
      <c r="B153" t="str">
        <f>INDEX('Data siswa'!$G$3:$I$221,MATCH(C153,'Data siswa'!$G$3:$G$221,0),3)</f>
        <v>AZKA MAULANA</v>
      </c>
      <c r="C153">
        <v>152</v>
      </c>
      <c r="D153">
        <v>86</v>
      </c>
      <c r="E153">
        <v>61</v>
      </c>
      <c r="F153">
        <v>99</v>
      </c>
      <c r="G153">
        <v>99</v>
      </c>
      <c r="H153">
        <v>91</v>
      </c>
      <c r="I153">
        <v>82</v>
      </c>
      <c r="J153">
        <v>77</v>
      </c>
      <c r="K153">
        <v>92</v>
      </c>
    </row>
    <row r="154" spans="1:11">
      <c r="A154">
        <v>153</v>
      </c>
      <c r="B154" t="str">
        <f>INDEX('Data siswa'!$G$3:$I$221,MATCH(C154,'Data siswa'!$G$3:$G$221,0),3)</f>
        <v>DELISA ARSINTA ASYABILLA</v>
      </c>
      <c r="C154">
        <v>153</v>
      </c>
      <c r="D154">
        <v>67</v>
      </c>
      <c r="E154">
        <v>98</v>
      </c>
      <c r="F154">
        <v>86</v>
      </c>
      <c r="G154">
        <v>85</v>
      </c>
      <c r="H154">
        <v>68</v>
      </c>
      <c r="I154">
        <v>91</v>
      </c>
      <c r="J154">
        <v>80</v>
      </c>
      <c r="K154">
        <v>87</v>
      </c>
    </row>
    <row r="155" spans="1:11">
      <c r="A155">
        <v>154</v>
      </c>
      <c r="B155" t="str">
        <f>INDEX('Data siswa'!$G$3:$I$221,MATCH(C155,'Data siswa'!$G$3:$G$221,0),3)</f>
        <v>FITRIA AULIA RAMADHANIA</v>
      </c>
      <c r="C155">
        <v>154</v>
      </c>
      <c r="D155">
        <v>99</v>
      </c>
      <c r="E155">
        <v>66</v>
      </c>
      <c r="F155">
        <v>92</v>
      </c>
      <c r="G155">
        <v>95</v>
      </c>
      <c r="H155">
        <v>91</v>
      </c>
      <c r="I155">
        <v>93</v>
      </c>
      <c r="J155">
        <v>82</v>
      </c>
      <c r="K155">
        <v>60</v>
      </c>
    </row>
    <row r="156" spans="1:11">
      <c r="A156">
        <v>155</v>
      </c>
      <c r="B156" t="str">
        <f>INDEX('Data siswa'!$G$3:$I$221,MATCH(C156,'Data siswa'!$G$3:$G$221,0),3)</f>
        <v>JOELIA SUCI FAHMARANI</v>
      </c>
      <c r="C156">
        <v>155</v>
      </c>
      <c r="D156">
        <v>68</v>
      </c>
      <c r="E156">
        <v>87</v>
      </c>
      <c r="F156">
        <v>77</v>
      </c>
      <c r="G156">
        <v>69</v>
      </c>
      <c r="H156">
        <v>91</v>
      </c>
      <c r="I156">
        <v>82</v>
      </c>
      <c r="J156">
        <v>81</v>
      </c>
      <c r="K156">
        <v>73</v>
      </c>
    </row>
    <row r="157" spans="1:11">
      <c r="A157">
        <v>156</v>
      </c>
      <c r="B157" t="str">
        <f>INDEX('Data siswa'!$G$3:$I$221,MATCH(C157,'Data siswa'!$G$3:$G$221,0),3)</f>
        <v xml:space="preserve">KENZHI CAHAYA MULYADI </v>
      </c>
      <c r="C157">
        <v>156</v>
      </c>
      <c r="D157">
        <v>87</v>
      </c>
      <c r="E157">
        <v>93</v>
      </c>
      <c r="F157">
        <v>86</v>
      </c>
      <c r="G157">
        <v>97</v>
      </c>
      <c r="H157">
        <v>74</v>
      </c>
      <c r="I157">
        <v>80</v>
      </c>
      <c r="J157">
        <v>68</v>
      </c>
      <c r="K157">
        <v>94</v>
      </c>
    </row>
    <row r="158" spans="1:11">
      <c r="A158">
        <v>157</v>
      </c>
      <c r="B158" t="str">
        <f>INDEX('Data siswa'!$G$3:$I$221,MATCH(C158,'Data siswa'!$G$3:$G$221,0),3)</f>
        <v>KHAERUNNISA</v>
      </c>
      <c r="C158">
        <v>157</v>
      </c>
      <c r="D158">
        <v>91</v>
      </c>
      <c r="E158">
        <v>64</v>
      </c>
      <c r="F158">
        <v>61</v>
      </c>
      <c r="G158">
        <v>90</v>
      </c>
      <c r="H158">
        <v>89</v>
      </c>
      <c r="I158">
        <v>78</v>
      </c>
      <c r="J158">
        <v>84</v>
      </c>
      <c r="K158">
        <v>88</v>
      </c>
    </row>
    <row r="159" spans="1:11">
      <c r="A159">
        <v>158</v>
      </c>
      <c r="B159" t="str">
        <f>INDEX('Data siswa'!$G$3:$I$221,MATCH(C159,'Data siswa'!$G$3:$G$221,0),3)</f>
        <v>MUHAMMAD ADITYA NUR MAULANA</v>
      </c>
      <c r="C159">
        <v>158</v>
      </c>
      <c r="D159">
        <v>74</v>
      </c>
      <c r="E159">
        <v>85</v>
      </c>
      <c r="F159">
        <v>68</v>
      </c>
      <c r="G159">
        <v>90</v>
      </c>
      <c r="H159">
        <v>89</v>
      </c>
      <c r="I159">
        <v>79</v>
      </c>
      <c r="J159">
        <v>97</v>
      </c>
      <c r="K159">
        <v>78</v>
      </c>
    </row>
    <row r="160" spans="1:11">
      <c r="A160">
        <v>159</v>
      </c>
      <c r="B160" t="str">
        <f>INDEX('Data siswa'!$G$3:$I$221,MATCH(C160,'Data siswa'!$G$3:$G$221,0),3)</f>
        <v>NABILA AURA ZHAFIRA</v>
      </c>
      <c r="C160">
        <v>159</v>
      </c>
      <c r="D160">
        <v>64</v>
      </c>
      <c r="E160">
        <v>97</v>
      </c>
      <c r="F160">
        <v>91</v>
      </c>
      <c r="G160">
        <v>79</v>
      </c>
      <c r="H160">
        <v>98</v>
      </c>
      <c r="I160">
        <v>61</v>
      </c>
      <c r="J160">
        <v>73</v>
      </c>
      <c r="K160">
        <v>69</v>
      </c>
    </row>
    <row r="161" spans="1:11">
      <c r="A161">
        <v>160</v>
      </c>
      <c r="B161" t="str">
        <f>INDEX('Data siswa'!$G$3:$I$221,MATCH(C161,'Data siswa'!$G$3:$G$221,0),3)</f>
        <v xml:space="preserve">PUTRA MUHAMAD ALFATIH </v>
      </c>
      <c r="C161">
        <v>160</v>
      </c>
      <c r="D161">
        <v>87</v>
      </c>
      <c r="E161">
        <v>71</v>
      </c>
      <c r="F161">
        <v>83</v>
      </c>
      <c r="G161">
        <v>74</v>
      </c>
      <c r="H161">
        <v>72</v>
      </c>
      <c r="I161">
        <v>67</v>
      </c>
      <c r="J161">
        <v>67</v>
      </c>
      <c r="K161">
        <v>82</v>
      </c>
    </row>
    <row r="162" spans="1:11">
      <c r="A162">
        <v>161</v>
      </c>
      <c r="B162" t="str">
        <f>INDEX('Data siswa'!$G$3:$I$221,MATCH(C162,'Data siswa'!$G$3:$G$221,0),3)</f>
        <v xml:space="preserve">RAFA AVAREL ABGARI </v>
      </c>
      <c r="C162">
        <v>161</v>
      </c>
      <c r="D162">
        <v>62</v>
      </c>
      <c r="E162">
        <v>97</v>
      </c>
      <c r="F162">
        <v>70</v>
      </c>
      <c r="G162">
        <v>71</v>
      </c>
      <c r="H162">
        <v>95</v>
      </c>
      <c r="I162">
        <v>73</v>
      </c>
      <c r="J162">
        <v>71</v>
      </c>
      <c r="K162">
        <v>88</v>
      </c>
    </row>
    <row r="163" spans="1:11">
      <c r="A163">
        <v>162</v>
      </c>
      <c r="B163" t="str">
        <f>INDEX('Data siswa'!$G$3:$I$221,MATCH(C163,'Data siswa'!$G$3:$G$221,0),3)</f>
        <v>RAYA HABIBUR ROHMAN</v>
      </c>
      <c r="C163">
        <v>162</v>
      </c>
      <c r="D163">
        <v>92</v>
      </c>
      <c r="E163">
        <v>97</v>
      </c>
      <c r="F163">
        <v>62</v>
      </c>
      <c r="G163">
        <v>66</v>
      </c>
      <c r="H163">
        <v>83</v>
      </c>
      <c r="I163">
        <v>60</v>
      </c>
      <c r="J163">
        <v>66</v>
      </c>
      <c r="K163">
        <v>87</v>
      </c>
    </row>
    <row r="164" spans="1:11">
      <c r="A164">
        <v>163</v>
      </c>
      <c r="B164" t="str">
        <f>INDEX('Data siswa'!$G$3:$I$221,MATCH(C164,'Data siswa'!$G$3:$G$221,0),3)</f>
        <v xml:space="preserve">RAYA RIZKI ROBBANI </v>
      </c>
      <c r="C164">
        <v>163</v>
      </c>
      <c r="D164">
        <v>78</v>
      </c>
      <c r="E164">
        <v>66</v>
      </c>
      <c r="F164">
        <v>98</v>
      </c>
      <c r="G164">
        <v>60</v>
      </c>
      <c r="H164">
        <v>64</v>
      </c>
      <c r="I164">
        <v>92</v>
      </c>
      <c r="J164">
        <v>78</v>
      </c>
      <c r="K164">
        <v>74</v>
      </c>
    </row>
    <row r="165" spans="1:11">
      <c r="A165">
        <v>164</v>
      </c>
      <c r="B165" t="str">
        <f>INDEX('Data siswa'!$G$3:$I$221,MATCH(C165,'Data siswa'!$G$3:$G$221,0),3)</f>
        <v>SABREENA HANIFATULQOLBI</v>
      </c>
      <c r="C165">
        <v>164</v>
      </c>
      <c r="D165">
        <v>85</v>
      </c>
      <c r="E165">
        <v>88</v>
      </c>
      <c r="F165">
        <v>60</v>
      </c>
      <c r="G165">
        <v>74</v>
      </c>
      <c r="H165">
        <v>86</v>
      </c>
      <c r="I165">
        <v>67</v>
      </c>
      <c r="J165">
        <v>72</v>
      </c>
      <c r="K165">
        <v>70</v>
      </c>
    </row>
    <row r="166" spans="1:11">
      <c r="A166">
        <v>165</v>
      </c>
      <c r="B166" t="str">
        <f>INDEX('Data siswa'!$G$3:$I$221,MATCH(C166,'Data siswa'!$G$3:$G$221,0),3)</f>
        <v>ERLANGGA RADITYA</v>
      </c>
      <c r="C166">
        <v>165</v>
      </c>
      <c r="D166">
        <v>65</v>
      </c>
      <c r="E166">
        <v>95</v>
      </c>
      <c r="F166">
        <v>74</v>
      </c>
      <c r="G166">
        <v>79</v>
      </c>
      <c r="H166">
        <v>85</v>
      </c>
      <c r="I166">
        <v>84</v>
      </c>
      <c r="J166">
        <v>60</v>
      </c>
      <c r="K166">
        <v>85</v>
      </c>
    </row>
    <row r="167" spans="1:11">
      <c r="A167">
        <v>166</v>
      </c>
      <c r="B167" t="str">
        <f>INDEX('Data siswa'!$G$3:$I$221,MATCH(C167,'Data siswa'!$G$3:$G$221,0),3)</f>
        <v>ALISYA DWI HAMIDAH</v>
      </c>
      <c r="C167">
        <v>166</v>
      </c>
      <c r="D167">
        <v>89</v>
      </c>
      <c r="E167">
        <v>93</v>
      </c>
      <c r="F167">
        <v>81</v>
      </c>
      <c r="G167">
        <v>73</v>
      </c>
      <c r="H167">
        <v>82</v>
      </c>
      <c r="I167">
        <v>86</v>
      </c>
      <c r="J167">
        <v>75</v>
      </c>
      <c r="K167">
        <v>88</v>
      </c>
    </row>
    <row r="168" spans="1:11">
      <c r="A168">
        <v>167</v>
      </c>
      <c r="B168" t="str">
        <f>INDEX('Data siswa'!$G$3:$I$221,MATCH(C168,'Data siswa'!$G$3:$G$221,0),3)</f>
        <v>AMANDA RIFANI QISTY</v>
      </c>
      <c r="C168">
        <v>167</v>
      </c>
      <c r="D168">
        <v>88</v>
      </c>
      <c r="E168">
        <v>76</v>
      </c>
      <c r="F168">
        <v>74</v>
      </c>
      <c r="G168">
        <v>79</v>
      </c>
      <c r="H168">
        <v>72</v>
      </c>
      <c r="I168">
        <v>77</v>
      </c>
      <c r="J168">
        <v>84</v>
      </c>
      <c r="K168">
        <v>67</v>
      </c>
    </row>
    <row r="169" spans="1:11">
      <c r="A169">
        <v>168</v>
      </c>
      <c r="B169" t="str">
        <f>INDEX('Data siswa'!$G$3:$I$221,MATCH(C169,'Data siswa'!$G$3:$G$221,0),3)</f>
        <v>ANA ALTHOFUNNISA</v>
      </c>
      <c r="C169">
        <v>168</v>
      </c>
      <c r="D169">
        <v>74</v>
      </c>
      <c r="E169">
        <v>67</v>
      </c>
      <c r="F169">
        <v>69</v>
      </c>
      <c r="G169">
        <v>86</v>
      </c>
      <c r="H169">
        <v>85</v>
      </c>
      <c r="I169">
        <v>93</v>
      </c>
      <c r="J169">
        <v>60</v>
      </c>
      <c r="K169">
        <v>97</v>
      </c>
    </row>
    <row r="170" spans="1:11">
      <c r="A170">
        <v>169</v>
      </c>
      <c r="B170" t="str">
        <f>INDEX('Data siswa'!$G$3:$I$221,MATCH(C170,'Data siswa'!$G$3:$G$221,0),3)</f>
        <v>ANTONIO RIZQI MAULANA</v>
      </c>
      <c r="C170">
        <v>169</v>
      </c>
      <c r="D170">
        <v>95</v>
      </c>
      <c r="E170">
        <v>95</v>
      </c>
      <c r="F170">
        <v>74</v>
      </c>
      <c r="G170">
        <v>89</v>
      </c>
      <c r="H170">
        <v>80</v>
      </c>
      <c r="I170">
        <v>77</v>
      </c>
      <c r="J170">
        <v>67</v>
      </c>
      <c r="K170">
        <v>88</v>
      </c>
    </row>
    <row r="171" spans="1:11">
      <c r="A171">
        <v>170</v>
      </c>
      <c r="B171" t="str">
        <f>INDEX('Data siswa'!$G$3:$I$221,MATCH(C171,'Data siswa'!$G$3:$G$221,0),3)</f>
        <v>ASYRAF KHAIRUL AMRI</v>
      </c>
      <c r="C171">
        <v>171</v>
      </c>
      <c r="D171">
        <v>79</v>
      </c>
      <c r="E171">
        <v>85</v>
      </c>
      <c r="F171">
        <v>96</v>
      </c>
      <c r="G171">
        <v>95</v>
      </c>
      <c r="H171">
        <v>74</v>
      </c>
      <c r="I171">
        <v>95</v>
      </c>
      <c r="J171">
        <v>66</v>
      </c>
      <c r="K171">
        <v>74</v>
      </c>
    </row>
    <row r="172" spans="1:11">
      <c r="A172">
        <v>171</v>
      </c>
      <c r="B172" t="str">
        <f>INDEX('Data siswa'!$G$3:$I$221,MATCH(C172,'Data siswa'!$G$3:$G$221,0),3)</f>
        <v>ARJUNA FAIZ RAMADHAN</v>
      </c>
      <c r="C172">
        <v>170</v>
      </c>
      <c r="D172">
        <v>72</v>
      </c>
      <c r="E172">
        <v>61</v>
      </c>
      <c r="F172">
        <v>77</v>
      </c>
      <c r="G172">
        <v>78</v>
      </c>
      <c r="H172">
        <v>91</v>
      </c>
      <c r="I172">
        <v>64</v>
      </c>
      <c r="J172">
        <v>72</v>
      </c>
      <c r="K172">
        <v>65</v>
      </c>
    </row>
    <row r="173" spans="1:11">
      <c r="A173">
        <v>172</v>
      </c>
      <c r="B173" t="str">
        <f>INDEX('Data siswa'!$G$3:$I$221,MATCH(C173,'Data siswa'!$G$3:$G$221,0),3)</f>
        <v>AUFAR ALFIANSYAH REDIONO</v>
      </c>
      <c r="C173">
        <v>172</v>
      </c>
      <c r="D173">
        <v>65</v>
      </c>
      <c r="E173">
        <v>92</v>
      </c>
      <c r="F173">
        <v>93</v>
      </c>
      <c r="G173">
        <v>84</v>
      </c>
      <c r="H173">
        <v>75</v>
      </c>
      <c r="I173">
        <v>70</v>
      </c>
      <c r="J173">
        <v>64</v>
      </c>
      <c r="K173">
        <v>64</v>
      </c>
    </row>
    <row r="174" spans="1:11">
      <c r="A174">
        <v>173</v>
      </c>
      <c r="B174" t="str">
        <f>INDEX('Data siswa'!$G$3:$I$221,MATCH(C174,'Data siswa'!$G$3:$G$221,0),3)</f>
        <v>AZKA NIZAR PRATAMA</v>
      </c>
      <c r="C174">
        <v>173</v>
      </c>
      <c r="D174">
        <v>63</v>
      </c>
      <c r="E174">
        <v>71</v>
      </c>
      <c r="F174">
        <v>95</v>
      </c>
      <c r="G174">
        <v>62</v>
      </c>
      <c r="H174">
        <v>78</v>
      </c>
      <c r="I174">
        <v>99</v>
      </c>
      <c r="J174">
        <v>80</v>
      </c>
      <c r="K174">
        <v>81</v>
      </c>
    </row>
    <row r="175" spans="1:11">
      <c r="A175">
        <v>174</v>
      </c>
      <c r="B175" t="str">
        <f>INDEX('Data siswa'!$G$3:$I$221,MATCH(C175,'Data siswa'!$G$3:$G$221,0),3)</f>
        <v>DWI MAULANA YUSUF</v>
      </c>
      <c r="C175">
        <v>174</v>
      </c>
      <c r="D175">
        <v>78</v>
      </c>
      <c r="E175">
        <v>75</v>
      </c>
      <c r="F175">
        <v>93</v>
      </c>
      <c r="G175">
        <v>64</v>
      </c>
      <c r="H175">
        <v>69</v>
      </c>
      <c r="I175">
        <v>80</v>
      </c>
      <c r="J175">
        <v>83</v>
      </c>
      <c r="K175">
        <v>88</v>
      </c>
    </row>
    <row r="176" spans="1:11">
      <c r="A176">
        <v>175</v>
      </c>
      <c r="B176" t="str">
        <f>INDEX('Data siswa'!$G$3:$I$221,MATCH(C176,'Data siswa'!$G$3:$G$221,0),3)</f>
        <v>DWI YUDHA PRATAMA</v>
      </c>
      <c r="C176">
        <v>175</v>
      </c>
      <c r="D176">
        <v>68</v>
      </c>
      <c r="E176">
        <v>95</v>
      </c>
      <c r="F176">
        <v>81</v>
      </c>
      <c r="G176">
        <v>87</v>
      </c>
      <c r="H176">
        <v>92</v>
      </c>
      <c r="I176">
        <v>83</v>
      </c>
      <c r="J176">
        <v>81</v>
      </c>
      <c r="K176">
        <v>96</v>
      </c>
    </row>
    <row r="177" spans="1:11">
      <c r="A177">
        <v>176</v>
      </c>
      <c r="B177" t="str">
        <f>INDEX('Data siswa'!$G$3:$I$221,MATCH(C177,'Data siswa'!$G$3:$G$221,0),3)</f>
        <v>GHAITSAA YUMNA PURNAMA</v>
      </c>
      <c r="C177">
        <v>176</v>
      </c>
      <c r="D177">
        <v>70</v>
      </c>
      <c r="E177">
        <v>65</v>
      </c>
      <c r="F177">
        <v>93</v>
      </c>
      <c r="G177">
        <v>96</v>
      </c>
      <c r="H177">
        <v>81</v>
      </c>
      <c r="I177">
        <v>65</v>
      </c>
      <c r="J177">
        <v>90</v>
      </c>
      <c r="K177">
        <v>94</v>
      </c>
    </row>
    <row r="178" spans="1:11">
      <c r="A178">
        <v>177</v>
      </c>
      <c r="B178" t="str">
        <f>INDEX('Data siswa'!$G$3:$I$221,MATCH(C178,'Data siswa'!$G$3:$G$221,0),3)</f>
        <v>GILANG ALKHALIFI ZIKRI</v>
      </c>
      <c r="C178">
        <v>177</v>
      </c>
      <c r="D178">
        <v>69</v>
      </c>
      <c r="E178">
        <v>94</v>
      </c>
      <c r="F178">
        <v>96</v>
      </c>
      <c r="G178">
        <v>68</v>
      </c>
      <c r="H178">
        <v>79</v>
      </c>
      <c r="I178">
        <v>72</v>
      </c>
      <c r="J178">
        <v>68</v>
      </c>
      <c r="K178">
        <v>96</v>
      </c>
    </row>
    <row r="179" spans="1:11">
      <c r="A179">
        <v>178</v>
      </c>
      <c r="B179" t="str">
        <f>INDEX('Data siswa'!$G$3:$I$221,MATCH(C179,'Data siswa'!$G$3:$G$221,0),3)</f>
        <v>ILHAM RAMDHAN NUGROHO</v>
      </c>
      <c r="C179">
        <v>178</v>
      </c>
      <c r="D179">
        <v>67</v>
      </c>
      <c r="E179">
        <v>89</v>
      </c>
      <c r="F179">
        <v>67</v>
      </c>
      <c r="G179">
        <v>88</v>
      </c>
      <c r="H179">
        <v>78</v>
      </c>
      <c r="I179">
        <v>99</v>
      </c>
      <c r="J179">
        <v>71</v>
      </c>
      <c r="K179">
        <v>86</v>
      </c>
    </row>
    <row r="180" spans="1:11">
      <c r="A180">
        <v>179</v>
      </c>
      <c r="B180" t="str">
        <f>INDEX('Data siswa'!$G$3:$I$221,MATCH(C180,'Data siswa'!$G$3:$G$221,0),3)</f>
        <v>MUHAMMAD AKBAR</v>
      </c>
      <c r="C180">
        <v>179</v>
      </c>
      <c r="D180">
        <v>78</v>
      </c>
      <c r="E180">
        <v>94</v>
      </c>
      <c r="F180">
        <v>94</v>
      </c>
      <c r="G180">
        <v>80</v>
      </c>
      <c r="H180">
        <v>97</v>
      </c>
      <c r="I180">
        <v>91</v>
      </c>
      <c r="J180">
        <v>60</v>
      </c>
      <c r="K180">
        <v>68</v>
      </c>
    </row>
    <row r="181" spans="1:11">
      <c r="A181">
        <v>180</v>
      </c>
      <c r="B181" t="str">
        <f>INDEX('Data siswa'!$G$3:$I$221,MATCH(C181,'Data siswa'!$G$3:$G$221,0),3)</f>
        <v>NABILA CANDY PUTRI AL MUIN</v>
      </c>
      <c r="C181">
        <v>181</v>
      </c>
      <c r="D181">
        <v>98</v>
      </c>
      <c r="E181">
        <v>83</v>
      </c>
      <c r="F181">
        <v>92</v>
      </c>
      <c r="G181">
        <v>87</v>
      </c>
      <c r="H181">
        <v>79</v>
      </c>
      <c r="I181">
        <v>89</v>
      </c>
      <c r="J181">
        <v>93</v>
      </c>
      <c r="K181">
        <v>87</v>
      </c>
    </row>
    <row r="182" spans="1:11">
      <c r="A182">
        <v>181</v>
      </c>
      <c r="B182" t="str">
        <f>INDEX('Data siswa'!$G$3:$I$221,MATCH(C182,'Data siswa'!$G$3:$G$221,0),3)</f>
        <v>NABIL HAIDAR PRADIPTA</v>
      </c>
      <c r="C182">
        <v>180</v>
      </c>
      <c r="D182">
        <v>76</v>
      </c>
      <c r="E182">
        <v>71</v>
      </c>
      <c r="F182">
        <v>76</v>
      </c>
      <c r="G182">
        <v>92</v>
      </c>
      <c r="H182">
        <v>72</v>
      </c>
      <c r="I182">
        <v>84</v>
      </c>
      <c r="J182">
        <v>89</v>
      </c>
      <c r="K182">
        <v>68</v>
      </c>
    </row>
    <row r="183" spans="1:11">
      <c r="A183">
        <v>182</v>
      </c>
      <c r="B183" t="str">
        <f>INDEX('Data siswa'!$G$3:$I$221,MATCH(C183,'Data siswa'!$G$3:$G$221,0),3)</f>
        <v>SALSABILA PUTRI HARIFAH</v>
      </c>
      <c r="C183">
        <v>182</v>
      </c>
      <c r="D183">
        <v>66</v>
      </c>
      <c r="E183">
        <v>85</v>
      </c>
      <c r="F183">
        <v>70</v>
      </c>
      <c r="G183">
        <v>84</v>
      </c>
      <c r="H183">
        <v>76</v>
      </c>
      <c r="I183">
        <v>75</v>
      </c>
      <c r="J183">
        <v>81</v>
      </c>
      <c r="K183">
        <v>75</v>
      </c>
    </row>
    <row r="184" spans="1:11">
      <c r="A184">
        <v>183</v>
      </c>
      <c r="B184" t="str">
        <f>INDEX('Data siswa'!$G$3:$I$221,MATCH(C184,'Data siswa'!$G$3:$G$221,0),3)</f>
        <v>TIBYAN FATURRAHMAN</v>
      </c>
      <c r="C184">
        <v>183</v>
      </c>
      <c r="D184">
        <v>65</v>
      </c>
      <c r="E184">
        <v>95</v>
      </c>
      <c r="F184">
        <v>69</v>
      </c>
      <c r="G184">
        <v>82</v>
      </c>
      <c r="H184">
        <v>86</v>
      </c>
      <c r="I184">
        <v>66</v>
      </c>
      <c r="J184">
        <v>87</v>
      </c>
      <c r="K184">
        <v>86</v>
      </c>
    </row>
    <row r="185" spans="1:11">
      <c r="A185">
        <v>184</v>
      </c>
      <c r="B185" t="str">
        <f>INDEX('Data siswa'!$G$3:$I$221,MATCH(C185,'Data siswa'!$G$3:$G$221,0),3)</f>
        <v>BAGUS BIMA PRAKASA</v>
      </c>
      <c r="C185">
        <v>184</v>
      </c>
      <c r="D185">
        <v>81</v>
      </c>
      <c r="E185">
        <v>73</v>
      </c>
      <c r="F185">
        <v>73</v>
      </c>
      <c r="G185">
        <v>72</v>
      </c>
      <c r="H185">
        <v>65</v>
      </c>
      <c r="I185">
        <v>87</v>
      </c>
      <c r="J185">
        <v>65</v>
      </c>
      <c r="K185">
        <v>97</v>
      </c>
    </row>
    <row r="186" spans="1:11">
      <c r="A186">
        <v>185</v>
      </c>
      <c r="B186" t="str">
        <f>INDEX('Data siswa'!$G$3:$I$221,MATCH(C186,'Data siswa'!$G$3:$G$221,0),3)</f>
        <v>SITI MALIHAH</v>
      </c>
      <c r="C186">
        <v>185</v>
      </c>
      <c r="D186">
        <v>70</v>
      </c>
      <c r="E186">
        <v>73</v>
      </c>
      <c r="F186">
        <v>79</v>
      </c>
      <c r="G186">
        <v>78</v>
      </c>
      <c r="H186">
        <v>63</v>
      </c>
      <c r="I186">
        <v>76</v>
      </c>
      <c r="J186">
        <v>82</v>
      </c>
      <c r="K186">
        <v>76</v>
      </c>
    </row>
    <row r="187" spans="1:11">
      <c r="A187">
        <v>186</v>
      </c>
      <c r="B187" t="str">
        <f>INDEX('Data siswa'!$G$3:$I$221,MATCH(C187,'Data siswa'!$G$3:$G$221,0),3)</f>
        <v>ALIYA NOER WIJAYA</v>
      </c>
      <c r="C187">
        <v>187</v>
      </c>
      <c r="D187">
        <v>68</v>
      </c>
      <c r="E187">
        <v>78</v>
      </c>
      <c r="F187">
        <v>67</v>
      </c>
      <c r="G187">
        <v>96</v>
      </c>
      <c r="H187">
        <v>94</v>
      </c>
      <c r="I187">
        <v>90</v>
      </c>
      <c r="J187">
        <v>92</v>
      </c>
      <c r="K187">
        <v>70</v>
      </c>
    </row>
    <row r="188" spans="1:11">
      <c r="A188">
        <v>187</v>
      </c>
      <c r="B188" t="str">
        <f>INDEX('Data siswa'!$G$3:$I$221,MATCH(C188,'Data siswa'!$G$3:$G$221,0),3)</f>
        <v>AGUNG SETIA BUDI</v>
      </c>
      <c r="C188">
        <v>186</v>
      </c>
      <c r="D188">
        <v>74</v>
      </c>
      <c r="E188">
        <v>64</v>
      </c>
      <c r="F188">
        <v>99</v>
      </c>
      <c r="G188">
        <v>74</v>
      </c>
      <c r="H188">
        <v>79</v>
      </c>
      <c r="I188">
        <v>96</v>
      </c>
      <c r="J188">
        <v>74</v>
      </c>
      <c r="K188">
        <v>74</v>
      </c>
    </row>
    <row r="189" spans="1:11">
      <c r="A189">
        <v>188</v>
      </c>
      <c r="B189" t="str">
        <f>INDEX('Data siswa'!$G$3:$I$221,MATCH(C189,'Data siswa'!$G$3:$G$221,0),3)</f>
        <v xml:space="preserve">ANDIKA FEBRIANTO </v>
      </c>
      <c r="C189">
        <v>189</v>
      </c>
      <c r="D189">
        <v>75</v>
      </c>
      <c r="E189">
        <v>62</v>
      </c>
      <c r="F189">
        <v>97</v>
      </c>
      <c r="G189">
        <v>88</v>
      </c>
      <c r="H189">
        <v>70</v>
      </c>
      <c r="I189">
        <v>62</v>
      </c>
      <c r="J189">
        <v>80</v>
      </c>
      <c r="K189">
        <v>66</v>
      </c>
    </row>
    <row r="190" spans="1:11">
      <c r="A190">
        <v>189</v>
      </c>
      <c r="B190" t="str">
        <f>INDEX('Data siswa'!$G$3:$I$221,MATCH(C190,'Data siswa'!$G$3:$G$221,0),3)</f>
        <v>AMELIA NUR OKTAVIANI</v>
      </c>
      <c r="C190">
        <v>188</v>
      </c>
      <c r="D190">
        <v>94</v>
      </c>
      <c r="E190">
        <v>90</v>
      </c>
      <c r="F190">
        <v>96</v>
      </c>
      <c r="G190">
        <v>67</v>
      </c>
      <c r="H190">
        <v>74</v>
      </c>
      <c r="I190">
        <v>99</v>
      </c>
      <c r="J190">
        <v>90</v>
      </c>
      <c r="K190">
        <v>83</v>
      </c>
    </row>
    <row r="191" spans="1:11">
      <c r="A191">
        <v>190</v>
      </c>
      <c r="B191" t="str">
        <f>INDEX('Data siswa'!$G$3:$I$221,MATCH(C191,'Data siswa'!$G$3:$G$221,0),3)</f>
        <v xml:space="preserve">ARKA CAHYA PERMANA </v>
      </c>
      <c r="C191">
        <v>190</v>
      </c>
      <c r="D191">
        <v>85</v>
      </c>
      <c r="E191">
        <v>83</v>
      </c>
      <c r="F191">
        <v>99</v>
      </c>
      <c r="G191">
        <v>60</v>
      </c>
      <c r="H191">
        <v>77</v>
      </c>
      <c r="I191">
        <v>98</v>
      </c>
      <c r="J191">
        <v>80</v>
      </c>
      <c r="K191">
        <v>79</v>
      </c>
    </row>
    <row r="192" spans="1:11">
      <c r="A192">
        <v>191</v>
      </c>
      <c r="B192" t="str">
        <f>INDEX('Data siswa'!$G$3:$I$221,MATCH(C192,'Data siswa'!$G$3:$G$221,0),3)</f>
        <v>HAIDAR ABID LUTHFI</v>
      </c>
      <c r="C192">
        <v>192</v>
      </c>
      <c r="D192">
        <v>63</v>
      </c>
      <c r="E192">
        <v>99</v>
      </c>
      <c r="F192">
        <v>63</v>
      </c>
      <c r="G192">
        <v>90</v>
      </c>
      <c r="H192">
        <v>60</v>
      </c>
      <c r="I192">
        <v>89</v>
      </c>
      <c r="J192">
        <v>78</v>
      </c>
      <c r="K192">
        <v>69</v>
      </c>
    </row>
    <row r="193" spans="1:11">
      <c r="A193">
        <v>192</v>
      </c>
      <c r="B193" t="str">
        <f>INDEX('Data siswa'!$G$3:$I$221,MATCH(C193,'Data siswa'!$G$3:$G$221,0),3)</f>
        <v>FEBRY ALISYA PUTRI</v>
      </c>
      <c r="C193">
        <v>191</v>
      </c>
      <c r="D193">
        <v>79</v>
      </c>
      <c r="E193">
        <v>89</v>
      </c>
      <c r="F193">
        <v>96</v>
      </c>
      <c r="G193">
        <v>92</v>
      </c>
      <c r="H193">
        <v>95</v>
      </c>
      <c r="I193">
        <v>60</v>
      </c>
      <c r="J193">
        <v>63</v>
      </c>
      <c r="K193">
        <v>96</v>
      </c>
    </row>
    <row r="194" spans="1:11">
      <c r="A194">
        <v>193</v>
      </c>
      <c r="B194" t="str">
        <f>INDEX('Data siswa'!$G$3:$I$221,MATCH(C194,'Data siswa'!$G$3:$G$221,0),3)</f>
        <v>IHSAN RAFFI RABBANI</v>
      </c>
      <c r="C194">
        <v>193</v>
      </c>
      <c r="D194">
        <v>78</v>
      </c>
      <c r="E194">
        <v>60</v>
      </c>
      <c r="F194">
        <v>71</v>
      </c>
      <c r="G194">
        <v>88</v>
      </c>
      <c r="H194">
        <v>75</v>
      </c>
      <c r="I194">
        <v>64</v>
      </c>
      <c r="J194">
        <v>83</v>
      </c>
      <c r="K194">
        <v>82</v>
      </c>
    </row>
    <row r="195" spans="1:11">
      <c r="A195">
        <v>194</v>
      </c>
      <c r="B195" t="str">
        <f>INDEX('Data siswa'!$G$3:$I$221,MATCH(C195,'Data siswa'!$G$3:$G$221,0),3)</f>
        <v>NADZIFATUL JANAH</v>
      </c>
      <c r="C195">
        <v>194</v>
      </c>
      <c r="D195">
        <v>98</v>
      </c>
      <c r="E195">
        <v>92</v>
      </c>
      <c r="F195">
        <v>73</v>
      </c>
      <c r="G195">
        <v>66</v>
      </c>
      <c r="H195">
        <v>85</v>
      </c>
      <c r="I195">
        <v>84</v>
      </c>
      <c r="J195">
        <v>73</v>
      </c>
      <c r="K195">
        <v>91</v>
      </c>
    </row>
    <row r="196" spans="1:11">
      <c r="A196">
        <v>195</v>
      </c>
      <c r="B196" t="str">
        <f>INDEX('Data siswa'!$G$3:$I$221,MATCH(C196,'Data siswa'!$G$3:$G$221,0),3)</f>
        <v>ZAHRA NURAENI</v>
      </c>
      <c r="C196">
        <v>195</v>
      </c>
      <c r="D196">
        <v>67</v>
      </c>
      <c r="E196">
        <v>95</v>
      </c>
      <c r="F196">
        <v>62</v>
      </c>
      <c r="G196">
        <v>81</v>
      </c>
      <c r="H196">
        <v>85</v>
      </c>
      <c r="I196">
        <v>73</v>
      </c>
      <c r="J196">
        <v>88</v>
      </c>
      <c r="K196">
        <v>60</v>
      </c>
    </row>
    <row r="197" spans="1:11">
      <c r="A197">
        <v>196</v>
      </c>
      <c r="B197" t="str">
        <f>INDEX('Data siswa'!$G$3:$I$221,MATCH(C197,'Data siswa'!$G$3:$G$221,0),3)</f>
        <v>ALIF ABQORI</v>
      </c>
      <c r="C197">
        <v>197</v>
      </c>
      <c r="D197">
        <v>94</v>
      </c>
      <c r="E197">
        <v>82</v>
      </c>
      <c r="F197">
        <v>91</v>
      </c>
      <c r="G197">
        <v>68</v>
      </c>
      <c r="H197">
        <v>92</v>
      </c>
      <c r="I197">
        <v>98</v>
      </c>
      <c r="J197">
        <v>66</v>
      </c>
      <c r="K197">
        <v>88</v>
      </c>
    </row>
    <row r="198" spans="1:11">
      <c r="A198">
        <v>197</v>
      </c>
      <c r="B198" t="str">
        <f>INDEX('Data siswa'!$G$3:$I$221,MATCH(C198,'Data siswa'!$G$3:$G$221,0),3)</f>
        <v>ABDULLAH AZZAM .K.F.</v>
      </c>
      <c r="C198">
        <v>196</v>
      </c>
      <c r="D198">
        <v>68</v>
      </c>
      <c r="E198">
        <v>61</v>
      </c>
      <c r="F198">
        <v>63</v>
      </c>
      <c r="G198">
        <v>79</v>
      </c>
      <c r="H198">
        <v>63</v>
      </c>
      <c r="I198">
        <v>69</v>
      </c>
      <c r="J198">
        <v>98</v>
      </c>
      <c r="K198">
        <v>78</v>
      </c>
    </row>
    <row r="199" spans="1:11">
      <c r="A199">
        <v>198</v>
      </c>
      <c r="B199" t="str">
        <f>INDEX('Data siswa'!$G$3:$I$221,MATCH(C199,'Data siswa'!$G$3:$G$221,0),3)</f>
        <v>BIMO PUTRA JULIAN</v>
      </c>
      <c r="C199">
        <v>198</v>
      </c>
      <c r="D199">
        <v>95</v>
      </c>
      <c r="E199">
        <v>84</v>
      </c>
      <c r="F199">
        <v>65</v>
      </c>
      <c r="G199">
        <v>95</v>
      </c>
      <c r="H199">
        <v>71</v>
      </c>
      <c r="I199">
        <v>81</v>
      </c>
      <c r="J199">
        <v>69</v>
      </c>
      <c r="K199">
        <v>99</v>
      </c>
    </row>
    <row r="200" spans="1:11">
      <c r="A200">
        <v>199</v>
      </c>
      <c r="B200" t="str">
        <f>INDEX('Data siswa'!$G$3:$I$221,MATCH(C200,'Data siswa'!$G$3:$G$221,0),3)</f>
        <v>FIRMAN FAJAR FADILLAH</v>
      </c>
      <c r="C200">
        <v>199</v>
      </c>
      <c r="D200">
        <v>85</v>
      </c>
      <c r="E200">
        <v>86</v>
      </c>
      <c r="F200">
        <v>90</v>
      </c>
      <c r="G200">
        <v>67</v>
      </c>
      <c r="H200">
        <v>95</v>
      </c>
      <c r="I200">
        <v>76</v>
      </c>
      <c r="J200">
        <v>70</v>
      </c>
      <c r="K200">
        <v>87</v>
      </c>
    </row>
    <row r="201" spans="1:11">
      <c r="A201">
        <v>200</v>
      </c>
      <c r="B201" t="str">
        <f>INDEX('Data siswa'!$G$3:$I$221,MATCH(C201,'Data siswa'!$G$3:$G$221,0),3)</f>
        <v>KIZIA ARINDA SYIFA NASHITAH</v>
      </c>
      <c r="C201">
        <v>201</v>
      </c>
      <c r="D201">
        <v>88</v>
      </c>
      <c r="E201">
        <v>60</v>
      </c>
      <c r="F201">
        <v>63</v>
      </c>
      <c r="G201">
        <v>60</v>
      </c>
      <c r="H201">
        <v>99</v>
      </c>
      <c r="I201">
        <v>73</v>
      </c>
      <c r="J201">
        <v>70</v>
      </c>
      <c r="K201">
        <v>71</v>
      </c>
    </row>
    <row r="202" spans="1:11">
      <c r="A202">
        <v>201</v>
      </c>
      <c r="B202" t="str">
        <f>INDEX('Data siswa'!$G$3:$I$221,MATCH(C202,'Data siswa'!$G$3:$G$221,0),3)</f>
        <v>DAMAR RIZKIYANTO</v>
      </c>
      <c r="C202">
        <v>200</v>
      </c>
      <c r="D202">
        <v>79</v>
      </c>
      <c r="E202">
        <v>87</v>
      </c>
      <c r="F202">
        <v>63</v>
      </c>
      <c r="G202">
        <v>96</v>
      </c>
      <c r="H202">
        <v>88</v>
      </c>
      <c r="I202">
        <v>95</v>
      </c>
      <c r="J202">
        <v>81</v>
      </c>
      <c r="K202">
        <v>93</v>
      </c>
    </row>
    <row r="203" spans="1:11">
      <c r="A203">
        <v>202</v>
      </c>
      <c r="B203" t="str">
        <f>INDEX('Data siswa'!$G$3:$I$221,MATCH(C203,'Data siswa'!$G$3:$G$221,0),3)</f>
        <v>MUHAMAD RIZKY SAEFUDIN MUKTAR</v>
      </c>
      <c r="C203">
        <v>202</v>
      </c>
      <c r="D203">
        <v>69</v>
      </c>
      <c r="E203">
        <v>76</v>
      </c>
      <c r="F203">
        <v>87</v>
      </c>
      <c r="G203">
        <v>64</v>
      </c>
      <c r="H203">
        <v>65</v>
      </c>
      <c r="I203">
        <v>69</v>
      </c>
      <c r="J203">
        <v>88</v>
      </c>
      <c r="K203">
        <v>70</v>
      </c>
    </row>
    <row r="204" spans="1:11">
      <c r="A204">
        <v>203</v>
      </c>
      <c r="B204" t="str">
        <f>INDEX('Data siswa'!$G$3:$I$221,MATCH(C204,'Data siswa'!$G$3:$G$221,0),3)</f>
        <v>MUHAMMAD KENZIE ARIYANTO</v>
      </c>
      <c r="C204">
        <v>203</v>
      </c>
      <c r="D204">
        <v>70</v>
      </c>
      <c r="E204">
        <v>91</v>
      </c>
      <c r="F204">
        <v>94</v>
      </c>
      <c r="G204">
        <v>92</v>
      </c>
      <c r="H204">
        <v>85</v>
      </c>
      <c r="I204">
        <v>71</v>
      </c>
      <c r="J204">
        <v>80</v>
      </c>
      <c r="K204">
        <v>69</v>
      </c>
    </row>
    <row r="205" spans="1:11">
      <c r="A205">
        <v>204</v>
      </c>
      <c r="B205" t="str">
        <f>INDEX('Data siswa'!$G$3:$I$221,MATCH(C205,'Data siswa'!$G$3:$G$221,0),3)</f>
        <v>MUHAMMAD AL GHIFARI</v>
      </c>
      <c r="C205">
        <v>204</v>
      </c>
      <c r="D205">
        <v>74</v>
      </c>
      <c r="E205">
        <v>98</v>
      </c>
      <c r="F205">
        <v>71</v>
      </c>
      <c r="G205">
        <v>74</v>
      </c>
      <c r="H205">
        <v>95</v>
      </c>
      <c r="I205">
        <v>94</v>
      </c>
      <c r="J205">
        <v>89</v>
      </c>
      <c r="K205">
        <v>87</v>
      </c>
    </row>
    <row r="206" spans="1:11">
      <c r="A206">
        <v>205</v>
      </c>
      <c r="B206" t="str">
        <f>INDEX('Data siswa'!$G$3:$I$221,MATCH(C206,'Data siswa'!$G$3:$G$221,0),3)</f>
        <v>M. AZZAM ABDUL ROBBANI</v>
      </c>
      <c r="C206">
        <v>205</v>
      </c>
      <c r="D206">
        <v>65</v>
      </c>
      <c r="E206">
        <v>92</v>
      </c>
      <c r="F206">
        <v>91</v>
      </c>
      <c r="G206">
        <v>71</v>
      </c>
      <c r="H206">
        <v>83</v>
      </c>
      <c r="I206">
        <v>61</v>
      </c>
      <c r="J206">
        <v>99</v>
      </c>
      <c r="K206">
        <v>70</v>
      </c>
    </row>
    <row r="207" spans="1:11">
      <c r="A207">
        <v>206</v>
      </c>
      <c r="B207" t="str">
        <f>INDEX('Data siswa'!$G$3:$I$221,MATCH(C207,'Data siswa'!$G$3:$G$221,0),3)</f>
        <v>NINO GHASAN PRATAMA</v>
      </c>
      <c r="C207">
        <v>206</v>
      </c>
      <c r="D207">
        <v>87</v>
      </c>
      <c r="E207">
        <v>75</v>
      </c>
      <c r="F207">
        <v>98</v>
      </c>
      <c r="G207">
        <v>72</v>
      </c>
      <c r="H207">
        <v>63</v>
      </c>
      <c r="I207">
        <v>98</v>
      </c>
      <c r="J207">
        <v>85</v>
      </c>
      <c r="K207">
        <v>61</v>
      </c>
    </row>
    <row r="208" spans="1:11">
      <c r="A208">
        <v>207</v>
      </c>
      <c r="B208" t="str">
        <f>INDEX('Data siswa'!$G$3:$I$221,MATCH(C208,'Data siswa'!$G$3:$G$221,0),3)</f>
        <v>NAZWA SALSABILA</v>
      </c>
      <c r="C208">
        <v>207</v>
      </c>
      <c r="D208">
        <v>92</v>
      </c>
      <c r="E208">
        <v>82</v>
      </c>
      <c r="F208">
        <v>97</v>
      </c>
      <c r="G208">
        <v>76</v>
      </c>
      <c r="H208">
        <v>87</v>
      </c>
      <c r="I208">
        <v>92</v>
      </c>
      <c r="J208">
        <v>92</v>
      </c>
      <c r="K208">
        <v>67</v>
      </c>
    </row>
    <row r="209" spans="1:11">
      <c r="A209">
        <v>208</v>
      </c>
      <c r="B209" t="str">
        <f>INDEX('Data siswa'!$G$3:$I$221,MATCH(C209,'Data siswa'!$G$3:$G$221,0),3)</f>
        <v>NOUVAL SAEFUL RIZAL</v>
      </c>
      <c r="C209">
        <v>208</v>
      </c>
      <c r="D209">
        <v>66</v>
      </c>
      <c r="E209">
        <v>97</v>
      </c>
      <c r="F209">
        <v>73</v>
      </c>
      <c r="G209">
        <v>81</v>
      </c>
      <c r="H209">
        <v>60</v>
      </c>
      <c r="I209">
        <v>86</v>
      </c>
      <c r="J209">
        <v>99</v>
      </c>
      <c r="K209">
        <v>60</v>
      </c>
    </row>
    <row r="210" spans="1:11">
      <c r="A210">
        <v>209</v>
      </c>
      <c r="B210" t="str">
        <f>INDEX('Data siswa'!$G$3:$I$221,MATCH(C210,'Data siswa'!$G$3:$G$221,0),3)</f>
        <v>NANDA SETYA EKA PUTRI</v>
      </c>
      <c r="C210">
        <v>209</v>
      </c>
      <c r="D210">
        <v>63</v>
      </c>
      <c r="E210">
        <v>89</v>
      </c>
      <c r="F210">
        <v>61</v>
      </c>
      <c r="G210">
        <v>91</v>
      </c>
      <c r="H210">
        <v>62</v>
      </c>
      <c r="I210">
        <v>70</v>
      </c>
      <c r="J210">
        <v>85</v>
      </c>
      <c r="K210">
        <v>69</v>
      </c>
    </row>
    <row r="211" spans="1:11">
      <c r="A211">
        <v>210</v>
      </c>
      <c r="B211" t="str">
        <f>INDEX('Data siswa'!$G$3:$I$221,MATCH(C211,'Data siswa'!$G$3:$G$221,0),3)</f>
        <v>RAESHA MAULIDIA PUTRI</v>
      </c>
      <c r="C211">
        <v>210</v>
      </c>
      <c r="D211">
        <v>66</v>
      </c>
      <c r="E211">
        <v>84</v>
      </c>
      <c r="F211">
        <v>69</v>
      </c>
      <c r="G211">
        <v>65</v>
      </c>
      <c r="H211">
        <v>75</v>
      </c>
      <c r="I211">
        <v>90</v>
      </c>
      <c r="J211">
        <v>98</v>
      </c>
      <c r="K211">
        <v>76</v>
      </c>
    </row>
    <row r="212" spans="1:11">
      <c r="A212">
        <v>211</v>
      </c>
      <c r="B212" t="str">
        <f>INDEX('Data siswa'!$G$3:$I$221,MATCH(C212,'Data siswa'!$G$3:$G$221,0),3)</f>
        <v>MUHAMMAD AZKA ADITYA</v>
      </c>
      <c r="C212">
        <v>212</v>
      </c>
      <c r="D212">
        <v>71</v>
      </c>
      <c r="E212">
        <v>93</v>
      </c>
      <c r="F212">
        <v>67</v>
      </c>
      <c r="G212">
        <v>72</v>
      </c>
      <c r="H212">
        <v>72</v>
      </c>
      <c r="I212">
        <v>78</v>
      </c>
      <c r="J212">
        <v>82</v>
      </c>
      <c r="K212">
        <v>98</v>
      </c>
    </row>
    <row r="213" spans="1:11">
      <c r="A213">
        <v>212</v>
      </c>
      <c r="B213" t="str">
        <f>INDEX('Data siswa'!$G$3:$I$221,MATCH(C213,'Data siswa'!$G$3:$G$221,0),3)</f>
        <v>MEYDA NUR TAVISHA</v>
      </c>
      <c r="C213">
        <v>211</v>
      </c>
      <c r="D213">
        <v>89</v>
      </c>
      <c r="E213">
        <v>81</v>
      </c>
      <c r="F213">
        <v>81</v>
      </c>
      <c r="G213">
        <v>74</v>
      </c>
      <c r="H213">
        <v>88</v>
      </c>
      <c r="I213">
        <v>88</v>
      </c>
      <c r="J213">
        <v>83</v>
      </c>
      <c r="K213">
        <v>85</v>
      </c>
    </row>
    <row r="214" spans="1:11">
      <c r="A214">
        <v>213</v>
      </c>
      <c r="B214" t="str">
        <f>INDEX('Data siswa'!$G$3:$I$221,MATCH(C214,'Data siswa'!$G$3:$G$221,0),3)</f>
        <v>NAJWA HANIFAH</v>
      </c>
      <c r="C214">
        <v>213</v>
      </c>
      <c r="D214">
        <v>70</v>
      </c>
      <c r="E214">
        <v>81</v>
      </c>
      <c r="F214">
        <v>78</v>
      </c>
      <c r="G214">
        <v>68</v>
      </c>
      <c r="H214">
        <v>64</v>
      </c>
      <c r="I214">
        <v>99</v>
      </c>
      <c r="J214">
        <v>96</v>
      </c>
      <c r="K214">
        <v>66</v>
      </c>
    </row>
    <row r="215" spans="1:11">
      <c r="A215">
        <v>214</v>
      </c>
      <c r="B215" t="str">
        <f>INDEX('Data siswa'!$G$3:$I$221,MATCH(C215,'Data siswa'!$G$3:$G$221,0),3)</f>
        <v>NIKITA OKTAVIANA</v>
      </c>
      <c r="C215">
        <v>214</v>
      </c>
      <c r="D215">
        <v>85</v>
      </c>
      <c r="E215">
        <v>90</v>
      </c>
      <c r="F215">
        <v>65</v>
      </c>
      <c r="G215">
        <v>96</v>
      </c>
      <c r="H215">
        <v>89</v>
      </c>
      <c r="I215">
        <v>85</v>
      </c>
      <c r="J215">
        <v>92</v>
      </c>
      <c r="K215">
        <v>91</v>
      </c>
    </row>
    <row r="216" spans="1:11">
      <c r="A216">
        <v>215</v>
      </c>
      <c r="B216" t="str">
        <f>INDEX('Data siswa'!$G$3:$I$221,MATCH(C216,'Data siswa'!$G$3:$G$221,0),3)</f>
        <v>RAIHAN DZAKY SAPUTRA</v>
      </c>
      <c r="C216">
        <v>215</v>
      </c>
      <c r="D216">
        <v>73</v>
      </c>
      <c r="E216">
        <v>68</v>
      </c>
      <c r="F216">
        <v>96</v>
      </c>
      <c r="G216">
        <v>86</v>
      </c>
      <c r="H216">
        <v>78</v>
      </c>
      <c r="I216">
        <v>87</v>
      </c>
      <c r="J216">
        <v>80</v>
      </c>
      <c r="K216">
        <v>78</v>
      </c>
    </row>
    <row r="217" spans="1:11">
      <c r="A217">
        <v>216</v>
      </c>
      <c r="B217" t="str">
        <f>INDEX('Data siswa'!$G$3:$I$221,MATCH(C217,'Data siswa'!$G$3:$G$221,0),3)</f>
        <v>REFAN FAHLEVI AL MUSSYAFA</v>
      </c>
      <c r="C217">
        <v>216</v>
      </c>
      <c r="D217">
        <v>65</v>
      </c>
      <c r="E217">
        <v>95</v>
      </c>
      <c r="F217">
        <v>76</v>
      </c>
      <c r="G217">
        <v>98</v>
      </c>
      <c r="H217">
        <v>95</v>
      </c>
      <c r="I217">
        <v>75</v>
      </c>
      <c r="J217">
        <v>76</v>
      </c>
      <c r="K217">
        <v>61</v>
      </c>
    </row>
    <row r="218" spans="1:11">
      <c r="A218">
        <v>217</v>
      </c>
      <c r="B218" t="str">
        <f>INDEX('Data siswa'!$G$3:$I$221,MATCH(C218,'Data siswa'!$G$3:$G$221,0),3)</f>
        <v>RIDHO FIKRI AL MUSTOFA</v>
      </c>
      <c r="C218">
        <v>217</v>
      </c>
      <c r="D218">
        <v>78</v>
      </c>
      <c r="E218">
        <v>69</v>
      </c>
      <c r="F218">
        <v>88</v>
      </c>
      <c r="G218">
        <v>76</v>
      </c>
      <c r="H218">
        <v>71</v>
      </c>
      <c r="I218">
        <v>77</v>
      </c>
      <c r="J218">
        <v>78</v>
      </c>
      <c r="K218">
        <v>87</v>
      </c>
    </row>
    <row r="219" spans="1:11">
      <c r="A219">
        <v>218</v>
      </c>
      <c r="B219" t="str">
        <f>INDEX('Data siswa'!$G$3:$I$221,MATCH(C219,'Data siswa'!$G$3:$G$221,0),3)</f>
        <v>VANESA NURHAVIDAH RISTIANTO</v>
      </c>
      <c r="C219">
        <v>218</v>
      </c>
      <c r="D219">
        <v>71</v>
      </c>
      <c r="E219">
        <v>83</v>
      </c>
      <c r="F219">
        <v>88</v>
      </c>
      <c r="G219">
        <v>84</v>
      </c>
      <c r="H219">
        <v>92</v>
      </c>
      <c r="I219">
        <v>82</v>
      </c>
      <c r="J219">
        <v>76</v>
      </c>
      <c r="K219">
        <v>62</v>
      </c>
    </row>
    <row r="220" spans="1:11">
      <c r="A220">
        <v>219</v>
      </c>
      <c r="B220" t="str">
        <f>INDEX('Data siswa'!$G$3:$I$221,MATCH(C220,'Data siswa'!$G$3:$G$221,0),3)</f>
        <v>YULIANA ARYANING TYAS</v>
      </c>
      <c r="C220">
        <v>219</v>
      </c>
      <c r="D220">
        <v>90</v>
      </c>
      <c r="E220">
        <v>97</v>
      </c>
      <c r="F220">
        <v>89</v>
      </c>
      <c r="G220">
        <v>64</v>
      </c>
      <c r="H220">
        <v>71</v>
      </c>
      <c r="I220">
        <v>88</v>
      </c>
      <c r="J220">
        <v>71</v>
      </c>
      <c r="K22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 Kelas</vt:lpstr>
      <vt:lpstr>Clustering kelas</vt:lpstr>
      <vt:lpstr>Data siswa</vt:lpstr>
      <vt:lpstr>Nilai 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Abdul Mun-im</cp:lastModifiedBy>
  <cp:revision>12</cp:revision>
  <dcterms:created xsi:type="dcterms:W3CDTF">2020-08-29T14:17:33Z</dcterms:created>
  <dcterms:modified xsi:type="dcterms:W3CDTF">2020-09-14T09:13:23Z</dcterms:modified>
  <dc:language>en-US</dc:language>
</cp:coreProperties>
</file>