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wse\Desktop\pythonQrAuto\"/>
    </mc:Choice>
  </mc:AlternateContent>
  <xr:revisionPtr revIDLastSave="0" documentId="13_ncr:1_{F71487A5-F044-476E-B568-1730954A5569}" xr6:coauthVersionLast="47" xr6:coauthVersionMax="47" xr10:uidLastSave="{00000000-0000-0000-0000-000000000000}"/>
  <bookViews>
    <workbookView xWindow="-108" yWindow="-108" windowWidth="23256" windowHeight="12720" xr2:uid="{3DC133F8-74F0-4BC0-B799-C98758A22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8" i="1" l="1"/>
  <c r="H89" i="1"/>
  <c r="G88" i="1"/>
  <c r="G8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2" i="1"/>
</calcChain>
</file>

<file path=xl/sharedStrings.xml><?xml version="1.0" encoding="utf-8"?>
<sst xmlns="http://schemas.openxmlformats.org/spreadsheetml/2006/main" count="898" uniqueCount="265">
  <si>
    <t>রিয়াদ</t>
  </si>
  <si>
    <t>দি মদিনা</t>
  </si>
  <si>
    <t>নিউ চন্দ্রিকা</t>
  </si>
  <si>
    <t>সিটি ষ্টার</t>
  </si>
  <si>
    <t>মল্লিকা</t>
  </si>
  <si>
    <t>শতরূপ</t>
  </si>
  <si>
    <t>প্রীতম</t>
  </si>
  <si>
    <t>আল-হেলাল</t>
  </si>
  <si>
    <t>রোজ</t>
  </si>
  <si>
    <t>জে, ইসলাম</t>
  </si>
  <si>
    <t>লাবণি</t>
  </si>
  <si>
    <t>নিউ মনিহার</t>
  </si>
  <si>
    <t>মনিহার</t>
  </si>
  <si>
    <t>ভেনাক্স</t>
  </si>
  <si>
    <t>হীরোকি</t>
  </si>
  <si>
    <t>দি সিটি</t>
  </si>
  <si>
    <t>সঞ্চিতা</t>
  </si>
  <si>
    <t>নিউ উপহার</t>
  </si>
  <si>
    <t>ববি</t>
  </si>
  <si>
    <t>রাসু</t>
  </si>
  <si>
    <t>নিউ আল তাকাসুর</t>
  </si>
  <si>
    <t>মিনার</t>
  </si>
  <si>
    <t>দি নন্দিতা</t>
  </si>
  <si>
    <t>শোভন</t>
  </si>
  <si>
    <t>কাশেম</t>
  </si>
  <si>
    <t>দি পদ্মা</t>
  </si>
  <si>
    <t>নিউ সিবি</t>
  </si>
  <si>
    <t>তরি</t>
  </si>
  <si>
    <t>নিউ ঢাকা</t>
  </si>
  <si>
    <t>আশরাফ</t>
  </si>
  <si>
    <t>ফারুক</t>
  </si>
  <si>
    <t>কুমকুম</t>
  </si>
  <si>
    <t>আদর</t>
  </si>
  <si>
    <t>সুন্দরী</t>
  </si>
  <si>
    <t>মারজান</t>
  </si>
  <si>
    <t>নুসরাত</t>
  </si>
  <si>
    <t>ইষ্টার্ন</t>
  </si>
  <si>
    <t>নিউ পদ্মা সিলভার</t>
  </si>
  <si>
    <t>রুপার তরী</t>
  </si>
  <si>
    <t>পূরবী</t>
  </si>
  <si>
    <t>নন্দিতা</t>
  </si>
  <si>
    <t>ফেন্সি</t>
  </si>
  <si>
    <t>নিউ অজন্তা</t>
  </si>
  <si>
    <t>বাংলাদেশ পার্ল হাউজ</t>
  </si>
  <si>
    <t>বিক্রমপুর</t>
  </si>
  <si>
    <t>অরণ্য</t>
  </si>
  <si>
    <t>ট্রাডিশনাল</t>
  </si>
  <si>
    <t>গহনা</t>
  </si>
  <si>
    <t>সোনার কাঁকন</t>
  </si>
  <si>
    <t>মাহবুব</t>
  </si>
  <si>
    <t>জুঁসী</t>
  </si>
  <si>
    <t>রমা</t>
  </si>
  <si>
    <t>নিউ নিপা</t>
  </si>
  <si>
    <t>অরিন</t>
  </si>
  <si>
    <t>মেঘলা</t>
  </si>
  <si>
    <t>এ,সি,পাল</t>
  </si>
  <si>
    <t>মনি কাঞ্চন</t>
  </si>
  <si>
    <t>এ,বি</t>
  </si>
  <si>
    <t>বন্ধন</t>
  </si>
  <si>
    <t>গোল্ড হেভেন</t>
  </si>
  <si>
    <t>ঋতু এক্সক্লুসিভ</t>
  </si>
  <si>
    <t>নিউ ফ্যাশন</t>
  </si>
  <si>
    <t>তুলি সিলভার</t>
  </si>
  <si>
    <t>শিলা</t>
  </si>
  <si>
    <t>নাবিহা সিলভার</t>
  </si>
  <si>
    <t>নিউ প্রিয়াঙ্কা</t>
  </si>
  <si>
    <t>আল-তাকাসুর</t>
  </si>
  <si>
    <t>নিউ নবরুপা</t>
  </si>
  <si>
    <t>দি সানন্দা</t>
  </si>
  <si>
    <t>সুনন্দা</t>
  </si>
  <si>
    <t>নিউ রাসু</t>
  </si>
  <si>
    <t>নবরুপা</t>
  </si>
  <si>
    <t>আল মামুন</t>
  </si>
  <si>
    <t>অংগসাজ</t>
  </si>
  <si>
    <t>নক্ষত্র</t>
  </si>
  <si>
    <t>আব্রু ফ্যাশন এন্ড</t>
  </si>
  <si>
    <t>জুয়েলারী</t>
  </si>
  <si>
    <t>সানমুন</t>
  </si>
  <si>
    <t>আল হেরা</t>
  </si>
  <si>
    <t>বিথী</t>
  </si>
  <si>
    <t>নিউ চন্দ্রা</t>
  </si>
  <si>
    <t>মামুন ডায়মন্ড</t>
  </si>
  <si>
    <t>সিলভার</t>
  </si>
  <si>
    <t>কালেকশন</t>
  </si>
  <si>
    <t>সাওন্দো</t>
  </si>
  <si>
    <t>নিউ ইওর্ক</t>
  </si>
  <si>
    <t>জুয়েলার্স</t>
  </si>
  <si>
    <t>জুয়েল হাউজ</t>
  </si>
  <si>
    <t>ষ্টোর</t>
  </si>
  <si>
    <t>হাউজ</t>
  </si>
  <si>
    <t>name</t>
  </si>
  <si>
    <t>address</t>
  </si>
  <si>
    <t>বিঃ নং-</t>
  </si>
  <si>
    <t>হোঃ নং-</t>
  </si>
  <si>
    <t>৩-এ</t>
  </si>
  <si>
    <t>০৩</t>
  </si>
  <si>
    <t>০৪</t>
  </si>
  <si>
    <t>৪-এ</t>
  </si>
  <si>
    <t>০৫</t>
  </si>
  <si>
    <t>০৬</t>
  </si>
  <si>
    <t>০৭</t>
  </si>
  <si>
    <t>০৮</t>
  </si>
  <si>
    <t>০৯</t>
  </si>
  <si>
    <t>৯-এ</t>
  </si>
  <si>
    <t>১০</t>
  </si>
  <si>
    <t>১১</t>
  </si>
  <si>
    <t>৫০</t>
  </si>
  <si>
    <t>১২,১২-এ</t>
  </si>
  <si>
    <t>১৩</t>
  </si>
  <si>
    <t>১৩-এ</t>
  </si>
  <si>
    <t>১৪</t>
  </si>
  <si>
    <t>১৫</t>
  </si>
  <si>
    <t>১৬</t>
  </si>
  <si>
    <t>১৭</t>
  </si>
  <si>
    <t>১৮</t>
  </si>
  <si>
    <t>২০</t>
  </si>
  <si>
    <t>২১-২২</t>
  </si>
  <si>
    <t>২৩</t>
  </si>
  <si>
    <t>২৪</t>
  </si>
  <si>
    <t>৩৬</t>
  </si>
  <si>
    <t>৫১</t>
  </si>
  <si>
    <t>১১৮</t>
  </si>
  <si>
    <t>১২১</t>
  </si>
  <si>
    <t>০১</t>
  </si>
  <si>
    <t>০২</t>
  </si>
  <si>
    <t>৪,৪-এ</t>
  </si>
  <si>
    <t>৫-এ,বি</t>
  </si>
  <si>
    <t>০৯,১০</t>
  </si>
  <si>
    <t>১২</t>
  </si>
  <si>
    <t>১৯</t>
  </si>
  <si>
    <t>২১</t>
  </si>
  <si>
    <t>২২-এ</t>
  </si>
  <si>
    <t>২৪-এ,২৫</t>
  </si>
  <si>
    <t>১-এ,বি</t>
  </si>
  <si>
    <t>৬১</t>
  </si>
  <si>
    <t>৪০</t>
  </si>
  <si>
    <t>৬২</t>
  </si>
  <si>
    <t>৫৯</t>
  </si>
  <si>
    <t>৫৪</t>
  </si>
  <si>
    <t>৫৩</t>
  </si>
  <si>
    <t>৪৩</t>
  </si>
  <si>
    <t>৫২</t>
  </si>
  <si>
    <t>৭৪</t>
  </si>
  <si>
    <t>৬৭</t>
  </si>
  <si>
    <t>৭১</t>
  </si>
  <si>
    <t>৩৩-৩৪</t>
  </si>
  <si>
    <t>৪১</t>
  </si>
  <si>
    <t>৭৫</t>
  </si>
  <si>
    <t>৬৯</t>
  </si>
  <si>
    <t>৫৬</t>
  </si>
  <si>
    <t>৫৭</t>
  </si>
  <si>
    <t>৪৪</t>
  </si>
  <si>
    <t>৫৮</t>
  </si>
  <si>
    <t>৩৫</t>
  </si>
  <si>
    <t>৪২</t>
  </si>
  <si>
    <t>৩৯</t>
  </si>
  <si>
    <t>১</t>
  </si>
  <si>
    <t>receipt</t>
  </si>
  <si>
    <t>মনোমুগ্ধ</t>
  </si>
  <si>
    <t>সততা</t>
  </si>
  <si>
    <t>৬৪</t>
  </si>
  <si>
    <t>brand</t>
  </si>
  <si>
    <t>AND</t>
  </si>
  <si>
    <t>capacity</t>
  </si>
  <si>
    <t>৬০০ গ্রাম</t>
  </si>
  <si>
    <t>quantity</t>
  </si>
  <si>
    <t>fee</t>
  </si>
  <si>
    <t>denomination</t>
  </si>
  <si>
    <t>weight_class</t>
  </si>
  <si>
    <t>none</t>
  </si>
  <si>
    <t>memo</t>
  </si>
  <si>
    <t>..৬০৫.৩২.০০১.২২</t>
  </si>
  <si>
    <t>..৬০৫.৩২.০০১.২৩</t>
  </si>
  <si>
    <t>..৬০৫.৩২.০০১.২৪</t>
  </si>
  <si>
    <t>..৬০৫.৩২.০০১.২৫</t>
  </si>
  <si>
    <t>..৬০৫.৩২.০০১.২৬</t>
  </si>
  <si>
    <t>..৬০৫.৩২.০০১.২৭</t>
  </si>
  <si>
    <t>..৬০৫.৩২.০০১.২৮</t>
  </si>
  <si>
    <t>..৬০৫.৩২.০০১.২৯</t>
  </si>
  <si>
    <t>..৬০৫.৩২.০০১.৩০</t>
  </si>
  <si>
    <t>..৬০৫.৩২.০০১.৩১</t>
  </si>
  <si>
    <t>..৬০৫.৩২.০০১.৩২</t>
  </si>
  <si>
    <t>..৬০৫.৩২.০০১.৩৩</t>
  </si>
  <si>
    <t>..৬০৫.৩২.০০১.৩৪</t>
  </si>
  <si>
    <t>..৬০৫.৩২.০০১.৩৫</t>
  </si>
  <si>
    <t>..৬০৫.৩২.০০১.৩৬</t>
  </si>
  <si>
    <t>..৬০৫.৩২.০০১.৩৭</t>
  </si>
  <si>
    <t>..৬০৫.৩২.০০১.৩৮</t>
  </si>
  <si>
    <t>..৬০৫.৩২.০০১.৩৯</t>
  </si>
  <si>
    <t>..৬০৫.৩২.০০১.৪০</t>
  </si>
  <si>
    <t>..৬০৫.৩২.০০১.৪১</t>
  </si>
  <si>
    <t>..৬০৫.৩২.০০১.৪২</t>
  </si>
  <si>
    <t>..৬০৫.৩২.০০১.৪৩</t>
  </si>
  <si>
    <t>..৬০৫.৩২.০০১.৪৪</t>
  </si>
  <si>
    <t>..৬০৫.৩২.০০১.৪৫</t>
  </si>
  <si>
    <t>..৬০৫.৩২.০০১.৪৬</t>
  </si>
  <si>
    <t>..৬০৫.৩২.০০১.৪৭</t>
  </si>
  <si>
    <t>..৬০৫.৩২.০০১.৪৮</t>
  </si>
  <si>
    <t>..৬০৫.৩২.০০১.৪৯</t>
  </si>
  <si>
    <t>..৬০৫.৩২.০০১.৫০</t>
  </si>
  <si>
    <t>..৬০৫.৩২.০০১.৫১</t>
  </si>
  <si>
    <t>..৬০৫.৩২.০০১.৫২</t>
  </si>
  <si>
    <t>..৬০৫.৩২.০০১.৫৩</t>
  </si>
  <si>
    <t>..৬০৫.৩২.০০১.৫৪</t>
  </si>
  <si>
    <t>..৬০৫.৩২.০০১.৫৫</t>
  </si>
  <si>
    <t>..৬০৫.৩২.০০১.৫৬</t>
  </si>
  <si>
    <t>..৬০৫.৩২.০০১.৫৭</t>
  </si>
  <si>
    <t>..৬০৫.৩২.০০১.৫৮</t>
  </si>
  <si>
    <t>..৬০৫.৩২.০০১.৫৯</t>
  </si>
  <si>
    <t>..৬০৫.৩২.০০১.৬০</t>
  </si>
  <si>
    <t>..৬০৫.৩২.০০১.৬১</t>
  </si>
  <si>
    <t>..৬০৫.৩২.০০১.৬২</t>
  </si>
  <si>
    <t>..৬০৫.৩২.০০১.৬৩</t>
  </si>
  <si>
    <t>..৬০৫.৩২.০০১.৬৪</t>
  </si>
  <si>
    <t>..৬০৫.৩২.০০১.৬৫</t>
  </si>
  <si>
    <t>..৬০৫.৩২.০০১.৬৬</t>
  </si>
  <si>
    <t>..৬০৫.৩২.০০১.৬৭</t>
  </si>
  <si>
    <t>..৬০৫.৩২.০০১.৬৮</t>
  </si>
  <si>
    <t>..৬০৫.৩২.০০১.৬৯</t>
  </si>
  <si>
    <t>..৬০৫.৩২.০০১.৭০</t>
  </si>
  <si>
    <t>..৬০৫.৩২.০০১.৭১</t>
  </si>
  <si>
    <t>..৬০৫.৩২.০০১.৭২</t>
  </si>
  <si>
    <t>..৬০৫.৩২.০০১.৭৩</t>
  </si>
  <si>
    <t>..৬০৫.৩২.০০১.৭৪</t>
  </si>
  <si>
    <t>..৬০৫.৩২.০০১.৭৫</t>
  </si>
  <si>
    <t>..৬০৫.৩২.০০১.৭৬</t>
  </si>
  <si>
    <t>..৬০৫.৩২.০০১.৭৭</t>
  </si>
  <si>
    <t>..৬০৫.৩২.০০১.৭৮</t>
  </si>
  <si>
    <t>..৬০৫.৩২.০০১.৭৯</t>
  </si>
  <si>
    <t>..৬০৫.৩২.০০১.৮০</t>
  </si>
  <si>
    <t>..৬০৫.৩২.০০১.৮১</t>
  </si>
  <si>
    <t>..৬০৫.৩২.০০১.৮২</t>
  </si>
  <si>
    <t>..৬০৫.৩২.০০১.৮৩</t>
  </si>
  <si>
    <t>..৬০৫.৩২.০০১.৮৪</t>
  </si>
  <si>
    <t>..৬০৫.৩২.০০১.৮৫</t>
  </si>
  <si>
    <t>..৬০৫.৩২.০০১.৮৬</t>
  </si>
  <si>
    <t>..৬০৫.৩২.০০১.৮৭</t>
  </si>
  <si>
    <t>..৬০৫.৩২.০০১.৮৮</t>
  </si>
  <si>
    <t>..৬০৫.৩২.০০১.৮৯</t>
  </si>
  <si>
    <t>..৬০৫.৩২.০০১.৯০</t>
  </si>
  <si>
    <t>..৬০৫.৩২.০০১.৯১</t>
  </si>
  <si>
    <t>..৬০৫.৩২.০০১.৯২</t>
  </si>
  <si>
    <t>..৬০৫.৩২.০০১.৯৩</t>
  </si>
  <si>
    <t>..৬০৫.৩২.০০১.৯৪</t>
  </si>
  <si>
    <t>..৬০৫.৩২.০০১.৯৫</t>
  </si>
  <si>
    <t>..৬০৫.৩২.০০১.৯৬</t>
  </si>
  <si>
    <t>..৬০৫.৩২.০০১.৯৭</t>
  </si>
  <si>
    <t>..৬০৫.৩২.০০১.৯৮</t>
  </si>
  <si>
    <t>..৬০৫.৩২.০০১.৯৯</t>
  </si>
  <si>
    <t>..৬০৫.৩২.০০১.১০০</t>
  </si>
  <si>
    <t>..৬০৫.৩২.০০১.১০১</t>
  </si>
  <si>
    <t>..৬০৫.৩২.০০১.১০২</t>
  </si>
  <si>
    <t>..৬০৫.৩২.০০১.১০৩</t>
  </si>
  <si>
    <t>..৬০৫.৩২.০০১.১০৪</t>
  </si>
  <si>
    <t>..৬০৫.৩২.০০১.১০৫</t>
  </si>
  <si>
    <t>..৬০৫.৩২.০০১.১০৬</t>
  </si>
  <si>
    <t>..৬০৫.৩২.০০১.১০৭</t>
  </si>
  <si>
    <t>..৬০৫.৩২.০০১.১০৮</t>
  </si>
  <si>
    <t>..৬০৫.৩২.০০১.১০৯</t>
  </si>
  <si>
    <t>tempone</t>
  </si>
  <si>
    <t>temptwo</t>
  </si>
  <si>
    <t>tempthree</t>
  </si>
  <si>
    <t>tempfour</t>
  </si>
  <si>
    <t>tempfive</t>
  </si>
  <si>
    <t>tempzero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</si>
</sst>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164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4C7A-0674-4E74-99FC-214F1CE662D8}">
  <dimension ref="A1:P89"/>
  <sheetViews>
    <sheetView tabSelected="1" workbookViewId="0">
      <selection activeCell="G1" sqref="G1"/>
    </sheetView>
  </sheetViews>
  <sheetFormatPr defaultRowHeight="15" x14ac:dyDescent="0.35"/>
  <cols>
    <col min="1" max="1" width="15.88671875" bestFit="1" customWidth="1"/>
    <col min="3" max="3" width="9.109375" style="3"/>
    <col min="5" max="5" width="9.109375" style="2"/>
    <col min="7" max="7" width="39.33203125" bestFit="1" customWidth="1"/>
    <col min="8" max="8" width="27.5546875" bestFit="1" customWidth="1"/>
    <col min="9" max="9" width="12.6640625" customWidth="1"/>
  </cols>
  <sheetData>
    <row r="1" spans="1:16" ht="14.4" x14ac:dyDescent="0.3">
      <c r="A1" t="s">
        <v>264</v>
      </c>
      <c r="B1" t="s">
        <v>259</v>
      </c>
      <c r="C1" s="6" t="s">
        <v>260</v>
      </c>
      <c r="D1" t="s">
        <v>261</v>
      </c>
      <c r="E1" s="2" t="s">
        <v>262</v>
      </c>
      <c r="F1" t="s">
        <v>263</v>
      </c>
      <c r="G1" t="s">
        <v>91</v>
      </c>
      <c r="H1" t="s">
        <v>90</v>
      </c>
      <c r="I1" t="s">
        <v>157</v>
      </c>
      <c r="J1" t="s">
        <v>161</v>
      </c>
      <c r="K1" t="s">
        <v>163</v>
      </c>
      <c r="L1" t="s">
        <v>165</v>
      </c>
      <c r="M1" t="s">
        <v>166</v>
      </c>
      <c r="N1" t="s">
        <v>167</v>
      </c>
      <c r="O1" t="s">
        <v>168</v>
      </c>
      <c r="P1" t="s">
        <v>170</v>
      </c>
    </row>
    <row r="2" spans="1:16" x14ac:dyDescent="0.35">
      <c r="A2" t="s">
        <v>0</v>
      </c>
      <c r="B2" t="s">
        <v>86</v>
      </c>
      <c r="C2" s="3" t="s">
        <v>156</v>
      </c>
      <c r="D2" t="s">
        <v>92</v>
      </c>
      <c r="E2" s="2" t="s">
        <v>94</v>
      </c>
      <c r="F2" t="s">
        <v>93</v>
      </c>
      <c r="G2" s="4" t="str">
        <f>D2&amp;" "&amp;C2&amp;", "&amp;F2&amp;" "&amp;E2&amp;", চাদনীচক মার্কেট, নিউ মার্কেট"</f>
        <v>বিঃ নং- ১, হোঃ নং- ৩-এ, চাদনীচক মার্কেট, নিউ মার্কেট</v>
      </c>
      <c r="H2" t="str">
        <f t="shared" ref="H2:H33" si="0">A2&amp;" "&amp;B2</f>
        <v>রিয়াদ জুয়েলার্স</v>
      </c>
      <c r="I2" s="5">
        <v>353432</v>
      </c>
      <c r="J2" t="s">
        <v>162</v>
      </c>
      <c r="K2" t="s">
        <v>164</v>
      </c>
      <c r="L2" s="5">
        <v>1</v>
      </c>
      <c r="M2" s="5">
        <v>100</v>
      </c>
      <c r="N2" t="s">
        <v>169</v>
      </c>
      <c r="O2" t="s">
        <v>169</v>
      </c>
      <c r="P2" t="s">
        <v>171</v>
      </c>
    </row>
    <row r="3" spans="1:16" x14ac:dyDescent="0.35">
      <c r="A3" t="s">
        <v>1</v>
      </c>
      <c r="B3" t="s">
        <v>86</v>
      </c>
      <c r="C3" s="3">
        <v>1</v>
      </c>
      <c r="D3" t="s">
        <v>92</v>
      </c>
      <c r="E3" s="2" t="s">
        <v>95</v>
      </c>
      <c r="F3" t="s">
        <v>93</v>
      </c>
      <c r="G3" s="4" t="str">
        <f t="shared" ref="G3:G66" si="1">D3&amp;" "&amp;C3&amp;", "&amp;F3&amp;" "&amp;E3&amp;", চাদনীচক মার্কেট, নিউ মার্কেট"</f>
        <v>বিঃ নং- 1, হোঃ নং- ০৩, চাদনীচক মার্কেট, নিউ মার্কেট</v>
      </c>
      <c r="H3" t="str">
        <f t="shared" si="0"/>
        <v>দি মদিনা জুয়েলার্স</v>
      </c>
      <c r="I3" s="5">
        <v>353433</v>
      </c>
      <c r="J3" t="s">
        <v>162</v>
      </c>
      <c r="K3" t="s">
        <v>164</v>
      </c>
      <c r="L3" s="5">
        <v>1</v>
      </c>
      <c r="M3" s="5">
        <v>100</v>
      </c>
      <c r="N3" t="s">
        <v>169</v>
      </c>
      <c r="O3" t="s">
        <v>169</v>
      </c>
      <c r="P3" t="s">
        <v>172</v>
      </c>
    </row>
    <row r="4" spans="1:16" x14ac:dyDescent="0.35">
      <c r="A4" t="s">
        <v>2</v>
      </c>
      <c r="B4" t="s">
        <v>86</v>
      </c>
      <c r="C4" s="3">
        <v>1</v>
      </c>
      <c r="D4" t="s">
        <v>92</v>
      </c>
      <c r="E4" s="2" t="s">
        <v>96</v>
      </c>
      <c r="F4" t="s">
        <v>93</v>
      </c>
      <c r="G4" s="4" t="str">
        <f t="shared" si="1"/>
        <v>বিঃ নং- 1, হোঃ নং- ০৪, চাদনীচক মার্কেট, নিউ মার্কেট</v>
      </c>
      <c r="H4" t="str">
        <f t="shared" si="0"/>
        <v>নিউ চন্দ্রিকা জুয়েলার্স</v>
      </c>
      <c r="I4" s="5">
        <v>353434</v>
      </c>
      <c r="J4" t="s">
        <v>162</v>
      </c>
      <c r="K4" t="s">
        <v>164</v>
      </c>
      <c r="L4" s="5">
        <v>1</v>
      </c>
      <c r="M4" s="5">
        <v>100</v>
      </c>
      <c r="N4" t="s">
        <v>169</v>
      </c>
      <c r="O4" t="s">
        <v>169</v>
      </c>
      <c r="P4" t="s">
        <v>173</v>
      </c>
    </row>
    <row r="5" spans="1:16" x14ac:dyDescent="0.35">
      <c r="A5" t="s">
        <v>3</v>
      </c>
      <c r="B5" t="s">
        <v>86</v>
      </c>
      <c r="C5" s="3">
        <v>1</v>
      </c>
      <c r="D5" t="s">
        <v>92</v>
      </c>
      <c r="E5" s="2" t="s">
        <v>97</v>
      </c>
      <c r="F5" t="s">
        <v>93</v>
      </c>
      <c r="G5" s="4" t="str">
        <f t="shared" si="1"/>
        <v>বিঃ নং- 1, হোঃ নং- ৪-এ, চাদনীচক মার্কেট, নিউ মার্কেট</v>
      </c>
      <c r="H5" t="str">
        <f t="shared" si="0"/>
        <v>সিটি ষ্টার জুয়েলার্স</v>
      </c>
      <c r="I5" s="5">
        <v>353435</v>
      </c>
      <c r="J5" t="s">
        <v>162</v>
      </c>
      <c r="K5" t="s">
        <v>164</v>
      </c>
      <c r="L5" s="5">
        <v>1</v>
      </c>
      <c r="M5" s="5">
        <v>100</v>
      </c>
      <c r="N5" t="s">
        <v>169</v>
      </c>
      <c r="O5" t="s">
        <v>169</v>
      </c>
      <c r="P5" t="s">
        <v>174</v>
      </c>
    </row>
    <row r="6" spans="1:16" x14ac:dyDescent="0.35">
      <c r="A6" t="s">
        <v>4</v>
      </c>
      <c r="B6" t="s">
        <v>86</v>
      </c>
      <c r="C6" s="3">
        <v>1</v>
      </c>
      <c r="D6" t="s">
        <v>92</v>
      </c>
      <c r="E6" s="2" t="s">
        <v>98</v>
      </c>
      <c r="F6" t="s">
        <v>93</v>
      </c>
      <c r="G6" s="4" t="str">
        <f t="shared" si="1"/>
        <v>বিঃ নং- 1, হোঃ নং- ০৫, চাদনীচক মার্কেট, নিউ মার্কেট</v>
      </c>
      <c r="H6" t="str">
        <f t="shared" si="0"/>
        <v>মল্লিকা জুয়েলার্স</v>
      </c>
      <c r="I6" s="5">
        <v>353436</v>
      </c>
      <c r="J6" t="s">
        <v>162</v>
      </c>
      <c r="K6" t="s">
        <v>164</v>
      </c>
      <c r="L6" s="5">
        <v>1</v>
      </c>
      <c r="M6" s="5">
        <v>100</v>
      </c>
      <c r="N6" t="s">
        <v>169</v>
      </c>
      <c r="O6" t="s">
        <v>169</v>
      </c>
      <c r="P6" t="s">
        <v>175</v>
      </c>
    </row>
    <row r="7" spans="1:16" x14ac:dyDescent="0.35">
      <c r="A7" t="s">
        <v>5</v>
      </c>
      <c r="B7" t="s">
        <v>86</v>
      </c>
      <c r="C7" s="3">
        <v>1</v>
      </c>
      <c r="D7" t="s">
        <v>92</v>
      </c>
      <c r="E7" s="2" t="s">
        <v>99</v>
      </c>
      <c r="F7" t="s">
        <v>93</v>
      </c>
      <c r="G7" s="4" t="str">
        <f t="shared" si="1"/>
        <v>বিঃ নং- 1, হোঃ নং- ০৬, চাদনীচক মার্কেট, নিউ মার্কেট</v>
      </c>
      <c r="H7" t="str">
        <f t="shared" si="0"/>
        <v>শতরূপ জুয়েলার্স</v>
      </c>
      <c r="I7" s="5">
        <v>353437</v>
      </c>
      <c r="J7" t="s">
        <v>162</v>
      </c>
      <c r="K7" t="s">
        <v>164</v>
      </c>
      <c r="L7" s="5">
        <v>1</v>
      </c>
      <c r="M7" s="5">
        <v>100</v>
      </c>
      <c r="N7" t="s">
        <v>169</v>
      </c>
      <c r="O7" t="s">
        <v>169</v>
      </c>
      <c r="P7" t="s">
        <v>176</v>
      </c>
    </row>
    <row r="8" spans="1:16" x14ac:dyDescent="0.35">
      <c r="A8" t="s">
        <v>6</v>
      </c>
      <c r="B8" t="s">
        <v>86</v>
      </c>
      <c r="C8" s="3">
        <v>1</v>
      </c>
      <c r="D8" t="s">
        <v>92</v>
      </c>
      <c r="E8" s="2" t="s">
        <v>100</v>
      </c>
      <c r="F8" t="s">
        <v>93</v>
      </c>
      <c r="G8" s="4" t="str">
        <f t="shared" si="1"/>
        <v>বিঃ নং- 1, হোঃ নং- ০৭, চাদনীচক মার্কেট, নিউ মার্কেট</v>
      </c>
      <c r="H8" t="str">
        <f t="shared" si="0"/>
        <v>প্রীতম জুয়েলার্স</v>
      </c>
      <c r="I8" s="5">
        <v>353438</v>
      </c>
      <c r="J8" t="s">
        <v>162</v>
      </c>
      <c r="K8" t="s">
        <v>164</v>
      </c>
      <c r="L8" s="5">
        <v>1</v>
      </c>
      <c r="M8" s="5">
        <v>100</v>
      </c>
      <c r="N8" t="s">
        <v>169</v>
      </c>
      <c r="O8" t="s">
        <v>169</v>
      </c>
      <c r="P8" t="s">
        <v>177</v>
      </c>
    </row>
    <row r="9" spans="1:16" x14ac:dyDescent="0.35">
      <c r="A9" t="s">
        <v>7</v>
      </c>
      <c r="B9" t="s">
        <v>86</v>
      </c>
      <c r="C9" s="3">
        <v>1</v>
      </c>
      <c r="D9" t="s">
        <v>92</v>
      </c>
      <c r="E9" s="2" t="s">
        <v>101</v>
      </c>
      <c r="F9" t="s">
        <v>93</v>
      </c>
      <c r="G9" s="4" t="str">
        <f t="shared" si="1"/>
        <v>বিঃ নং- 1, হোঃ নং- ০৮, চাদনীচক মার্কেট, নিউ মার্কেট</v>
      </c>
      <c r="H9" t="str">
        <f t="shared" si="0"/>
        <v>আল-হেলাল জুয়েলার্স</v>
      </c>
      <c r="I9" s="5">
        <v>353439</v>
      </c>
      <c r="J9" t="s">
        <v>162</v>
      </c>
      <c r="K9" t="s">
        <v>164</v>
      </c>
      <c r="L9" s="5">
        <v>1</v>
      </c>
      <c r="M9" s="5">
        <v>100</v>
      </c>
      <c r="N9" t="s">
        <v>169</v>
      </c>
      <c r="O9" t="s">
        <v>169</v>
      </c>
      <c r="P9" t="s">
        <v>178</v>
      </c>
    </row>
    <row r="10" spans="1:16" x14ac:dyDescent="0.35">
      <c r="A10" t="s">
        <v>8</v>
      </c>
      <c r="B10" t="s">
        <v>86</v>
      </c>
      <c r="C10" s="3">
        <v>1</v>
      </c>
      <c r="D10" t="s">
        <v>92</v>
      </c>
      <c r="E10" s="2" t="s">
        <v>102</v>
      </c>
      <c r="F10" t="s">
        <v>93</v>
      </c>
      <c r="G10" s="4" t="str">
        <f t="shared" si="1"/>
        <v>বিঃ নং- 1, হোঃ নং- ০৯, চাদনীচক মার্কেট, নিউ মার্কেট</v>
      </c>
      <c r="H10" t="str">
        <f t="shared" si="0"/>
        <v>রোজ জুয়েলার্স</v>
      </c>
      <c r="I10" s="5">
        <v>353440</v>
      </c>
      <c r="J10" t="s">
        <v>162</v>
      </c>
      <c r="K10" t="s">
        <v>164</v>
      </c>
      <c r="L10" s="5">
        <v>1</v>
      </c>
      <c r="M10" s="5">
        <v>100</v>
      </c>
      <c r="N10" t="s">
        <v>169</v>
      </c>
      <c r="O10" t="s">
        <v>169</v>
      </c>
      <c r="P10" t="s">
        <v>179</v>
      </c>
    </row>
    <row r="11" spans="1:16" x14ac:dyDescent="0.35">
      <c r="A11" t="s">
        <v>9</v>
      </c>
      <c r="B11" t="s">
        <v>86</v>
      </c>
      <c r="C11" s="3">
        <v>1</v>
      </c>
      <c r="D11" t="s">
        <v>92</v>
      </c>
      <c r="E11" s="2" t="s">
        <v>103</v>
      </c>
      <c r="F11" t="s">
        <v>93</v>
      </c>
      <c r="G11" s="4" t="str">
        <f t="shared" si="1"/>
        <v>বিঃ নং- 1, হোঃ নং- ৯-এ, চাদনীচক মার্কেট, নিউ মার্কেট</v>
      </c>
      <c r="H11" t="str">
        <f t="shared" si="0"/>
        <v>জে, ইসলাম জুয়েলার্স</v>
      </c>
      <c r="I11" s="5">
        <v>353441</v>
      </c>
      <c r="J11" t="s">
        <v>162</v>
      </c>
      <c r="K11" t="s">
        <v>164</v>
      </c>
      <c r="L11" s="5">
        <v>1</v>
      </c>
      <c r="M11" s="5">
        <v>100</v>
      </c>
      <c r="N11" t="s">
        <v>169</v>
      </c>
      <c r="O11" t="s">
        <v>169</v>
      </c>
      <c r="P11" t="s">
        <v>180</v>
      </c>
    </row>
    <row r="12" spans="1:16" x14ac:dyDescent="0.35">
      <c r="A12" t="s">
        <v>10</v>
      </c>
      <c r="B12" t="s">
        <v>86</v>
      </c>
      <c r="C12" s="3">
        <v>1</v>
      </c>
      <c r="D12" t="s">
        <v>92</v>
      </c>
      <c r="E12" s="2" t="s">
        <v>104</v>
      </c>
      <c r="F12" t="s">
        <v>93</v>
      </c>
      <c r="G12" s="4" t="str">
        <f t="shared" si="1"/>
        <v>বিঃ নং- 1, হোঃ নং- ১০, চাদনীচক মার্কেট, নিউ মার্কেট</v>
      </c>
      <c r="H12" t="str">
        <f t="shared" si="0"/>
        <v>লাবণি জুয়েলার্স</v>
      </c>
      <c r="I12" s="5">
        <v>353442</v>
      </c>
      <c r="J12" t="s">
        <v>162</v>
      </c>
      <c r="K12" t="s">
        <v>164</v>
      </c>
      <c r="L12" s="5">
        <v>1</v>
      </c>
      <c r="M12" s="5">
        <v>100</v>
      </c>
      <c r="N12" t="s">
        <v>169</v>
      </c>
      <c r="O12" t="s">
        <v>169</v>
      </c>
      <c r="P12" t="s">
        <v>181</v>
      </c>
    </row>
    <row r="13" spans="1:16" x14ac:dyDescent="0.35">
      <c r="A13" t="s">
        <v>11</v>
      </c>
      <c r="B13" t="s">
        <v>86</v>
      </c>
      <c r="C13" s="3">
        <v>1</v>
      </c>
      <c r="D13" t="s">
        <v>92</v>
      </c>
      <c r="E13" s="2" t="s">
        <v>105</v>
      </c>
      <c r="F13" t="s">
        <v>93</v>
      </c>
      <c r="G13" s="4" t="str">
        <f t="shared" si="1"/>
        <v>বিঃ নং- 1, হোঃ নং- ১১, চাদনীচক মার্কেট, নিউ মার্কেট</v>
      </c>
      <c r="H13" t="str">
        <f t="shared" si="0"/>
        <v>নিউ মনিহার জুয়েলার্স</v>
      </c>
      <c r="I13" s="5">
        <v>353443</v>
      </c>
      <c r="J13" t="s">
        <v>162</v>
      </c>
      <c r="K13" t="s">
        <v>164</v>
      </c>
      <c r="L13" s="5">
        <v>1</v>
      </c>
      <c r="M13" s="5">
        <v>100</v>
      </c>
      <c r="N13" t="s">
        <v>169</v>
      </c>
      <c r="O13" t="s">
        <v>169</v>
      </c>
      <c r="P13" t="s">
        <v>182</v>
      </c>
    </row>
    <row r="14" spans="1:16" x14ac:dyDescent="0.35">
      <c r="A14" t="s">
        <v>12</v>
      </c>
      <c r="B14" t="s">
        <v>86</v>
      </c>
      <c r="C14" s="3">
        <v>1</v>
      </c>
      <c r="D14" t="s">
        <v>92</v>
      </c>
      <c r="E14" s="2" t="s">
        <v>106</v>
      </c>
      <c r="F14" t="s">
        <v>93</v>
      </c>
      <c r="G14" s="4" t="str">
        <f t="shared" si="1"/>
        <v>বিঃ নং- 1, হোঃ নং- ৫০, চাদনীচক মার্কেট, নিউ মার্কেট</v>
      </c>
      <c r="H14" t="str">
        <f t="shared" si="0"/>
        <v>মনিহার জুয়েলার্স</v>
      </c>
      <c r="I14" s="5">
        <v>353444</v>
      </c>
      <c r="J14" t="s">
        <v>162</v>
      </c>
      <c r="K14" t="s">
        <v>164</v>
      </c>
      <c r="L14" s="5">
        <v>1</v>
      </c>
      <c r="M14" s="5">
        <v>100</v>
      </c>
      <c r="N14" t="s">
        <v>169</v>
      </c>
      <c r="O14" t="s">
        <v>169</v>
      </c>
      <c r="P14" t="s">
        <v>183</v>
      </c>
    </row>
    <row r="15" spans="1:16" x14ac:dyDescent="0.35">
      <c r="A15" t="s">
        <v>13</v>
      </c>
      <c r="B15" t="s">
        <v>86</v>
      </c>
      <c r="C15" s="3">
        <v>1</v>
      </c>
      <c r="D15" t="s">
        <v>92</v>
      </c>
      <c r="E15" s="2" t="s">
        <v>107</v>
      </c>
      <c r="F15" t="s">
        <v>93</v>
      </c>
      <c r="G15" s="4" t="str">
        <f t="shared" si="1"/>
        <v>বিঃ নং- 1, হোঃ নং- ১২,১২-এ, চাদনীচক মার্কেট, নিউ মার্কেট</v>
      </c>
      <c r="H15" t="str">
        <f t="shared" si="0"/>
        <v>ভেনাক্স জুয়েলার্স</v>
      </c>
      <c r="I15" s="5">
        <v>353445</v>
      </c>
      <c r="J15" t="s">
        <v>162</v>
      </c>
      <c r="K15" t="s">
        <v>164</v>
      </c>
      <c r="L15" s="5">
        <v>1</v>
      </c>
      <c r="M15" s="5">
        <v>100</v>
      </c>
      <c r="N15" t="s">
        <v>169</v>
      </c>
      <c r="O15" t="s">
        <v>169</v>
      </c>
      <c r="P15" t="s">
        <v>184</v>
      </c>
    </row>
    <row r="16" spans="1:16" x14ac:dyDescent="0.35">
      <c r="A16" t="s">
        <v>14</v>
      </c>
      <c r="B16" t="s">
        <v>86</v>
      </c>
      <c r="C16" s="3">
        <v>1</v>
      </c>
      <c r="D16" t="s">
        <v>92</v>
      </c>
      <c r="E16" s="2" t="s">
        <v>108</v>
      </c>
      <c r="F16" t="s">
        <v>93</v>
      </c>
      <c r="G16" s="4" t="str">
        <f t="shared" si="1"/>
        <v>বিঃ নং- 1, হোঃ নং- ১৩, চাদনীচক মার্কেট, নিউ মার্কেট</v>
      </c>
      <c r="H16" t="str">
        <f t="shared" si="0"/>
        <v>হীরোকি জুয়েলার্স</v>
      </c>
      <c r="I16" s="5">
        <v>353446</v>
      </c>
      <c r="J16" t="s">
        <v>162</v>
      </c>
      <c r="K16" t="s">
        <v>164</v>
      </c>
      <c r="L16" s="5">
        <v>2</v>
      </c>
      <c r="M16" s="5">
        <v>200</v>
      </c>
      <c r="N16" t="s">
        <v>169</v>
      </c>
      <c r="O16" t="s">
        <v>169</v>
      </c>
      <c r="P16" t="s">
        <v>185</v>
      </c>
    </row>
    <row r="17" spans="1:16" x14ac:dyDescent="0.35">
      <c r="A17" t="s">
        <v>15</v>
      </c>
      <c r="B17" t="s">
        <v>86</v>
      </c>
      <c r="C17" s="3">
        <v>1</v>
      </c>
      <c r="D17" t="s">
        <v>92</v>
      </c>
      <c r="E17" s="2" t="s">
        <v>109</v>
      </c>
      <c r="F17" t="s">
        <v>93</v>
      </c>
      <c r="G17" s="4" t="str">
        <f t="shared" si="1"/>
        <v>বিঃ নং- 1, হোঃ নং- ১৩-এ, চাদনীচক মার্কেট, নিউ মার্কেট</v>
      </c>
      <c r="H17" t="str">
        <f t="shared" si="0"/>
        <v>দি সিটি জুয়েলার্স</v>
      </c>
      <c r="I17" s="5">
        <v>353447</v>
      </c>
      <c r="J17" t="s">
        <v>162</v>
      </c>
      <c r="K17" t="s">
        <v>164</v>
      </c>
      <c r="L17" s="5">
        <v>1</v>
      </c>
      <c r="M17" s="5">
        <v>100</v>
      </c>
      <c r="N17" t="s">
        <v>169</v>
      </c>
      <c r="O17" t="s">
        <v>169</v>
      </c>
      <c r="P17" t="s">
        <v>186</v>
      </c>
    </row>
    <row r="18" spans="1:16" x14ac:dyDescent="0.35">
      <c r="A18" t="s">
        <v>16</v>
      </c>
      <c r="B18" t="s">
        <v>86</v>
      </c>
      <c r="C18" s="3">
        <v>1</v>
      </c>
      <c r="D18" t="s">
        <v>92</v>
      </c>
      <c r="E18" s="2" t="s">
        <v>110</v>
      </c>
      <c r="F18" t="s">
        <v>93</v>
      </c>
      <c r="G18" s="4" t="str">
        <f t="shared" si="1"/>
        <v>বিঃ নং- 1, হোঃ নং- ১৪, চাদনীচক মার্কেট, নিউ মার্কেট</v>
      </c>
      <c r="H18" t="str">
        <f t="shared" si="0"/>
        <v>সঞ্চিতা জুয়েলার্স</v>
      </c>
      <c r="I18" s="5">
        <v>353448</v>
      </c>
      <c r="J18" t="s">
        <v>162</v>
      </c>
      <c r="K18" t="s">
        <v>164</v>
      </c>
      <c r="L18" s="5">
        <v>1</v>
      </c>
      <c r="M18" s="5">
        <v>100</v>
      </c>
      <c r="N18" t="s">
        <v>169</v>
      </c>
      <c r="O18" t="s">
        <v>169</v>
      </c>
      <c r="P18" t="s">
        <v>187</v>
      </c>
    </row>
    <row r="19" spans="1:16" x14ac:dyDescent="0.35">
      <c r="A19" t="s">
        <v>17</v>
      </c>
      <c r="B19" t="s">
        <v>86</v>
      </c>
      <c r="C19" s="3">
        <v>1</v>
      </c>
      <c r="D19" t="s">
        <v>92</v>
      </c>
      <c r="E19" s="2" t="s">
        <v>111</v>
      </c>
      <c r="F19" t="s">
        <v>93</v>
      </c>
      <c r="G19" s="4" t="str">
        <f t="shared" si="1"/>
        <v>বিঃ নং- 1, হোঃ নং- ১৫, চাদনীচক মার্কেট, নিউ মার্কেট</v>
      </c>
      <c r="H19" t="str">
        <f t="shared" si="0"/>
        <v>নিউ উপহার জুয়েলার্স</v>
      </c>
      <c r="I19" s="5">
        <v>353449</v>
      </c>
      <c r="J19" t="s">
        <v>162</v>
      </c>
      <c r="K19" t="s">
        <v>164</v>
      </c>
      <c r="L19" s="5">
        <v>1</v>
      </c>
      <c r="M19" s="5">
        <v>100</v>
      </c>
      <c r="N19" t="s">
        <v>169</v>
      </c>
      <c r="O19" t="s">
        <v>169</v>
      </c>
      <c r="P19" t="s">
        <v>188</v>
      </c>
    </row>
    <row r="20" spans="1:16" x14ac:dyDescent="0.35">
      <c r="A20" t="s">
        <v>18</v>
      </c>
      <c r="B20" t="s">
        <v>86</v>
      </c>
      <c r="C20" s="3">
        <v>1</v>
      </c>
      <c r="D20" t="s">
        <v>92</v>
      </c>
      <c r="E20" s="2" t="s">
        <v>112</v>
      </c>
      <c r="F20" t="s">
        <v>93</v>
      </c>
      <c r="G20" s="4" t="str">
        <f t="shared" si="1"/>
        <v>বিঃ নং- 1, হোঃ নং- ১৬, চাদনীচক মার্কেট, নিউ মার্কেট</v>
      </c>
      <c r="H20" t="str">
        <f t="shared" si="0"/>
        <v>ববি জুয়েলার্স</v>
      </c>
      <c r="I20" s="5">
        <v>353450</v>
      </c>
      <c r="J20" t="s">
        <v>162</v>
      </c>
      <c r="K20" t="s">
        <v>164</v>
      </c>
      <c r="L20" s="5">
        <v>1</v>
      </c>
      <c r="M20" s="5">
        <v>100</v>
      </c>
      <c r="N20" t="s">
        <v>169</v>
      </c>
      <c r="O20" t="s">
        <v>169</v>
      </c>
      <c r="P20" t="s">
        <v>189</v>
      </c>
    </row>
    <row r="21" spans="1:16" x14ac:dyDescent="0.35">
      <c r="A21" t="s">
        <v>19</v>
      </c>
      <c r="B21" t="s">
        <v>86</v>
      </c>
      <c r="C21" s="3">
        <v>1</v>
      </c>
      <c r="D21" t="s">
        <v>92</v>
      </c>
      <c r="E21" s="2" t="s">
        <v>113</v>
      </c>
      <c r="F21" t="s">
        <v>93</v>
      </c>
      <c r="G21" s="4" t="str">
        <f t="shared" si="1"/>
        <v>বিঃ নং- 1, হোঃ নং- ১৭, চাদনীচক মার্কেট, নিউ মার্কেট</v>
      </c>
      <c r="H21" t="str">
        <f t="shared" si="0"/>
        <v>রাসু জুয়েলার্স</v>
      </c>
      <c r="I21" s="5">
        <v>353451</v>
      </c>
      <c r="J21" t="s">
        <v>162</v>
      </c>
      <c r="K21" t="s">
        <v>164</v>
      </c>
      <c r="L21" s="5">
        <v>1</v>
      </c>
      <c r="M21" s="5">
        <v>100</v>
      </c>
      <c r="N21" t="s">
        <v>169</v>
      </c>
      <c r="O21" t="s">
        <v>169</v>
      </c>
      <c r="P21" t="s">
        <v>190</v>
      </c>
    </row>
    <row r="22" spans="1:16" x14ac:dyDescent="0.35">
      <c r="A22" t="s">
        <v>20</v>
      </c>
      <c r="B22" t="s">
        <v>86</v>
      </c>
      <c r="C22" s="3">
        <v>1</v>
      </c>
      <c r="D22" t="s">
        <v>92</v>
      </c>
      <c r="E22" s="2" t="s">
        <v>114</v>
      </c>
      <c r="F22" t="s">
        <v>93</v>
      </c>
      <c r="G22" s="4" t="str">
        <f t="shared" si="1"/>
        <v>বিঃ নং- 1, হোঃ নং- ১৮, চাদনীচক মার্কেট, নিউ মার্কেট</v>
      </c>
      <c r="H22" t="str">
        <f t="shared" si="0"/>
        <v>নিউ আল তাকাসুর জুয়েলার্স</v>
      </c>
      <c r="I22" s="5">
        <v>353452</v>
      </c>
      <c r="J22" t="s">
        <v>162</v>
      </c>
      <c r="K22" t="s">
        <v>164</v>
      </c>
      <c r="L22" s="5">
        <v>1</v>
      </c>
      <c r="M22" s="5">
        <v>100</v>
      </c>
      <c r="N22" t="s">
        <v>169</v>
      </c>
      <c r="O22" t="s">
        <v>169</v>
      </c>
      <c r="P22" t="s">
        <v>191</v>
      </c>
    </row>
    <row r="23" spans="1:16" x14ac:dyDescent="0.35">
      <c r="A23" t="s">
        <v>21</v>
      </c>
      <c r="B23" t="s">
        <v>86</v>
      </c>
      <c r="C23" s="3">
        <v>1</v>
      </c>
      <c r="D23" t="s">
        <v>92</v>
      </c>
      <c r="E23" s="2" t="s">
        <v>115</v>
      </c>
      <c r="F23" t="s">
        <v>93</v>
      </c>
      <c r="G23" s="4" t="str">
        <f t="shared" si="1"/>
        <v>বিঃ নং- 1, হোঃ নং- ২০, চাদনীচক মার্কেট, নিউ মার্কেট</v>
      </c>
      <c r="H23" t="str">
        <f t="shared" si="0"/>
        <v>মিনার জুয়েলার্স</v>
      </c>
      <c r="I23" s="5">
        <v>353453</v>
      </c>
      <c r="J23" t="s">
        <v>162</v>
      </c>
      <c r="K23" t="s">
        <v>164</v>
      </c>
      <c r="L23" s="5">
        <v>1</v>
      </c>
      <c r="M23" s="5">
        <v>100</v>
      </c>
      <c r="N23" t="s">
        <v>169</v>
      </c>
      <c r="O23" t="s">
        <v>169</v>
      </c>
      <c r="P23" t="s">
        <v>192</v>
      </c>
    </row>
    <row r="24" spans="1:16" x14ac:dyDescent="0.35">
      <c r="A24" t="s">
        <v>22</v>
      </c>
      <c r="B24" t="s">
        <v>86</v>
      </c>
      <c r="C24" s="3">
        <v>1</v>
      </c>
      <c r="D24" t="s">
        <v>92</v>
      </c>
      <c r="E24" s="2" t="s">
        <v>116</v>
      </c>
      <c r="F24" t="s">
        <v>93</v>
      </c>
      <c r="G24" s="4" t="str">
        <f t="shared" si="1"/>
        <v>বিঃ নং- 1, হোঃ নং- ২১-২২, চাদনীচক মার্কেট, নিউ মার্কেট</v>
      </c>
      <c r="H24" t="str">
        <f t="shared" si="0"/>
        <v>দি নন্দিতা জুয়েলার্স</v>
      </c>
      <c r="I24" s="5">
        <v>353454</v>
      </c>
      <c r="J24" t="s">
        <v>162</v>
      </c>
      <c r="K24" t="s">
        <v>164</v>
      </c>
      <c r="L24" s="5">
        <v>1</v>
      </c>
      <c r="M24" s="5">
        <v>100</v>
      </c>
      <c r="N24" t="s">
        <v>169</v>
      </c>
      <c r="O24" t="s">
        <v>169</v>
      </c>
      <c r="P24" t="s">
        <v>193</v>
      </c>
    </row>
    <row r="25" spans="1:16" x14ac:dyDescent="0.35">
      <c r="A25" t="s">
        <v>23</v>
      </c>
      <c r="B25" t="s">
        <v>86</v>
      </c>
      <c r="C25" s="3">
        <v>1</v>
      </c>
      <c r="D25" t="s">
        <v>92</v>
      </c>
      <c r="E25" s="2" t="s">
        <v>117</v>
      </c>
      <c r="F25" t="s">
        <v>93</v>
      </c>
      <c r="G25" s="4" t="str">
        <f t="shared" si="1"/>
        <v>বিঃ নং- 1, হোঃ নং- ২৩, চাদনীচক মার্কেট, নিউ মার্কেট</v>
      </c>
      <c r="H25" t="str">
        <f t="shared" si="0"/>
        <v>শোভন জুয়েলার্স</v>
      </c>
      <c r="I25" s="5">
        <v>353455</v>
      </c>
      <c r="J25" t="s">
        <v>162</v>
      </c>
      <c r="K25" t="s">
        <v>164</v>
      </c>
      <c r="L25" s="5">
        <v>2</v>
      </c>
      <c r="M25" s="5">
        <v>200</v>
      </c>
      <c r="N25" t="s">
        <v>169</v>
      </c>
      <c r="O25" t="s">
        <v>169</v>
      </c>
      <c r="P25" t="s">
        <v>194</v>
      </c>
    </row>
    <row r="26" spans="1:16" x14ac:dyDescent="0.35">
      <c r="A26" t="s">
        <v>24</v>
      </c>
      <c r="B26" t="s">
        <v>86</v>
      </c>
      <c r="C26" s="3">
        <v>1</v>
      </c>
      <c r="D26" t="s">
        <v>92</v>
      </c>
      <c r="E26" s="2" t="s">
        <v>118</v>
      </c>
      <c r="F26" t="s">
        <v>93</v>
      </c>
      <c r="G26" s="4" t="str">
        <f t="shared" si="1"/>
        <v>বিঃ নং- 1, হোঃ নং- ২৪, চাদনীচক মার্কেট, নিউ মার্কেট</v>
      </c>
      <c r="H26" t="str">
        <f t="shared" si="0"/>
        <v>কাশেম জুয়েলার্স</v>
      </c>
      <c r="I26" s="5">
        <v>353456</v>
      </c>
      <c r="J26" t="s">
        <v>162</v>
      </c>
      <c r="K26" t="s">
        <v>164</v>
      </c>
      <c r="L26" s="5">
        <v>1</v>
      </c>
      <c r="M26" s="5">
        <v>100</v>
      </c>
      <c r="N26" t="s">
        <v>169</v>
      </c>
      <c r="O26" t="s">
        <v>169</v>
      </c>
      <c r="P26" t="s">
        <v>195</v>
      </c>
    </row>
    <row r="27" spans="1:16" x14ac:dyDescent="0.35">
      <c r="A27" t="s">
        <v>25</v>
      </c>
      <c r="B27" t="s">
        <v>86</v>
      </c>
      <c r="C27" s="3">
        <v>1</v>
      </c>
      <c r="D27" t="s">
        <v>92</v>
      </c>
      <c r="E27" s="2" t="s">
        <v>119</v>
      </c>
      <c r="F27" t="s">
        <v>93</v>
      </c>
      <c r="G27" s="4" t="str">
        <f t="shared" si="1"/>
        <v>বিঃ নং- 1, হোঃ নং- ৩৬, চাদনীচক মার্কেট, নিউ মার্কেট</v>
      </c>
      <c r="H27" t="str">
        <f t="shared" si="0"/>
        <v>দি পদ্মা জুয়েলার্স</v>
      </c>
      <c r="I27" s="5">
        <v>353457</v>
      </c>
      <c r="J27" t="s">
        <v>162</v>
      </c>
      <c r="K27" t="s">
        <v>164</v>
      </c>
      <c r="L27" s="5">
        <v>1</v>
      </c>
      <c r="M27" s="5">
        <v>100</v>
      </c>
      <c r="N27" t="s">
        <v>169</v>
      </c>
      <c r="O27" t="s">
        <v>169</v>
      </c>
      <c r="P27" t="s">
        <v>196</v>
      </c>
    </row>
    <row r="28" spans="1:16" x14ac:dyDescent="0.35">
      <c r="A28" t="s">
        <v>26</v>
      </c>
      <c r="B28" t="s">
        <v>86</v>
      </c>
      <c r="C28" s="3">
        <v>1</v>
      </c>
      <c r="D28" t="s">
        <v>92</v>
      </c>
      <c r="E28" s="2" t="s">
        <v>120</v>
      </c>
      <c r="F28" t="s">
        <v>93</v>
      </c>
      <c r="G28" s="4" t="str">
        <f t="shared" si="1"/>
        <v>বিঃ নং- 1, হোঃ নং- ৫১, চাদনীচক মার্কেট, নিউ মার্কেট</v>
      </c>
      <c r="H28" t="str">
        <f t="shared" si="0"/>
        <v>নিউ সিবি জুয়েলার্স</v>
      </c>
      <c r="I28" s="5">
        <v>353458</v>
      </c>
      <c r="J28" t="s">
        <v>162</v>
      </c>
      <c r="K28" t="s">
        <v>164</v>
      </c>
      <c r="L28" s="5">
        <v>1</v>
      </c>
      <c r="M28" s="5">
        <v>100</v>
      </c>
      <c r="N28" t="s">
        <v>169</v>
      </c>
      <c r="O28" t="s">
        <v>169</v>
      </c>
      <c r="P28" t="s">
        <v>197</v>
      </c>
    </row>
    <row r="29" spans="1:16" x14ac:dyDescent="0.35">
      <c r="A29" t="s">
        <v>27</v>
      </c>
      <c r="B29" t="s">
        <v>86</v>
      </c>
      <c r="C29" s="3">
        <v>1</v>
      </c>
      <c r="D29" t="s">
        <v>92</v>
      </c>
      <c r="E29" s="2" t="s">
        <v>121</v>
      </c>
      <c r="F29" t="s">
        <v>93</v>
      </c>
      <c r="G29" s="4" t="str">
        <f t="shared" si="1"/>
        <v>বিঃ নং- 1, হোঃ নং- ১১৮, চাদনীচক মার্কেট, নিউ মার্কেট</v>
      </c>
      <c r="H29" t="str">
        <f t="shared" si="0"/>
        <v>তরি জুয়েলার্স</v>
      </c>
      <c r="I29" s="5">
        <v>353459</v>
      </c>
      <c r="J29" t="s">
        <v>162</v>
      </c>
      <c r="K29" t="s">
        <v>164</v>
      </c>
      <c r="L29" s="5">
        <v>1</v>
      </c>
      <c r="M29" s="5">
        <v>100</v>
      </c>
      <c r="N29" t="s">
        <v>169</v>
      </c>
      <c r="O29" t="s">
        <v>169</v>
      </c>
      <c r="P29" t="s">
        <v>198</v>
      </c>
    </row>
    <row r="30" spans="1:16" x14ac:dyDescent="0.35">
      <c r="A30" t="s">
        <v>28</v>
      </c>
      <c r="B30" t="s">
        <v>87</v>
      </c>
      <c r="C30" s="3">
        <v>1</v>
      </c>
      <c r="D30" t="s">
        <v>92</v>
      </c>
      <c r="E30" s="2" t="s">
        <v>122</v>
      </c>
      <c r="F30" t="s">
        <v>93</v>
      </c>
      <c r="G30" s="4" t="str">
        <f t="shared" si="1"/>
        <v>বিঃ নং- 1, হোঃ নং- ১২১, চাদনীচক মার্কেট, নিউ মার্কেট</v>
      </c>
      <c r="H30" t="str">
        <f t="shared" si="0"/>
        <v>নিউ ঢাকা জুয়েল হাউজ</v>
      </c>
      <c r="I30" s="5">
        <v>353460</v>
      </c>
      <c r="J30" t="s">
        <v>162</v>
      </c>
      <c r="K30" t="s">
        <v>164</v>
      </c>
      <c r="L30" s="5">
        <v>1</v>
      </c>
      <c r="M30" s="5">
        <v>100</v>
      </c>
      <c r="N30" t="s">
        <v>169</v>
      </c>
      <c r="O30" t="s">
        <v>169</v>
      </c>
      <c r="P30" t="s">
        <v>199</v>
      </c>
    </row>
    <row r="31" spans="1:16" x14ac:dyDescent="0.35">
      <c r="A31" t="s">
        <v>29</v>
      </c>
      <c r="B31" t="s">
        <v>86</v>
      </c>
      <c r="C31" s="3">
        <v>2</v>
      </c>
      <c r="D31" t="s">
        <v>92</v>
      </c>
      <c r="E31" s="2" t="s">
        <v>123</v>
      </c>
      <c r="F31" t="s">
        <v>93</v>
      </c>
      <c r="G31" s="4" t="str">
        <f t="shared" si="1"/>
        <v>বিঃ নং- 2, হোঃ নং- ০১, চাদনীচক মার্কেট, নিউ মার্কেট</v>
      </c>
      <c r="H31" t="str">
        <f t="shared" si="0"/>
        <v>আশরাফ জুয়েলার্স</v>
      </c>
      <c r="I31" s="5">
        <v>353461</v>
      </c>
      <c r="J31" t="s">
        <v>162</v>
      </c>
      <c r="K31" t="s">
        <v>164</v>
      </c>
      <c r="L31" s="5">
        <v>1</v>
      </c>
      <c r="M31" s="5">
        <v>100</v>
      </c>
      <c r="N31" t="s">
        <v>169</v>
      </c>
      <c r="O31" t="s">
        <v>169</v>
      </c>
      <c r="P31" t="s">
        <v>200</v>
      </c>
    </row>
    <row r="32" spans="1:16" x14ac:dyDescent="0.35">
      <c r="A32" t="s">
        <v>30</v>
      </c>
      <c r="B32" t="s">
        <v>86</v>
      </c>
      <c r="C32" s="3">
        <v>2</v>
      </c>
      <c r="D32" t="s">
        <v>92</v>
      </c>
      <c r="E32" s="2" t="s">
        <v>124</v>
      </c>
      <c r="F32" t="s">
        <v>93</v>
      </c>
      <c r="G32" s="4" t="str">
        <f t="shared" si="1"/>
        <v>বিঃ নং- 2, হোঃ নং- ০২, চাদনীচক মার্কেট, নিউ মার্কেট</v>
      </c>
      <c r="H32" t="str">
        <f t="shared" si="0"/>
        <v>ফারুক জুয়েলার্স</v>
      </c>
      <c r="I32" s="5">
        <v>353462</v>
      </c>
      <c r="J32" t="s">
        <v>162</v>
      </c>
      <c r="K32" t="s">
        <v>164</v>
      </c>
      <c r="L32" s="5">
        <v>1</v>
      </c>
      <c r="M32" s="5">
        <v>100</v>
      </c>
      <c r="N32" t="s">
        <v>169</v>
      </c>
      <c r="O32" t="s">
        <v>169</v>
      </c>
      <c r="P32" t="s">
        <v>201</v>
      </c>
    </row>
    <row r="33" spans="1:16" x14ac:dyDescent="0.35">
      <c r="A33" t="s">
        <v>31</v>
      </c>
      <c r="B33" t="s">
        <v>86</v>
      </c>
      <c r="C33" s="3">
        <v>2</v>
      </c>
      <c r="D33" t="s">
        <v>92</v>
      </c>
      <c r="E33" s="2" t="s">
        <v>125</v>
      </c>
      <c r="F33" t="s">
        <v>93</v>
      </c>
      <c r="G33" s="4" t="str">
        <f t="shared" si="1"/>
        <v>বিঃ নং- 2, হোঃ নং- ৪,৪-এ, চাদনীচক মার্কেট, নিউ মার্কেট</v>
      </c>
      <c r="H33" t="str">
        <f t="shared" si="0"/>
        <v>কুমকুম জুয়েলার্স</v>
      </c>
      <c r="I33" s="5">
        <v>353463</v>
      </c>
      <c r="J33" t="s">
        <v>162</v>
      </c>
      <c r="K33" t="s">
        <v>164</v>
      </c>
      <c r="L33" s="5">
        <v>1</v>
      </c>
      <c r="M33" s="5">
        <v>100</v>
      </c>
      <c r="N33" t="s">
        <v>169</v>
      </c>
      <c r="O33" t="s">
        <v>169</v>
      </c>
      <c r="P33" t="s">
        <v>202</v>
      </c>
    </row>
    <row r="34" spans="1:16" x14ac:dyDescent="0.35">
      <c r="A34" t="s">
        <v>32</v>
      </c>
      <c r="B34" t="s">
        <v>86</v>
      </c>
      <c r="C34" s="3">
        <v>2</v>
      </c>
      <c r="D34" t="s">
        <v>92</v>
      </c>
      <c r="E34" s="2" t="s">
        <v>126</v>
      </c>
      <c r="F34" t="s">
        <v>93</v>
      </c>
      <c r="G34" s="4" t="str">
        <f t="shared" si="1"/>
        <v>বিঃ নং- 2, হোঃ নং- ৫-এ,বি, চাদনীচক মার্কেট, নিউ মার্কেট</v>
      </c>
      <c r="H34" t="str">
        <f t="shared" ref="H34:H65" si="2">A34&amp;" "&amp;B34</f>
        <v>আদর জুয়েলার্স</v>
      </c>
      <c r="I34" s="5">
        <v>353464</v>
      </c>
      <c r="J34" t="s">
        <v>162</v>
      </c>
      <c r="K34" t="s">
        <v>164</v>
      </c>
      <c r="L34" s="5">
        <v>1</v>
      </c>
      <c r="M34" s="5">
        <v>100</v>
      </c>
      <c r="N34" t="s">
        <v>169</v>
      </c>
      <c r="O34" t="s">
        <v>169</v>
      </c>
      <c r="P34" t="s">
        <v>203</v>
      </c>
    </row>
    <row r="35" spans="1:16" x14ac:dyDescent="0.35">
      <c r="A35" t="s">
        <v>33</v>
      </c>
      <c r="B35" t="s">
        <v>86</v>
      </c>
      <c r="C35" s="3">
        <v>2</v>
      </c>
      <c r="D35" t="s">
        <v>92</v>
      </c>
      <c r="E35" s="2" t="s">
        <v>99</v>
      </c>
      <c r="F35" t="s">
        <v>93</v>
      </c>
      <c r="G35" s="4" t="str">
        <f t="shared" si="1"/>
        <v>বিঃ নং- 2, হোঃ নং- ০৬, চাদনীচক মার্কেট, নিউ মার্কেট</v>
      </c>
      <c r="H35" t="str">
        <f t="shared" si="2"/>
        <v>সুন্দরী জুয়েলার্স</v>
      </c>
      <c r="I35" s="5">
        <v>353465</v>
      </c>
      <c r="J35" t="s">
        <v>162</v>
      </c>
      <c r="K35" t="s">
        <v>164</v>
      </c>
      <c r="L35" s="5">
        <v>1</v>
      </c>
      <c r="M35" s="5">
        <v>100</v>
      </c>
      <c r="N35" t="s">
        <v>169</v>
      </c>
      <c r="O35" t="s">
        <v>169</v>
      </c>
      <c r="P35" t="s">
        <v>204</v>
      </c>
    </row>
    <row r="36" spans="1:16" x14ac:dyDescent="0.35">
      <c r="A36" t="s">
        <v>34</v>
      </c>
      <c r="B36" t="s">
        <v>86</v>
      </c>
      <c r="C36" s="3">
        <v>2</v>
      </c>
      <c r="D36" t="s">
        <v>92</v>
      </c>
      <c r="E36" s="2" t="s">
        <v>100</v>
      </c>
      <c r="F36" t="s">
        <v>93</v>
      </c>
      <c r="G36" s="4" t="str">
        <f t="shared" si="1"/>
        <v>বিঃ নং- 2, হোঃ নং- ০৭, চাদনীচক মার্কেট, নিউ মার্কেট</v>
      </c>
      <c r="H36" t="str">
        <f t="shared" si="2"/>
        <v>মারজান জুয়েলার্স</v>
      </c>
      <c r="I36" s="5">
        <v>353466</v>
      </c>
      <c r="J36" t="s">
        <v>162</v>
      </c>
      <c r="K36" t="s">
        <v>164</v>
      </c>
      <c r="L36" s="5">
        <v>1</v>
      </c>
      <c r="M36" s="5">
        <v>100</v>
      </c>
      <c r="N36" t="s">
        <v>169</v>
      </c>
      <c r="O36" t="s">
        <v>169</v>
      </c>
      <c r="P36" t="s">
        <v>205</v>
      </c>
    </row>
    <row r="37" spans="1:16" x14ac:dyDescent="0.35">
      <c r="A37" t="s">
        <v>35</v>
      </c>
      <c r="B37" t="s">
        <v>86</v>
      </c>
      <c r="C37" s="3">
        <v>2</v>
      </c>
      <c r="D37" t="s">
        <v>92</v>
      </c>
      <c r="E37" s="2" t="s">
        <v>101</v>
      </c>
      <c r="F37" t="s">
        <v>93</v>
      </c>
      <c r="G37" s="4" t="str">
        <f t="shared" si="1"/>
        <v>বিঃ নং- 2, হোঃ নং- ০৮, চাদনীচক মার্কেট, নিউ মার্কেট</v>
      </c>
      <c r="H37" t="str">
        <f t="shared" si="2"/>
        <v>নুসরাত জুয়েলার্স</v>
      </c>
      <c r="I37" s="5">
        <v>353467</v>
      </c>
      <c r="J37" t="s">
        <v>162</v>
      </c>
      <c r="K37" t="s">
        <v>164</v>
      </c>
      <c r="L37" s="5">
        <v>1</v>
      </c>
      <c r="M37" s="5">
        <v>100</v>
      </c>
      <c r="N37" t="s">
        <v>169</v>
      </c>
      <c r="O37" t="s">
        <v>169</v>
      </c>
      <c r="P37" t="s">
        <v>206</v>
      </c>
    </row>
    <row r="38" spans="1:16" x14ac:dyDescent="0.35">
      <c r="A38" t="s">
        <v>36</v>
      </c>
      <c r="B38" t="s">
        <v>86</v>
      </c>
      <c r="C38" s="3">
        <v>2</v>
      </c>
      <c r="D38" t="s">
        <v>92</v>
      </c>
      <c r="E38" s="2" t="s">
        <v>127</v>
      </c>
      <c r="F38" t="s">
        <v>93</v>
      </c>
      <c r="G38" s="4" t="str">
        <f t="shared" si="1"/>
        <v>বিঃ নং- 2, হোঃ নং- ০৯,১০, চাদনীচক মার্কেট, নিউ মার্কেট</v>
      </c>
      <c r="H38" t="str">
        <f t="shared" si="2"/>
        <v>ইষ্টার্ন জুয়েলার্স</v>
      </c>
      <c r="I38" s="5">
        <v>353468</v>
      </c>
      <c r="J38" t="s">
        <v>162</v>
      </c>
      <c r="K38" t="s">
        <v>164</v>
      </c>
      <c r="L38" s="5">
        <v>1</v>
      </c>
      <c r="M38" s="5">
        <v>100</v>
      </c>
      <c r="N38" t="s">
        <v>169</v>
      </c>
      <c r="O38" t="s">
        <v>169</v>
      </c>
      <c r="P38" t="s">
        <v>207</v>
      </c>
    </row>
    <row r="39" spans="1:16" x14ac:dyDescent="0.35">
      <c r="A39" t="s">
        <v>37</v>
      </c>
      <c r="B39" t="s">
        <v>86</v>
      </c>
      <c r="C39" s="3">
        <v>2</v>
      </c>
      <c r="D39" t="s">
        <v>92</v>
      </c>
      <c r="E39" s="2" t="s">
        <v>105</v>
      </c>
      <c r="F39" t="s">
        <v>93</v>
      </c>
      <c r="G39" s="4" t="str">
        <f t="shared" si="1"/>
        <v>বিঃ নং- 2, হোঃ নং- ১১, চাদনীচক মার্কেট, নিউ মার্কেট</v>
      </c>
      <c r="H39" t="str">
        <f t="shared" si="2"/>
        <v>নিউ পদ্মা সিলভার জুয়েলার্স</v>
      </c>
      <c r="I39" s="5">
        <v>353469</v>
      </c>
      <c r="J39" t="s">
        <v>162</v>
      </c>
      <c r="K39" t="s">
        <v>164</v>
      </c>
      <c r="L39" s="5">
        <v>1</v>
      </c>
      <c r="M39" s="5">
        <v>100</v>
      </c>
      <c r="N39" t="s">
        <v>169</v>
      </c>
      <c r="O39" t="s">
        <v>169</v>
      </c>
      <c r="P39" t="s">
        <v>208</v>
      </c>
    </row>
    <row r="40" spans="1:16" x14ac:dyDescent="0.35">
      <c r="A40" t="s">
        <v>38</v>
      </c>
      <c r="B40" t="s">
        <v>86</v>
      </c>
      <c r="C40" s="3">
        <v>2</v>
      </c>
      <c r="D40" t="s">
        <v>92</v>
      </c>
      <c r="E40" s="2" t="s">
        <v>128</v>
      </c>
      <c r="F40" t="s">
        <v>93</v>
      </c>
      <c r="G40" s="4" t="str">
        <f t="shared" si="1"/>
        <v>বিঃ নং- 2, হোঃ নং- ১২, চাদনীচক মার্কেট, নিউ মার্কেট</v>
      </c>
      <c r="H40" t="str">
        <f t="shared" si="2"/>
        <v>রুপার তরী জুয়েলার্স</v>
      </c>
      <c r="I40" s="5">
        <v>353470</v>
      </c>
      <c r="J40" t="s">
        <v>162</v>
      </c>
      <c r="K40" t="s">
        <v>164</v>
      </c>
      <c r="L40" s="5">
        <v>1</v>
      </c>
      <c r="M40" s="5">
        <v>100</v>
      </c>
      <c r="N40" t="s">
        <v>169</v>
      </c>
      <c r="O40" t="s">
        <v>169</v>
      </c>
      <c r="P40" t="s">
        <v>209</v>
      </c>
    </row>
    <row r="41" spans="1:16" x14ac:dyDescent="0.35">
      <c r="A41" t="s">
        <v>39</v>
      </c>
      <c r="B41" t="s">
        <v>86</v>
      </c>
      <c r="C41" s="3">
        <v>2</v>
      </c>
      <c r="D41" t="s">
        <v>92</v>
      </c>
      <c r="E41" s="2" t="s">
        <v>108</v>
      </c>
      <c r="F41" t="s">
        <v>93</v>
      </c>
      <c r="G41" s="4" t="str">
        <f t="shared" si="1"/>
        <v>বিঃ নং- 2, হোঃ নং- ১৩, চাদনীচক মার্কেট, নিউ মার্কেট</v>
      </c>
      <c r="H41" t="str">
        <f t="shared" si="2"/>
        <v>পূরবী জুয়েলার্স</v>
      </c>
      <c r="I41" s="5">
        <v>353471</v>
      </c>
      <c r="J41" t="s">
        <v>162</v>
      </c>
      <c r="K41" t="s">
        <v>164</v>
      </c>
      <c r="L41" s="5">
        <v>1</v>
      </c>
      <c r="M41" s="5">
        <v>100</v>
      </c>
      <c r="N41" t="s">
        <v>169</v>
      </c>
      <c r="O41" t="s">
        <v>169</v>
      </c>
      <c r="P41" t="s">
        <v>210</v>
      </c>
    </row>
    <row r="42" spans="1:16" x14ac:dyDescent="0.35">
      <c r="A42" t="s">
        <v>40</v>
      </c>
      <c r="B42" t="s">
        <v>86</v>
      </c>
      <c r="C42" s="3">
        <v>2</v>
      </c>
      <c r="D42" t="s">
        <v>92</v>
      </c>
      <c r="E42" s="2" t="s">
        <v>110</v>
      </c>
      <c r="F42" t="s">
        <v>93</v>
      </c>
      <c r="G42" s="4" t="str">
        <f t="shared" si="1"/>
        <v>বিঃ নং- 2, হোঃ নং- ১৪, চাদনীচক মার্কেট, নিউ মার্কেট</v>
      </c>
      <c r="H42" t="str">
        <f t="shared" si="2"/>
        <v>নন্দিতা জুয়েলার্স</v>
      </c>
      <c r="I42" s="5">
        <v>353472</v>
      </c>
      <c r="J42" t="s">
        <v>162</v>
      </c>
      <c r="K42" t="s">
        <v>164</v>
      </c>
      <c r="L42" s="5">
        <v>1</v>
      </c>
      <c r="M42" s="5">
        <v>100</v>
      </c>
      <c r="N42" t="s">
        <v>169</v>
      </c>
      <c r="O42" t="s">
        <v>169</v>
      </c>
      <c r="P42" t="s">
        <v>211</v>
      </c>
    </row>
    <row r="43" spans="1:16" x14ac:dyDescent="0.35">
      <c r="A43" t="s">
        <v>41</v>
      </c>
      <c r="B43" t="s">
        <v>86</v>
      </c>
      <c r="C43" s="3">
        <v>2</v>
      </c>
      <c r="D43" t="s">
        <v>92</v>
      </c>
      <c r="E43" s="2" t="s">
        <v>114</v>
      </c>
      <c r="F43" t="s">
        <v>93</v>
      </c>
      <c r="G43" s="4" t="str">
        <f t="shared" si="1"/>
        <v>বিঃ নং- 2, হোঃ নং- ১৮, চাদনীচক মার্কেট, নিউ মার্কেট</v>
      </c>
      <c r="H43" t="str">
        <f t="shared" si="2"/>
        <v>ফেন্সি জুয়েলার্স</v>
      </c>
      <c r="I43" s="5">
        <v>353473</v>
      </c>
      <c r="J43" t="s">
        <v>162</v>
      </c>
      <c r="K43" t="s">
        <v>164</v>
      </c>
      <c r="L43" s="5">
        <v>1</v>
      </c>
      <c r="M43" s="5">
        <v>100</v>
      </c>
      <c r="N43" t="s">
        <v>169</v>
      </c>
      <c r="O43" t="s">
        <v>169</v>
      </c>
      <c r="P43" t="s">
        <v>212</v>
      </c>
    </row>
    <row r="44" spans="1:16" x14ac:dyDescent="0.35">
      <c r="A44" t="s">
        <v>42</v>
      </c>
      <c r="B44" t="s">
        <v>86</v>
      </c>
      <c r="C44" s="3">
        <v>2</v>
      </c>
      <c r="D44" t="s">
        <v>92</v>
      </c>
      <c r="E44" s="2" t="s">
        <v>129</v>
      </c>
      <c r="F44" t="s">
        <v>93</v>
      </c>
      <c r="G44" s="4" t="str">
        <f t="shared" si="1"/>
        <v>বিঃ নং- 2, হোঃ নং- ১৯, চাদনীচক মার্কেট, নিউ মার্কেট</v>
      </c>
      <c r="H44" t="str">
        <f t="shared" si="2"/>
        <v>নিউ অজন্তা জুয়েলার্স</v>
      </c>
      <c r="I44" s="5">
        <v>353474</v>
      </c>
      <c r="J44" t="s">
        <v>162</v>
      </c>
      <c r="K44" t="s">
        <v>164</v>
      </c>
      <c r="L44" s="5">
        <v>1</v>
      </c>
      <c r="M44" s="5">
        <v>100</v>
      </c>
      <c r="N44" t="s">
        <v>169</v>
      </c>
      <c r="O44" t="s">
        <v>169</v>
      </c>
      <c r="P44" t="s">
        <v>213</v>
      </c>
    </row>
    <row r="45" spans="1:16" x14ac:dyDescent="0.35">
      <c r="A45" t="s">
        <v>38</v>
      </c>
      <c r="B45" t="s">
        <v>86</v>
      </c>
      <c r="C45" s="3">
        <v>2</v>
      </c>
      <c r="D45" t="s">
        <v>92</v>
      </c>
      <c r="E45" s="2" t="s">
        <v>115</v>
      </c>
      <c r="F45" t="s">
        <v>93</v>
      </c>
      <c r="G45" s="4" t="str">
        <f t="shared" si="1"/>
        <v>বিঃ নং- 2, হোঃ নং- ২০, চাদনীচক মার্কেট, নিউ মার্কেট</v>
      </c>
      <c r="H45" t="str">
        <f t="shared" si="2"/>
        <v>রুপার তরী জুয়েলার্স</v>
      </c>
      <c r="I45" s="5">
        <v>353475</v>
      </c>
      <c r="J45" t="s">
        <v>162</v>
      </c>
      <c r="K45" t="s">
        <v>164</v>
      </c>
      <c r="L45" s="5">
        <v>1</v>
      </c>
      <c r="M45" s="5">
        <v>100</v>
      </c>
      <c r="N45" t="s">
        <v>169</v>
      </c>
      <c r="O45" t="s">
        <v>169</v>
      </c>
      <c r="P45" t="s">
        <v>214</v>
      </c>
    </row>
    <row r="46" spans="1:16" x14ac:dyDescent="0.35">
      <c r="A46" t="s">
        <v>43</v>
      </c>
      <c r="B46" t="s">
        <v>86</v>
      </c>
      <c r="C46" s="3">
        <v>2</v>
      </c>
      <c r="D46" t="s">
        <v>92</v>
      </c>
      <c r="E46" s="2" t="s">
        <v>130</v>
      </c>
      <c r="F46" t="s">
        <v>93</v>
      </c>
      <c r="G46" s="4" t="str">
        <f t="shared" si="1"/>
        <v>বিঃ নং- 2, হোঃ নং- ২১, চাদনীচক মার্কেট, নিউ মার্কেট</v>
      </c>
      <c r="H46" t="str">
        <f t="shared" si="2"/>
        <v>বাংলাদেশ পার্ল হাউজ জুয়েলার্স</v>
      </c>
      <c r="I46" s="5">
        <v>353476</v>
      </c>
      <c r="J46" t="s">
        <v>162</v>
      </c>
      <c r="K46" t="s">
        <v>164</v>
      </c>
      <c r="L46" s="5">
        <v>1</v>
      </c>
      <c r="M46" s="5">
        <v>100</v>
      </c>
      <c r="N46" t="s">
        <v>169</v>
      </c>
      <c r="O46" t="s">
        <v>169</v>
      </c>
      <c r="P46" t="s">
        <v>215</v>
      </c>
    </row>
    <row r="47" spans="1:16" x14ac:dyDescent="0.35">
      <c r="A47" t="s">
        <v>44</v>
      </c>
      <c r="B47" t="s">
        <v>88</v>
      </c>
      <c r="C47" s="3">
        <v>2</v>
      </c>
      <c r="D47" t="s">
        <v>92</v>
      </c>
      <c r="E47" s="2" t="s">
        <v>131</v>
      </c>
      <c r="F47" t="s">
        <v>93</v>
      </c>
      <c r="G47" s="4" t="str">
        <f t="shared" si="1"/>
        <v>বিঃ নং- 2, হোঃ নং- ২২-এ, চাদনীচক মার্কেট, নিউ মার্কেট</v>
      </c>
      <c r="H47" t="str">
        <f t="shared" si="2"/>
        <v>বিক্রমপুর ষ্টোর</v>
      </c>
      <c r="I47" s="5">
        <v>353477</v>
      </c>
      <c r="J47" t="s">
        <v>162</v>
      </c>
      <c r="K47" t="s">
        <v>164</v>
      </c>
      <c r="L47" s="5">
        <v>1</v>
      </c>
      <c r="M47" s="5">
        <v>100</v>
      </c>
      <c r="N47" t="s">
        <v>169</v>
      </c>
      <c r="O47" t="s">
        <v>169</v>
      </c>
      <c r="P47" t="s">
        <v>216</v>
      </c>
    </row>
    <row r="48" spans="1:16" x14ac:dyDescent="0.35">
      <c r="A48" t="s">
        <v>45</v>
      </c>
      <c r="B48" t="s">
        <v>86</v>
      </c>
      <c r="C48" s="3">
        <v>2</v>
      </c>
      <c r="D48" t="s">
        <v>92</v>
      </c>
      <c r="E48" s="2" t="s">
        <v>132</v>
      </c>
      <c r="F48" t="s">
        <v>93</v>
      </c>
      <c r="G48" s="4" t="str">
        <f t="shared" si="1"/>
        <v>বিঃ নং- 2, হোঃ নং- ২৪-এ,২৫, চাদনীচক মার্কেট, নিউ মার্কেট</v>
      </c>
      <c r="H48" t="str">
        <f t="shared" si="2"/>
        <v>অরণ্য জুয়েলার্স</v>
      </c>
      <c r="I48" s="5">
        <v>353478</v>
      </c>
      <c r="J48" t="s">
        <v>162</v>
      </c>
      <c r="K48" t="s">
        <v>164</v>
      </c>
      <c r="L48" s="5">
        <v>1</v>
      </c>
      <c r="M48" s="5">
        <v>100</v>
      </c>
      <c r="N48" t="s">
        <v>169</v>
      </c>
      <c r="O48" t="s">
        <v>169</v>
      </c>
      <c r="P48" t="s">
        <v>217</v>
      </c>
    </row>
    <row r="49" spans="1:16" x14ac:dyDescent="0.35">
      <c r="A49" t="s">
        <v>46</v>
      </c>
      <c r="B49" t="s">
        <v>86</v>
      </c>
      <c r="C49" s="3">
        <v>2</v>
      </c>
      <c r="D49" t="s">
        <v>92</v>
      </c>
      <c r="E49" s="2" t="s">
        <v>113</v>
      </c>
      <c r="F49" t="s">
        <v>93</v>
      </c>
      <c r="G49" s="4" t="str">
        <f t="shared" si="1"/>
        <v>বিঃ নং- 2, হোঃ নং- ১৭, চাদনীচক মার্কেট, নিউ মার্কেট</v>
      </c>
      <c r="H49" t="str">
        <f t="shared" si="2"/>
        <v>ট্রাডিশনাল জুয়েলার্স</v>
      </c>
      <c r="I49" s="5">
        <v>353479</v>
      </c>
      <c r="J49" t="s">
        <v>162</v>
      </c>
      <c r="K49" t="s">
        <v>164</v>
      </c>
      <c r="L49" s="5">
        <v>1</v>
      </c>
      <c r="M49" s="5">
        <v>100</v>
      </c>
      <c r="N49" t="s">
        <v>169</v>
      </c>
      <c r="O49" t="s">
        <v>169</v>
      </c>
      <c r="P49" t="s">
        <v>218</v>
      </c>
    </row>
    <row r="50" spans="1:16" x14ac:dyDescent="0.35">
      <c r="A50" t="s">
        <v>47</v>
      </c>
      <c r="B50" t="s">
        <v>86</v>
      </c>
      <c r="C50" s="3">
        <v>3</v>
      </c>
      <c r="D50" t="s">
        <v>92</v>
      </c>
      <c r="E50" s="2" t="s">
        <v>133</v>
      </c>
      <c r="F50" t="s">
        <v>93</v>
      </c>
      <c r="G50" s="4" t="str">
        <f t="shared" si="1"/>
        <v>বিঃ নং- 3, হোঃ নং- ১-এ,বি, চাদনীচক মার্কেট, নিউ মার্কেট</v>
      </c>
      <c r="H50" t="str">
        <f t="shared" si="2"/>
        <v>গহনা জুয়েলার্স</v>
      </c>
      <c r="I50" s="5">
        <v>353480</v>
      </c>
      <c r="J50" t="s">
        <v>162</v>
      </c>
      <c r="K50" t="s">
        <v>164</v>
      </c>
      <c r="L50" s="5">
        <v>1</v>
      </c>
      <c r="M50" s="5">
        <v>100</v>
      </c>
      <c r="N50" t="s">
        <v>169</v>
      </c>
      <c r="O50" t="s">
        <v>169</v>
      </c>
      <c r="P50" t="s">
        <v>219</v>
      </c>
    </row>
    <row r="51" spans="1:16" x14ac:dyDescent="0.35">
      <c r="A51" t="s">
        <v>48</v>
      </c>
      <c r="B51" t="s">
        <v>86</v>
      </c>
      <c r="C51" s="3">
        <v>5</v>
      </c>
      <c r="D51" t="s">
        <v>92</v>
      </c>
      <c r="E51" s="2" t="s">
        <v>104</v>
      </c>
      <c r="F51" t="s">
        <v>93</v>
      </c>
      <c r="G51" s="4" t="str">
        <f t="shared" si="1"/>
        <v>বিঃ নং- 5, হোঃ নং- ১০, চাদনীচক মার্কেট, নিউ মার্কেট</v>
      </c>
      <c r="H51" t="str">
        <f t="shared" si="2"/>
        <v>সোনার কাঁকন জুয়েলার্স</v>
      </c>
      <c r="I51" s="5">
        <v>353481</v>
      </c>
      <c r="J51" t="s">
        <v>162</v>
      </c>
      <c r="K51" t="s">
        <v>164</v>
      </c>
      <c r="L51" s="5">
        <v>1</v>
      </c>
      <c r="M51" s="5">
        <v>100</v>
      </c>
      <c r="N51" t="s">
        <v>169</v>
      </c>
      <c r="O51" t="s">
        <v>169</v>
      </c>
      <c r="P51" t="s">
        <v>220</v>
      </c>
    </row>
    <row r="52" spans="1:16" x14ac:dyDescent="0.35">
      <c r="A52" t="s">
        <v>49</v>
      </c>
      <c r="B52" t="s">
        <v>86</v>
      </c>
      <c r="C52" s="3">
        <v>5</v>
      </c>
      <c r="D52" t="s">
        <v>92</v>
      </c>
      <c r="E52" s="2" t="s">
        <v>101</v>
      </c>
      <c r="F52" t="s">
        <v>93</v>
      </c>
      <c r="G52" s="4" t="str">
        <f t="shared" si="1"/>
        <v>বিঃ নং- 5, হোঃ নং- ০৮, চাদনীচক মার্কেট, নিউ মার্কেট</v>
      </c>
      <c r="H52" t="str">
        <f t="shared" si="2"/>
        <v>মাহবুব জুয়েলার্স</v>
      </c>
      <c r="I52" s="5">
        <v>353482</v>
      </c>
      <c r="J52" t="s">
        <v>162</v>
      </c>
      <c r="K52" t="s">
        <v>164</v>
      </c>
      <c r="L52" s="5">
        <v>1</v>
      </c>
      <c r="M52" s="5">
        <v>100</v>
      </c>
      <c r="N52" t="s">
        <v>169</v>
      </c>
      <c r="O52" t="s">
        <v>169</v>
      </c>
      <c r="P52" t="s">
        <v>221</v>
      </c>
    </row>
    <row r="53" spans="1:16" x14ac:dyDescent="0.35">
      <c r="A53" t="s">
        <v>50</v>
      </c>
      <c r="B53" t="s">
        <v>86</v>
      </c>
      <c r="C53" s="3">
        <v>5</v>
      </c>
      <c r="D53" t="s">
        <v>92</v>
      </c>
      <c r="E53" s="2" t="s">
        <v>98</v>
      </c>
      <c r="F53" t="s">
        <v>93</v>
      </c>
      <c r="G53" s="4" t="str">
        <f t="shared" si="1"/>
        <v>বিঃ নং- 5, হোঃ নং- ০৫, চাদনীচক মার্কেট, নিউ মার্কেট</v>
      </c>
      <c r="H53" t="str">
        <f t="shared" si="2"/>
        <v>জুঁসী জুয়েলার্স</v>
      </c>
      <c r="I53" s="5">
        <v>353483</v>
      </c>
      <c r="J53" t="s">
        <v>162</v>
      </c>
      <c r="K53" t="s">
        <v>164</v>
      </c>
      <c r="L53" s="5">
        <v>1</v>
      </c>
      <c r="M53" s="5">
        <v>100</v>
      </c>
      <c r="N53" t="s">
        <v>169</v>
      </c>
      <c r="O53" t="s">
        <v>169</v>
      </c>
      <c r="P53" t="s">
        <v>222</v>
      </c>
    </row>
    <row r="54" spans="1:16" x14ac:dyDescent="0.35">
      <c r="A54" t="s">
        <v>39</v>
      </c>
      <c r="B54" t="s">
        <v>86</v>
      </c>
      <c r="C54" s="3">
        <v>3</v>
      </c>
      <c r="D54" t="s">
        <v>92</v>
      </c>
      <c r="E54" s="2" t="s">
        <v>100</v>
      </c>
      <c r="F54" t="s">
        <v>93</v>
      </c>
      <c r="G54" s="4" t="str">
        <f t="shared" si="1"/>
        <v>বিঃ নং- 3, হোঃ নং- ০৭, চাদনীচক মার্কেট, নিউ মার্কেট</v>
      </c>
      <c r="H54" t="str">
        <f t="shared" si="2"/>
        <v>পূরবী জুয়েলার্স</v>
      </c>
      <c r="I54" s="5">
        <v>353484</v>
      </c>
      <c r="J54" t="s">
        <v>162</v>
      </c>
      <c r="K54" t="s">
        <v>164</v>
      </c>
      <c r="L54" s="5">
        <v>1</v>
      </c>
      <c r="M54" s="5">
        <v>100</v>
      </c>
      <c r="N54" t="s">
        <v>169</v>
      </c>
      <c r="O54" t="s">
        <v>169</v>
      </c>
      <c r="P54" t="s">
        <v>223</v>
      </c>
    </row>
    <row r="55" spans="1:16" x14ac:dyDescent="0.35">
      <c r="A55" t="s">
        <v>51</v>
      </c>
      <c r="B55" t="s">
        <v>86</v>
      </c>
      <c r="C55" s="3">
        <v>2</v>
      </c>
      <c r="D55" t="s">
        <v>92</v>
      </c>
      <c r="E55" s="2" t="s">
        <v>118</v>
      </c>
      <c r="F55" t="s">
        <v>93</v>
      </c>
      <c r="G55" s="4" t="str">
        <f t="shared" si="1"/>
        <v>বিঃ নং- 2, হোঃ নং- ২৪, চাদনীচক মার্কেট, নিউ মার্কেট</v>
      </c>
      <c r="H55" t="str">
        <f t="shared" si="2"/>
        <v>রমা জুয়েলার্স</v>
      </c>
      <c r="I55" s="5">
        <v>353485</v>
      </c>
      <c r="J55" t="s">
        <v>162</v>
      </c>
      <c r="K55" t="s">
        <v>164</v>
      </c>
      <c r="L55" s="5">
        <v>1</v>
      </c>
      <c r="M55" s="5">
        <v>100</v>
      </c>
      <c r="N55" t="s">
        <v>169</v>
      </c>
      <c r="O55" t="s">
        <v>169</v>
      </c>
      <c r="P55" t="s">
        <v>224</v>
      </c>
    </row>
    <row r="56" spans="1:16" x14ac:dyDescent="0.35">
      <c r="A56" t="s">
        <v>52</v>
      </c>
      <c r="B56" t="s">
        <v>86</v>
      </c>
      <c r="C56" s="3">
        <v>3</v>
      </c>
      <c r="D56" t="s">
        <v>92</v>
      </c>
      <c r="E56" s="2" t="s">
        <v>98</v>
      </c>
      <c r="F56" t="s">
        <v>93</v>
      </c>
      <c r="G56" s="4" t="str">
        <f t="shared" si="1"/>
        <v>বিঃ নং- 3, হোঃ নং- ০৫, চাদনীচক মার্কেট, নিউ মার্কেট</v>
      </c>
      <c r="H56" t="str">
        <f t="shared" si="2"/>
        <v>নিউ নিপা জুয়েলার্স</v>
      </c>
      <c r="I56" s="5">
        <v>353486</v>
      </c>
      <c r="J56" t="s">
        <v>162</v>
      </c>
      <c r="K56" t="s">
        <v>164</v>
      </c>
      <c r="L56" s="5">
        <v>1</v>
      </c>
      <c r="M56" s="5">
        <v>100</v>
      </c>
      <c r="N56" t="s">
        <v>169</v>
      </c>
      <c r="O56" t="s">
        <v>169</v>
      </c>
      <c r="P56" t="s">
        <v>225</v>
      </c>
    </row>
    <row r="57" spans="1:16" x14ac:dyDescent="0.35">
      <c r="A57" t="s">
        <v>53</v>
      </c>
      <c r="B57" t="s">
        <v>86</v>
      </c>
      <c r="C57" s="3">
        <v>3</v>
      </c>
      <c r="D57" t="s">
        <v>92</v>
      </c>
      <c r="E57" s="2" t="s">
        <v>134</v>
      </c>
      <c r="F57" t="s">
        <v>93</v>
      </c>
      <c r="G57" s="4" t="str">
        <f t="shared" si="1"/>
        <v>বিঃ নং- 3, হোঃ নং- ৬১, চাদনীচক মার্কেট, নিউ মার্কেট</v>
      </c>
      <c r="H57" t="str">
        <f t="shared" si="2"/>
        <v>অরিন জুয়েলার্স</v>
      </c>
      <c r="I57" s="5">
        <v>353487</v>
      </c>
      <c r="J57" t="s">
        <v>162</v>
      </c>
      <c r="K57" t="s">
        <v>164</v>
      </c>
      <c r="L57" s="5">
        <v>1</v>
      </c>
      <c r="M57" s="5">
        <v>100</v>
      </c>
      <c r="N57" t="s">
        <v>169</v>
      </c>
      <c r="O57" t="s">
        <v>169</v>
      </c>
      <c r="P57" t="s">
        <v>226</v>
      </c>
    </row>
    <row r="58" spans="1:16" x14ac:dyDescent="0.35">
      <c r="A58" t="s">
        <v>54</v>
      </c>
      <c r="B58" t="s">
        <v>86</v>
      </c>
      <c r="C58" s="3">
        <v>2</v>
      </c>
      <c r="D58" t="s">
        <v>92</v>
      </c>
      <c r="E58" s="2" t="s">
        <v>135</v>
      </c>
      <c r="F58" t="s">
        <v>93</v>
      </c>
      <c r="G58" s="4" t="str">
        <f t="shared" si="1"/>
        <v>বিঃ নং- 2, হোঃ নং- ৪০, চাদনীচক মার্কেট, নিউ মার্কেট</v>
      </c>
      <c r="H58" t="str">
        <f t="shared" si="2"/>
        <v>মেঘলা জুয়েলার্স</v>
      </c>
      <c r="I58" s="5">
        <v>353488</v>
      </c>
      <c r="J58" t="s">
        <v>162</v>
      </c>
      <c r="K58" t="s">
        <v>164</v>
      </c>
      <c r="L58" s="5">
        <v>1</v>
      </c>
      <c r="M58" s="5">
        <v>100</v>
      </c>
      <c r="N58" t="s">
        <v>169</v>
      </c>
      <c r="O58" t="s">
        <v>169</v>
      </c>
      <c r="P58" t="s">
        <v>227</v>
      </c>
    </row>
    <row r="59" spans="1:16" x14ac:dyDescent="0.35">
      <c r="A59" t="s">
        <v>55</v>
      </c>
      <c r="B59" t="s">
        <v>86</v>
      </c>
      <c r="C59" s="3">
        <v>2</v>
      </c>
      <c r="D59" t="s">
        <v>92</v>
      </c>
      <c r="E59" s="2" t="s">
        <v>136</v>
      </c>
      <c r="F59" t="s">
        <v>93</v>
      </c>
      <c r="G59" s="4" t="str">
        <f t="shared" si="1"/>
        <v>বিঃ নং- 2, হোঃ নং- ৬২, চাদনীচক মার্কেট, নিউ মার্কেট</v>
      </c>
      <c r="H59" t="str">
        <f t="shared" si="2"/>
        <v>এ,সি,পাল জুয়েলার্স</v>
      </c>
      <c r="I59" s="5">
        <v>353489</v>
      </c>
      <c r="J59" t="s">
        <v>162</v>
      </c>
      <c r="K59" t="s">
        <v>164</v>
      </c>
      <c r="L59" s="5">
        <v>1</v>
      </c>
      <c r="M59" s="5">
        <v>100</v>
      </c>
      <c r="N59" t="s">
        <v>169</v>
      </c>
      <c r="O59" t="s">
        <v>169</v>
      </c>
      <c r="P59" t="s">
        <v>228</v>
      </c>
    </row>
    <row r="60" spans="1:16" x14ac:dyDescent="0.35">
      <c r="A60" t="s">
        <v>56</v>
      </c>
      <c r="B60" t="s">
        <v>86</v>
      </c>
      <c r="C60" s="3">
        <v>2</v>
      </c>
      <c r="D60" t="s">
        <v>92</v>
      </c>
      <c r="E60" s="2" t="s">
        <v>137</v>
      </c>
      <c r="F60" t="s">
        <v>93</v>
      </c>
      <c r="G60" s="4" t="str">
        <f t="shared" si="1"/>
        <v>বিঃ নং- 2, হোঃ নং- ৫৯, চাদনীচক মার্কেট, নিউ মার্কেট</v>
      </c>
      <c r="H60" t="str">
        <f t="shared" si="2"/>
        <v>মনি কাঞ্চন জুয়েলার্স</v>
      </c>
      <c r="I60" s="5">
        <v>353490</v>
      </c>
      <c r="J60" t="s">
        <v>162</v>
      </c>
      <c r="K60" t="s">
        <v>164</v>
      </c>
      <c r="L60" s="5">
        <v>2</v>
      </c>
      <c r="M60" s="5">
        <v>200</v>
      </c>
      <c r="N60" t="s">
        <v>169</v>
      </c>
      <c r="O60" t="s">
        <v>169</v>
      </c>
      <c r="P60" t="s">
        <v>229</v>
      </c>
    </row>
    <row r="61" spans="1:16" x14ac:dyDescent="0.35">
      <c r="A61" t="s">
        <v>57</v>
      </c>
      <c r="B61" t="s">
        <v>86</v>
      </c>
      <c r="C61" s="3">
        <v>2</v>
      </c>
      <c r="D61" t="s">
        <v>92</v>
      </c>
      <c r="E61" s="2" t="s">
        <v>138</v>
      </c>
      <c r="F61" t="s">
        <v>93</v>
      </c>
      <c r="G61" s="4" t="str">
        <f t="shared" si="1"/>
        <v>বিঃ নং- 2, হোঃ নং- ৫৪, চাদনীচক মার্কেট, নিউ মার্কেট</v>
      </c>
      <c r="H61" t="str">
        <f t="shared" si="2"/>
        <v>এ,বি জুয়েলার্স</v>
      </c>
      <c r="I61" s="5">
        <v>353491</v>
      </c>
      <c r="J61" t="s">
        <v>162</v>
      </c>
      <c r="K61" t="s">
        <v>164</v>
      </c>
      <c r="L61" s="5">
        <v>1</v>
      </c>
      <c r="M61" s="5">
        <v>100</v>
      </c>
      <c r="N61" t="s">
        <v>169</v>
      </c>
      <c r="O61" t="s">
        <v>169</v>
      </c>
      <c r="P61" t="s">
        <v>230</v>
      </c>
    </row>
    <row r="62" spans="1:16" x14ac:dyDescent="0.35">
      <c r="A62" t="s">
        <v>58</v>
      </c>
      <c r="B62" t="s">
        <v>86</v>
      </c>
      <c r="C62" s="3">
        <v>2</v>
      </c>
      <c r="D62" t="s">
        <v>92</v>
      </c>
      <c r="E62" s="2" t="s">
        <v>139</v>
      </c>
      <c r="F62" t="s">
        <v>93</v>
      </c>
      <c r="G62" s="4" t="str">
        <f t="shared" si="1"/>
        <v>বিঃ নং- 2, হোঃ নং- ৫৩, চাদনীচক মার্কেট, নিউ মার্কেট</v>
      </c>
      <c r="H62" t="str">
        <f t="shared" si="2"/>
        <v>বন্ধন জুয়েলার্স</v>
      </c>
      <c r="I62" s="5">
        <v>353492</v>
      </c>
      <c r="J62" t="s">
        <v>162</v>
      </c>
      <c r="K62" t="s">
        <v>164</v>
      </c>
      <c r="L62" s="5">
        <v>1</v>
      </c>
      <c r="M62" s="5">
        <v>100</v>
      </c>
      <c r="N62" t="s">
        <v>169</v>
      </c>
      <c r="O62" t="s">
        <v>169</v>
      </c>
      <c r="P62" t="s">
        <v>231</v>
      </c>
    </row>
    <row r="63" spans="1:16" x14ac:dyDescent="0.35">
      <c r="A63" t="s">
        <v>59</v>
      </c>
      <c r="B63" t="s">
        <v>86</v>
      </c>
      <c r="C63" s="3">
        <v>2</v>
      </c>
      <c r="D63" t="s">
        <v>92</v>
      </c>
      <c r="E63" s="2" t="s">
        <v>140</v>
      </c>
      <c r="F63" t="s">
        <v>93</v>
      </c>
      <c r="G63" s="4" t="str">
        <f t="shared" si="1"/>
        <v>বিঃ নং- 2, হোঃ নং- ৪৩, চাদনীচক মার্কেট, নিউ মার্কেট</v>
      </c>
      <c r="H63" t="str">
        <f t="shared" si="2"/>
        <v>গোল্ড হেভেন জুয়েলার্স</v>
      </c>
      <c r="I63" s="5">
        <v>353493</v>
      </c>
      <c r="J63" t="s">
        <v>162</v>
      </c>
      <c r="K63" t="s">
        <v>164</v>
      </c>
      <c r="L63" s="5">
        <v>1</v>
      </c>
      <c r="M63" s="5">
        <v>100</v>
      </c>
      <c r="N63" t="s">
        <v>169</v>
      </c>
      <c r="O63" t="s">
        <v>169</v>
      </c>
      <c r="P63" t="s">
        <v>232</v>
      </c>
    </row>
    <row r="64" spans="1:16" x14ac:dyDescent="0.35">
      <c r="A64" t="s">
        <v>60</v>
      </c>
      <c r="B64" t="s">
        <v>86</v>
      </c>
      <c r="C64" s="3">
        <v>2</v>
      </c>
      <c r="D64" t="s">
        <v>92</v>
      </c>
      <c r="E64" s="2" t="s">
        <v>120</v>
      </c>
      <c r="F64" t="s">
        <v>93</v>
      </c>
      <c r="G64" s="4" t="str">
        <f t="shared" si="1"/>
        <v>বিঃ নং- 2, হোঃ নং- ৫১, চাদনীচক মার্কেট, নিউ মার্কেট</v>
      </c>
      <c r="H64" t="str">
        <f t="shared" si="2"/>
        <v>ঋতু এক্সক্লুসিভ জুয়েলার্স</v>
      </c>
      <c r="I64" s="5">
        <v>353494</v>
      </c>
      <c r="J64" t="s">
        <v>162</v>
      </c>
      <c r="K64" t="s">
        <v>164</v>
      </c>
      <c r="L64" s="5">
        <v>1</v>
      </c>
      <c r="M64" s="5">
        <v>100</v>
      </c>
      <c r="N64" t="s">
        <v>169</v>
      </c>
      <c r="O64" t="s">
        <v>169</v>
      </c>
      <c r="P64" t="s">
        <v>233</v>
      </c>
    </row>
    <row r="65" spans="1:16" x14ac:dyDescent="0.35">
      <c r="A65" t="s">
        <v>61</v>
      </c>
      <c r="B65" t="s">
        <v>86</v>
      </c>
      <c r="C65" s="3">
        <v>3</v>
      </c>
      <c r="D65" t="s">
        <v>92</v>
      </c>
      <c r="E65" s="2" t="s">
        <v>141</v>
      </c>
      <c r="F65" t="s">
        <v>93</v>
      </c>
      <c r="G65" s="4" t="str">
        <f t="shared" si="1"/>
        <v>বিঃ নং- 3, হোঃ নং- ৫২, চাদনীচক মার্কেট, নিউ মার্কেট</v>
      </c>
      <c r="H65" t="str">
        <f t="shared" si="2"/>
        <v>নিউ ফ্যাশন জুয়েলার্স</v>
      </c>
      <c r="I65" s="5">
        <v>353495</v>
      </c>
      <c r="J65" t="s">
        <v>162</v>
      </c>
      <c r="K65" t="s">
        <v>164</v>
      </c>
      <c r="L65" s="5">
        <v>1</v>
      </c>
      <c r="M65" s="5">
        <v>100</v>
      </c>
      <c r="N65" t="s">
        <v>169</v>
      </c>
      <c r="O65" t="s">
        <v>169</v>
      </c>
      <c r="P65" t="s">
        <v>234</v>
      </c>
    </row>
    <row r="66" spans="1:16" x14ac:dyDescent="0.35">
      <c r="A66" t="s">
        <v>62</v>
      </c>
      <c r="B66" t="s">
        <v>86</v>
      </c>
      <c r="C66" s="3">
        <v>3</v>
      </c>
      <c r="D66" t="s">
        <v>92</v>
      </c>
      <c r="E66" s="2" t="s">
        <v>137</v>
      </c>
      <c r="F66" t="s">
        <v>93</v>
      </c>
      <c r="G66" s="4" t="str">
        <f t="shared" si="1"/>
        <v>বিঃ নং- 3, হোঃ নং- ৫৯, চাদনীচক মার্কেট, নিউ মার্কেট</v>
      </c>
      <c r="H66" t="str">
        <f t="shared" ref="H66:H89" si="3">A66&amp;" "&amp;B66</f>
        <v>তুলি সিলভার জুয়েলার্স</v>
      </c>
      <c r="I66" s="5">
        <v>353496</v>
      </c>
      <c r="J66" t="s">
        <v>162</v>
      </c>
      <c r="K66" t="s">
        <v>164</v>
      </c>
      <c r="L66" s="5">
        <v>1</v>
      </c>
      <c r="M66" s="5">
        <v>100</v>
      </c>
      <c r="N66" t="s">
        <v>169</v>
      </c>
      <c r="O66" t="s">
        <v>169</v>
      </c>
      <c r="P66" t="s">
        <v>235</v>
      </c>
    </row>
    <row r="67" spans="1:16" x14ac:dyDescent="0.35">
      <c r="A67" t="s">
        <v>63</v>
      </c>
      <c r="B67" t="s">
        <v>86</v>
      </c>
      <c r="C67" s="3">
        <v>3</v>
      </c>
      <c r="D67" t="s">
        <v>92</v>
      </c>
      <c r="E67" s="2" t="s">
        <v>142</v>
      </c>
      <c r="F67" t="s">
        <v>93</v>
      </c>
      <c r="G67" s="4" t="str">
        <f t="shared" ref="G67:G89" si="4">D67&amp;" "&amp;C67&amp;", "&amp;F67&amp;" "&amp;E67&amp;", চাদনীচক মার্কেট, নিউ মার্কেট"</f>
        <v>বিঃ নং- 3, হোঃ নং- ৭৪, চাদনীচক মার্কেট, নিউ মার্কেট</v>
      </c>
      <c r="H67" t="str">
        <f t="shared" si="3"/>
        <v>শিলা জুয়েলার্স</v>
      </c>
      <c r="I67" s="5">
        <v>353497</v>
      </c>
      <c r="J67" t="s">
        <v>162</v>
      </c>
      <c r="K67" t="s">
        <v>164</v>
      </c>
      <c r="L67" s="5">
        <v>1</v>
      </c>
      <c r="M67" s="5">
        <v>100</v>
      </c>
      <c r="N67" t="s">
        <v>169</v>
      </c>
      <c r="O67" t="s">
        <v>169</v>
      </c>
      <c r="P67" t="s">
        <v>236</v>
      </c>
    </row>
    <row r="68" spans="1:16" x14ac:dyDescent="0.35">
      <c r="A68" t="s">
        <v>64</v>
      </c>
      <c r="B68" t="s">
        <v>89</v>
      </c>
      <c r="C68" s="3">
        <v>3</v>
      </c>
      <c r="D68" t="s">
        <v>92</v>
      </c>
      <c r="E68" s="2" t="s">
        <v>143</v>
      </c>
      <c r="F68" t="s">
        <v>93</v>
      </c>
      <c r="G68" s="4" t="str">
        <f t="shared" si="4"/>
        <v>বিঃ নং- 3, হোঃ নং- ৬৭, চাদনীচক মার্কেট, নিউ মার্কেট</v>
      </c>
      <c r="H68" t="str">
        <f t="shared" si="3"/>
        <v>নাবিহা সিলভার হাউজ</v>
      </c>
      <c r="I68" s="5">
        <v>353498</v>
      </c>
      <c r="J68" t="s">
        <v>162</v>
      </c>
      <c r="K68" t="s">
        <v>164</v>
      </c>
      <c r="L68" s="5">
        <v>1</v>
      </c>
      <c r="M68" s="5">
        <v>100</v>
      </c>
      <c r="N68" t="s">
        <v>169</v>
      </c>
      <c r="O68" t="s">
        <v>169</v>
      </c>
      <c r="P68" t="s">
        <v>237</v>
      </c>
    </row>
    <row r="69" spans="1:16" x14ac:dyDescent="0.35">
      <c r="A69" t="s">
        <v>65</v>
      </c>
      <c r="B69" t="s">
        <v>86</v>
      </c>
      <c r="C69" s="3">
        <v>3</v>
      </c>
      <c r="D69" t="s">
        <v>92</v>
      </c>
      <c r="E69" s="2" t="s">
        <v>144</v>
      </c>
      <c r="F69" t="s">
        <v>93</v>
      </c>
      <c r="G69" s="4" t="str">
        <f t="shared" si="4"/>
        <v>বিঃ নং- 3, হোঃ নং- ৭১, চাদনীচক মার্কেট, নিউ মার্কেট</v>
      </c>
      <c r="H69" t="str">
        <f t="shared" si="3"/>
        <v>নিউ প্রিয়াঙ্কা জুয়েলার্স</v>
      </c>
      <c r="I69" s="5">
        <v>353499</v>
      </c>
      <c r="J69" t="s">
        <v>162</v>
      </c>
      <c r="K69" t="s">
        <v>164</v>
      </c>
      <c r="L69" s="5">
        <v>1</v>
      </c>
      <c r="M69" s="5">
        <v>100</v>
      </c>
      <c r="N69" t="s">
        <v>169</v>
      </c>
      <c r="O69" t="s">
        <v>169</v>
      </c>
      <c r="P69" t="s">
        <v>238</v>
      </c>
    </row>
    <row r="70" spans="1:16" x14ac:dyDescent="0.35">
      <c r="A70" t="s">
        <v>66</v>
      </c>
      <c r="B70" t="s">
        <v>86</v>
      </c>
      <c r="C70" s="3">
        <v>4</v>
      </c>
      <c r="D70" t="s">
        <v>92</v>
      </c>
      <c r="E70" s="2" t="s">
        <v>145</v>
      </c>
      <c r="F70" t="s">
        <v>93</v>
      </c>
      <c r="G70" s="4" t="str">
        <f t="shared" si="4"/>
        <v>বিঃ নং- 4, হোঃ নং- ৩৩-৩৪, চাদনীচক মার্কেট, নিউ মার্কেট</v>
      </c>
      <c r="H70" t="str">
        <f t="shared" si="3"/>
        <v>আল-তাকাসুর জুয়েলার্স</v>
      </c>
      <c r="I70" s="5">
        <v>353500</v>
      </c>
      <c r="J70" t="s">
        <v>162</v>
      </c>
      <c r="K70" t="s">
        <v>164</v>
      </c>
      <c r="L70" s="5">
        <v>1</v>
      </c>
      <c r="M70" s="5">
        <v>100</v>
      </c>
      <c r="N70" t="s">
        <v>169</v>
      </c>
      <c r="O70" t="s">
        <v>169</v>
      </c>
      <c r="P70" t="s">
        <v>239</v>
      </c>
    </row>
    <row r="71" spans="1:16" x14ac:dyDescent="0.35">
      <c r="A71" t="s">
        <v>68</v>
      </c>
      <c r="B71" t="s">
        <v>86</v>
      </c>
      <c r="C71" s="3">
        <v>4</v>
      </c>
      <c r="D71" t="s">
        <v>92</v>
      </c>
      <c r="E71" s="2" t="s">
        <v>146</v>
      </c>
      <c r="F71" t="s">
        <v>93</v>
      </c>
      <c r="G71" s="4" t="str">
        <f t="shared" si="4"/>
        <v>বিঃ নং- 4, হোঃ নং- ৪১, চাদনীচক মার্কেট, নিউ মার্কেট</v>
      </c>
      <c r="H71" t="str">
        <f t="shared" si="3"/>
        <v>দি সানন্দা জুয়েলার্স</v>
      </c>
      <c r="I71" s="5">
        <v>353701</v>
      </c>
      <c r="J71" t="s">
        <v>162</v>
      </c>
      <c r="K71" t="s">
        <v>164</v>
      </c>
      <c r="L71" s="5">
        <v>1</v>
      </c>
      <c r="M71" s="5">
        <v>100</v>
      </c>
      <c r="N71" t="s">
        <v>169</v>
      </c>
      <c r="O71" t="s">
        <v>169</v>
      </c>
      <c r="P71" t="s">
        <v>240</v>
      </c>
    </row>
    <row r="72" spans="1:16" x14ac:dyDescent="0.35">
      <c r="A72" t="s">
        <v>67</v>
      </c>
      <c r="B72" t="s">
        <v>86</v>
      </c>
      <c r="C72" s="3">
        <v>3</v>
      </c>
      <c r="D72" t="s">
        <v>92</v>
      </c>
      <c r="E72" s="2" t="s">
        <v>147</v>
      </c>
      <c r="F72" t="s">
        <v>93</v>
      </c>
      <c r="G72" s="4" t="str">
        <f t="shared" si="4"/>
        <v>বিঃ নং- 3, হোঃ নং- ৭৫, চাদনীচক মার্কেট, নিউ মার্কেট</v>
      </c>
      <c r="H72" t="str">
        <f t="shared" si="3"/>
        <v>নিউ নবরুপা জুয়েলার্স</v>
      </c>
      <c r="I72" s="5">
        <v>353702</v>
      </c>
      <c r="J72" t="s">
        <v>162</v>
      </c>
      <c r="K72" t="s">
        <v>164</v>
      </c>
      <c r="L72" s="5">
        <v>1</v>
      </c>
      <c r="M72" s="5">
        <v>100</v>
      </c>
      <c r="N72" t="s">
        <v>169</v>
      </c>
      <c r="O72" t="s">
        <v>169</v>
      </c>
      <c r="P72" t="s">
        <v>241</v>
      </c>
    </row>
    <row r="73" spans="1:16" x14ac:dyDescent="0.35">
      <c r="A73" t="s">
        <v>69</v>
      </c>
      <c r="B73" t="s">
        <v>86</v>
      </c>
      <c r="C73" s="3">
        <v>3</v>
      </c>
      <c r="D73" t="s">
        <v>92</v>
      </c>
      <c r="E73" s="2" t="s">
        <v>148</v>
      </c>
      <c r="F73" t="s">
        <v>93</v>
      </c>
      <c r="G73" s="4" t="str">
        <f t="shared" si="4"/>
        <v>বিঃ নং- 3, হোঃ নং- ৬৯, চাদনীচক মার্কেট, নিউ মার্কেট</v>
      </c>
      <c r="H73" t="str">
        <f t="shared" si="3"/>
        <v>সুনন্দা জুয়েলার্স</v>
      </c>
      <c r="I73" s="5">
        <v>353703</v>
      </c>
      <c r="J73" t="s">
        <v>162</v>
      </c>
      <c r="K73" t="s">
        <v>164</v>
      </c>
      <c r="L73" s="5">
        <v>1</v>
      </c>
      <c r="M73" s="5">
        <v>100</v>
      </c>
      <c r="N73" t="s">
        <v>169</v>
      </c>
      <c r="O73" t="s">
        <v>169</v>
      </c>
      <c r="P73" t="s">
        <v>242</v>
      </c>
    </row>
    <row r="74" spans="1:16" x14ac:dyDescent="0.35">
      <c r="A74" t="s">
        <v>70</v>
      </c>
      <c r="B74" t="s">
        <v>86</v>
      </c>
      <c r="C74" s="3">
        <v>4</v>
      </c>
      <c r="D74" t="s">
        <v>92</v>
      </c>
      <c r="E74" s="2" t="s">
        <v>149</v>
      </c>
      <c r="F74" t="s">
        <v>93</v>
      </c>
      <c r="G74" s="4" t="str">
        <f t="shared" si="4"/>
        <v>বিঃ নং- 4, হোঃ নং- ৫৬, চাদনীচক মার্কেট, নিউ মার্কেট</v>
      </c>
      <c r="H74" t="str">
        <f t="shared" si="3"/>
        <v>নিউ রাসু জুয়েলার্স</v>
      </c>
      <c r="I74" s="5">
        <v>353704</v>
      </c>
      <c r="J74" t="s">
        <v>162</v>
      </c>
      <c r="K74" t="s">
        <v>164</v>
      </c>
      <c r="L74" s="5">
        <v>1</v>
      </c>
      <c r="M74" s="5">
        <v>100</v>
      </c>
      <c r="N74" t="s">
        <v>169</v>
      </c>
      <c r="O74" t="s">
        <v>169</v>
      </c>
      <c r="P74" t="s">
        <v>243</v>
      </c>
    </row>
    <row r="75" spans="1:16" x14ac:dyDescent="0.35">
      <c r="A75" t="s">
        <v>71</v>
      </c>
      <c r="B75" t="s">
        <v>86</v>
      </c>
      <c r="C75" s="3">
        <v>4</v>
      </c>
      <c r="D75" t="s">
        <v>92</v>
      </c>
      <c r="E75" s="2" t="s">
        <v>150</v>
      </c>
      <c r="F75" t="s">
        <v>93</v>
      </c>
      <c r="G75" s="4" t="str">
        <f t="shared" si="4"/>
        <v>বিঃ নং- 4, হোঃ নং- ৫৭, চাদনীচক মার্কেট, নিউ মার্কেট</v>
      </c>
      <c r="H75" t="str">
        <f t="shared" si="3"/>
        <v>নবরুপা জুয়েলার্স</v>
      </c>
      <c r="I75" s="5">
        <v>353705</v>
      </c>
      <c r="J75" t="s">
        <v>162</v>
      </c>
      <c r="K75" t="s">
        <v>164</v>
      </c>
      <c r="L75" s="5">
        <v>1</v>
      </c>
      <c r="M75" s="5">
        <v>100</v>
      </c>
      <c r="N75" t="s">
        <v>169</v>
      </c>
      <c r="O75" t="s">
        <v>169</v>
      </c>
      <c r="P75" t="s">
        <v>244</v>
      </c>
    </row>
    <row r="76" spans="1:16" x14ac:dyDescent="0.35">
      <c r="A76" t="s">
        <v>72</v>
      </c>
      <c r="B76" t="s">
        <v>86</v>
      </c>
      <c r="C76" s="3">
        <v>1</v>
      </c>
      <c r="D76" t="s">
        <v>92</v>
      </c>
      <c r="E76" s="2" t="s">
        <v>105</v>
      </c>
      <c r="F76" t="s">
        <v>93</v>
      </c>
      <c r="G76" s="4" t="str">
        <f t="shared" si="4"/>
        <v>বিঃ নং- 1, হোঃ নং- ১১, চাদনীচক মার্কেট, নিউ মার্কেট</v>
      </c>
      <c r="H76" t="str">
        <f t="shared" si="3"/>
        <v>আল মামুন জুয়েলার্স</v>
      </c>
      <c r="I76" s="5">
        <v>353706</v>
      </c>
      <c r="J76" t="s">
        <v>162</v>
      </c>
      <c r="K76" t="s">
        <v>164</v>
      </c>
      <c r="L76" s="5">
        <v>1</v>
      </c>
      <c r="M76" s="5">
        <v>100</v>
      </c>
      <c r="N76" t="s">
        <v>169</v>
      </c>
      <c r="O76" t="s">
        <v>169</v>
      </c>
      <c r="P76" t="s">
        <v>245</v>
      </c>
    </row>
    <row r="77" spans="1:16" x14ac:dyDescent="0.35">
      <c r="A77" t="s">
        <v>73</v>
      </c>
      <c r="B77" t="s">
        <v>86</v>
      </c>
      <c r="C77" s="3">
        <v>4</v>
      </c>
      <c r="D77" t="s">
        <v>92</v>
      </c>
      <c r="E77" s="2" t="s">
        <v>150</v>
      </c>
      <c r="F77" t="s">
        <v>93</v>
      </c>
      <c r="G77" s="4" t="str">
        <f t="shared" si="4"/>
        <v>বিঃ নং- 4, হোঃ নং- ৫৭, চাদনীচক মার্কেট, নিউ মার্কেট</v>
      </c>
      <c r="H77" t="str">
        <f t="shared" si="3"/>
        <v>অংগসাজ জুয়েলার্স</v>
      </c>
      <c r="I77" s="5">
        <v>353707</v>
      </c>
      <c r="J77" t="s">
        <v>162</v>
      </c>
      <c r="K77" t="s">
        <v>164</v>
      </c>
      <c r="L77" s="5">
        <v>1</v>
      </c>
      <c r="M77" s="5">
        <v>100</v>
      </c>
      <c r="N77" t="s">
        <v>169</v>
      </c>
      <c r="O77" t="s">
        <v>169</v>
      </c>
      <c r="P77" t="s">
        <v>246</v>
      </c>
    </row>
    <row r="78" spans="1:16" x14ac:dyDescent="0.35">
      <c r="A78" t="s">
        <v>74</v>
      </c>
      <c r="B78" t="s">
        <v>86</v>
      </c>
      <c r="C78" s="3">
        <v>4</v>
      </c>
      <c r="D78" t="s">
        <v>92</v>
      </c>
      <c r="E78" s="2" t="s">
        <v>150</v>
      </c>
      <c r="F78" t="s">
        <v>93</v>
      </c>
      <c r="G78" s="4" t="str">
        <f t="shared" si="4"/>
        <v>বিঃ নং- 4, হোঃ নং- ৫৭, চাদনীচক মার্কেট, নিউ মার্কেট</v>
      </c>
      <c r="H78" t="str">
        <f t="shared" si="3"/>
        <v>নক্ষত্র জুয়েলার্স</v>
      </c>
      <c r="I78" s="5">
        <v>353708</v>
      </c>
      <c r="J78" t="s">
        <v>162</v>
      </c>
      <c r="K78" t="s">
        <v>164</v>
      </c>
      <c r="L78" s="5">
        <v>1</v>
      </c>
      <c r="M78" s="5">
        <v>100</v>
      </c>
      <c r="N78" t="s">
        <v>169</v>
      </c>
      <c r="O78" t="s">
        <v>169</v>
      </c>
      <c r="P78" t="s">
        <v>247</v>
      </c>
    </row>
    <row r="79" spans="1:16" x14ac:dyDescent="0.35">
      <c r="A79" t="s">
        <v>75</v>
      </c>
      <c r="B79" t="s">
        <v>76</v>
      </c>
      <c r="C79" s="3">
        <v>4</v>
      </c>
      <c r="D79" t="s">
        <v>92</v>
      </c>
      <c r="E79" s="2" t="s">
        <v>151</v>
      </c>
      <c r="F79" t="s">
        <v>93</v>
      </c>
      <c r="G79" s="4" t="str">
        <f t="shared" si="4"/>
        <v>বিঃ নং- 4, হোঃ নং- ৪৪, চাদনীচক মার্কেট, নিউ মার্কেট</v>
      </c>
      <c r="H79" t="str">
        <f t="shared" si="3"/>
        <v>আব্রু ফ্যাশন এন্ড জুয়েলারী</v>
      </c>
      <c r="I79" s="5">
        <v>353709</v>
      </c>
      <c r="J79" t="s">
        <v>162</v>
      </c>
      <c r="K79" t="s">
        <v>164</v>
      </c>
      <c r="L79" s="5">
        <v>1</v>
      </c>
      <c r="M79" s="5">
        <v>100</v>
      </c>
      <c r="N79" t="s">
        <v>169</v>
      </c>
      <c r="O79" t="s">
        <v>169</v>
      </c>
      <c r="P79" t="s">
        <v>248</v>
      </c>
    </row>
    <row r="80" spans="1:16" x14ac:dyDescent="0.35">
      <c r="A80" t="s">
        <v>77</v>
      </c>
      <c r="B80" s="1" t="s">
        <v>86</v>
      </c>
      <c r="C80" s="3">
        <v>4</v>
      </c>
      <c r="D80" t="s">
        <v>92</v>
      </c>
      <c r="E80" s="2" t="s">
        <v>140</v>
      </c>
      <c r="F80" t="s">
        <v>93</v>
      </c>
      <c r="G80" s="4" t="str">
        <f t="shared" si="4"/>
        <v>বিঃ নং- 4, হোঃ নং- ৪৩, চাদনীচক মার্কেট, নিউ মার্কেট</v>
      </c>
      <c r="H80" t="str">
        <f t="shared" si="3"/>
        <v>সানমুন জুয়েলার্স</v>
      </c>
      <c r="I80" s="5">
        <v>353710</v>
      </c>
      <c r="J80" t="s">
        <v>162</v>
      </c>
      <c r="K80" t="s">
        <v>164</v>
      </c>
      <c r="L80" s="5">
        <v>1</v>
      </c>
      <c r="M80" s="5">
        <v>100</v>
      </c>
      <c r="N80" t="s">
        <v>169</v>
      </c>
      <c r="O80" t="s">
        <v>169</v>
      </c>
      <c r="P80" t="s">
        <v>249</v>
      </c>
    </row>
    <row r="81" spans="1:16" x14ac:dyDescent="0.35">
      <c r="A81" t="s">
        <v>78</v>
      </c>
      <c r="B81" s="1" t="s">
        <v>86</v>
      </c>
      <c r="C81" s="3">
        <v>2</v>
      </c>
      <c r="D81" t="s">
        <v>92</v>
      </c>
      <c r="E81" s="2" t="s">
        <v>152</v>
      </c>
      <c r="F81" t="s">
        <v>93</v>
      </c>
      <c r="G81" s="4" t="str">
        <f t="shared" si="4"/>
        <v>বিঃ নং- 2, হোঃ নং- ৫৮, চাদনীচক মার্কেট, নিউ মার্কেট</v>
      </c>
      <c r="H81" t="str">
        <f t="shared" si="3"/>
        <v>আল হেরা জুয়েলার্স</v>
      </c>
      <c r="I81" s="5">
        <v>353711</v>
      </c>
      <c r="J81" t="s">
        <v>162</v>
      </c>
      <c r="K81" t="s">
        <v>164</v>
      </c>
      <c r="L81" s="5">
        <v>1</v>
      </c>
      <c r="M81" s="5">
        <v>100</v>
      </c>
      <c r="N81" t="s">
        <v>169</v>
      </c>
      <c r="O81" t="s">
        <v>169</v>
      </c>
      <c r="P81" t="s">
        <v>250</v>
      </c>
    </row>
    <row r="82" spans="1:16" x14ac:dyDescent="0.35">
      <c r="A82" t="s">
        <v>79</v>
      </c>
      <c r="B82" s="1" t="s">
        <v>86</v>
      </c>
      <c r="C82" s="3">
        <v>4</v>
      </c>
      <c r="D82" t="s">
        <v>92</v>
      </c>
      <c r="E82" s="2" t="s">
        <v>153</v>
      </c>
      <c r="F82" t="s">
        <v>93</v>
      </c>
      <c r="G82" s="4" t="str">
        <f t="shared" si="4"/>
        <v>বিঃ নং- 4, হোঃ নং- ৩৫, চাদনীচক মার্কেট, নিউ মার্কেট</v>
      </c>
      <c r="H82" t="str">
        <f t="shared" si="3"/>
        <v>বিথী জুয়েলার্স</v>
      </c>
      <c r="I82" s="5">
        <v>353712</v>
      </c>
      <c r="J82" t="s">
        <v>162</v>
      </c>
      <c r="K82" t="s">
        <v>164</v>
      </c>
      <c r="L82" s="5">
        <v>1</v>
      </c>
      <c r="M82" s="5">
        <v>100</v>
      </c>
      <c r="N82" t="s">
        <v>169</v>
      </c>
      <c r="O82" t="s">
        <v>169</v>
      </c>
      <c r="P82" t="s">
        <v>251</v>
      </c>
    </row>
    <row r="83" spans="1:16" x14ac:dyDescent="0.35">
      <c r="A83" t="s">
        <v>80</v>
      </c>
      <c r="B83" s="1" t="s">
        <v>86</v>
      </c>
      <c r="C83" s="3">
        <v>2</v>
      </c>
      <c r="D83" t="s">
        <v>92</v>
      </c>
      <c r="E83" s="2" t="s">
        <v>154</v>
      </c>
      <c r="F83" t="s">
        <v>93</v>
      </c>
      <c r="G83" s="4" t="str">
        <f t="shared" si="4"/>
        <v>বিঃ নং- 2, হোঃ নং- ৪২, চাদনীচক মার্কেট, নিউ মার্কেট</v>
      </c>
      <c r="H83" t="str">
        <f t="shared" si="3"/>
        <v>নিউ চন্দ্রা জুয়েলার্স</v>
      </c>
      <c r="I83" s="5">
        <v>353713</v>
      </c>
      <c r="J83" t="s">
        <v>162</v>
      </c>
      <c r="K83" t="s">
        <v>164</v>
      </c>
      <c r="L83" s="5">
        <v>1</v>
      </c>
      <c r="M83" s="5">
        <v>100</v>
      </c>
      <c r="N83" t="s">
        <v>169</v>
      </c>
      <c r="O83" t="s">
        <v>169</v>
      </c>
      <c r="P83" t="s">
        <v>252</v>
      </c>
    </row>
    <row r="84" spans="1:16" x14ac:dyDescent="0.35">
      <c r="A84" t="s">
        <v>81</v>
      </c>
      <c r="B84" s="1" t="s">
        <v>86</v>
      </c>
      <c r="C84" s="3">
        <v>4</v>
      </c>
      <c r="D84" t="s">
        <v>92</v>
      </c>
      <c r="E84" s="2" t="s">
        <v>154</v>
      </c>
      <c r="F84" t="s">
        <v>93</v>
      </c>
      <c r="G84" s="4" t="str">
        <f t="shared" si="4"/>
        <v>বিঃ নং- 4, হোঃ নং- ৪২, চাদনীচক মার্কেট, নিউ মার্কেট</v>
      </c>
      <c r="H84" t="str">
        <f t="shared" si="3"/>
        <v>মামুন ডায়মন্ড জুয়েলার্স</v>
      </c>
      <c r="I84" s="5">
        <v>353714</v>
      </c>
      <c r="J84" t="s">
        <v>162</v>
      </c>
      <c r="K84" t="s">
        <v>164</v>
      </c>
      <c r="L84" s="5">
        <v>1</v>
      </c>
      <c r="M84" s="5">
        <v>100</v>
      </c>
      <c r="N84" t="s">
        <v>169</v>
      </c>
      <c r="O84" t="s">
        <v>169</v>
      </c>
      <c r="P84" t="s">
        <v>253</v>
      </c>
    </row>
    <row r="85" spans="1:16" x14ac:dyDescent="0.35">
      <c r="A85" t="s">
        <v>82</v>
      </c>
      <c r="B85" t="s">
        <v>83</v>
      </c>
      <c r="C85" s="3">
        <v>4</v>
      </c>
      <c r="D85" t="s">
        <v>92</v>
      </c>
      <c r="E85" s="2" t="s">
        <v>155</v>
      </c>
      <c r="F85" t="s">
        <v>93</v>
      </c>
      <c r="G85" s="4" t="str">
        <f t="shared" si="4"/>
        <v>বিঃ নং- 4, হোঃ নং- ৩৯, চাদনীচক মার্কেট, নিউ মার্কেট</v>
      </c>
      <c r="H85" t="str">
        <f t="shared" si="3"/>
        <v>সিলভার কালেকশন</v>
      </c>
      <c r="I85" s="5">
        <v>353715</v>
      </c>
      <c r="J85" t="s">
        <v>162</v>
      </c>
      <c r="K85" t="s">
        <v>164</v>
      </c>
      <c r="L85" s="5">
        <v>1</v>
      </c>
      <c r="M85" s="5">
        <v>100</v>
      </c>
      <c r="N85" t="s">
        <v>169</v>
      </c>
      <c r="O85" t="s">
        <v>169</v>
      </c>
      <c r="P85" t="s">
        <v>254</v>
      </c>
    </row>
    <row r="86" spans="1:16" x14ac:dyDescent="0.35">
      <c r="A86" t="s">
        <v>84</v>
      </c>
      <c r="B86" s="1" t="s">
        <v>86</v>
      </c>
      <c r="C86" s="3">
        <v>3</v>
      </c>
      <c r="D86" t="s">
        <v>92</v>
      </c>
      <c r="E86" s="2" t="s">
        <v>150</v>
      </c>
      <c r="F86" t="s">
        <v>93</v>
      </c>
      <c r="G86" s="4" t="str">
        <f t="shared" si="4"/>
        <v>বিঃ নং- 3, হোঃ নং- ৫৭, চাদনীচক মার্কেট, নিউ মার্কেট</v>
      </c>
      <c r="H86" t="str">
        <f t="shared" si="3"/>
        <v>সাওন্দো জুয়েলার্স</v>
      </c>
      <c r="I86" s="5">
        <v>353716</v>
      </c>
      <c r="J86" t="s">
        <v>162</v>
      </c>
      <c r="K86" t="s">
        <v>164</v>
      </c>
      <c r="L86" s="5">
        <v>1</v>
      </c>
      <c r="M86" s="5">
        <v>100</v>
      </c>
      <c r="N86" t="s">
        <v>169</v>
      </c>
      <c r="O86" t="s">
        <v>169</v>
      </c>
      <c r="P86" t="s">
        <v>255</v>
      </c>
    </row>
    <row r="87" spans="1:16" x14ac:dyDescent="0.35">
      <c r="A87" t="s">
        <v>85</v>
      </c>
      <c r="B87" s="1" t="s">
        <v>86</v>
      </c>
      <c r="C87" s="3">
        <v>3</v>
      </c>
      <c r="D87" t="s">
        <v>92</v>
      </c>
      <c r="E87" s="2" t="s">
        <v>152</v>
      </c>
      <c r="F87" t="s">
        <v>93</v>
      </c>
      <c r="G87" s="4" t="str">
        <f t="shared" si="4"/>
        <v>বিঃ নং- 3, হোঃ নং- ৫৮, চাদনীচক মার্কেট, নিউ মার্কেট</v>
      </c>
      <c r="H87" t="str">
        <f t="shared" si="3"/>
        <v>নিউ ইওর্ক জুয়েলার্স</v>
      </c>
      <c r="I87" s="5">
        <v>353717</v>
      </c>
      <c r="J87" t="s">
        <v>162</v>
      </c>
      <c r="K87" t="s">
        <v>164</v>
      </c>
      <c r="L87" s="5">
        <v>1</v>
      </c>
      <c r="M87" s="5">
        <v>100</v>
      </c>
      <c r="N87" t="s">
        <v>169</v>
      </c>
      <c r="O87" t="s">
        <v>169</v>
      </c>
      <c r="P87" t="s">
        <v>256</v>
      </c>
    </row>
    <row r="88" spans="1:16" x14ac:dyDescent="0.35">
      <c r="A88" t="s">
        <v>158</v>
      </c>
      <c r="C88" s="3" t="s">
        <v>156</v>
      </c>
      <c r="D88" t="s">
        <v>92</v>
      </c>
      <c r="E88" s="2" t="s">
        <v>149</v>
      </c>
      <c r="F88" t="s">
        <v>93</v>
      </c>
      <c r="G88" s="4" t="str">
        <f t="shared" si="4"/>
        <v>বিঃ নং- ১, হোঃ নং- ৫৬, চাদনীচক মার্কেট, নিউ মার্কেট</v>
      </c>
      <c r="H88" t="str">
        <f t="shared" si="3"/>
        <v xml:space="preserve">মনোমুগ্ধ </v>
      </c>
      <c r="I88" s="5">
        <v>353718</v>
      </c>
      <c r="J88" t="s">
        <v>162</v>
      </c>
      <c r="K88" t="s">
        <v>164</v>
      </c>
      <c r="L88" s="5">
        <v>1</v>
      </c>
      <c r="M88" s="5">
        <v>100</v>
      </c>
      <c r="N88" t="s">
        <v>169</v>
      </c>
      <c r="O88" t="s">
        <v>169</v>
      </c>
      <c r="P88" t="s">
        <v>257</v>
      </c>
    </row>
    <row r="89" spans="1:16" x14ac:dyDescent="0.35">
      <c r="A89" t="s">
        <v>159</v>
      </c>
      <c r="B89" s="1" t="s">
        <v>86</v>
      </c>
      <c r="C89" s="3" t="s">
        <v>156</v>
      </c>
      <c r="D89" t="s">
        <v>92</v>
      </c>
      <c r="E89" s="2" t="s">
        <v>160</v>
      </c>
      <c r="F89" t="s">
        <v>93</v>
      </c>
      <c r="G89" s="4" t="str">
        <f t="shared" si="4"/>
        <v>বিঃ নং- ১, হোঃ নং- ৬৪, চাদনীচক মার্কেট, নিউ মার্কেট</v>
      </c>
      <c r="H89" t="str">
        <f t="shared" si="3"/>
        <v>সততা জুয়েলার্স</v>
      </c>
      <c r="I89" s="5">
        <v>353719</v>
      </c>
      <c r="J89" t="s">
        <v>162</v>
      </c>
      <c r="K89" t="s">
        <v>164</v>
      </c>
      <c r="L89" s="5">
        <v>1</v>
      </c>
      <c r="M89" s="5">
        <v>100</v>
      </c>
      <c r="N89" t="s">
        <v>169</v>
      </c>
      <c r="O89" t="s">
        <v>169</v>
      </c>
      <c r="P89" t="s">
        <v>258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Abdullah Al Nahid</cp:lastModifiedBy>
  <dcterms:created xsi:type="dcterms:W3CDTF">2023-05-23T12:26:21Z</dcterms:created>
  <dcterms:modified xsi:type="dcterms:W3CDTF">2023-05-25T05:36:36Z</dcterms:modified>
</cp:coreProperties>
</file>