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br7man\Projects\Class Data Project\Class-Data-Summary\"/>
    </mc:Choice>
  </mc:AlternateContent>
  <xr:revisionPtr revIDLastSave="0" documentId="13_ncr:1_{56D20354-B24A-44C0-8363-F6D56A4B568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mm_data" sheetId="1" r:id="rId1"/>
    <sheet name="Gender_table" sheetId="3" r:id="rId2"/>
  </sheets>
  <definedNames>
    <definedName name="_xlnm._FilterDatabase" localSheetId="0" hidden="1">comm_data!$A$1:$E$249</definedName>
    <definedName name="gender_table">Gender_table!$A$2:$B$241</definedName>
  </definedNames>
  <calcPr calcId="191029"/>
</workbook>
</file>

<file path=xl/calcChain.xml><?xml version="1.0" encoding="utf-8"?>
<calcChain xmlns="http://schemas.openxmlformats.org/spreadsheetml/2006/main">
  <c r="D226" i="1" l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" i="1"/>
</calcChain>
</file>

<file path=xl/sharedStrings.xml><?xml version="1.0" encoding="utf-8"?>
<sst xmlns="http://schemas.openxmlformats.org/spreadsheetml/2006/main" count="526" uniqueCount="265">
  <si>
    <t>Hours_taken</t>
  </si>
  <si>
    <t>CGPA</t>
  </si>
  <si>
    <t>M</t>
  </si>
  <si>
    <t>F</t>
  </si>
  <si>
    <t>Gender</t>
  </si>
  <si>
    <t>Name</t>
  </si>
  <si>
    <t>Mark Smith</t>
  </si>
  <si>
    <t>Thomas Moore</t>
  </si>
  <si>
    <t>Anthony Jones</t>
  </si>
  <si>
    <t>Michael Hawkins</t>
  </si>
  <si>
    <t>Daniel Green</t>
  </si>
  <si>
    <t>April Gordon</t>
  </si>
  <si>
    <t>Ashley Rosales</t>
  </si>
  <si>
    <t>Melissa Dean</t>
  </si>
  <si>
    <t>Vanessa Garcia</t>
  </si>
  <si>
    <t>Anna Brown</t>
  </si>
  <si>
    <t>Amber Rowe</t>
  </si>
  <si>
    <t>Nancy Russo</t>
  </si>
  <si>
    <t>Christina Brown</t>
  </si>
  <si>
    <t>Dawn Simmons</t>
  </si>
  <si>
    <t>Deanna Smith</t>
  </si>
  <si>
    <t>Diana Fernandez</t>
  </si>
  <si>
    <t>Debra Rice</t>
  </si>
  <si>
    <t>Jennifer Chapman</t>
  </si>
  <si>
    <t>Monique Perkins</t>
  </si>
  <si>
    <t>Sheri Reed</t>
  </si>
  <si>
    <t>Kara Dominguez</t>
  </si>
  <si>
    <t>Sherri Carlson</t>
  </si>
  <si>
    <t>Tammy Snow</t>
  </si>
  <si>
    <t>Ashlee Fox</t>
  </si>
  <si>
    <t>Katherine Martin</t>
  </si>
  <si>
    <t>Kathleen Martin</t>
  </si>
  <si>
    <t>Michelle Miller</t>
  </si>
  <si>
    <t>Lauren Landry</t>
  </si>
  <si>
    <t>Abigail Peterson</t>
  </si>
  <si>
    <t>Chelsea Davenport</t>
  </si>
  <si>
    <t>Patricia Rodriguez</t>
  </si>
  <si>
    <t>Alison Black</t>
  </si>
  <si>
    <t>Debra Pratt</t>
  </si>
  <si>
    <t>Brenda Brown</t>
  </si>
  <si>
    <t>Lori Joyce</t>
  </si>
  <si>
    <t>Connie King</t>
  </si>
  <si>
    <t>Heather Gilmore</t>
  </si>
  <si>
    <t>Patricia Henry</t>
  </si>
  <si>
    <t>Brittany Clark</t>
  </si>
  <si>
    <t>Amanda Evans</t>
  </si>
  <si>
    <t>Tammy Obrien</t>
  </si>
  <si>
    <t>Kathryn Hamilton</t>
  </si>
  <si>
    <t>Elizabeth Clarke</t>
  </si>
  <si>
    <t>Janice Mcgee</t>
  </si>
  <si>
    <t>Sheila Woods</t>
  </si>
  <si>
    <t>Cynthia Stephens</t>
  </si>
  <si>
    <t>Kayla Harmon</t>
  </si>
  <si>
    <t>Jordan Hull</t>
  </si>
  <si>
    <t>Kathryn Flores</t>
  </si>
  <si>
    <t>Jennifer Pratt</t>
  </si>
  <si>
    <t>Pamela Ellis</t>
  </si>
  <si>
    <t>Gina Scott</t>
  </si>
  <si>
    <t>Amy Davis</t>
  </si>
  <si>
    <t>Laura Love</t>
  </si>
  <si>
    <t>Kathleen Nunez</t>
  </si>
  <si>
    <t>Catherine Marshall</t>
  </si>
  <si>
    <t>Brenda Bradley</t>
  </si>
  <si>
    <t>Stephanie Little</t>
  </si>
  <si>
    <t>Angela Payne</t>
  </si>
  <si>
    <t>Anna Hawkins</t>
  </si>
  <si>
    <t>Ashlee Griffin</t>
  </si>
  <si>
    <t>Anna Harper</t>
  </si>
  <si>
    <t>Sandy Barnes</t>
  </si>
  <si>
    <t>Jessica Lee</t>
  </si>
  <si>
    <t>Victoria Perez</t>
  </si>
  <si>
    <t>Bridget Hudson</t>
  </si>
  <si>
    <t>Brenda Wilson</t>
  </si>
  <si>
    <t>Kelly Ryan</t>
  </si>
  <si>
    <t>Nicole Nelson</t>
  </si>
  <si>
    <t>Sarah Nelson</t>
  </si>
  <si>
    <t>Yolanda Tyler</t>
  </si>
  <si>
    <t>Norma Townsend</t>
  </si>
  <si>
    <t>Mary Dunlap</t>
  </si>
  <si>
    <t>Cynthia Oliver</t>
  </si>
  <si>
    <t>Brianna Nelson</t>
  </si>
  <si>
    <t>Carrie Johnson</t>
  </si>
  <si>
    <t>April Davis</t>
  </si>
  <si>
    <t>Brittany Conley</t>
  </si>
  <si>
    <t>Jamie Brown</t>
  </si>
  <si>
    <t>Danielle Perkins</t>
  </si>
  <si>
    <t>Melanie Campbell</t>
  </si>
  <si>
    <t>Andrea Cruz</t>
  </si>
  <si>
    <t>Nicole Crane</t>
  </si>
  <si>
    <t>Victoria Edwards</t>
  </si>
  <si>
    <t>Janet Adams</t>
  </si>
  <si>
    <t>Catherine Knox</t>
  </si>
  <si>
    <t>Tonya Thomas</t>
  </si>
  <si>
    <t>Mackenzie Barnett</t>
  </si>
  <si>
    <t>Emily Davis</t>
  </si>
  <si>
    <t>Sandra Blair</t>
  </si>
  <si>
    <t>Vanessa Jones</t>
  </si>
  <si>
    <t>Rachel Perez</t>
  </si>
  <si>
    <t>Melinda Griffin</t>
  </si>
  <si>
    <t>Christopher James</t>
  </si>
  <si>
    <t>Ryan Barron</t>
  </si>
  <si>
    <t>Jeremy Martin</t>
  </si>
  <si>
    <t>Tommy Baxter</t>
  </si>
  <si>
    <t>Clayton Fleming</t>
  </si>
  <si>
    <t>Andrew Hill</t>
  </si>
  <si>
    <t>Kevin Holland</t>
  </si>
  <si>
    <t>Vincent Bailey</t>
  </si>
  <si>
    <t>Ronald Andrade</t>
  </si>
  <si>
    <t>Shaun Fuller</t>
  </si>
  <si>
    <t>Brandon Faulkner</t>
  </si>
  <si>
    <t>Christopher Griffith</t>
  </si>
  <si>
    <t>Robert Davidson</t>
  </si>
  <si>
    <t>Jeremy Greer</t>
  </si>
  <si>
    <t>Kenneth Turner</t>
  </si>
  <si>
    <t>Travis Rich</t>
  </si>
  <si>
    <t>Mario Marks</t>
  </si>
  <si>
    <t>Jeffery Nash</t>
  </si>
  <si>
    <t>Stephen Cook</t>
  </si>
  <si>
    <t>Jason Edwards</t>
  </si>
  <si>
    <t>Taylor Thomas</t>
  </si>
  <si>
    <t>Michael Martin</t>
  </si>
  <si>
    <t>Michael Davis</t>
  </si>
  <si>
    <t>John Reid</t>
  </si>
  <si>
    <t>Miguel Byrd</t>
  </si>
  <si>
    <t>Benjamin Barrera</t>
  </si>
  <si>
    <t>Matthew Collins</t>
  </si>
  <si>
    <t>Cody Branch</t>
  </si>
  <si>
    <t>Shawn Ward</t>
  </si>
  <si>
    <t>Patrick Sanford</t>
  </si>
  <si>
    <t>Jason Garcia</t>
  </si>
  <si>
    <t>Erik White</t>
  </si>
  <si>
    <t>Kevin Zamora</t>
  </si>
  <si>
    <t>Patrick Freeman</t>
  </si>
  <si>
    <t>Robert Moore</t>
  </si>
  <si>
    <t>Patrick Sloan</t>
  </si>
  <si>
    <t>Kyle Owens</t>
  </si>
  <si>
    <t>Eric Malone</t>
  </si>
  <si>
    <t>Brett Meyers</t>
  </si>
  <si>
    <t>John Miller</t>
  </si>
  <si>
    <t>Richard Keller</t>
  </si>
  <si>
    <t>Jeremy Murphy</t>
  </si>
  <si>
    <t>Tyler Knox</t>
  </si>
  <si>
    <t>Jason King</t>
  </si>
  <si>
    <t>Andrew Johnson</t>
  </si>
  <si>
    <t>Jason Snow</t>
  </si>
  <si>
    <t>Eric Vazquez</t>
  </si>
  <si>
    <t>George Boyer</t>
  </si>
  <si>
    <t>Travis Medina</t>
  </si>
  <si>
    <t>Jeffrey Alvarado</t>
  </si>
  <si>
    <t>Thomas Whitaker</t>
  </si>
  <si>
    <t>Jonathan Floyd</t>
  </si>
  <si>
    <t>Dylan Walker</t>
  </si>
  <si>
    <t>Frederick Evans</t>
  </si>
  <si>
    <t>Christopher Sellers</t>
  </si>
  <si>
    <t>Paul Ford</t>
  </si>
  <si>
    <t>Christopher Barnett</t>
  </si>
  <si>
    <t>Ronnie Roberts</t>
  </si>
  <si>
    <t>Scott Horn</t>
  </si>
  <si>
    <t>Richard Clay</t>
  </si>
  <si>
    <t>William Montes</t>
  </si>
  <si>
    <t>Joshua Soto</t>
  </si>
  <si>
    <t>Derrick Montgomery</t>
  </si>
  <si>
    <t>Jeremy Franklin</t>
  </si>
  <si>
    <t>Richard Powell</t>
  </si>
  <si>
    <t>Jack French</t>
  </si>
  <si>
    <t>Nicholas Silva</t>
  </si>
  <si>
    <t>Eddie Moran</t>
  </si>
  <si>
    <t>Daniel Warner</t>
  </si>
  <si>
    <t>Todd Mccoy</t>
  </si>
  <si>
    <t>Kevin Sandoval</t>
  </si>
  <si>
    <t>Paul White</t>
  </si>
  <si>
    <t>Scott Spencer</t>
  </si>
  <si>
    <t>David Ramos</t>
  </si>
  <si>
    <t>Tyler Edwards</t>
  </si>
  <si>
    <t>Ryan Patton</t>
  </si>
  <si>
    <t>John Diaz</t>
  </si>
  <si>
    <t>Daniel Thompson</t>
  </si>
  <si>
    <t>David Silva</t>
  </si>
  <si>
    <t>Gabriel Benton</t>
  </si>
  <si>
    <t>Vincent Carlson</t>
  </si>
  <si>
    <t>Anthony Huynh</t>
  </si>
  <si>
    <t>Jonathan Robles</t>
  </si>
  <si>
    <t>Curtis Bell</t>
  </si>
  <si>
    <t>Frank Benson</t>
  </si>
  <si>
    <t>Steven Gilmore</t>
  </si>
  <si>
    <t>Steven Mclean</t>
  </si>
  <si>
    <t>Isaac Coleman</t>
  </si>
  <si>
    <t>George Myers</t>
  </si>
  <si>
    <t>Matthew Brown</t>
  </si>
  <si>
    <t>Jordan Smith</t>
  </si>
  <si>
    <t>Christopher Baker</t>
  </si>
  <si>
    <t>Bryan Stephens</t>
  </si>
  <si>
    <t>Brian Mack</t>
  </si>
  <si>
    <t>Gary Lindsey</t>
  </si>
  <si>
    <t>Jorge Martin</t>
  </si>
  <si>
    <t>Michael Duran</t>
  </si>
  <si>
    <t>Dustin Marshall</t>
  </si>
  <si>
    <t>James Jackson</t>
  </si>
  <si>
    <t>Justin Eaton</t>
  </si>
  <si>
    <t>Jamie Evans</t>
  </si>
  <si>
    <t>Stephen Wilson</t>
  </si>
  <si>
    <t>David Evans</t>
  </si>
  <si>
    <t>Bradley Sullivan</t>
  </si>
  <si>
    <t>Brandon Thompson</t>
  </si>
  <si>
    <t>Tony Fernandez</t>
  </si>
  <si>
    <t>Sean Jones</t>
  </si>
  <si>
    <t>Kyle Garcia</t>
  </si>
  <si>
    <t>Daniel Chan</t>
  </si>
  <si>
    <t>Sean Orr</t>
  </si>
  <si>
    <t>Aaron Lawson</t>
  </si>
  <si>
    <t>Douglas Guerrero III</t>
  </si>
  <si>
    <t>Christian Morgan</t>
  </si>
  <si>
    <t>Joel Wood</t>
  </si>
  <si>
    <t>Shane Wilson</t>
  </si>
  <si>
    <t>Robert Ferguson</t>
  </si>
  <si>
    <t>Derrick Wells</t>
  </si>
  <si>
    <t>Daniel Rodriguez</t>
  </si>
  <si>
    <t>Richard Vargas</t>
  </si>
  <si>
    <t>Aaron Lee</t>
  </si>
  <si>
    <t>Corey Hernandez</t>
  </si>
  <si>
    <t>Brian Franklin</t>
  </si>
  <si>
    <t>Jason Conner</t>
  </si>
  <si>
    <t>Joshua Taylor</t>
  </si>
  <si>
    <t>James Gamble</t>
  </si>
  <si>
    <t>Charles House</t>
  </si>
  <si>
    <t>Corey Macias</t>
  </si>
  <si>
    <t>William Mahoney</t>
  </si>
  <si>
    <t>David Bowers</t>
  </si>
  <si>
    <t>Benjamin Sanchez</t>
  </si>
  <si>
    <t>Christopher Clark</t>
  </si>
  <si>
    <t>Brendan Copeland</t>
  </si>
  <si>
    <t>Anthony Holloway</t>
  </si>
  <si>
    <t>Jacob Lopez</t>
  </si>
  <si>
    <t>Kurt Yang</t>
  </si>
  <si>
    <t>Louis Rodriguez</t>
  </si>
  <si>
    <t>Dakota Knight</t>
  </si>
  <si>
    <t>Andrew Bowen</t>
  </si>
  <si>
    <t>Cody Sullivan</t>
  </si>
  <si>
    <t>Gabriel Hernandez</t>
  </si>
  <si>
    <t>Kelly Gordon</t>
  </si>
  <si>
    <t>Mitchell Oconnor</t>
  </si>
  <si>
    <t>Thomas Sanders</t>
  </si>
  <si>
    <t>Jacob Ray</t>
  </si>
  <si>
    <t>Anthony Griffin</t>
  </si>
  <si>
    <t>Matthew Smith</t>
  </si>
  <si>
    <t>Patrick Singleton</t>
  </si>
  <si>
    <t>Gregory Ramos</t>
  </si>
  <si>
    <t>Richard Cunningham</t>
  </si>
  <si>
    <t>Joseph Green</t>
  </si>
  <si>
    <t>Robert Rogers</t>
  </si>
  <si>
    <t>Joey Tribbiani</t>
  </si>
  <si>
    <t>Monica Geller</t>
  </si>
  <si>
    <t>Patrick Bateman</t>
  </si>
  <si>
    <t>Pam Halpert</t>
  </si>
  <si>
    <t>Toby Warner</t>
  </si>
  <si>
    <t>Cathy Arnold</t>
  </si>
  <si>
    <t>Roronoa memo</t>
  </si>
  <si>
    <t>Andrew Patrick</t>
  </si>
  <si>
    <t>Brandy Gonzalez</t>
  </si>
  <si>
    <t>Jacob Roy</t>
  </si>
  <si>
    <t>David Deleon</t>
  </si>
  <si>
    <t>Joseph Gates</t>
  </si>
  <si>
    <t>Karen Garcia</t>
  </si>
  <si>
    <t>Timothy Martinez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</si>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</sst>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wrapText="1"/>
    </xf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C0000"/>
      <color rgb="FF9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1"/>
  <sheetViews>
    <sheetView workbookViewId="0">
      <selection activeCell="L12" sqref="L12"/>
    </sheetView>
  </sheetViews>
  <sheetFormatPr defaultRowHeight="15" x14ac:dyDescent="0.25"/>
  <cols>
    <col min="1" max="1" width="5" style="5" bestFit="1" customWidth="1"/>
    <col min="2" max="2" width="12.140625" style="5" bestFit="1" customWidth="1"/>
    <col min="3" max="3" width="5.85546875" style="5" bestFit="1" customWidth="1"/>
    <col min="4" max="4" width="7.5703125" style="5" bestFit="1" customWidth="1"/>
    <col min="5" max="5" width="39.85546875" bestFit="1" customWidth="1"/>
    <col min="7" max="7" width="7.85546875" customWidth="1"/>
  </cols>
  <sheetData>
    <row r="1" spans="1:5" x14ac:dyDescent="0.25">
      <c r="A1" s="8" t="s">
        <v>264</v>
      </c>
      <c r="B1" s="8" t="s">
        <v>0</v>
      </c>
      <c r="C1" s="8" t="s">
        <v>1</v>
      </c>
      <c r="D1" s="8" t="s">
        <v>4</v>
      </c>
      <c r="E1" s="8" t="s">
        <v>5</v>
      </c>
    </row>
    <row r="2" spans="1:5" x14ac:dyDescent="0.25">
      <c r="A2" s="4">
        <v>4830</v>
      </c>
      <c r="B2" s="5">
        <v>135</v>
      </c>
      <c r="C2" s="5">
        <v>3</v>
      </c>
      <c r="D2" s="5" t="str">
        <f>VLOOKUP(A2,Gender_table!$A$2:$B$260,2,FALSE)</f>
        <v>M</v>
      </c>
      <c r="E2" t="str">
        <f>VLOOKUP(A2,Gender_table!$A$2:$C$260,3,FALSE)</f>
        <v>Aaron Lawson</v>
      </c>
    </row>
    <row r="3" spans="1:5" x14ac:dyDescent="0.25">
      <c r="A3" s="4">
        <v>4831</v>
      </c>
      <c r="B3" s="5">
        <v>120</v>
      </c>
      <c r="C3" s="5">
        <v>2.7</v>
      </c>
      <c r="D3" s="5" t="str">
        <f>VLOOKUP(A3,Gender_table!$A$2:$B$260,2,FALSE)</f>
        <v>M</v>
      </c>
      <c r="E3" t="str">
        <f>VLOOKUP(A3,Gender_table!$A$2:$C$260,3,FALSE)</f>
        <v>Aaron Lee</v>
      </c>
    </row>
    <row r="4" spans="1:5" x14ac:dyDescent="0.25">
      <c r="A4" s="4">
        <v>4832</v>
      </c>
      <c r="B4" s="5">
        <v>126</v>
      </c>
      <c r="C4" s="5">
        <v>2.17</v>
      </c>
      <c r="D4" s="5" t="str">
        <f>VLOOKUP(A4,Gender_table!$A$2:$B$260,2,FALSE)</f>
        <v>F</v>
      </c>
      <c r="E4" t="str">
        <f>VLOOKUP(A4,Gender_table!$A$2:$C$260,3,FALSE)</f>
        <v>Abigail Peterson</v>
      </c>
    </row>
    <row r="5" spans="1:5" x14ac:dyDescent="0.25">
      <c r="A5" s="4">
        <v>4833</v>
      </c>
      <c r="B5" s="5">
        <v>130</v>
      </c>
      <c r="C5" s="5">
        <v>2.83</v>
      </c>
      <c r="D5" s="5" t="str">
        <f>VLOOKUP(A5,Gender_table!$A$2:$B$260,2,FALSE)</f>
        <v>F</v>
      </c>
      <c r="E5" t="str">
        <f>VLOOKUP(A5,Gender_table!$A$2:$C$260,3,FALSE)</f>
        <v>Alison Black</v>
      </c>
    </row>
    <row r="6" spans="1:5" x14ac:dyDescent="0.25">
      <c r="A6" s="4">
        <v>4834</v>
      </c>
      <c r="B6" s="5">
        <v>119</v>
      </c>
      <c r="C6" s="5">
        <v>2.66</v>
      </c>
      <c r="D6" s="5" t="str">
        <f>VLOOKUP(A6,Gender_table!$A$2:$B$260,2,FALSE)</f>
        <v>F</v>
      </c>
      <c r="E6" t="str">
        <f>VLOOKUP(A6,Gender_table!$A$2:$C$260,3,FALSE)</f>
        <v>Amanda Evans</v>
      </c>
    </row>
    <row r="7" spans="1:5" x14ac:dyDescent="0.25">
      <c r="A7" s="4">
        <v>4835</v>
      </c>
      <c r="B7" s="5">
        <v>117</v>
      </c>
      <c r="C7" s="5">
        <v>1.98</v>
      </c>
      <c r="D7" s="5" t="str">
        <f>VLOOKUP(A7,Gender_table!$A$2:$B$260,2,FALSE)</f>
        <v>F</v>
      </c>
      <c r="E7" t="str">
        <f>VLOOKUP(A7,Gender_table!$A$2:$C$260,3,FALSE)</f>
        <v>Amber Rowe</v>
      </c>
    </row>
    <row r="8" spans="1:5" x14ac:dyDescent="0.25">
      <c r="A8" s="4">
        <v>4836</v>
      </c>
      <c r="B8" s="5">
        <v>124</v>
      </c>
      <c r="C8" s="5">
        <v>2.14</v>
      </c>
      <c r="D8" s="5" t="str">
        <f>VLOOKUP(A8,Gender_table!$A$2:$B$260,2,FALSE)</f>
        <v>F</v>
      </c>
      <c r="E8" t="str">
        <f>VLOOKUP(A8,Gender_table!$A$2:$C$260,3,FALSE)</f>
        <v>Amy Davis</v>
      </c>
    </row>
    <row r="9" spans="1:5" x14ac:dyDescent="0.25">
      <c r="A9" s="4">
        <v>4837</v>
      </c>
      <c r="B9" s="5">
        <v>135</v>
      </c>
      <c r="C9" s="5">
        <v>2.78</v>
      </c>
      <c r="D9" s="5" t="str">
        <f>VLOOKUP(A9,Gender_table!$A$2:$B$260,2,FALSE)</f>
        <v>F</v>
      </c>
      <c r="E9" t="str">
        <f>VLOOKUP(A9,Gender_table!$A$2:$C$260,3,FALSE)</f>
        <v>Andrea Cruz</v>
      </c>
    </row>
    <row r="10" spans="1:5" x14ac:dyDescent="0.25">
      <c r="A10" s="4">
        <v>4838</v>
      </c>
      <c r="B10" s="5">
        <v>133</v>
      </c>
      <c r="C10" s="5">
        <v>3.28</v>
      </c>
      <c r="D10" s="5" t="str">
        <f>VLOOKUP(A10,Gender_table!$A$2:$B$260,2,FALSE)</f>
        <v>M</v>
      </c>
      <c r="E10" t="str">
        <f>VLOOKUP(A10,Gender_table!$A$2:$C$260,3,FALSE)</f>
        <v>Andrew Bowen</v>
      </c>
    </row>
    <row r="11" spans="1:5" x14ac:dyDescent="0.25">
      <c r="A11" s="4">
        <v>4839</v>
      </c>
      <c r="B11" s="5">
        <v>130</v>
      </c>
      <c r="C11" s="5">
        <v>2.64</v>
      </c>
      <c r="D11" s="5" t="str">
        <f>VLOOKUP(A11,Gender_table!$A$2:$B$260,2,FALSE)</f>
        <v>M</v>
      </c>
      <c r="E11" t="str">
        <f>VLOOKUP(A11,Gender_table!$A$2:$C$260,3,FALSE)</f>
        <v>Andrew Hill</v>
      </c>
    </row>
    <row r="12" spans="1:5" x14ac:dyDescent="0.25">
      <c r="A12" s="4">
        <v>4840</v>
      </c>
      <c r="B12" s="5">
        <v>133</v>
      </c>
      <c r="C12" s="5">
        <v>3.17</v>
      </c>
      <c r="D12" s="5" t="str">
        <f>VLOOKUP(A12,Gender_table!$A$2:$B$260,2,FALSE)</f>
        <v>M</v>
      </c>
      <c r="E12" t="str">
        <f>VLOOKUP(A12,Gender_table!$A$2:$C$260,3,FALSE)</f>
        <v>Andrew Patrick</v>
      </c>
    </row>
    <row r="13" spans="1:5" x14ac:dyDescent="0.25">
      <c r="A13" s="4">
        <v>4841</v>
      </c>
      <c r="B13" s="5">
        <v>131</v>
      </c>
      <c r="C13" s="5">
        <v>3.2</v>
      </c>
      <c r="D13" s="5" t="str">
        <f>VLOOKUP(A13,Gender_table!$A$2:$B$260,2,FALSE)</f>
        <v>M</v>
      </c>
      <c r="E13" t="str">
        <f>VLOOKUP(A13,Gender_table!$A$2:$C$260,3,FALSE)</f>
        <v>Andrew Johnson</v>
      </c>
    </row>
    <row r="14" spans="1:5" x14ac:dyDescent="0.25">
      <c r="A14" s="4">
        <v>4842</v>
      </c>
      <c r="B14" s="5">
        <v>118</v>
      </c>
      <c r="C14" s="5">
        <v>2.6</v>
      </c>
      <c r="D14" s="5" t="str">
        <f>VLOOKUP(A14,Gender_table!$A$2:$B$260,2,FALSE)</f>
        <v>F</v>
      </c>
      <c r="E14" t="str">
        <f>VLOOKUP(A14,Gender_table!$A$2:$C$260,3,FALSE)</f>
        <v>Angela Payne</v>
      </c>
    </row>
    <row r="15" spans="1:5" x14ac:dyDescent="0.25">
      <c r="A15" s="4">
        <v>4843</v>
      </c>
      <c r="B15" s="5">
        <v>129</v>
      </c>
      <c r="C15" s="5">
        <v>2.96</v>
      </c>
      <c r="D15" s="5" t="str">
        <f>VLOOKUP(A15,Gender_table!$A$2:$B$260,2,FALSE)</f>
        <v>F</v>
      </c>
      <c r="E15" t="str">
        <f>VLOOKUP(A15,Gender_table!$A$2:$C$260,3,FALSE)</f>
        <v>Anna Brown</v>
      </c>
    </row>
    <row r="16" spans="1:5" x14ac:dyDescent="0.25">
      <c r="A16" s="4">
        <v>4844</v>
      </c>
      <c r="B16" s="5">
        <v>133</v>
      </c>
      <c r="C16" s="5">
        <v>2.81</v>
      </c>
      <c r="D16" s="5" t="str">
        <f>VLOOKUP(A16,Gender_table!$A$2:$B$260,2,FALSE)</f>
        <v>F</v>
      </c>
      <c r="E16" t="str">
        <f>VLOOKUP(A16,Gender_table!$A$2:$C$260,3,FALSE)</f>
        <v>Anna Harper</v>
      </c>
    </row>
    <row r="17" spans="1:5" x14ac:dyDescent="0.25">
      <c r="A17" s="4">
        <v>4845</v>
      </c>
      <c r="B17" s="5">
        <v>133</v>
      </c>
      <c r="C17" s="5">
        <v>3.11</v>
      </c>
      <c r="D17" s="5" t="str">
        <f>VLOOKUP(A17,Gender_table!$A$2:$B$260,2,FALSE)</f>
        <v>F</v>
      </c>
      <c r="E17" t="str">
        <f>VLOOKUP(A17,Gender_table!$A$2:$C$260,3,FALSE)</f>
        <v>Anna Hawkins</v>
      </c>
    </row>
    <row r="18" spans="1:5" x14ac:dyDescent="0.25">
      <c r="A18" s="4">
        <v>4846</v>
      </c>
      <c r="B18" s="5">
        <v>129</v>
      </c>
      <c r="C18" s="5">
        <v>2.42</v>
      </c>
      <c r="D18" s="5" t="str">
        <f>VLOOKUP(A18,Gender_table!$A$2:$B$260,2,FALSE)</f>
        <v>M</v>
      </c>
      <c r="E18" t="str">
        <f>VLOOKUP(A18,Gender_table!$A$2:$C$260,3,FALSE)</f>
        <v>Anthony Griffin</v>
      </c>
    </row>
    <row r="19" spans="1:5" x14ac:dyDescent="0.25">
      <c r="A19" s="4">
        <v>4847</v>
      </c>
      <c r="B19" s="5">
        <v>133</v>
      </c>
      <c r="C19" s="5">
        <v>3.22</v>
      </c>
      <c r="D19" s="5" t="str">
        <f>VLOOKUP(A19,Gender_table!$A$2:$B$260,2,FALSE)</f>
        <v>M</v>
      </c>
      <c r="E19" t="str">
        <f>VLOOKUP(A19,Gender_table!$A$2:$C$260,3,FALSE)</f>
        <v>Anthony Holloway</v>
      </c>
    </row>
    <row r="20" spans="1:5" x14ac:dyDescent="0.25">
      <c r="A20" s="4">
        <v>4848</v>
      </c>
      <c r="B20" s="5">
        <v>133</v>
      </c>
      <c r="C20" s="5">
        <v>3.16</v>
      </c>
      <c r="D20" s="5" t="str">
        <f>VLOOKUP(A20,Gender_table!$A$2:$B$260,2,FALSE)</f>
        <v>M</v>
      </c>
      <c r="E20" t="str">
        <f>VLOOKUP(A20,Gender_table!$A$2:$C$260,3,FALSE)</f>
        <v>Anthony Huynh</v>
      </c>
    </row>
    <row r="21" spans="1:5" x14ac:dyDescent="0.25">
      <c r="A21" s="4">
        <v>4849</v>
      </c>
      <c r="B21" s="5">
        <v>133</v>
      </c>
      <c r="C21" s="5">
        <v>3.45</v>
      </c>
      <c r="D21" s="5" t="str">
        <f>VLOOKUP(A21,Gender_table!$A$2:$B$260,2,FALSE)</f>
        <v>M</v>
      </c>
      <c r="E21" t="str">
        <f>VLOOKUP(A21,Gender_table!$A$2:$C$260,3,FALSE)</f>
        <v>Anthony Jones</v>
      </c>
    </row>
    <row r="22" spans="1:5" x14ac:dyDescent="0.25">
      <c r="A22" s="4">
        <v>4850</v>
      </c>
      <c r="B22" s="5">
        <v>132</v>
      </c>
      <c r="C22" s="5">
        <v>2.78</v>
      </c>
      <c r="D22" s="5" t="str">
        <f>VLOOKUP(A22,Gender_table!$A$2:$B$260,2,FALSE)</f>
        <v>F</v>
      </c>
      <c r="E22" s="3" t="str">
        <f>VLOOKUP(A22,Gender_table!$A$2:$C$260,3,FALSE)</f>
        <v>Cathy Arnold</v>
      </c>
    </row>
    <row r="23" spans="1:5" x14ac:dyDescent="0.25">
      <c r="A23" s="4">
        <v>4851</v>
      </c>
      <c r="B23" s="5">
        <v>133</v>
      </c>
      <c r="C23" s="5">
        <v>2.86</v>
      </c>
      <c r="D23" s="5" t="str">
        <f>VLOOKUP(A23,Gender_table!$A$2:$B$260,2,FALSE)</f>
        <v>F</v>
      </c>
      <c r="E23" s="2" t="str">
        <f>VLOOKUP(A23,Gender_table!$A$2:$C$260,3,FALSE)</f>
        <v>April Davis</v>
      </c>
    </row>
    <row r="24" spans="1:5" x14ac:dyDescent="0.25">
      <c r="A24" s="4">
        <v>4852</v>
      </c>
      <c r="B24" s="5">
        <v>133</v>
      </c>
      <c r="C24" s="5">
        <v>3.27</v>
      </c>
      <c r="D24" s="5" t="str">
        <f>VLOOKUP(A24,Gender_table!$A$2:$B$260,2,FALSE)</f>
        <v>F</v>
      </c>
      <c r="E24" t="str">
        <f>VLOOKUP(A24,Gender_table!$A$2:$C$260,3,FALSE)</f>
        <v>April Gordon</v>
      </c>
    </row>
    <row r="25" spans="1:5" x14ac:dyDescent="0.25">
      <c r="A25" s="4">
        <v>4853</v>
      </c>
      <c r="B25" s="5">
        <v>133</v>
      </c>
      <c r="C25" s="5">
        <v>3.42</v>
      </c>
      <c r="D25" s="5" t="str">
        <f>VLOOKUP(A25,Gender_table!$A$2:$B$260,2,FALSE)</f>
        <v>F</v>
      </c>
      <c r="E25" t="str">
        <f>VLOOKUP(A25,Gender_table!$A$2:$C$260,3,FALSE)</f>
        <v>Ashlee Fox</v>
      </c>
    </row>
    <row r="26" spans="1:5" x14ac:dyDescent="0.25">
      <c r="A26" s="4">
        <v>4854</v>
      </c>
      <c r="B26" s="5">
        <v>133</v>
      </c>
      <c r="C26" s="5">
        <v>2.98</v>
      </c>
      <c r="D26" s="5" t="str">
        <f>VLOOKUP(A26,Gender_table!$A$2:$B$260,2,FALSE)</f>
        <v>F</v>
      </c>
      <c r="E26" t="str">
        <f>VLOOKUP(A26,Gender_table!$A$2:$C$260,3,FALSE)</f>
        <v>Ashlee Griffin</v>
      </c>
    </row>
    <row r="27" spans="1:5" x14ac:dyDescent="0.25">
      <c r="A27" s="4">
        <v>4855</v>
      </c>
      <c r="B27" s="5">
        <v>133</v>
      </c>
      <c r="C27" s="5">
        <v>3.21</v>
      </c>
      <c r="D27" s="5" t="str">
        <f>VLOOKUP(A27,Gender_table!$A$2:$B$260,2,FALSE)</f>
        <v>F</v>
      </c>
      <c r="E27" t="str">
        <f>VLOOKUP(A27,Gender_table!$A$2:$C$260,3,FALSE)</f>
        <v>Ashley Rosales</v>
      </c>
    </row>
    <row r="28" spans="1:5" x14ac:dyDescent="0.25">
      <c r="A28" s="4">
        <v>4856</v>
      </c>
      <c r="B28" s="5">
        <v>127</v>
      </c>
      <c r="C28" s="5">
        <v>2.62</v>
      </c>
      <c r="D28" s="5" t="str">
        <f>VLOOKUP(A28,Gender_table!$A$2:$B$260,2,FALSE)</f>
        <v>M</v>
      </c>
      <c r="E28" t="str">
        <f>VLOOKUP(A28,Gender_table!$A$2:$C$260,3,FALSE)</f>
        <v>Benjamin Barrera</v>
      </c>
    </row>
    <row r="29" spans="1:5" x14ac:dyDescent="0.25">
      <c r="A29" s="4">
        <v>4857</v>
      </c>
      <c r="B29" s="5">
        <v>133</v>
      </c>
      <c r="C29" s="5">
        <v>3.39</v>
      </c>
      <c r="D29" s="5" t="str">
        <f>VLOOKUP(A29,Gender_table!$A$2:$B$260,2,FALSE)</f>
        <v>M</v>
      </c>
      <c r="E29" t="str">
        <f>VLOOKUP(A29,Gender_table!$A$2:$C$260,3,FALSE)</f>
        <v>Benjamin Sanchez</v>
      </c>
    </row>
    <row r="30" spans="1:5" x14ac:dyDescent="0.25">
      <c r="A30" s="4">
        <v>4858</v>
      </c>
      <c r="B30" s="5">
        <v>133</v>
      </c>
      <c r="C30" s="5">
        <v>2.92</v>
      </c>
      <c r="D30" s="5" t="str">
        <f>VLOOKUP(A30,Gender_table!$A$2:$B$260,2,FALSE)</f>
        <v>M</v>
      </c>
      <c r="E30" t="str">
        <f>VLOOKUP(A30,Gender_table!$A$2:$C$260,3,FALSE)</f>
        <v>Bradley Sullivan</v>
      </c>
    </row>
    <row r="31" spans="1:5" x14ac:dyDescent="0.25">
      <c r="A31" s="4">
        <v>4859</v>
      </c>
      <c r="B31" s="5">
        <v>133</v>
      </c>
      <c r="C31" s="5">
        <v>3.28</v>
      </c>
      <c r="D31" s="5" t="str">
        <f>VLOOKUP(A31,Gender_table!$A$2:$B$260,2,FALSE)</f>
        <v>M</v>
      </c>
      <c r="E31" t="str">
        <f>VLOOKUP(A31,Gender_table!$A$2:$C$260,3,FALSE)</f>
        <v>Brandon Faulkner</v>
      </c>
    </row>
    <row r="32" spans="1:5" x14ac:dyDescent="0.25">
      <c r="A32" s="4">
        <v>4860</v>
      </c>
      <c r="B32" s="5">
        <v>119</v>
      </c>
      <c r="C32" s="5">
        <v>2.56</v>
      </c>
      <c r="D32" s="5" t="str">
        <f>VLOOKUP(A32,Gender_table!$A$2:$B$260,2,FALSE)</f>
        <v>M</v>
      </c>
      <c r="E32" t="str">
        <f>VLOOKUP(A32,Gender_table!$A$2:$C$260,3,FALSE)</f>
        <v>Brandon Thompson</v>
      </c>
    </row>
    <row r="33" spans="1:5" x14ac:dyDescent="0.25">
      <c r="A33" s="4">
        <v>4861</v>
      </c>
      <c r="B33" s="5">
        <v>133</v>
      </c>
      <c r="C33" s="5">
        <v>3.76</v>
      </c>
      <c r="D33" s="5" t="str">
        <f>VLOOKUP(A33,Gender_table!$A$2:$B$260,2,FALSE)</f>
        <v>F</v>
      </c>
      <c r="E33" t="str">
        <f>VLOOKUP(A33,Gender_table!$A$2:$C$260,3,FALSE)</f>
        <v>Brandy Gonzalez</v>
      </c>
    </row>
    <row r="34" spans="1:5" x14ac:dyDescent="0.25">
      <c r="A34" s="4">
        <v>4862</v>
      </c>
      <c r="B34" s="5">
        <v>133</v>
      </c>
      <c r="C34" s="5">
        <v>2.93</v>
      </c>
      <c r="D34" s="5" t="str">
        <f>VLOOKUP(A34,Gender_table!$A$2:$B$260,2,FALSE)</f>
        <v>F</v>
      </c>
      <c r="E34" t="str">
        <f>VLOOKUP(A34,Gender_table!$A$2:$C$260,3,FALSE)</f>
        <v>Brenda Bradley</v>
      </c>
    </row>
    <row r="35" spans="1:5" x14ac:dyDescent="0.25">
      <c r="A35" s="4">
        <v>4863</v>
      </c>
      <c r="B35" s="5">
        <v>127</v>
      </c>
      <c r="C35" s="5">
        <v>2.84</v>
      </c>
      <c r="D35" s="5" t="str">
        <f>VLOOKUP(A35,Gender_table!$A$2:$B$260,2,FALSE)</f>
        <v>F</v>
      </c>
      <c r="E35" t="str">
        <f>VLOOKUP(A35,Gender_table!$A$2:$C$260,3,FALSE)</f>
        <v>Brenda Brown</v>
      </c>
    </row>
    <row r="36" spans="1:5" x14ac:dyDescent="0.25">
      <c r="A36" s="4">
        <v>4864</v>
      </c>
      <c r="B36" s="5">
        <v>126</v>
      </c>
      <c r="C36" s="5">
        <v>2.5099999999999998</v>
      </c>
      <c r="D36" s="5" t="str">
        <f>VLOOKUP(A36,Gender_table!$A$2:$B$260,2,FALSE)</f>
        <v>F</v>
      </c>
      <c r="E36" t="str">
        <f>VLOOKUP(A36,Gender_table!$A$2:$C$260,3,FALSE)</f>
        <v>Brenda Wilson</v>
      </c>
    </row>
    <row r="37" spans="1:5" x14ac:dyDescent="0.25">
      <c r="A37" s="4">
        <v>4865</v>
      </c>
      <c r="B37" s="5">
        <v>133</v>
      </c>
      <c r="C37" s="5">
        <v>3.06</v>
      </c>
      <c r="D37" s="5" t="str">
        <f>VLOOKUP(A37,Gender_table!$A$2:$B$260,2,FALSE)</f>
        <v>M</v>
      </c>
      <c r="E37" t="str">
        <f>VLOOKUP(A37,Gender_table!$A$2:$C$260,3,FALSE)</f>
        <v>Brendan Copeland</v>
      </c>
    </row>
    <row r="38" spans="1:5" x14ac:dyDescent="0.25">
      <c r="A38" s="4">
        <v>4866</v>
      </c>
      <c r="B38" s="5">
        <v>129</v>
      </c>
      <c r="C38" s="5">
        <v>2.68</v>
      </c>
      <c r="D38" s="5" t="str">
        <f>VLOOKUP(A38,Gender_table!$A$2:$B$260,2,FALSE)</f>
        <v>M</v>
      </c>
      <c r="E38" t="str">
        <f>VLOOKUP(A38,Gender_table!$A$2:$C$260,3,FALSE)</f>
        <v>Brett Meyers</v>
      </c>
    </row>
    <row r="39" spans="1:5" x14ac:dyDescent="0.25">
      <c r="A39" s="4">
        <v>4867</v>
      </c>
      <c r="B39" s="5">
        <v>120</v>
      </c>
      <c r="C39" s="5">
        <v>2.5099999999999998</v>
      </c>
      <c r="D39" s="5" t="str">
        <f>VLOOKUP(A39,Gender_table!$A$2:$B$260,2,FALSE)</f>
        <v>M</v>
      </c>
      <c r="E39" t="str">
        <f>VLOOKUP(A39,Gender_table!$A$2:$C$260,3,FALSE)</f>
        <v>Brian Franklin</v>
      </c>
    </row>
    <row r="40" spans="1:5" x14ac:dyDescent="0.25">
      <c r="A40" s="4">
        <v>4868</v>
      </c>
      <c r="B40" s="5">
        <v>133</v>
      </c>
      <c r="C40" s="5">
        <v>2.6</v>
      </c>
      <c r="D40" s="5" t="str">
        <f>VLOOKUP(A40,Gender_table!$A$2:$B$260,2,FALSE)</f>
        <v>M</v>
      </c>
      <c r="E40" t="str">
        <f>VLOOKUP(A40,Gender_table!$A$2:$C$260,3,FALSE)</f>
        <v>Brian Mack</v>
      </c>
    </row>
    <row r="41" spans="1:5" x14ac:dyDescent="0.25">
      <c r="A41" s="4">
        <v>4869</v>
      </c>
      <c r="B41" s="5">
        <v>131</v>
      </c>
      <c r="C41" s="5">
        <v>3.13</v>
      </c>
      <c r="D41" s="5" t="str">
        <f>VLOOKUP(A41,Gender_table!$A$2:$B$260,2,FALSE)</f>
        <v>F</v>
      </c>
      <c r="E41" t="str">
        <f>VLOOKUP(A41,Gender_table!$A$2:$C$260,3,FALSE)</f>
        <v>Brianna Nelson</v>
      </c>
    </row>
    <row r="42" spans="1:5" x14ac:dyDescent="0.25">
      <c r="A42" s="4">
        <v>4870</v>
      </c>
      <c r="B42" s="5">
        <v>124</v>
      </c>
      <c r="C42" s="5">
        <v>2.33</v>
      </c>
      <c r="D42" s="5" t="str">
        <f>VLOOKUP(A42,Gender_table!$A$2:$B$260,2,FALSE)</f>
        <v>F</v>
      </c>
      <c r="E42" t="str">
        <f>VLOOKUP(A42,Gender_table!$A$2:$C$260,3,FALSE)</f>
        <v>Bridget Hudson</v>
      </c>
    </row>
    <row r="43" spans="1:5" x14ac:dyDescent="0.25">
      <c r="A43" s="4">
        <v>4871</v>
      </c>
      <c r="B43" s="5">
        <v>133</v>
      </c>
      <c r="C43" s="5">
        <v>2.8</v>
      </c>
      <c r="D43" s="5" t="str">
        <f>VLOOKUP(A43,Gender_table!$A$2:$B$260,2,FALSE)</f>
        <v>F</v>
      </c>
      <c r="E43" t="str">
        <f>VLOOKUP(A43,Gender_table!$A$2:$C$260,3,FALSE)</f>
        <v>Brittany Clark</v>
      </c>
    </row>
    <row r="44" spans="1:5" x14ac:dyDescent="0.25">
      <c r="A44" s="4">
        <v>4872</v>
      </c>
      <c r="B44" s="5">
        <v>133</v>
      </c>
      <c r="C44" s="5">
        <v>2.92</v>
      </c>
      <c r="D44" s="5" t="str">
        <f>VLOOKUP(A44,Gender_table!$A$2:$B$260,2,FALSE)</f>
        <v>F</v>
      </c>
      <c r="E44" t="str">
        <f>VLOOKUP(A44,Gender_table!$A$2:$C$260,3,FALSE)</f>
        <v>Brittany Conley</v>
      </c>
    </row>
    <row r="45" spans="1:5" x14ac:dyDescent="0.25">
      <c r="A45" s="4">
        <v>4873</v>
      </c>
      <c r="B45" s="5">
        <v>133</v>
      </c>
      <c r="C45" s="5">
        <v>3.29</v>
      </c>
      <c r="D45" s="5" t="str">
        <f>VLOOKUP(A45,Gender_table!$A$2:$B$260,2,FALSE)</f>
        <v>M</v>
      </c>
      <c r="E45" t="str">
        <f>VLOOKUP(A45,Gender_table!$A$2:$C$260,3,FALSE)</f>
        <v>Bryan Stephens</v>
      </c>
    </row>
    <row r="46" spans="1:5" x14ac:dyDescent="0.25">
      <c r="A46" s="4">
        <v>4874</v>
      </c>
      <c r="B46" s="5">
        <v>128</v>
      </c>
      <c r="C46" s="5">
        <v>2.98</v>
      </c>
      <c r="D46" s="5" t="str">
        <f>VLOOKUP(A46,Gender_table!$A$2:$B$260,2,FALSE)</f>
        <v>F</v>
      </c>
      <c r="E46" t="str">
        <f>VLOOKUP(A46,Gender_table!$A$2:$C$260,3,FALSE)</f>
        <v>Carrie Johnson</v>
      </c>
    </row>
    <row r="47" spans="1:5" x14ac:dyDescent="0.25">
      <c r="A47" s="4">
        <v>4875</v>
      </c>
      <c r="B47" s="5">
        <v>133</v>
      </c>
      <c r="C47" s="5">
        <v>3.16</v>
      </c>
      <c r="D47" s="5" t="str">
        <f>VLOOKUP(A47,Gender_table!$A$2:$B$260,2,FALSE)</f>
        <v>F</v>
      </c>
      <c r="E47" t="str">
        <f>VLOOKUP(A47,Gender_table!$A$2:$C$260,3,FALSE)</f>
        <v>Catherine Knox</v>
      </c>
    </row>
    <row r="48" spans="1:5" x14ac:dyDescent="0.25">
      <c r="A48" s="4">
        <v>4876</v>
      </c>
      <c r="B48" s="5">
        <v>133</v>
      </c>
      <c r="C48" s="5">
        <v>2.75</v>
      </c>
      <c r="D48" s="5" t="str">
        <f>VLOOKUP(A48,Gender_table!$A$2:$B$260,2,FALSE)</f>
        <v>F</v>
      </c>
      <c r="E48" t="str">
        <f>VLOOKUP(A48,Gender_table!$A$2:$C$260,3,FALSE)</f>
        <v>Catherine Marshall</v>
      </c>
    </row>
    <row r="49" spans="1:5" x14ac:dyDescent="0.25">
      <c r="A49" s="4">
        <v>4877</v>
      </c>
      <c r="B49" s="5">
        <v>133</v>
      </c>
      <c r="C49" s="5">
        <v>2.88</v>
      </c>
      <c r="D49" s="5" t="str">
        <f>VLOOKUP(A49,Gender_table!$A$2:$B$260,2,FALSE)</f>
        <v>M</v>
      </c>
      <c r="E49" t="str">
        <f>VLOOKUP(A49,Gender_table!$A$2:$C$260,3,FALSE)</f>
        <v>Charles House</v>
      </c>
    </row>
    <row r="50" spans="1:5" x14ac:dyDescent="0.25">
      <c r="A50" s="4">
        <v>4878</v>
      </c>
      <c r="B50" s="5">
        <v>133</v>
      </c>
      <c r="C50" s="5">
        <v>3.32</v>
      </c>
      <c r="D50" s="5" t="str">
        <f>VLOOKUP(A50,Gender_table!$A$2:$B$260,2,FALSE)</f>
        <v>F</v>
      </c>
      <c r="E50" t="str">
        <f>VLOOKUP(A50,Gender_table!$A$2:$C$260,3,FALSE)</f>
        <v>Chelsea Davenport</v>
      </c>
    </row>
    <row r="51" spans="1:5" x14ac:dyDescent="0.25">
      <c r="A51" s="4">
        <v>4879</v>
      </c>
      <c r="B51" s="5">
        <v>133</v>
      </c>
      <c r="C51" s="5">
        <v>3.2</v>
      </c>
      <c r="D51" s="5" t="str">
        <f>VLOOKUP(A51,Gender_table!$A$2:$B$260,2,FALSE)</f>
        <v>M</v>
      </c>
      <c r="E51" t="str">
        <f>VLOOKUP(A51,Gender_table!$A$2:$C$260,3,FALSE)</f>
        <v>Christian Morgan</v>
      </c>
    </row>
    <row r="52" spans="1:5" x14ac:dyDescent="0.25">
      <c r="A52" s="4">
        <v>4880</v>
      </c>
      <c r="B52" s="5">
        <v>133</v>
      </c>
      <c r="C52" s="5">
        <v>3</v>
      </c>
      <c r="D52" s="5" t="str">
        <f>VLOOKUP(A52,Gender_table!$A$2:$B$260,2,FALSE)</f>
        <v>F</v>
      </c>
      <c r="E52" t="str">
        <f>VLOOKUP(A52,Gender_table!$A$2:$C$260,3,FALSE)</f>
        <v>Christina Brown</v>
      </c>
    </row>
    <row r="53" spans="1:5" x14ac:dyDescent="0.25">
      <c r="A53" s="4">
        <v>4881</v>
      </c>
      <c r="B53" s="5">
        <v>133</v>
      </c>
      <c r="C53" s="5">
        <v>2.84</v>
      </c>
      <c r="D53" s="5" t="str">
        <f>VLOOKUP(A53,Gender_table!$A$2:$B$260,2,FALSE)</f>
        <v>M</v>
      </c>
      <c r="E53" t="str">
        <f>VLOOKUP(A53,Gender_table!$A$2:$C$260,3,FALSE)</f>
        <v>Christopher Baker</v>
      </c>
    </row>
    <row r="54" spans="1:5" x14ac:dyDescent="0.25">
      <c r="A54" s="4">
        <v>4882</v>
      </c>
      <c r="B54" s="5">
        <v>133</v>
      </c>
      <c r="C54" s="5">
        <v>3.03</v>
      </c>
      <c r="D54" s="5" t="str">
        <f>VLOOKUP(A54,Gender_table!$A$2:$B$260,2,FALSE)</f>
        <v>M</v>
      </c>
      <c r="E54" t="str">
        <f>VLOOKUP(A54,Gender_table!$A$2:$C$260,3,FALSE)</f>
        <v>Christopher Barnett</v>
      </c>
    </row>
    <row r="55" spans="1:5" x14ac:dyDescent="0.25">
      <c r="A55" s="4">
        <v>4883</v>
      </c>
      <c r="B55" s="5">
        <v>133</v>
      </c>
      <c r="C55" s="5">
        <v>3.12</v>
      </c>
      <c r="D55" s="5" t="str">
        <f>VLOOKUP(A55,Gender_table!$A$2:$B$260,2,FALSE)</f>
        <v>M</v>
      </c>
      <c r="E55" t="str">
        <f>VLOOKUP(A55,Gender_table!$A$2:$C$260,3,FALSE)</f>
        <v>Christopher Clark</v>
      </c>
    </row>
    <row r="56" spans="1:5" x14ac:dyDescent="0.25">
      <c r="A56" s="4">
        <v>4884</v>
      </c>
      <c r="B56" s="5">
        <v>133</v>
      </c>
      <c r="C56" s="5">
        <v>3.49</v>
      </c>
      <c r="D56" s="5" t="str">
        <f>VLOOKUP(A56,Gender_table!$A$2:$B$260,2,FALSE)</f>
        <v>M</v>
      </c>
      <c r="E56" t="str">
        <f>VLOOKUP(A56,Gender_table!$A$2:$C$260,3,FALSE)</f>
        <v>Christopher Griffith</v>
      </c>
    </row>
    <row r="57" spans="1:5" x14ac:dyDescent="0.25">
      <c r="A57" s="4">
        <v>4885</v>
      </c>
      <c r="B57" s="5">
        <v>133</v>
      </c>
      <c r="C57" s="5">
        <v>3.12</v>
      </c>
      <c r="D57" s="5" t="str">
        <f>VLOOKUP(A57,Gender_table!$A$2:$B$260,2,FALSE)</f>
        <v>M</v>
      </c>
      <c r="E57" t="str">
        <f>VLOOKUP(A57,Gender_table!$A$2:$C$260,3,FALSE)</f>
        <v>Christopher James</v>
      </c>
    </row>
    <row r="58" spans="1:5" x14ac:dyDescent="0.25">
      <c r="A58" s="4">
        <v>4886</v>
      </c>
      <c r="B58" s="5">
        <v>124</v>
      </c>
      <c r="C58" s="5">
        <v>2.62</v>
      </c>
      <c r="D58" s="5" t="str">
        <f>VLOOKUP(A58,Gender_table!$A$2:$B$260,2,FALSE)</f>
        <v>M</v>
      </c>
      <c r="E58" t="str">
        <f>VLOOKUP(A58,Gender_table!$A$2:$C$260,3,FALSE)</f>
        <v>Christopher Sellers</v>
      </c>
    </row>
    <row r="59" spans="1:5" x14ac:dyDescent="0.25">
      <c r="A59" s="4">
        <v>4887</v>
      </c>
      <c r="B59" s="5">
        <v>133</v>
      </c>
      <c r="C59" s="5">
        <v>3.2</v>
      </c>
      <c r="D59" s="5" t="str">
        <f>VLOOKUP(A59,Gender_table!$A$2:$B$260,2,FALSE)</f>
        <v>M</v>
      </c>
      <c r="E59" t="str">
        <f>VLOOKUP(A59,Gender_table!$A$2:$C$260,3,FALSE)</f>
        <v>Clayton Fleming</v>
      </c>
    </row>
    <row r="60" spans="1:5" x14ac:dyDescent="0.25">
      <c r="A60" s="4">
        <v>4888</v>
      </c>
      <c r="B60" s="5">
        <v>133</v>
      </c>
      <c r="C60" s="5">
        <v>3.28</v>
      </c>
      <c r="D60" s="5" t="str">
        <f>VLOOKUP(A60,Gender_table!$A$2:$B$260,2,FALSE)</f>
        <v>M</v>
      </c>
      <c r="E60" t="str">
        <f>VLOOKUP(A60,Gender_table!$A$2:$C$260,3,FALSE)</f>
        <v>Cody Branch</v>
      </c>
    </row>
    <row r="61" spans="1:5" x14ac:dyDescent="0.25">
      <c r="A61" s="4">
        <v>4889</v>
      </c>
      <c r="B61" s="5">
        <v>121</v>
      </c>
      <c r="C61" s="5">
        <v>2.9</v>
      </c>
      <c r="D61" s="5" t="str">
        <f>VLOOKUP(A61,Gender_table!$A$2:$B$260,2,FALSE)</f>
        <v>M</v>
      </c>
      <c r="E61" t="str">
        <f>VLOOKUP(A61,Gender_table!$A$2:$C$260,3,FALSE)</f>
        <v>Cody Sullivan</v>
      </c>
    </row>
    <row r="62" spans="1:5" x14ac:dyDescent="0.25">
      <c r="A62" s="4">
        <v>4890</v>
      </c>
      <c r="B62" s="5">
        <v>133</v>
      </c>
      <c r="C62" s="5">
        <v>3.49</v>
      </c>
      <c r="D62" s="5" t="str">
        <f>VLOOKUP(A62,Gender_table!$A$2:$B$260,2,FALSE)</f>
        <v>F</v>
      </c>
      <c r="E62" t="str">
        <f>VLOOKUP(A62,Gender_table!$A$2:$C$260,3,FALSE)</f>
        <v>Connie King</v>
      </c>
    </row>
    <row r="63" spans="1:5" x14ac:dyDescent="0.25">
      <c r="A63" s="4">
        <v>4891</v>
      </c>
      <c r="B63" s="5">
        <v>133</v>
      </c>
      <c r="C63" s="5">
        <v>3.14</v>
      </c>
      <c r="D63" s="5" t="str">
        <f>VLOOKUP(A63,Gender_table!$A$2:$B$260,2,FALSE)</f>
        <v>M</v>
      </c>
      <c r="E63" t="str">
        <f>VLOOKUP(A63,Gender_table!$A$2:$C$260,3,FALSE)</f>
        <v>Corey Hernandez</v>
      </c>
    </row>
    <row r="64" spans="1:5" x14ac:dyDescent="0.25">
      <c r="A64" s="4">
        <v>4892</v>
      </c>
      <c r="B64" s="5">
        <v>126</v>
      </c>
      <c r="C64" s="5">
        <v>2.61</v>
      </c>
      <c r="D64" s="5" t="str">
        <f>VLOOKUP(A64,Gender_table!$A$2:$B$260,2,FALSE)</f>
        <v>M</v>
      </c>
      <c r="E64" t="str">
        <f>VLOOKUP(A64,Gender_table!$A$2:$C$260,3,FALSE)</f>
        <v>Corey Macias</v>
      </c>
    </row>
    <row r="65" spans="1:5" x14ac:dyDescent="0.25">
      <c r="A65" s="4">
        <v>4893</v>
      </c>
      <c r="B65" s="5">
        <v>133</v>
      </c>
      <c r="C65" s="5">
        <v>2.85</v>
      </c>
      <c r="D65" s="5" t="str">
        <f>VLOOKUP(A65,Gender_table!$A$2:$B$260,2,FALSE)</f>
        <v>M</v>
      </c>
      <c r="E65" t="str">
        <f>VLOOKUP(A65,Gender_table!$A$2:$C$260,3,FALSE)</f>
        <v>Curtis Bell</v>
      </c>
    </row>
    <row r="66" spans="1:5" x14ac:dyDescent="0.25">
      <c r="A66" s="4">
        <v>4894</v>
      </c>
      <c r="B66" s="5">
        <v>131</v>
      </c>
      <c r="C66" s="5">
        <v>2.8</v>
      </c>
      <c r="D66" s="5" t="str">
        <f>VLOOKUP(A66,Gender_table!$A$2:$B$260,2,FALSE)</f>
        <v>F</v>
      </c>
      <c r="E66" t="str">
        <f>VLOOKUP(A66,Gender_table!$A$2:$C$260,3,FALSE)</f>
        <v>Cynthia Oliver</v>
      </c>
    </row>
    <row r="67" spans="1:5" x14ac:dyDescent="0.25">
      <c r="A67" s="4">
        <v>4895</v>
      </c>
      <c r="B67" s="5">
        <v>133</v>
      </c>
      <c r="C67" s="5">
        <v>3</v>
      </c>
      <c r="D67" s="5" t="str">
        <f>VLOOKUP(A67,Gender_table!$A$2:$B$260,2,FALSE)</f>
        <v>F</v>
      </c>
      <c r="E67" t="str">
        <f>VLOOKUP(A67,Gender_table!$A$2:$C$260,3,FALSE)</f>
        <v>Cynthia Stephens</v>
      </c>
    </row>
    <row r="68" spans="1:5" x14ac:dyDescent="0.25">
      <c r="A68" s="4">
        <v>4896</v>
      </c>
      <c r="B68" s="5">
        <v>127</v>
      </c>
      <c r="C68" s="5">
        <v>2.61</v>
      </c>
      <c r="D68" s="5" t="str">
        <f>VLOOKUP(A68,Gender_table!$A$2:$B$260,2,FALSE)</f>
        <v>M</v>
      </c>
      <c r="E68" t="str">
        <f>VLOOKUP(A68,Gender_table!$A$2:$C$260,3,FALSE)</f>
        <v>Dakota Knight</v>
      </c>
    </row>
    <row r="69" spans="1:5" x14ac:dyDescent="0.25">
      <c r="A69" s="4">
        <v>4897</v>
      </c>
      <c r="B69" s="5">
        <v>133</v>
      </c>
      <c r="C69" s="5">
        <v>3.07</v>
      </c>
      <c r="D69" s="5" t="str">
        <f>VLOOKUP(A69,Gender_table!$A$2:$B$260,2,FALSE)</f>
        <v>M</v>
      </c>
      <c r="E69" t="str">
        <f>VLOOKUP(A69,Gender_table!$A$2:$C$260,3,FALSE)</f>
        <v>Daniel Chan</v>
      </c>
    </row>
    <row r="70" spans="1:5" x14ac:dyDescent="0.25">
      <c r="A70" s="4">
        <v>4898</v>
      </c>
      <c r="B70" s="5">
        <v>133</v>
      </c>
      <c r="C70" s="5">
        <v>3.37</v>
      </c>
      <c r="D70" s="5" t="str">
        <f>VLOOKUP(A70,Gender_table!$A$2:$B$260,2,FALSE)</f>
        <v>M</v>
      </c>
      <c r="E70" t="str">
        <f>VLOOKUP(A70,Gender_table!$A$2:$C$260,3,FALSE)</f>
        <v>Daniel Green</v>
      </c>
    </row>
    <row r="71" spans="1:5" x14ac:dyDescent="0.25">
      <c r="A71" s="4">
        <v>4899</v>
      </c>
      <c r="B71" s="5">
        <v>133</v>
      </c>
      <c r="C71" s="5">
        <v>2.95</v>
      </c>
      <c r="D71" s="5" t="str">
        <f>VLOOKUP(A71,Gender_table!$A$2:$B$260,2,FALSE)</f>
        <v>M</v>
      </c>
      <c r="E71" t="str">
        <f>VLOOKUP(A71,Gender_table!$A$2:$C$260,3,FALSE)</f>
        <v>Daniel Rodriguez</v>
      </c>
    </row>
    <row r="72" spans="1:5" x14ac:dyDescent="0.25">
      <c r="A72" s="4">
        <v>4900</v>
      </c>
      <c r="B72" s="5">
        <v>133</v>
      </c>
      <c r="C72" s="5">
        <v>2.96</v>
      </c>
      <c r="D72" s="5" t="str">
        <f>VLOOKUP(A72,Gender_table!$A$2:$B$260,2,FALSE)</f>
        <v>M</v>
      </c>
      <c r="E72" t="str">
        <f>VLOOKUP(A72,Gender_table!$A$2:$C$260,3,FALSE)</f>
        <v>Daniel Thompson</v>
      </c>
    </row>
    <row r="73" spans="1:5" x14ac:dyDescent="0.25">
      <c r="A73" s="4">
        <v>4901</v>
      </c>
      <c r="B73" s="5">
        <v>129</v>
      </c>
      <c r="C73" s="5">
        <v>2.63</v>
      </c>
      <c r="D73" s="5" t="str">
        <f>VLOOKUP(A73,Gender_table!$A$2:$B$260,2,FALSE)</f>
        <v>M</v>
      </c>
      <c r="E73" t="str">
        <f>VLOOKUP(A73,Gender_table!$A$2:$C$260,3,FALSE)</f>
        <v>Daniel Warner</v>
      </c>
    </row>
    <row r="74" spans="1:5" x14ac:dyDescent="0.25">
      <c r="A74" s="4">
        <v>4902</v>
      </c>
      <c r="B74" s="5">
        <v>133</v>
      </c>
      <c r="C74" s="5">
        <v>3.03</v>
      </c>
      <c r="D74" s="5" t="str">
        <f>VLOOKUP(A74,Gender_table!$A$2:$B$260,2,FALSE)</f>
        <v>F</v>
      </c>
      <c r="E74" t="str">
        <f>VLOOKUP(A74,Gender_table!$A$2:$C$260,3,FALSE)</f>
        <v>Danielle Perkins</v>
      </c>
    </row>
    <row r="75" spans="1:5" x14ac:dyDescent="0.25">
      <c r="A75" s="4">
        <v>4903</v>
      </c>
      <c r="B75" s="5">
        <v>133</v>
      </c>
      <c r="C75" s="5">
        <v>2.69</v>
      </c>
      <c r="D75" s="5" t="str">
        <f>VLOOKUP(A75,Gender_table!$A$2:$B$260,2,FALSE)</f>
        <v>M</v>
      </c>
      <c r="E75" t="str">
        <f>VLOOKUP(A75,Gender_table!$A$2:$C$260,3,FALSE)</f>
        <v>David Bowers</v>
      </c>
    </row>
    <row r="76" spans="1:5" x14ac:dyDescent="0.25">
      <c r="A76" s="4">
        <v>4904</v>
      </c>
      <c r="B76" s="5">
        <v>115</v>
      </c>
      <c r="C76" s="5">
        <v>2.58</v>
      </c>
      <c r="D76" s="5" t="str">
        <f>VLOOKUP(A76,Gender_table!$A$2:$B$260,2,FALSE)</f>
        <v>M</v>
      </c>
      <c r="E76" t="str">
        <f>VLOOKUP(A76,Gender_table!$A$2:$C$260,3,FALSE)</f>
        <v>David Evans</v>
      </c>
    </row>
    <row r="77" spans="1:5" x14ac:dyDescent="0.25">
      <c r="A77" s="4">
        <v>4905</v>
      </c>
      <c r="B77" s="5">
        <v>131</v>
      </c>
      <c r="C77" s="5">
        <v>2.8</v>
      </c>
      <c r="D77" s="5" t="str">
        <f>VLOOKUP(A77,Gender_table!$A$2:$B$260,2,FALSE)</f>
        <v>M</v>
      </c>
      <c r="E77" t="str">
        <f>VLOOKUP(A77,Gender_table!$A$2:$C$260,3,FALSE)</f>
        <v>David Ramos</v>
      </c>
    </row>
    <row r="78" spans="1:5" x14ac:dyDescent="0.25">
      <c r="A78" s="4">
        <v>4906</v>
      </c>
      <c r="B78" s="5">
        <v>119</v>
      </c>
      <c r="C78" s="5">
        <v>2.35</v>
      </c>
      <c r="D78" s="5" t="str">
        <f>VLOOKUP(A78,Gender_table!$A$2:$B$260,2,FALSE)</f>
        <v>M</v>
      </c>
      <c r="E78" t="str">
        <f>VLOOKUP(A78,Gender_table!$A$2:$C$260,3,FALSE)</f>
        <v>David Silva</v>
      </c>
    </row>
    <row r="79" spans="1:5" x14ac:dyDescent="0.25">
      <c r="A79" s="4">
        <v>4907</v>
      </c>
      <c r="B79" s="5">
        <v>133</v>
      </c>
      <c r="C79" s="5">
        <v>2.9</v>
      </c>
      <c r="D79" s="5" t="str">
        <f>VLOOKUP(A79,Gender_table!$A$2:$B$260,2,FALSE)</f>
        <v>F</v>
      </c>
      <c r="E79" t="str">
        <f>VLOOKUP(A79,Gender_table!$A$2:$C$260,3,FALSE)</f>
        <v>Dawn Simmons</v>
      </c>
    </row>
    <row r="80" spans="1:5" x14ac:dyDescent="0.25">
      <c r="A80" s="4">
        <v>4908</v>
      </c>
      <c r="B80" s="5">
        <v>133</v>
      </c>
      <c r="C80" s="5">
        <v>3.17</v>
      </c>
      <c r="D80" s="5" t="str">
        <f>VLOOKUP(A80,Gender_table!$A$2:$B$260,2,FALSE)</f>
        <v>F</v>
      </c>
      <c r="E80" t="str">
        <f>VLOOKUP(A80,Gender_table!$A$2:$C$260,3,FALSE)</f>
        <v>Deanna Smith</v>
      </c>
    </row>
    <row r="81" spans="1:5" x14ac:dyDescent="0.25">
      <c r="A81" s="4">
        <v>4909</v>
      </c>
      <c r="B81" s="5">
        <v>133</v>
      </c>
      <c r="C81" s="5">
        <v>3.51</v>
      </c>
      <c r="D81" s="5" t="str">
        <f>VLOOKUP(A81,Gender_table!$A$2:$B$260,2,FALSE)</f>
        <v>F</v>
      </c>
      <c r="E81" t="str">
        <f>VLOOKUP(A81,Gender_table!$A$2:$C$260,3,FALSE)</f>
        <v>Debra Pratt</v>
      </c>
    </row>
    <row r="82" spans="1:5" x14ac:dyDescent="0.25">
      <c r="A82" s="4">
        <v>4910</v>
      </c>
      <c r="B82" s="5">
        <v>133</v>
      </c>
      <c r="C82" s="5">
        <v>3.48</v>
      </c>
      <c r="D82" s="5" t="str">
        <f>VLOOKUP(A82,Gender_table!$A$2:$B$260,2,FALSE)</f>
        <v>F</v>
      </c>
      <c r="E82" t="str">
        <f>VLOOKUP(A82,Gender_table!$A$2:$C$260,3,FALSE)</f>
        <v>Debra Rice</v>
      </c>
    </row>
    <row r="83" spans="1:5" x14ac:dyDescent="0.25">
      <c r="A83" s="4">
        <v>4911</v>
      </c>
      <c r="B83" s="5">
        <v>131</v>
      </c>
      <c r="C83" s="5">
        <v>2.74</v>
      </c>
      <c r="D83" s="5" t="str">
        <f>VLOOKUP(A83,Gender_table!$A$2:$B$260,2,FALSE)</f>
        <v>M</v>
      </c>
      <c r="E83" t="str">
        <f>VLOOKUP(A83,Gender_table!$A$2:$C$260,3,FALSE)</f>
        <v>Derrick Montgomery</v>
      </c>
    </row>
    <row r="84" spans="1:5" x14ac:dyDescent="0.25">
      <c r="A84" s="4">
        <v>4912</v>
      </c>
      <c r="B84" s="5">
        <v>133</v>
      </c>
      <c r="C84" s="5">
        <v>2.84</v>
      </c>
      <c r="D84" s="5" t="str">
        <f>VLOOKUP(A84,Gender_table!$A$2:$B$260,2,FALSE)</f>
        <v>M</v>
      </c>
      <c r="E84" t="str">
        <f>VLOOKUP(A84,Gender_table!$A$2:$C$260,3,FALSE)</f>
        <v>Derrick Wells</v>
      </c>
    </row>
    <row r="85" spans="1:5" x14ac:dyDescent="0.25">
      <c r="A85" s="4">
        <v>4913</v>
      </c>
      <c r="B85" s="5">
        <v>133</v>
      </c>
      <c r="C85" s="5">
        <v>3.53</v>
      </c>
      <c r="D85" s="5" t="str">
        <f>VLOOKUP(A85,Gender_table!$A$2:$B$260,2,FALSE)</f>
        <v>F</v>
      </c>
      <c r="E85" t="str">
        <f>VLOOKUP(A85,Gender_table!$A$2:$C$260,3,FALSE)</f>
        <v>Diana Fernandez</v>
      </c>
    </row>
    <row r="86" spans="1:5" x14ac:dyDescent="0.25">
      <c r="A86" s="4">
        <v>4914</v>
      </c>
      <c r="B86" s="5">
        <v>133</v>
      </c>
      <c r="C86" s="5">
        <v>3.25</v>
      </c>
      <c r="D86" s="5" t="str">
        <f>VLOOKUP(A86,Gender_table!$A$2:$B$260,2,FALSE)</f>
        <v>M</v>
      </c>
      <c r="E86" t="str">
        <f>VLOOKUP(A86,Gender_table!$A$2:$C$260,3,FALSE)</f>
        <v>Douglas Guerrero III</v>
      </c>
    </row>
    <row r="87" spans="1:5" x14ac:dyDescent="0.25">
      <c r="A87" s="4">
        <v>4915</v>
      </c>
      <c r="B87" s="5">
        <v>133</v>
      </c>
      <c r="C87" s="5">
        <v>3</v>
      </c>
      <c r="D87" s="5" t="str">
        <f>VLOOKUP(A87,Gender_table!$A$2:$B$260,2,FALSE)</f>
        <v>M</v>
      </c>
      <c r="E87" t="str">
        <f>VLOOKUP(A87,Gender_table!$A$2:$C$260,3,FALSE)</f>
        <v>Dustin Marshall</v>
      </c>
    </row>
    <row r="88" spans="1:5" x14ac:dyDescent="0.25">
      <c r="A88" s="4">
        <v>4916</v>
      </c>
      <c r="B88" s="5">
        <v>133</v>
      </c>
      <c r="C88" s="5">
        <v>3.04</v>
      </c>
      <c r="D88" s="5" t="str">
        <f>VLOOKUP(A88,Gender_table!$A$2:$B$260,2,FALSE)</f>
        <v>M</v>
      </c>
      <c r="E88" t="str">
        <f>VLOOKUP(A88,Gender_table!$A$2:$C$260,3,FALSE)</f>
        <v>Dylan Walker</v>
      </c>
    </row>
    <row r="89" spans="1:5" x14ac:dyDescent="0.25">
      <c r="A89" s="4">
        <v>4917</v>
      </c>
      <c r="B89" s="5">
        <v>133</v>
      </c>
      <c r="C89" s="5">
        <v>2.7</v>
      </c>
      <c r="D89" s="5" t="str">
        <f>VLOOKUP(A89,Gender_table!$A$2:$B$260,2,FALSE)</f>
        <v>M</v>
      </c>
      <c r="E89" t="str">
        <f>VLOOKUP(A89,Gender_table!$A$2:$C$260,3,FALSE)</f>
        <v>Eddie Moran</v>
      </c>
    </row>
    <row r="90" spans="1:5" x14ac:dyDescent="0.25">
      <c r="A90" s="4">
        <v>4918</v>
      </c>
      <c r="B90" s="5">
        <v>133</v>
      </c>
      <c r="C90" s="5">
        <v>3.14</v>
      </c>
      <c r="D90" s="5" t="str">
        <f>VLOOKUP(A90,Gender_table!$A$2:$B$260,2,FALSE)</f>
        <v>F</v>
      </c>
      <c r="E90" t="str">
        <f>VLOOKUP(A90,Gender_table!$A$2:$C$260,3,FALSE)</f>
        <v>Elizabeth Clarke</v>
      </c>
    </row>
    <row r="91" spans="1:5" x14ac:dyDescent="0.25">
      <c r="A91" s="4">
        <v>4919</v>
      </c>
      <c r="B91" s="5">
        <v>126</v>
      </c>
      <c r="C91" s="5">
        <v>2.81</v>
      </c>
      <c r="D91" s="5" t="str">
        <f>VLOOKUP(A91,Gender_table!$A$2:$B$260,2,FALSE)</f>
        <v>F</v>
      </c>
      <c r="E91" t="str">
        <f>VLOOKUP(A91,Gender_table!$A$2:$C$260,3,FALSE)</f>
        <v>Emily Davis</v>
      </c>
    </row>
    <row r="92" spans="1:5" x14ac:dyDescent="0.25">
      <c r="A92" s="4">
        <v>4920</v>
      </c>
      <c r="B92" s="5">
        <v>133</v>
      </c>
      <c r="C92" s="5">
        <v>3.16</v>
      </c>
      <c r="D92" s="5" t="str">
        <f>VLOOKUP(A92,Gender_table!$A$2:$B$260,2,FALSE)</f>
        <v>M</v>
      </c>
      <c r="E92" t="str">
        <f>VLOOKUP(A92,Gender_table!$A$2:$C$260,3,FALSE)</f>
        <v>Eric Malone</v>
      </c>
    </row>
    <row r="93" spans="1:5" x14ac:dyDescent="0.25">
      <c r="A93" s="4">
        <v>4921</v>
      </c>
      <c r="B93" s="5">
        <v>120</v>
      </c>
      <c r="C93" s="5">
        <v>2.42</v>
      </c>
      <c r="D93" s="5" t="str">
        <f>VLOOKUP(A93,Gender_table!$A$2:$B$260,2,FALSE)</f>
        <v>M</v>
      </c>
      <c r="E93" t="str">
        <f>VLOOKUP(A93,Gender_table!$A$2:$C$260,3,FALSE)</f>
        <v>Eric Vazquez</v>
      </c>
    </row>
    <row r="94" spans="1:5" x14ac:dyDescent="0.25">
      <c r="A94" s="4">
        <v>4922</v>
      </c>
      <c r="B94" s="5">
        <v>133</v>
      </c>
      <c r="C94" s="5">
        <v>3.05</v>
      </c>
      <c r="D94" s="5" t="str">
        <f>VLOOKUP(A94,Gender_table!$A$2:$B$260,2,FALSE)</f>
        <v>M</v>
      </c>
      <c r="E94" t="str">
        <f>VLOOKUP(A94,Gender_table!$A$2:$C$260,3,FALSE)</f>
        <v>Erik White</v>
      </c>
    </row>
    <row r="95" spans="1:5" x14ac:dyDescent="0.25">
      <c r="A95" s="4">
        <v>4923</v>
      </c>
      <c r="B95" s="5">
        <v>133</v>
      </c>
      <c r="C95" s="5">
        <v>3.39</v>
      </c>
      <c r="D95" s="5" t="str">
        <f>VLOOKUP(A95,Gender_table!$A$2:$B$260,2,FALSE)</f>
        <v>M</v>
      </c>
      <c r="E95" t="str">
        <f>VLOOKUP(A95,Gender_table!$A$2:$C$260,3,FALSE)</f>
        <v>Frank Benson</v>
      </c>
    </row>
    <row r="96" spans="1:5" x14ac:dyDescent="0.25">
      <c r="A96" s="4">
        <v>4924</v>
      </c>
      <c r="B96" s="5">
        <v>133</v>
      </c>
      <c r="C96" s="5">
        <v>3.33</v>
      </c>
      <c r="D96" s="5" t="str">
        <f>VLOOKUP(A96,Gender_table!$A$2:$B$260,2,FALSE)</f>
        <v>M</v>
      </c>
      <c r="E96" t="str">
        <f>VLOOKUP(A96,Gender_table!$A$2:$C$260,3,FALSE)</f>
        <v>Frederick Evans</v>
      </c>
    </row>
    <row r="97" spans="1:5" x14ac:dyDescent="0.25">
      <c r="A97" s="4">
        <v>4925</v>
      </c>
      <c r="B97" s="5">
        <v>133</v>
      </c>
      <c r="C97" s="5">
        <v>2.82</v>
      </c>
      <c r="D97" s="5" t="str">
        <f>VLOOKUP(A97,Gender_table!$A$2:$B$260,2,FALSE)</f>
        <v>M</v>
      </c>
      <c r="E97" t="str">
        <f>VLOOKUP(A97,Gender_table!$A$2:$C$260,3,FALSE)</f>
        <v>Gabriel Benton</v>
      </c>
    </row>
    <row r="98" spans="1:5" x14ac:dyDescent="0.25">
      <c r="A98" s="4">
        <v>4926</v>
      </c>
      <c r="B98" s="5">
        <v>133</v>
      </c>
      <c r="C98" s="5">
        <v>3.17</v>
      </c>
      <c r="D98" s="5" t="str">
        <f>VLOOKUP(A98,Gender_table!$A$2:$B$260,2,FALSE)</f>
        <v>M</v>
      </c>
      <c r="E98" t="str">
        <f>VLOOKUP(A98,Gender_table!$A$2:$C$260,3,FALSE)</f>
        <v>Gabriel Hernandez</v>
      </c>
    </row>
    <row r="99" spans="1:5" x14ac:dyDescent="0.25">
      <c r="A99" s="4">
        <v>4927</v>
      </c>
      <c r="B99" s="5">
        <v>133</v>
      </c>
      <c r="C99" s="5">
        <v>3.48</v>
      </c>
      <c r="D99" s="5" t="str">
        <f>VLOOKUP(A99,Gender_table!$A$2:$B$260,2,FALSE)</f>
        <v>M</v>
      </c>
      <c r="E99" t="str">
        <f>VLOOKUP(A99,Gender_table!$A$2:$C$260,3,FALSE)</f>
        <v>Gary Lindsey</v>
      </c>
    </row>
    <row r="100" spans="1:5" x14ac:dyDescent="0.25">
      <c r="A100" s="4">
        <v>4928</v>
      </c>
      <c r="B100" s="5">
        <v>115</v>
      </c>
      <c r="C100" s="5">
        <v>3.05</v>
      </c>
      <c r="D100" s="5" t="str">
        <f>VLOOKUP(A100,Gender_table!$A$2:$B$260,2,FALSE)</f>
        <v>M</v>
      </c>
      <c r="E100" t="str">
        <f>VLOOKUP(A100,Gender_table!$A$2:$C$260,3,FALSE)</f>
        <v>George Boyer</v>
      </c>
    </row>
    <row r="101" spans="1:5" x14ac:dyDescent="0.25">
      <c r="A101" s="4">
        <v>4929</v>
      </c>
      <c r="B101" s="5">
        <v>135</v>
      </c>
      <c r="C101" s="5">
        <v>2.76</v>
      </c>
      <c r="D101" s="5" t="str">
        <f>VLOOKUP(A101,Gender_table!$A$2:$B$260,2,FALSE)</f>
        <v>M</v>
      </c>
      <c r="E101" t="str">
        <f>VLOOKUP(A101,Gender_table!$A$2:$C$260,3,FALSE)</f>
        <v>George Myers</v>
      </c>
    </row>
    <row r="102" spans="1:5" x14ac:dyDescent="0.25">
      <c r="A102" s="4">
        <v>4930</v>
      </c>
      <c r="B102" s="5">
        <v>133</v>
      </c>
      <c r="C102" s="5">
        <v>3.13</v>
      </c>
      <c r="D102" s="5" t="str">
        <f>VLOOKUP(A102,Gender_table!$A$2:$B$260,2,FALSE)</f>
        <v>F</v>
      </c>
      <c r="E102" t="str">
        <f>VLOOKUP(A102,Gender_table!$A$2:$C$260,3,FALSE)</f>
        <v>Gina Scott</v>
      </c>
    </row>
    <row r="103" spans="1:5" x14ac:dyDescent="0.25">
      <c r="A103" s="4">
        <v>4931</v>
      </c>
      <c r="B103" s="5">
        <v>133</v>
      </c>
      <c r="C103" s="5">
        <v>3.33</v>
      </c>
      <c r="D103" s="5" t="str">
        <f>VLOOKUP(A103,Gender_table!$A$2:$B$260,2,FALSE)</f>
        <v>M</v>
      </c>
      <c r="E103" t="str">
        <f>VLOOKUP(A103,Gender_table!$A$2:$C$260,3,FALSE)</f>
        <v>Gregory Ramos</v>
      </c>
    </row>
    <row r="104" spans="1:5" x14ac:dyDescent="0.25">
      <c r="A104" s="4">
        <v>4932</v>
      </c>
      <c r="B104" s="5">
        <v>125</v>
      </c>
      <c r="C104" s="5">
        <v>2.74</v>
      </c>
      <c r="D104" s="5" t="str">
        <f>VLOOKUP(A104,Gender_table!$A$2:$B$260,2,FALSE)</f>
        <v>F</v>
      </c>
      <c r="E104" t="str">
        <f>VLOOKUP(A104,Gender_table!$A$2:$C$260,3,FALSE)</f>
        <v>Heather Gilmore</v>
      </c>
    </row>
    <row r="105" spans="1:5" x14ac:dyDescent="0.25">
      <c r="A105" s="4">
        <v>4933</v>
      </c>
      <c r="B105" s="5">
        <v>133</v>
      </c>
      <c r="C105" s="5">
        <v>3.06</v>
      </c>
      <c r="D105" s="5" t="str">
        <f>VLOOKUP(A105,Gender_table!$A$2:$B$260,2,FALSE)</f>
        <v>M</v>
      </c>
      <c r="E105" t="str">
        <f>VLOOKUP(A105,Gender_table!$A$2:$C$260,3,FALSE)</f>
        <v>Isaac Coleman</v>
      </c>
    </row>
    <row r="106" spans="1:5" x14ac:dyDescent="0.25">
      <c r="A106" s="4">
        <v>4934</v>
      </c>
      <c r="B106" s="5">
        <v>115</v>
      </c>
      <c r="C106" s="5">
        <v>2.65</v>
      </c>
      <c r="D106" s="5" t="str">
        <f>VLOOKUP(A106,Gender_table!$A$2:$B$260,2,FALSE)</f>
        <v>M</v>
      </c>
      <c r="E106" t="str">
        <f>VLOOKUP(A106,Gender_table!$A$2:$C$260,3,FALSE)</f>
        <v>Jack French</v>
      </c>
    </row>
    <row r="107" spans="1:5" x14ac:dyDescent="0.25">
      <c r="A107" s="4">
        <v>4935</v>
      </c>
      <c r="B107" s="5">
        <v>134</v>
      </c>
      <c r="C107" s="5">
        <v>3.14</v>
      </c>
      <c r="D107" s="5" t="str">
        <f>VLOOKUP(A107,Gender_table!$A$2:$B$260,2,FALSE)</f>
        <v>M</v>
      </c>
      <c r="E107" t="str">
        <f>VLOOKUP(A107,Gender_table!$A$2:$C$260,3,FALSE)</f>
        <v>Jacob Lopez</v>
      </c>
    </row>
    <row r="108" spans="1:5" x14ac:dyDescent="0.25">
      <c r="A108" s="4">
        <v>4936</v>
      </c>
      <c r="B108" s="5">
        <v>125</v>
      </c>
      <c r="C108" s="5">
        <v>2.87</v>
      </c>
      <c r="D108" s="5" t="str">
        <f>VLOOKUP(A108,Gender_table!$A$2:$B$260,2,FALSE)</f>
        <v>M</v>
      </c>
      <c r="E108" t="str">
        <f>VLOOKUP(A108,Gender_table!$A$2:$C$260,3,FALSE)</f>
        <v>Jacob Roy</v>
      </c>
    </row>
    <row r="109" spans="1:5" x14ac:dyDescent="0.25">
      <c r="A109" s="4">
        <v>4937</v>
      </c>
      <c r="B109" s="5">
        <v>133</v>
      </c>
      <c r="C109" s="5">
        <v>3.18</v>
      </c>
      <c r="D109" s="5" t="str">
        <f>VLOOKUP(A109,Gender_table!$A$2:$B$260,2,FALSE)</f>
        <v>M</v>
      </c>
      <c r="E109" t="str">
        <f>VLOOKUP(A109,Gender_table!$A$2:$C$260,3,FALSE)</f>
        <v>Jacob Ray</v>
      </c>
    </row>
    <row r="110" spans="1:5" x14ac:dyDescent="0.25">
      <c r="A110" s="4">
        <v>4938</v>
      </c>
      <c r="B110" s="5">
        <v>133</v>
      </c>
      <c r="C110" s="5">
        <v>3.04</v>
      </c>
      <c r="D110" s="5" t="str">
        <f>VLOOKUP(A110,Gender_table!$A$2:$B$260,2,FALSE)</f>
        <v>M</v>
      </c>
      <c r="E110" t="str">
        <f>VLOOKUP(A110,Gender_table!$A$2:$C$260,3,FALSE)</f>
        <v>James Gamble</v>
      </c>
    </row>
    <row r="111" spans="1:5" x14ac:dyDescent="0.25">
      <c r="A111" s="4">
        <v>4939</v>
      </c>
      <c r="B111" s="5">
        <v>129</v>
      </c>
      <c r="C111" s="5">
        <v>2.99</v>
      </c>
      <c r="D111" s="5" t="str">
        <f>VLOOKUP(A111,Gender_table!$A$2:$B$260,2,FALSE)</f>
        <v>M</v>
      </c>
      <c r="E111" t="str">
        <f>VLOOKUP(A111,Gender_table!$A$2:$C$260,3,FALSE)</f>
        <v>James Jackson</v>
      </c>
    </row>
    <row r="112" spans="1:5" x14ac:dyDescent="0.25">
      <c r="A112" s="4">
        <v>4940</v>
      </c>
      <c r="B112" s="5">
        <v>133</v>
      </c>
      <c r="C112" s="5">
        <v>2.74</v>
      </c>
      <c r="D112" s="5" t="str">
        <f>VLOOKUP(A112,Gender_table!$A$2:$B$260,2,FALSE)</f>
        <v>F</v>
      </c>
      <c r="E112" t="str">
        <f>VLOOKUP(A112,Gender_table!$A$2:$C$260,3,FALSE)</f>
        <v>Jamie Brown</v>
      </c>
    </row>
    <row r="113" spans="1:5" x14ac:dyDescent="0.25">
      <c r="A113" s="4">
        <v>4941</v>
      </c>
      <c r="B113" s="5">
        <v>133</v>
      </c>
      <c r="C113" s="5">
        <v>3.02</v>
      </c>
      <c r="D113" s="5" t="str">
        <f>VLOOKUP(A113,Gender_table!$A$2:$B$260,2,FALSE)</f>
        <v>M</v>
      </c>
      <c r="E113" t="str">
        <f>VLOOKUP(A113,Gender_table!$A$2:$C$260,3,FALSE)</f>
        <v>Jamie Evans</v>
      </c>
    </row>
    <row r="114" spans="1:5" x14ac:dyDescent="0.25">
      <c r="A114" s="4">
        <v>4942</v>
      </c>
      <c r="B114" s="5">
        <v>120</v>
      </c>
      <c r="C114" s="5">
        <v>2.63</v>
      </c>
      <c r="D114" s="5" t="str">
        <f>VLOOKUP(A114,Gender_table!$A$2:$B$260,2,FALSE)</f>
        <v>F</v>
      </c>
      <c r="E114" t="str">
        <f>VLOOKUP(A114,Gender_table!$A$2:$C$260,3,FALSE)</f>
        <v>Janet Adams</v>
      </c>
    </row>
    <row r="115" spans="1:5" x14ac:dyDescent="0.25">
      <c r="A115" s="4">
        <v>4943</v>
      </c>
      <c r="B115" s="5">
        <v>133</v>
      </c>
      <c r="C115" s="5">
        <v>3.32</v>
      </c>
      <c r="D115" s="5" t="str">
        <f>VLOOKUP(A115,Gender_table!$A$2:$B$260,2,FALSE)</f>
        <v>F</v>
      </c>
      <c r="E115" t="str">
        <f>VLOOKUP(A115,Gender_table!$A$2:$C$260,3,FALSE)</f>
        <v>Janice Mcgee</v>
      </c>
    </row>
    <row r="116" spans="1:5" x14ac:dyDescent="0.25">
      <c r="A116" s="4">
        <v>4944</v>
      </c>
      <c r="B116" s="5">
        <v>133</v>
      </c>
      <c r="C116" s="5">
        <v>2.81</v>
      </c>
      <c r="D116" s="5" t="str">
        <f>VLOOKUP(A116,Gender_table!$A$2:$B$260,2,FALSE)</f>
        <v>M</v>
      </c>
      <c r="E116" t="str">
        <f>VLOOKUP(A116,Gender_table!$A$2:$C$260,3,FALSE)</f>
        <v>Jason Conner</v>
      </c>
    </row>
    <row r="117" spans="1:5" x14ac:dyDescent="0.25">
      <c r="A117" s="4">
        <v>4945</v>
      </c>
      <c r="B117" s="5">
        <v>133</v>
      </c>
      <c r="C117" s="5">
        <v>2.79</v>
      </c>
      <c r="D117" s="5" t="str">
        <f>VLOOKUP(A117,Gender_table!$A$2:$B$260,2,FALSE)</f>
        <v>M</v>
      </c>
      <c r="E117" t="str">
        <f>VLOOKUP(A117,Gender_table!$A$2:$C$260,3,FALSE)</f>
        <v>Jason Edwards</v>
      </c>
    </row>
    <row r="118" spans="1:5" x14ac:dyDescent="0.25">
      <c r="A118" s="4">
        <v>4946</v>
      </c>
      <c r="B118" s="5">
        <v>133</v>
      </c>
      <c r="C118" s="5">
        <v>2.86</v>
      </c>
      <c r="D118" s="5" t="str">
        <f>VLOOKUP(A118,Gender_table!$A$2:$B$260,2,FALSE)</f>
        <v>M</v>
      </c>
      <c r="E118" t="str">
        <f>VLOOKUP(A118,Gender_table!$A$2:$C$260,3,FALSE)</f>
        <v>Jason Garcia</v>
      </c>
    </row>
    <row r="119" spans="1:5" x14ac:dyDescent="0.25">
      <c r="A119" s="4">
        <v>4947</v>
      </c>
      <c r="B119" s="5">
        <v>133</v>
      </c>
      <c r="C119" s="5">
        <v>2.88</v>
      </c>
      <c r="D119" s="5" t="str">
        <f>VLOOKUP(A119,Gender_table!$A$2:$B$260,2,FALSE)</f>
        <v>M</v>
      </c>
      <c r="E119" t="str">
        <f>VLOOKUP(A119,Gender_table!$A$2:$C$260,3,FALSE)</f>
        <v>Jason King</v>
      </c>
    </row>
    <row r="120" spans="1:5" x14ac:dyDescent="0.25">
      <c r="A120" s="4">
        <v>4948</v>
      </c>
      <c r="B120" s="5">
        <v>133</v>
      </c>
      <c r="C120" s="5">
        <v>3.18</v>
      </c>
      <c r="D120" s="5" t="str">
        <f>VLOOKUP(A120,Gender_table!$A$2:$B$260,2,FALSE)</f>
        <v>M</v>
      </c>
      <c r="E120" t="str">
        <f>VLOOKUP(A120,Gender_table!$A$2:$C$260,3,FALSE)</f>
        <v>Jason Snow</v>
      </c>
    </row>
    <row r="121" spans="1:5" x14ac:dyDescent="0.25">
      <c r="A121" s="4">
        <v>4949</v>
      </c>
      <c r="B121" s="5">
        <v>133</v>
      </c>
      <c r="C121" s="5">
        <v>3.62</v>
      </c>
      <c r="D121" s="5" t="str">
        <f>VLOOKUP(A121,Gender_table!$A$2:$B$260,2,FALSE)</f>
        <v>M</v>
      </c>
      <c r="E121" t="str">
        <f>VLOOKUP(A121,Gender_table!$A$2:$C$260,3,FALSE)</f>
        <v>Jeffery Nash</v>
      </c>
    </row>
    <row r="122" spans="1:5" x14ac:dyDescent="0.25">
      <c r="A122" s="4">
        <v>4950</v>
      </c>
      <c r="B122" s="5">
        <v>133</v>
      </c>
      <c r="C122" s="5">
        <v>3.47</v>
      </c>
      <c r="D122" s="5" t="str">
        <f>VLOOKUP(A122,Gender_table!$A$2:$B$260,2,FALSE)</f>
        <v>M</v>
      </c>
      <c r="E122" t="str">
        <f>VLOOKUP(A122,Gender_table!$A$2:$C$260,3,FALSE)</f>
        <v>Jeffrey Alvarado</v>
      </c>
    </row>
    <row r="123" spans="1:5" x14ac:dyDescent="0.25">
      <c r="A123" s="4">
        <v>4951</v>
      </c>
      <c r="B123" s="5">
        <v>133</v>
      </c>
      <c r="C123" s="5">
        <v>2.86</v>
      </c>
      <c r="D123" s="5" t="str">
        <f>VLOOKUP(A123,Gender_table!$A$2:$B$260,2,FALSE)</f>
        <v>F</v>
      </c>
      <c r="E123" t="str">
        <f>VLOOKUP(A123,Gender_table!$A$2:$C$260,3,FALSE)</f>
        <v>Jennifer Chapman</v>
      </c>
    </row>
    <row r="124" spans="1:5" x14ac:dyDescent="0.25">
      <c r="A124" s="4">
        <v>4952</v>
      </c>
      <c r="B124" s="5">
        <v>123</v>
      </c>
      <c r="C124" s="5">
        <v>2.73</v>
      </c>
      <c r="D124" s="5" t="str">
        <f>VLOOKUP(A124,Gender_table!$A$2:$B$260,2,FALSE)</f>
        <v>F</v>
      </c>
      <c r="E124" t="str">
        <f>VLOOKUP(A124,Gender_table!$A$2:$C$260,3,FALSE)</f>
        <v>Jennifer Pratt</v>
      </c>
    </row>
    <row r="125" spans="1:5" x14ac:dyDescent="0.25">
      <c r="A125" s="4">
        <v>4953</v>
      </c>
      <c r="B125" s="5">
        <v>131</v>
      </c>
      <c r="C125" s="5">
        <v>2.8</v>
      </c>
      <c r="D125" s="5" t="str">
        <f>VLOOKUP(A125,Gender_table!$A$2:$B$260,2,FALSE)</f>
        <v>M</v>
      </c>
      <c r="E125" t="str">
        <f>VLOOKUP(A125,Gender_table!$A$2:$C$260,3,FALSE)</f>
        <v>Jeremy Franklin</v>
      </c>
    </row>
    <row r="126" spans="1:5" x14ac:dyDescent="0.25">
      <c r="A126" s="4">
        <v>4954</v>
      </c>
      <c r="B126" s="5">
        <v>133</v>
      </c>
      <c r="C126" s="5">
        <v>3.11</v>
      </c>
      <c r="D126" s="5" t="str">
        <f>VLOOKUP(A126,Gender_table!$A$2:$B$260,2,FALSE)</f>
        <v>M</v>
      </c>
      <c r="E126" t="str">
        <f>VLOOKUP(A126,Gender_table!$A$2:$C$260,3,FALSE)</f>
        <v>Jeremy Greer</v>
      </c>
    </row>
    <row r="127" spans="1:5" x14ac:dyDescent="0.25">
      <c r="A127" s="4">
        <v>4955</v>
      </c>
      <c r="B127" s="5">
        <v>128</v>
      </c>
      <c r="C127" s="5">
        <v>3.02</v>
      </c>
      <c r="D127" s="5" t="str">
        <f>VLOOKUP(A127,Gender_table!$A$2:$B$260,2,FALSE)</f>
        <v>M</v>
      </c>
      <c r="E127" t="str">
        <f>VLOOKUP(A127,Gender_table!$A$2:$C$260,3,FALSE)</f>
        <v>Jeremy Martin</v>
      </c>
    </row>
    <row r="128" spans="1:5" x14ac:dyDescent="0.25">
      <c r="A128" s="4">
        <v>4956</v>
      </c>
      <c r="B128" s="5">
        <v>129</v>
      </c>
      <c r="C128" s="5">
        <v>2.74</v>
      </c>
      <c r="D128" s="5" t="str">
        <f>VLOOKUP(A128,Gender_table!$A$2:$B$260,2,FALSE)</f>
        <v>M</v>
      </c>
      <c r="E128" t="str">
        <f>VLOOKUP(A128,Gender_table!$A$2:$C$260,3,FALSE)</f>
        <v>Jeremy Murphy</v>
      </c>
    </row>
    <row r="129" spans="1:5" x14ac:dyDescent="0.25">
      <c r="A129" s="4">
        <v>4957</v>
      </c>
      <c r="B129" s="5">
        <v>116</v>
      </c>
      <c r="C129" s="5">
        <v>2.4</v>
      </c>
      <c r="D129" s="5" t="str">
        <f>VLOOKUP(A129,Gender_table!$A$2:$B$260,2,FALSE)</f>
        <v>F</v>
      </c>
      <c r="E129" t="str">
        <f>VLOOKUP(A129,Gender_table!$A$2:$C$260,3,FALSE)</f>
        <v>Jessica Lee</v>
      </c>
    </row>
    <row r="130" spans="1:5" x14ac:dyDescent="0.25">
      <c r="A130" s="4">
        <v>4958</v>
      </c>
      <c r="B130" s="5">
        <v>133</v>
      </c>
      <c r="C130" s="5">
        <v>3.47</v>
      </c>
      <c r="D130" s="5" t="str">
        <f>VLOOKUP(A130,Gender_table!$A$2:$B$260,2,FALSE)</f>
        <v>M</v>
      </c>
      <c r="E130" t="str">
        <f>VLOOKUP(A130,Gender_table!$A$2:$C$260,3,FALSE)</f>
        <v>Joel Wood</v>
      </c>
    </row>
    <row r="131" spans="1:5" x14ac:dyDescent="0.25">
      <c r="A131" s="4">
        <v>4959</v>
      </c>
      <c r="B131" s="5">
        <v>133</v>
      </c>
      <c r="C131" s="5">
        <v>2.85</v>
      </c>
      <c r="D131" s="5" t="str">
        <f>VLOOKUP(A131,Gender_table!$A$2:$B$260,2,FALSE)</f>
        <v>M</v>
      </c>
      <c r="E131" t="str">
        <f>VLOOKUP(A131,Gender_table!$A$2:$C$260,3,FALSE)</f>
        <v>Joey Tribbiani</v>
      </c>
    </row>
    <row r="132" spans="1:5" x14ac:dyDescent="0.25">
      <c r="A132" s="4">
        <v>4960</v>
      </c>
      <c r="B132" s="5">
        <v>124</v>
      </c>
      <c r="C132" s="5">
        <v>2.8</v>
      </c>
      <c r="D132" s="5" t="str">
        <f>VLOOKUP(A132,Gender_table!$A$2:$B$260,2,FALSE)</f>
        <v>M</v>
      </c>
      <c r="E132" t="str">
        <f>VLOOKUP(A132,Gender_table!$A$2:$C$260,3,FALSE)</f>
        <v>John Diaz</v>
      </c>
    </row>
    <row r="133" spans="1:5" x14ac:dyDescent="0.25">
      <c r="A133" s="4">
        <v>4961</v>
      </c>
      <c r="B133" s="5">
        <v>133</v>
      </c>
      <c r="C133" s="5">
        <v>3.64</v>
      </c>
      <c r="D133" s="5" t="str">
        <f>VLOOKUP(A133,Gender_table!$A$2:$B$260,2,FALSE)</f>
        <v>M</v>
      </c>
      <c r="E133" t="str">
        <f>VLOOKUP(A133,Gender_table!$A$2:$C$260,3,FALSE)</f>
        <v>John Miller</v>
      </c>
    </row>
    <row r="134" spans="1:5" x14ac:dyDescent="0.25">
      <c r="A134" s="4">
        <v>4962</v>
      </c>
      <c r="B134" s="5">
        <v>133</v>
      </c>
      <c r="C134" s="5">
        <v>2.72</v>
      </c>
      <c r="D134" s="5" t="str">
        <f>VLOOKUP(A134,Gender_table!$A$2:$B$260,2,FALSE)</f>
        <v>M</v>
      </c>
      <c r="E134" t="str">
        <f>VLOOKUP(A134,Gender_table!$A$2:$C$260,3,FALSE)</f>
        <v>John Reid</v>
      </c>
    </row>
    <row r="135" spans="1:5" x14ac:dyDescent="0.25">
      <c r="A135" s="4">
        <v>4963</v>
      </c>
      <c r="B135" s="5">
        <v>130</v>
      </c>
      <c r="C135" s="5">
        <v>3.48</v>
      </c>
      <c r="D135" s="5" t="str">
        <f>VLOOKUP(A135,Gender_table!$A$2:$B$260,2,FALSE)</f>
        <v>M</v>
      </c>
      <c r="E135" t="str">
        <f>VLOOKUP(A135,Gender_table!$A$2:$C$260,3,FALSE)</f>
        <v>Jonathan Floyd</v>
      </c>
    </row>
    <row r="136" spans="1:5" x14ac:dyDescent="0.25">
      <c r="A136" s="4">
        <v>4964</v>
      </c>
      <c r="B136" s="5">
        <v>133</v>
      </c>
      <c r="C136" s="5">
        <v>2.96</v>
      </c>
      <c r="D136" s="5" t="str">
        <f>VLOOKUP(A136,Gender_table!$A$2:$B$260,2,FALSE)</f>
        <v>M</v>
      </c>
      <c r="E136" t="str">
        <f>VLOOKUP(A136,Gender_table!$A$2:$C$260,3,FALSE)</f>
        <v>Jonathan Robles</v>
      </c>
    </row>
    <row r="137" spans="1:5" x14ac:dyDescent="0.25">
      <c r="A137" s="4">
        <v>4965</v>
      </c>
      <c r="B137" s="5">
        <v>117</v>
      </c>
      <c r="C137" s="5">
        <v>2.44</v>
      </c>
      <c r="D137" s="5" t="str">
        <f>VLOOKUP(A137,Gender_table!$A$2:$B$260,2,FALSE)</f>
        <v>F</v>
      </c>
      <c r="E137" t="str">
        <f>VLOOKUP(A137,Gender_table!$A$2:$C$260,3,FALSE)</f>
        <v>Jordan Hull</v>
      </c>
    </row>
    <row r="138" spans="1:5" x14ac:dyDescent="0.25">
      <c r="A138" s="4">
        <v>4966</v>
      </c>
      <c r="B138" s="5">
        <v>130</v>
      </c>
      <c r="C138" s="5">
        <v>2.7</v>
      </c>
      <c r="D138" s="5" t="str">
        <f>VLOOKUP(A138,Gender_table!$A$2:$B$260,2,FALSE)</f>
        <v>M</v>
      </c>
      <c r="E138" t="str">
        <f>VLOOKUP(A138,Gender_table!$A$2:$C$260,3,FALSE)</f>
        <v>Jordan Smith</v>
      </c>
    </row>
    <row r="139" spans="1:5" x14ac:dyDescent="0.25">
      <c r="A139" s="4">
        <v>4967</v>
      </c>
      <c r="B139" s="5">
        <v>133</v>
      </c>
      <c r="C139" s="5">
        <v>2.77</v>
      </c>
      <c r="D139" s="5" t="str">
        <f>VLOOKUP(A139,Gender_table!$A$2:$B$260,2,FALSE)</f>
        <v>M</v>
      </c>
      <c r="E139" t="str">
        <f>VLOOKUP(A139,Gender_table!$A$2:$C$260,3,FALSE)</f>
        <v>Jorge Martin</v>
      </c>
    </row>
    <row r="140" spans="1:5" x14ac:dyDescent="0.25">
      <c r="A140" s="4">
        <v>4968</v>
      </c>
      <c r="B140" s="5">
        <v>133</v>
      </c>
      <c r="C140" s="5">
        <v>3.05</v>
      </c>
      <c r="D140" s="5" t="str">
        <f>VLOOKUP(A140,Gender_table!$A$2:$B$260,2,FALSE)</f>
        <v>M</v>
      </c>
      <c r="E140" t="str">
        <f>VLOOKUP(A140,Gender_table!$A$2:$C$260,3,FALSE)</f>
        <v>Joseph Green</v>
      </c>
    </row>
    <row r="141" spans="1:5" x14ac:dyDescent="0.25">
      <c r="A141" s="4">
        <v>4969</v>
      </c>
      <c r="B141" s="5">
        <v>133</v>
      </c>
      <c r="C141" s="5">
        <v>2.8</v>
      </c>
      <c r="D141" s="5" t="str">
        <f>VLOOKUP(A141,Gender_table!$A$2:$B$260,2,FALSE)</f>
        <v>M</v>
      </c>
      <c r="E141" t="str">
        <f>VLOOKUP(A141,Gender_table!$A$2:$C$260,3,FALSE)</f>
        <v>Joshua Soto</v>
      </c>
    </row>
    <row r="142" spans="1:5" x14ac:dyDescent="0.25">
      <c r="A142" s="4">
        <v>4970</v>
      </c>
      <c r="B142" s="5">
        <v>129</v>
      </c>
      <c r="C142" s="5">
        <v>3.06</v>
      </c>
      <c r="D142" s="5" t="str">
        <f>VLOOKUP(A142,Gender_table!$A$2:$B$260,2,FALSE)</f>
        <v>M</v>
      </c>
      <c r="E142" t="str">
        <f>VLOOKUP(A142,Gender_table!$A$2:$C$260,3,FALSE)</f>
        <v>Joshua Taylor</v>
      </c>
    </row>
    <row r="143" spans="1:5" x14ac:dyDescent="0.25">
      <c r="A143" s="4">
        <v>4971</v>
      </c>
      <c r="B143" s="5">
        <v>131</v>
      </c>
      <c r="C143" s="5">
        <v>2.96</v>
      </c>
      <c r="D143" s="5" t="str">
        <f>VLOOKUP(A143,Gender_table!$A$2:$B$260,2,FALSE)</f>
        <v>M</v>
      </c>
      <c r="E143" t="str">
        <f>VLOOKUP(A143,Gender_table!$A$2:$C$260,3,FALSE)</f>
        <v>Justin Eaton</v>
      </c>
    </row>
    <row r="144" spans="1:5" x14ac:dyDescent="0.25">
      <c r="A144" s="4">
        <v>4972</v>
      </c>
      <c r="B144" s="5">
        <v>127</v>
      </c>
      <c r="C144" s="5">
        <v>2.68</v>
      </c>
      <c r="D144" s="5" t="str">
        <f>VLOOKUP(A144,Gender_table!$A$2:$B$260,2,FALSE)</f>
        <v>F</v>
      </c>
      <c r="E144" t="str">
        <f>VLOOKUP(A144,Gender_table!$A$2:$C$260,3,FALSE)</f>
        <v>Kara Dominguez</v>
      </c>
    </row>
    <row r="145" spans="1:5" x14ac:dyDescent="0.25">
      <c r="A145" s="4">
        <v>4973</v>
      </c>
      <c r="B145" s="5">
        <v>133</v>
      </c>
      <c r="C145" s="5">
        <v>2.94</v>
      </c>
      <c r="D145" s="5" t="str">
        <f>VLOOKUP(A145,Gender_table!$A$2:$B$260,2,FALSE)</f>
        <v>F</v>
      </c>
      <c r="E145" t="str">
        <f>VLOOKUP(A145,Gender_table!$A$2:$C$260,3,FALSE)</f>
        <v>Katherine Martin</v>
      </c>
    </row>
    <row r="146" spans="1:5" x14ac:dyDescent="0.25">
      <c r="A146" s="4">
        <v>4974</v>
      </c>
      <c r="B146" s="5">
        <v>133</v>
      </c>
      <c r="C146" s="5">
        <v>2.97</v>
      </c>
      <c r="D146" s="5" t="str">
        <f>VLOOKUP(A146,Gender_table!$A$2:$B$260,2,FALSE)</f>
        <v>F</v>
      </c>
      <c r="E146" t="str">
        <f>VLOOKUP(A146,Gender_table!$A$2:$C$260,3,FALSE)</f>
        <v>Kathleen Martin</v>
      </c>
    </row>
    <row r="147" spans="1:5" x14ac:dyDescent="0.25">
      <c r="A147" s="4">
        <v>4975</v>
      </c>
      <c r="B147" s="5">
        <v>121</v>
      </c>
      <c r="C147" s="5">
        <v>2.39</v>
      </c>
      <c r="D147" s="5" t="str">
        <f>VLOOKUP(A147,Gender_table!$A$2:$B$260,2,FALSE)</f>
        <v>F</v>
      </c>
      <c r="E147" t="str">
        <f>VLOOKUP(A147,Gender_table!$A$2:$C$260,3,FALSE)</f>
        <v>Kathleen Nunez</v>
      </c>
    </row>
    <row r="148" spans="1:5" x14ac:dyDescent="0.25">
      <c r="A148" s="4">
        <v>4976</v>
      </c>
      <c r="B148" s="5">
        <v>133</v>
      </c>
      <c r="C148" s="5">
        <v>3.13</v>
      </c>
      <c r="D148" s="5" t="str">
        <f>VLOOKUP(A148,Gender_table!$A$2:$B$260,2,FALSE)</f>
        <v>F</v>
      </c>
      <c r="E148" t="str">
        <f>VLOOKUP(A148,Gender_table!$A$2:$C$260,3,FALSE)</f>
        <v>Kathryn Flores</v>
      </c>
    </row>
    <row r="149" spans="1:5" x14ac:dyDescent="0.25">
      <c r="A149" s="4">
        <v>4977</v>
      </c>
      <c r="B149" s="5">
        <v>133</v>
      </c>
      <c r="C149" s="5">
        <v>3.07</v>
      </c>
      <c r="D149" s="5" t="str">
        <f>VLOOKUP(A149,Gender_table!$A$2:$B$260,2,FALSE)</f>
        <v>F</v>
      </c>
      <c r="E149" t="str">
        <f>VLOOKUP(A149,Gender_table!$A$2:$C$260,3,FALSE)</f>
        <v>Kathryn Hamilton</v>
      </c>
    </row>
    <row r="150" spans="1:5" x14ac:dyDescent="0.25">
      <c r="A150" s="4">
        <v>4978</v>
      </c>
      <c r="B150" s="5">
        <v>133</v>
      </c>
      <c r="C150" s="5">
        <v>3.27</v>
      </c>
      <c r="D150" s="5" t="str">
        <f>VLOOKUP(A150,Gender_table!$A$2:$B$260,2,FALSE)</f>
        <v>F</v>
      </c>
      <c r="E150" t="str">
        <f>VLOOKUP(A150,Gender_table!$A$2:$C$260,3,FALSE)</f>
        <v>Kayla Harmon</v>
      </c>
    </row>
    <row r="151" spans="1:5" x14ac:dyDescent="0.25">
      <c r="A151" s="4">
        <v>4979</v>
      </c>
      <c r="B151" s="5">
        <v>133</v>
      </c>
      <c r="C151" s="5">
        <v>3.16</v>
      </c>
      <c r="D151" s="5" t="str">
        <f>VLOOKUP(A151,Gender_table!$A$2:$B$260,2,FALSE)</f>
        <v>M</v>
      </c>
      <c r="E151" t="str">
        <f>VLOOKUP(A151,Gender_table!$A$2:$C$260,3,FALSE)</f>
        <v>Kelly Gordon</v>
      </c>
    </row>
    <row r="152" spans="1:5" x14ac:dyDescent="0.25">
      <c r="A152" s="4">
        <v>4980</v>
      </c>
      <c r="B152" s="5">
        <v>133</v>
      </c>
      <c r="C152" s="5">
        <v>3.05</v>
      </c>
      <c r="D152" s="5" t="str">
        <f>VLOOKUP(A152,Gender_table!$A$2:$B$260,2,FALSE)</f>
        <v>F</v>
      </c>
      <c r="E152" t="str">
        <f>VLOOKUP(A152,Gender_table!$A$2:$C$260,3,FALSE)</f>
        <v>Kelly Ryan</v>
      </c>
    </row>
    <row r="153" spans="1:5" x14ac:dyDescent="0.25">
      <c r="A153" s="4">
        <v>4981</v>
      </c>
      <c r="B153" s="5">
        <v>122</v>
      </c>
      <c r="C153" s="5">
        <v>2.4</v>
      </c>
      <c r="D153" s="5" t="str">
        <f>VLOOKUP(A153,Gender_table!$A$2:$B$260,2,FALSE)</f>
        <v>M</v>
      </c>
      <c r="E153" t="str">
        <f>VLOOKUP(A153,Gender_table!$A$2:$C$260,3,FALSE)</f>
        <v>Kenneth Turner</v>
      </c>
    </row>
    <row r="154" spans="1:5" x14ac:dyDescent="0.25">
      <c r="A154" s="4">
        <v>4982</v>
      </c>
      <c r="B154" s="5">
        <v>133</v>
      </c>
      <c r="C154" s="5">
        <v>3.06</v>
      </c>
      <c r="D154" s="5" t="str">
        <f>VLOOKUP(A154,Gender_table!$A$2:$B$260,2,FALSE)</f>
        <v>M</v>
      </c>
      <c r="E154" t="str">
        <f>VLOOKUP(A154,Gender_table!$A$2:$C$260,3,FALSE)</f>
        <v>Kevin Holland</v>
      </c>
    </row>
    <row r="155" spans="1:5" x14ac:dyDescent="0.25">
      <c r="A155" s="4">
        <v>4983</v>
      </c>
      <c r="B155" s="5">
        <v>133</v>
      </c>
      <c r="C155" s="5">
        <v>2.87</v>
      </c>
      <c r="D155" s="5" t="str">
        <f>VLOOKUP(A155,Gender_table!$A$2:$B$260,2,FALSE)</f>
        <v>M</v>
      </c>
      <c r="E155" t="str">
        <f>VLOOKUP(A155,Gender_table!$A$2:$C$260,3,FALSE)</f>
        <v>Kevin Sandoval</v>
      </c>
    </row>
    <row r="156" spans="1:5" x14ac:dyDescent="0.25">
      <c r="A156" s="4">
        <v>4984</v>
      </c>
      <c r="B156" s="5">
        <v>133</v>
      </c>
      <c r="C156" s="5">
        <v>3.01</v>
      </c>
      <c r="D156" s="5" t="str">
        <f>VLOOKUP(A156,Gender_table!$A$2:$B$260,2,FALSE)</f>
        <v>M</v>
      </c>
      <c r="E156" t="str">
        <f>VLOOKUP(A156,Gender_table!$A$2:$C$260,3,FALSE)</f>
        <v>Kevin Zamora</v>
      </c>
    </row>
    <row r="157" spans="1:5" x14ac:dyDescent="0.25">
      <c r="A157" s="4">
        <v>4985</v>
      </c>
      <c r="B157" s="5">
        <v>133</v>
      </c>
      <c r="C157" s="5">
        <v>3.2</v>
      </c>
      <c r="D157" s="5" t="str">
        <f>VLOOKUP(A157,Gender_table!$A$2:$B$260,2,FALSE)</f>
        <v>M</v>
      </c>
      <c r="E157" t="str">
        <f>VLOOKUP(A157,Gender_table!$A$2:$C$260,3,FALSE)</f>
        <v>Kurt Yang</v>
      </c>
    </row>
    <row r="158" spans="1:5" x14ac:dyDescent="0.25">
      <c r="A158" s="4">
        <v>4986</v>
      </c>
      <c r="B158" s="5">
        <v>131</v>
      </c>
      <c r="C158" s="5">
        <v>2.81</v>
      </c>
      <c r="D158" s="5" t="str">
        <f>VLOOKUP(A158,Gender_table!$A$2:$B$260,2,FALSE)</f>
        <v>M</v>
      </c>
      <c r="E158" t="str">
        <f>VLOOKUP(A158,Gender_table!$A$2:$C$260,3,FALSE)</f>
        <v>Kyle Garcia</v>
      </c>
    </row>
    <row r="159" spans="1:5" x14ac:dyDescent="0.25">
      <c r="A159" s="4">
        <v>4987</v>
      </c>
      <c r="B159" s="5">
        <v>121</v>
      </c>
      <c r="C159" s="5">
        <v>2.5499999999999998</v>
      </c>
      <c r="D159" s="5" t="str">
        <f>VLOOKUP(A159,Gender_table!$A$2:$B$260,2,FALSE)</f>
        <v>M</v>
      </c>
      <c r="E159" t="str">
        <f>VLOOKUP(A159,Gender_table!$A$2:$C$260,3,FALSE)</f>
        <v>Kyle Owens</v>
      </c>
    </row>
    <row r="160" spans="1:5" x14ac:dyDescent="0.25">
      <c r="A160" s="4">
        <v>4988</v>
      </c>
      <c r="B160" s="5">
        <v>133</v>
      </c>
      <c r="C160" s="5">
        <v>2.69</v>
      </c>
      <c r="D160" s="5" t="str">
        <f>VLOOKUP(A160,Gender_table!$A$2:$B$260,2,FALSE)</f>
        <v>F</v>
      </c>
      <c r="E160" t="str">
        <f>VLOOKUP(A160,Gender_table!$A$2:$C$260,3,FALSE)</f>
        <v>Laura Love</v>
      </c>
    </row>
    <row r="161" spans="1:5" x14ac:dyDescent="0.25">
      <c r="A161" s="4">
        <v>4989</v>
      </c>
      <c r="B161" s="5">
        <v>133</v>
      </c>
      <c r="C161" s="5">
        <v>3.19</v>
      </c>
      <c r="D161" s="5" t="str">
        <f>VLOOKUP(A161,Gender_table!$A$2:$B$260,2,FALSE)</f>
        <v>F</v>
      </c>
      <c r="E161" t="str">
        <f>VLOOKUP(A161,Gender_table!$A$2:$C$260,3,FALSE)</f>
        <v>Lauren Landry</v>
      </c>
    </row>
    <row r="162" spans="1:5" x14ac:dyDescent="0.25">
      <c r="A162" s="4">
        <v>4990</v>
      </c>
      <c r="B162" s="5">
        <v>133</v>
      </c>
      <c r="C162" s="5">
        <v>2.91</v>
      </c>
      <c r="D162" s="5" t="str">
        <f>VLOOKUP(A162,Gender_table!$A$2:$B$260,2,FALSE)</f>
        <v>F</v>
      </c>
      <c r="E162" t="str">
        <f>VLOOKUP(A162,Gender_table!$A$2:$C$260,3,FALSE)</f>
        <v>Lori Joyce</v>
      </c>
    </row>
    <row r="163" spans="1:5" x14ac:dyDescent="0.25">
      <c r="A163" s="4">
        <v>4991</v>
      </c>
      <c r="B163" s="5">
        <v>133</v>
      </c>
      <c r="C163" s="5">
        <v>2.85</v>
      </c>
      <c r="D163" s="5" t="str">
        <f>VLOOKUP(A163,Gender_table!$A$2:$B$260,2,FALSE)</f>
        <v>M</v>
      </c>
      <c r="E163" t="str">
        <f>VLOOKUP(A163,Gender_table!$A$2:$C$260,3,FALSE)</f>
        <v>Louis Rodriguez</v>
      </c>
    </row>
    <row r="164" spans="1:5" x14ac:dyDescent="0.25">
      <c r="A164" s="4">
        <v>4992</v>
      </c>
      <c r="B164" s="5">
        <v>124</v>
      </c>
      <c r="C164" s="5">
        <v>2.54</v>
      </c>
      <c r="D164" s="5" t="str">
        <f>VLOOKUP(A164,Gender_table!$A$2:$B$260,2,FALSE)</f>
        <v>F</v>
      </c>
      <c r="E164" t="str">
        <f>VLOOKUP(A164,Gender_table!$A$2:$C$260,3,FALSE)</f>
        <v>Mackenzie Barnett</v>
      </c>
    </row>
    <row r="165" spans="1:5" x14ac:dyDescent="0.25">
      <c r="A165" s="4">
        <v>4993</v>
      </c>
      <c r="B165" s="5">
        <v>133</v>
      </c>
      <c r="C165" s="5">
        <v>2.85</v>
      </c>
      <c r="D165" s="5" t="str">
        <f>VLOOKUP(A165,Gender_table!$A$2:$B$260,2,FALSE)</f>
        <v>M</v>
      </c>
      <c r="E165" t="str">
        <f>VLOOKUP(A165,Gender_table!$A$2:$C$260,3,FALSE)</f>
        <v>Mario Marks</v>
      </c>
    </row>
    <row r="166" spans="1:5" x14ac:dyDescent="0.25">
      <c r="A166" s="4">
        <v>4994</v>
      </c>
      <c r="B166" s="5">
        <v>133</v>
      </c>
      <c r="C166" s="5">
        <v>2.98</v>
      </c>
      <c r="D166" s="5" t="str">
        <f>VLOOKUP(A166,Gender_table!$A$2:$B$260,2,FALSE)</f>
        <v>M</v>
      </c>
      <c r="E166" t="str">
        <f>VLOOKUP(A166,Gender_table!$A$2:$C$260,3,FALSE)</f>
        <v>Mark Smith</v>
      </c>
    </row>
    <row r="167" spans="1:5" x14ac:dyDescent="0.25">
      <c r="A167" s="4">
        <v>4995</v>
      </c>
      <c r="B167" s="5">
        <v>133</v>
      </c>
      <c r="C167" s="5">
        <v>3.08</v>
      </c>
      <c r="D167" s="5" t="str">
        <f>VLOOKUP(A167,Gender_table!$A$2:$B$260,2,FALSE)</f>
        <v>F</v>
      </c>
      <c r="E167" t="str">
        <f>VLOOKUP(A167,Gender_table!$A$2:$C$260,3,FALSE)</f>
        <v>Mary Dunlap</v>
      </c>
    </row>
    <row r="168" spans="1:5" x14ac:dyDescent="0.25">
      <c r="A168" s="4">
        <v>4996</v>
      </c>
      <c r="B168" s="5">
        <v>133</v>
      </c>
      <c r="C168" s="5">
        <v>2.85</v>
      </c>
      <c r="D168" s="5" t="str">
        <f>VLOOKUP(A168,Gender_table!$A$2:$B$260,2,FALSE)</f>
        <v>M</v>
      </c>
      <c r="E168" t="str">
        <f>VLOOKUP(A168,Gender_table!$A$2:$C$260,3,FALSE)</f>
        <v>Matthew Brown</v>
      </c>
    </row>
    <row r="169" spans="1:5" x14ac:dyDescent="0.25">
      <c r="A169" s="4">
        <v>4997</v>
      </c>
      <c r="B169" s="5">
        <v>133</v>
      </c>
      <c r="C169" s="5">
        <v>3.3</v>
      </c>
      <c r="D169" s="5" t="str">
        <f>VLOOKUP(A169,Gender_table!$A$2:$B$260,2,FALSE)</f>
        <v>M</v>
      </c>
      <c r="E169" t="str">
        <f>VLOOKUP(A169,Gender_table!$A$2:$C$260,3,FALSE)</f>
        <v>Matthew Collins</v>
      </c>
    </row>
    <row r="170" spans="1:5" x14ac:dyDescent="0.25">
      <c r="A170" s="4">
        <v>4998</v>
      </c>
      <c r="B170" s="5">
        <v>133</v>
      </c>
      <c r="C170" s="5">
        <v>3.22</v>
      </c>
      <c r="D170" s="5" t="str">
        <f>VLOOKUP(A170,Gender_table!$A$2:$B$260,2,FALSE)</f>
        <v>M</v>
      </c>
      <c r="E170" t="str">
        <f>VLOOKUP(A170,Gender_table!$A$2:$C$260,3,FALSE)</f>
        <v>Matthew Smith</v>
      </c>
    </row>
    <row r="171" spans="1:5" x14ac:dyDescent="0.25">
      <c r="A171" s="4">
        <v>4999</v>
      </c>
      <c r="B171" s="5">
        <v>133</v>
      </c>
      <c r="C171" s="5">
        <v>2.92</v>
      </c>
      <c r="D171" s="5" t="str">
        <f>VLOOKUP(A171,Gender_table!$A$2:$B$260,2,FALSE)</f>
        <v>F</v>
      </c>
      <c r="E171" t="str">
        <f>VLOOKUP(A171,Gender_table!$A$2:$C$260,3,FALSE)</f>
        <v>Melanie Campbell</v>
      </c>
    </row>
    <row r="172" spans="1:5" x14ac:dyDescent="0.25">
      <c r="A172" s="4">
        <v>5000</v>
      </c>
      <c r="B172" s="5">
        <v>133</v>
      </c>
      <c r="C172" s="5">
        <v>2.99</v>
      </c>
      <c r="D172" s="5" t="str">
        <f>VLOOKUP(A172,Gender_table!$A$2:$B$260,2,FALSE)</f>
        <v>F</v>
      </c>
      <c r="E172" t="str">
        <f>VLOOKUP(A172,Gender_table!$A$2:$C$260,3,FALSE)</f>
        <v>Melinda Griffin</v>
      </c>
    </row>
    <row r="173" spans="1:5" x14ac:dyDescent="0.25">
      <c r="A173" s="4">
        <v>5001</v>
      </c>
      <c r="B173" s="5">
        <v>133</v>
      </c>
      <c r="C173" s="5">
        <v>2.6</v>
      </c>
      <c r="D173" s="5" t="str">
        <f>VLOOKUP(A173,Gender_table!$A$2:$B$260,2,FALSE)</f>
        <v>F</v>
      </c>
      <c r="E173" t="str">
        <f>VLOOKUP(A173,Gender_table!$A$2:$C$260,3,FALSE)</f>
        <v>Melissa Dean</v>
      </c>
    </row>
    <row r="174" spans="1:5" x14ac:dyDescent="0.25">
      <c r="A174" s="4">
        <v>5002</v>
      </c>
      <c r="B174" s="5">
        <v>127</v>
      </c>
      <c r="C174" s="5">
        <v>2.99</v>
      </c>
      <c r="D174" s="5" t="str">
        <f>VLOOKUP(A174,Gender_table!$A$2:$B$260,2,FALSE)</f>
        <v>M</v>
      </c>
      <c r="E174" t="str">
        <f>VLOOKUP(A174,Gender_table!$A$2:$C$260,3,FALSE)</f>
        <v>Michael Davis</v>
      </c>
    </row>
    <row r="175" spans="1:5" x14ac:dyDescent="0.25">
      <c r="A175" s="4">
        <v>5003</v>
      </c>
      <c r="B175" s="5">
        <v>130</v>
      </c>
      <c r="C175" s="5">
        <v>2.76</v>
      </c>
      <c r="D175" s="5" t="str">
        <f>VLOOKUP(A175,Gender_table!$A$2:$B$260,2,FALSE)</f>
        <v>M</v>
      </c>
      <c r="E175" t="str">
        <f>VLOOKUP(A175,Gender_table!$A$2:$C$260,3,FALSE)</f>
        <v>Michael Davis</v>
      </c>
    </row>
    <row r="176" spans="1:5" x14ac:dyDescent="0.25">
      <c r="A176" s="4">
        <v>5004</v>
      </c>
      <c r="B176" s="5">
        <v>133</v>
      </c>
      <c r="C176" s="5">
        <v>3.58</v>
      </c>
      <c r="D176" s="5" t="str">
        <f>VLOOKUP(A176,Gender_table!$A$2:$B$260,2,FALSE)</f>
        <v>M</v>
      </c>
      <c r="E176" t="str">
        <f>VLOOKUP(A176,Gender_table!$A$2:$C$260,3,FALSE)</f>
        <v>Michael Duran</v>
      </c>
    </row>
    <row r="177" spans="1:5" x14ac:dyDescent="0.25">
      <c r="A177" s="4">
        <v>5005</v>
      </c>
      <c r="B177" s="5">
        <v>135</v>
      </c>
      <c r="C177" s="5">
        <v>3.36</v>
      </c>
      <c r="D177" s="5" t="str">
        <f>VLOOKUP(A177,Gender_table!$A$2:$B$260,2,FALSE)</f>
        <v>M</v>
      </c>
      <c r="E177" t="str">
        <f>VLOOKUP(A177,Gender_table!$A$2:$C$260,3,FALSE)</f>
        <v>Michael Hawkins</v>
      </c>
    </row>
    <row r="178" spans="1:5" x14ac:dyDescent="0.25">
      <c r="A178" s="4">
        <v>5006</v>
      </c>
      <c r="B178" s="5">
        <v>133</v>
      </c>
      <c r="C178" s="5">
        <v>3.31</v>
      </c>
      <c r="D178" s="5" t="str">
        <f>VLOOKUP(A178,Gender_table!$A$2:$B$260,2,FALSE)</f>
        <v>M</v>
      </c>
      <c r="E178" t="str">
        <f>VLOOKUP(A178,Gender_table!$A$2:$C$260,3,FALSE)</f>
        <v>Michael Martin</v>
      </c>
    </row>
    <row r="179" spans="1:5" x14ac:dyDescent="0.25">
      <c r="A179" s="4">
        <v>5007</v>
      </c>
      <c r="B179" s="5">
        <v>133</v>
      </c>
      <c r="C179" s="5">
        <v>2.77</v>
      </c>
      <c r="D179" s="5" t="str">
        <f>VLOOKUP(A179,Gender_table!$A$2:$B$260,2,FALSE)</f>
        <v>F</v>
      </c>
      <c r="E179" t="str">
        <f>VLOOKUP(A179,Gender_table!$A$2:$C$260,3,FALSE)</f>
        <v>Michelle Miller</v>
      </c>
    </row>
    <row r="180" spans="1:5" x14ac:dyDescent="0.25">
      <c r="A180" s="4">
        <v>5008</v>
      </c>
      <c r="B180" s="5">
        <v>133</v>
      </c>
      <c r="C180" s="5">
        <v>2.94</v>
      </c>
      <c r="D180" s="5" t="str">
        <f>VLOOKUP(A180,Gender_table!$A$2:$B$260,2,FALSE)</f>
        <v>M</v>
      </c>
      <c r="E180" t="str">
        <f>VLOOKUP(A180,Gender_table!$A$2:$C$260,3,FALSE)</f>
        <v>Miguel Byrd</v>
      </c>
    </row>
    <row r="181" spans="1:5" x14ac:dyDescent="0.25">
      <c r="A181" s="4">
        <v>5009</v>
      </c>
      <c r="B181" s="5">
        <v>124</v>
      </c>
      <c r="C181" s="5">
        <v>2.94</v>
      </c>
      <c r="D181" s="5" t="str">
        <f>VLOOKUP(A181,Gender_table!$A$2:$B$260,2,FALSE)</f>
        <v>M</v>
      </c>
      <c r="E181" t="str">
        <f>VLOOKUP(A181,Gender_table!$A$2:$C$260,3,FALSE)</f>
        <v>Mitchell Oconnor</v>
      </c>
    </row>
    <row r="182" spans="1:5" x14ac:dyDescent="0.25">
      <c r="A182" s="4">
        <v>5010</v>
      </c>
      <c r="B182" s="5">
        <v>133</v>
      </c>
      <c r="C182" s="5">
        <v>3.27</v>
      </c>
      <c r="D182" s="5" t="str">
        <f>VLOOKUP(A182,Gender_table!$A$2:$B$260,2,FALSE)</f>
        <v>F</v>
      </c>
      <c r="E182" t="str">
        <f>VLOOKUP(A182,Gender_table!$A$2:$C$260,3,FALSE)</f>
        <v>Monica Geller</v>
      </c>
    </row>
    <row r="183" spans="1:5" x14ac:dyDescent="0.25">
      <c r="A183" s="4">
        <v>5011</v>
      </c>
      <c r="B183" s="5">
        <v>116</v>
      </c>
      <c r="C183" s="5">
        <v>2.61</v>
      </c>
      <c r="D183" s="5" t="str">
        <f>VLOOKUP(A183,Gender_table!$A$2:$B$260,2,FALSE)</f>
        <v>F</v>
      </c>
      <c r="E183" t="str">
        <f>VLOOKUP(A183,Gender_table!$A$2:$C$260,3,FALSE)</f>
        <v>Monique Perkins</v>
      </c>
    </row>
    <row r="184" spans="1:5" x14ac:dyDescent="0.25">
      <c r="A184" s="4">
        <v>5012</v>
      </c>
      <c r="B184" s="5">
        <v>115</v>
      </c>
      <c r="C184" s="5">
        <v>2.2999999999999998</v>
      </c>
      <c r="D184" s="5" t="str">
        <f>VLOOKUP(A184,Gender_table!$A$2:$B$260,2,FALSE)</f>
        <v>M</v>
      </c>
      <c r="E184" t="str">
        <f>VLOOKUP(A184,Gender_table!$A$2:$C$260,3,FALSE)</f>
        <v>David Deleon</v>
      </c>
    </row>
    <row r="185" spans="1:5" x14ac:dyDescent="0.25">
      <c r="A185" s="4">
        <v>5013</v>
      </c>
      <c r="B185" s="5">
        <v>133</v>
      </c>
      <c r="C185" s="5">
        <v>3.03</v>
      </c>
      <c r="D185" s="5" t="str">
        <f>VLOOKUP(A185,Gender_table!$A$2:$B$260,2,FALSE)</f>
        <v>M</v>
      </c>
      <c r="E185" t="str">
        <f>VLOOKUP(A185,Gender_table!$A$2:$C$260,3,FALSE)</f>
        <v>Joseph Gates</v>
      </c>
    </row>
    <row r="186" spans="1:5" x14ac:dyDescent="0.25">
      <c r="A186" s="4">
        <v>5014</v>
      </c>
      <c r="B186" s="5">
        <v>133</v>
      </c>
      <c r="C186" s="5">
        <v>3.23</v>
      </c>
      <c r="D186" s="5" t="str">
        <f>VLOOKUP(A186,Gender_table!$A$2:$B$260,2,FALSE)</f>
        <v>M</v>
      </c>
      <c r="E186" t="str">
        <f>VLOOKUP(A186,Gender_table!$A$2:$C$260,3,FALSE)</f>
        <v>Timothy Martinez</v>
      </c>
    </row>
    <row r="187" spans="1:5" x14ac:dyDescent="0.25">
      <c r="A187" s="4">
        <v>5015</v>
      </c>
      <c r="B187" s="5">
        <v>133</v>
      </c>
      <c r="C187" s="5">
        <v>3.07</v>
      </c>
      <c r="D187" s="5" t="str">
        <f>VLOOKUP(A187,Gender_table!$A$2:$B$260,2,FALSE)</f>
        <v>F</v>
      </c>
      <c r="E187" t="str">
        <f>VLOOKUP(A187,Gender_table!$A$2:$C$260,3,FALSE)</f>
        <v>Karen Garcia</v>
      </c>
    </row>
    <row r="188" spans="1:5" x14ac:dyDescent="0.25">
      <c r="A188" s="4">
        <v>5016</v>
      </c>
      <c r="B188" s="5">
        <v>133</v>
      </c>
      <c r="C188" s="5">
        <v>3.29</v>
      </c>
      <c r="D188" s="5" t="str">
        <f>VLOOKUP(A188,Gender_table!$A$2:$B$260,2,FALSE)</f>
        <v>F</v>
      </c>
      <c r="E188" t="str">
        <f>VLOOKUP(A188,Gender_table!$A$2:$C$260,3,FALSE)</f>
        <v>Nancy Russo</v>
      </c>
    </row>
    <row r="189" spans="1:5" x14ac:dyDescent="0.25">
      <c r="A189" s="4">
        <v>5017</v>
      </c>
      <c r="B189" s="5">
        <v>133</v>
      </c>
      <c r="C189" s="5">
        <v>3.03</v>
      </c>
      <c r="D189" s="5" t="str">
        <f>VLOOKUP(A189,Gender_table!$A$2:$B$260,2,FALSE)</f>
        <v>M</v>
      </c>
      <c r="E189" t="str">
        <f>VLOOKUP(A189,Gender_table!$A$2:$C$260,3,FALSE)</f>
        <v>Nicholas Silva</v>
      </c>
    </row>
    <row r="190" spans="1:5" x14ac:dyDescent="0.25">
      <c r="A190" s="4">
        <v>5018</v>
      </c>
      <c r="B190" s="5">
        <v>133</v>
      </c>
      <c r="C190" s="5">
        <v>3.19</v>
      </c>
      <c r="D190" s="5" t="str">
        <f>VLOOKUP(A190,Gender_table!$A$2:$B$260,2,FALSE)</f>
        <v>F</v>
      </c>
      <c r="E190" t="str">
        <f>VLOOKUP(A190,Gender_table!$A$2:$C$260,3,FALSE)</f>
        <v>Nicole Crane</v>
      </c>
    </row>
    <row r="191" spans="1:5" x14ac:dyDescent="0.25">
      <c r="A191" s="4">
        <v>5019</v>
      </c>
      <c r="B191" s="5">
        <v>133</v>
      </c>
      <c r="C191" s="5">
        <v>2.76</v>
      </c>
      <c r="D191" s="5" t="str">
        <f>VLOOKUP(A191,Gender_table!$A$2:$B$260,2,FALSE)</f>
        <v>F</v>
      </c>
      <c r="E191" t="str">
        <f>VLOOKUP(A191,Gender_table!$A$2:$C$260,3,FALSE)</f>
        <v>Nicole Nelson</v>
      </c>
    </row>
    <row r="192" spans="1:5" x14ac:dyDescent="0.25">
      <c r="A192" s="4">
        <v>5020</v>
      </c>
      <c r="B192" s="5">
        <v>133</v>
      </c>
      <c r="C192" s="5">
        <v>3.67</v>
      </c>
      <c r="D192" s="5" t="str">
        <f>VLOOKUP(A192,Gender_table!$A$2:$B$260,2,FALSE)</f>
        <v>F</v>
      </c>
      <c r="E192" t="str">
        <f>VLOOKUP(A192,Gender_table!$A$2:$C$260,3,FALSE)</f>
        <v>Norma Townsend</v>
      </c>
    </row>
    <row r="193" spans="1:5" x14ac:dyDescent="0.25">
      <c r="A193" s="4">
        <v>5021</v>
      </c>
      <c r="B193" s="5">
        <v>133</v>
      </c>
      <c r="C193" s="5">
        <v>3.29</v>
      </c>
      <c r="D193" s="5" t="str">
        <f>VLOOKUP(A193,Gender_table!$A$2:$B$260,2,FALSE)</f>
        <v>F</v>
      </c>
      <c r="E193" t="str">
        <f>VLOOKUP(A193,Gender_table!$A$2:$C$260,3,FALSE)</f>
        <v>Pam Halpert</v>
      </c>
    </row>
    <row r="194" spans="1:5" x14ac:dyDescent="0.25">
      <c r="A194" s="4">
        <v>5022</v>
      </c>
      <c r="B194" s="5">
        <v>133</v>
      </c>
      <c r="C194" s="5">
        <v>3.49</v>
      </c>
      <c r="D194" s="5" t="str">
        <f>VLOOKUP(A194,Gender_table!$A$2:$B$260,2,FALSE)</f>
        <v>F</v>
      </c>
      <c r="E194" t="str">
        <f>VLOOKUP(A194,Gender_table!$A$2:$C$260,3,FALSE)</f>
        <v>Pamela Ellis</v>
      </c>
    </row>
    <row r="195" spans="1:5" x14ac:dyDescent="0.25">
      <c r="A195" s="4">
        <v>5023</v>
      </c>
      <c r="B195" s="5">
        <v>133</v>
      </c>
      <c r="C195" s="5">
        <v>3.32</v>
      </c>
      <c r="D195" s="5" t="str">
        <f>VLOOKUP(A195,Gender_table!$A$2:$B$260,2,FALSE)</f>
        <v>F</v>
      </c>
      <c r="E195" t="str">
        <f>VLOOKUP(A195,Gender_table!$A$2:$C$260,3,FALSE)</f>
        <v>Patricia Henry</v>
      </c>
    </row>
    <row r="196" spans="1:5" x14ac:dyDescent="0.25">
      <c r="A196" s="4">
        <v>5024</v>
      </c>
      <c r="B196" s="5">
        <v>133</v>
      </c>
      <c r="C196" s="5">
        <v>2.86</v>
      </c>
      <c r="D196" s="5" t="str">
        <f>VLOOKUP(A196,Gender_table!$A$2:$B$260,2,FALSE)</f>
        <v>F</v>
      </c>
      <c r="E196" t="str">
        <f>VLOOKUP(A196,Gender_table!$A$2:$C$260,3,FALSE)</f>
        <v>Patricia Rodriguez</v>
      </c>
    </row>
    <row r="197" spans="1:5" x14ac:dyDescent="0.25">
      <c r="A197" s="4">
        <v>5025</v>
      </c>
      <c r="B197" s="5">
        <v>123</v>
      </c>
      <c r="C197" s="5">
        <v>2.75</v>
      </c>
      <c r="D197" s="5" t="str">
        <f>VLOOKUP(A197,Gender_table!$A$2:$B$260,2,FALSE)</f>
        <v>M</v>
      </c>
      <c r="E197" t="str">
        <f>VLOOKUP(A197,Gender_table!$A$2:$C$260,3,FALSE)</f>
        <v>Patrick Bateman</v>
      </c>
    </row>
    <row r="198" spans="1:5" x14ac:dyDescent="0.25">
      <c r="A198" s="4">
        <v>5026</v>
      </c>
      <c r="B198" s="5">
        <v>133</v>
      </c>
      <c r="C198" s="5">
        <v>3.1</v>
      </c>
      <c r="D198" s="5" t="str">
        <f>VLOOKUP(A198,Gender_table!$A$2:$B$260,2,FALSE)</f>
        <v>M</v>
      </c>
      <c r="E198" t="str">
        <f>VLOOKUP(A198,Gender_table!$A$2:$C$260,3,FALSE)</f>
        <v>Patrick Freeman</v>
      </c>
    </row>
    <row r="199" spans="1:5" x14ac:dyDescent="0.25">
      <c r="A199" s="4">
        <v>5027</v>
      </c>
      <c r="B199" s="5">
        <v>133</v>
      </c>
      <c r="C199" s="5">
        <v>3.31</v>
      </c>
      <c r="D199" s="5" t="str">
        <f>VLOOKUP(A199,Gender_table!$A$2:$B$260,2,FALSE)</f>
        <v>M</v>
      </c>
      <c r="E199" t="str">
        <f>VLOOKUP(A199,Gender_table!$A$2:$C$260,3,FALSE)</f>
        <v>Patrick Sanford</v>
      </c>
    </row>
    <row r="200" spans="1:5" x14ac:dyDescent="0.25">
      <c r="A200" s="4">
        <v>5028</v>
      </c>
      <c r="B200" s="5">
        <v>133</v>
      </c>
      <c r="C200" s="5">
        <v>3.13</v>
      </c>
      <c r="D200" s="5" t="str">
        <f>VLOOKUP(A200,Gender_table!$A$2:$B$260,2,FALSE)</f>
        <v>M</v>
      </c>
      <c r="E200" t="str">
        <f>VLOOKUP(A200,Gender_table!$A$2:$C$260,3,FALSE)</f>
        <v>Patrick Singleton</v>
      </c>
    </row>
    <row r="201" spans="1:5" x14ac:dyDescent="0.25">
      <c r="A201" s="4">
        <v>5029</v>
      </c>
      <c r="B201" s="5">
        <v>131</v>
      </c>
      <c r="C201" s="5">
        <v>2.57</v>
      </c>
      <c r="D201" s="5" t="str">
        <f>VLOOKUP(A201,Gender_table!$A$2:$B$260,2,FALSE)</f>
        <v>M</v>
      </c>
      <c r="E201" t="str">
        <f>VLOOKUP(A201,Gender_table!$A$2:$C$260,3,FALSE)</f>
        <v>Patrick Sloan</v>
      </c>
    </row>
    <row r="202" spans="1:5" x14ac:dyDescent="0.25">
      <c r="A202" s="4">
        <v>5030</v>
      </c>
      <c r="B202" s="5">
        <v>133</v>
      </c>
      <c r="C202" s="5">
        <v>2.72</v>
      </c>
      <c r="D202" s="5" t="str">
        <f>VLOOKUP(A202,Gender_table!$A$2:$B$260,2,FALSE)</f>
        <v>M</v>
      </c>
      <c r="E202" t="str">
        <f>VLOOKUP(A202,Gender_table!$A$2:$C$260,3,FALSE)</f>
        <v>Paul Ford</v>
      </c>
    </row>
    <row r="203" spans="1:5" x14ac:dyDescent="0.25">
      <c r="A203" s="4">
        <v>5031</v>
      </c>
      <c r="B203" s="5">
        <v>133</v>
      </c>
      <c r="C203" s="5">
        <v>2.72</v>
      </c>
      <c r="D203" s="5" t="str">
        <f>VLOOKUP(A203,Gender_table!$A$2:$B$260,2,FALSE)</f>
        <v>M</v>
      </c>
      <c r="E203" t="str">
        <f>VLOOKUP(A203,Gender_table!$A$2:$C$260,3,FALSE)</f>
        <v>Paul White</v>
      </c>
    </row>
    <row r="204" spans="1:5" x14ac:dyDescent="0.25">
      <c r="A204" s="4">
        <v>5032</v>
      </c>
      <c r="B204" s="5">
        <v>133</v>
      </c>
      <c r="C204" s="5">
        <v>2.87</v>
      </c>
      <c r="D204" s="5" t="str">
        <f>VLOOKUP(A204,Gender_table!$A$2:$B$260,2,FALSE)</f>
        <v>F</v>
      </c>
      <c r="E204" t="str">
        <f>VLOOKUP(A204,Gender_table!$A$2:$C$260,3,FALSE)</f>
        <v>Rachel Perez</v>
      </c>
    </row>
    <row r="205" spans="1:5" x14ac:dyDescent="0.25">
      <c r="A205" s="4">
        <v>5033</v>
      </c>
      <c r="B205" s="5">
        <v>133</v>
      </c>
      <c r="C205" s="5">
        <v>2.85</v>
      </c>
      <c r="D205" s="5" t="str">
        <f>VLOOKUP(A205,Gender_table!$A$2:$B$260,2,FALSE)</f>
        <v>M</v>
      </c>
      <c r="E205" t="str">
        <f>VLOOKUP(A205,Gender_table!$A$2:$C$260,3,FALSE)</f>
        <v>Richard Clay</v>
      </c>
    </row>
    <row r="206" spans="1:5" x14ac:dyDescent="0.25">
      <c r="A206" s="4">
        <v>5034</v>
      </c>
      <c r="B206" s="5">
        <v>133</v>
      </c>
      <c r="C206" s="5">
        <v>3.67</v>
      </c>
      <c r="D206" s="5" t="str">
        <f>VLOOKUP(A206,Gender_table!$A$2:$B$260,2,FALSE)</f>
        <v>M</v>
      </c>
      <c r="E206" t="str">
        <f>VLOOKUP(A206,Gender_table!$A$2:$C$260,3,FALSE)</f>
        <v>Richard Cunningham</v>
      </c>
    </row>
    <row r="207" spans="1:5" x14ac:dyDescent="0.25">
      <c r="A207" s="4">
        <v>5035</v>
      </c>
      <c r="B207" s="5">
        <v>120</v>
      </c>
      <c r="C207" s="5">
        <v>2.79</v>
      </c>
      <c r="D207" s="5" t="str">
        <f>VLOOKUP(A207,Gender_table!$A$2:$B$260,2,FALSE)</f>
        <v>M</v>
      </c>
      <c r="E207" t="str">
        <f>VLOOKUP(A207,Gender_table!$A$2:$C$260,3,FALSE)</f>
        <v>Richard Keller</v>
      </c>
    </row>
    <row r="208" spans="1:5" x14ac:dyDescent="0.25">
      <c r="A208" s="4">
        <v>5036</v>
      </c>
      <c r="B208" s="5">
        <v>128</v>
      </c>
      <c r="C208" s="5">
        <v>2.9</v>
      </c>
      <c r="D208" s="5" t="str">
        <f>VLOOKUP(A208,Gender_table!$A$2:$B$260,2,FALSE)</f>
        <v>M</v>
      </c>
      <c r="E208" t="str">
        <f>VLOOKUP(A208,Gender_table!$A$2:$C$260,3,FALSE)</f>
        <v>Richard Powell</v>
      </c>
    </row>
    <row r="209" spans="1:5" x14ac:dyDescent="0.25">
      <c r="A209" s="4">
        <v>5037</v>
      </c>
      <c r="B209" s="5">
        <v>133</v>
      </c>
      <c r="C209" s="5">
        <v>3</v>
      </c>
      <c r="D209" s="5" t="str">
        <f>VLOOKUP(A209,Gender_table!$A$2:$B$260,2,FALSE)</f>
        <v>M</v>
      </c>
      <c r="E209" t="str">
        <f>VLOOKUP(A209,Gender_table!$A$2:$C$260,3,FALSE)</f>
        <v>Richard Vargas</v>
      </c>
    </row>
    <row r="210" spans="1:5" x14ac:dyDescent="0.25">
      <c r="A210" s="4">
        <v>5038</v>
      </c>
      <c r="B210" s="5">
        <v>118</v>
      </c>
      <c r="C210" s="5">
        <v>2.38</v>
      </c>
      <c r="D210" s="5" t="str">
        <f>VLOOKUP(A210,Gender_table!$A$2:$B$260,2,FALSE)</f>
        <v>M</v>
      </c>
      <c r="E210" t="str">
        <f>VLOOKUP(A210,Gender_table!$A$2:$C$260,3,FALSE)</f>
        <v>Robert Davidson</v>
      </c>
    </row>
    <row r="211" spans="1:5" x14ac:dyDescent="0.25">
      <c r="A211" s="4">
        <v>5039</v>
      </c>
      <c r="B211" s="5">
        <v>133</v>
      </c>
      <c r="C211" s="5">
        <v>2.78</v>
      </c>
      <c r="D211" s="5" t="str">
        <f>VLOOKUP(A211,Gender_table!$A$2:$B$260,2,FALSE)</f>
        <v>M</v>
      </c>
      <c r="E211" t="str">
        <f>VLOOKUP(A211,Gender_table!$A$2:$C$260,3,FALSE)</f>
        <v>Robert Ferguson</v>
      </c>
    </row>
    <row r="212" spans="1:5" x14ac:dyDescent="0.25">
      <c r="A212" s="4">
        <v>5040</v>
      </c>
      <c r="B212" s="5">
        <v>133</v>
      </c>
      <c r="C212" s="5">
        <v>2.99</v>
      </c>
      <c r="D212" s="5" t="str">
        <f>VLOOKUP(A212,Gender_table!$A$2:$B$260,2,FALSE)</f>
        <v>M</v>
      </c>
      <c r="E212" t="str">
        <f>VLOOKUP(A212,Gender_table!$A$2:$C$260,3,FALSE)</f>
        <v>Robert Moore</v>
      </c>
    </row>
    <row r="213" spans="1:5" x14ac:dyDescent="0.25">
      <c r="A213" s="4">
        <v>5041</v>
      </c>
      <c r="B213" s="5">
        <v>133</v>
      </c>
      <c r="C213" s="5">
        <v>3.04</v>
      </c>
      <c r="D213" s="5" t="str">
        <f>VLOOKUP(A213,Gender_table!$A$2:$B$260,2,FALSE)</f>
        <v>M</v>
      </c>
      <c r="E213" t="str">
        <f>VLOOKUP(A213,Gender_table!$A$2:$C$260,3,FALSE)</f>
        <v>Robert Rogers</v>
      </c>
    </row>
    <row r="214" spans="1:5" x14ac:dyDescent="0.25">
      <c r="A214" s="4">
        <v>5042</v>
      </c>
      <c r="B214" s="5">
        <v>133</v>
      </c>
      <c r="C214" s="5">
        <v>3.27</v>
      </c>
      <c r="D214" s="5" t="str">
        <f>VLOOKUP(A214,Gender_table!$A$2:$B$260,2,FALSE)</f>
        <v>M</v>
      </c>
      <c r="E214" t="str">
        <f>VLOOKUP(A214,Gender_table!$A$2:$C$260,3,FALSE)</f>
        <v>Ronald Andrade</v>
      </c>
    </row>
    <row r="215" spans="1:5" x14ac:dyDescent="0.25">
      <c r="A215" s="4">
        <v>5043</v>
      </c>
      <c r="B215" s="5">
        <v>133</v>
      </c>
      <c r="C215" s="5">
        <v>3.09</v>
      </c>
      <c r="D215" s="5" t="str">
        <f>VLOOKUP(A215,Gender_table!$A$2:$B$260,2,FALSE)</f>
        <v>M</v>
      </c>
      <c r="E215" t="str">
        <f>VLOOKUP(A215,Gender_table!$A$2:$C$260,3,FALSE)</f>
        <v>Ronnie Roberts</v>
      </c>
    </row>
    <row r="216" spans="1:5" x14ac:dyDescent="0.25">
      <c r="A216" s="4">
        <v>5044</v>
      </c>
      <c r="B216" s="5">
        <v>133</v>
      </c>
      <c r="C216" s="5">
        <v>2.77</v>
      </c>
      <c r="D216" s="5" t="str">
        <f>VLOOKUP(A216,Gender_table!$A$2:$B$260,2,FALSE)</f>
        <v>M</v>
      </c>
      <c r="E216" t="str">
        <f>VLOOKUP(A216,Gender_table!$A$2:$C$260,3,FALSE)</f>
        <v>Ryan Barron</v>
      </c>
    </row>
    <row r="217" spans="1:5" x14ac:dyDescent="0.25">
      <c r="A217" s="4">
        <v>5045</v>
      </c>
      <c r="B217" s="5">
        <v>133</v>
      </c>
      <c r="C217" s="5">
        <v>3.11</v>
      </c>
      <c r="D217" s="5" t="str">
        <f>VLOOKUP(A217,Gender_table!$A$2:$B$260,2,FALSE)</f>
        <v>M</v>
      </c>
      <c r="E217" t="str">
        <f>VLOOKUP(A217,Gender_table!$A$2:$C$260,3,FALSE)</f>
        <v>Ryan Patton</v>
      </c>
    </row>
    <row r="218" spans="1:5" x14ac:dyDescent="0.25">
      <c r="A218" s="4">
        <v>5046</v>
      </c>
      <c r="B218" s="5">
        <v>129</v>
      </c>
      <c r="C218" s="5">
        <v>2.63</v>
      </c>
      <c r="D218" s="5" t="str">
        <f>VLOOKUP(A218,Gender_table!$A$2:$B$260,2,FALSE)</f>
        <v>F</v>
      </c>
      <c r="E218" t="str">
        <f>VLOOKUP(A218,Gender_table!$A$2:$C$260,3,FALSE)</f>
        <v>Sandra Blair</v>
      </c>
    </row>
    <row r="219" spans="1:5" x14ac:dyDescent="0.25">
      <c r="A219" s="4">
        <v>5047</v>
      </c>
      <c r="B219" s="5">
        <v>127</v>
      </c>
      <c r="C219" s="5">
        <v>2.66</v>
      </c>
      <c r="D219" s="5" t="str">
        <f>VLOOKUP(A219,Gender_table!$A$2:$B$260,2,FALSE)</f>
        <v>F</v>
      </c>
      <c r="E219" t="str">
        <f>VLOOKUP(A219,Gender_table!$A$2:$C$260,3,FALSE)</f>
        <v>Sandy Barnes</v>
      </c>
    </row>
    <row r="220" spans="1:5" x14ac:dyDescent="0.25">
      <c r="A220" s="4">
        <v>5048</v>
      </c>
      <c r="B220" s="5">
        <v>133</v>
      </c>
      <c r="C220" s="5">
        <v>3.03</v>
      </c>
      <c r="D220" s="5" t="str">
        <f>VLOOKUP(A220,Gender_table!$A$2:$B$260,2,FALSE)</f>
        <v>F</v>
      </c>
      <c r="E220" t="str">
        <f>VLOOKUP(A220,Gender_table!$A$2:$C$260,3,FALSE)</f>
        <v>Sarah Nelson</v>
      </c>
    </row>
    <row r="221" spans="1:5" x14ac:dyDescent="0.25">
      <c r="A221" s="4">
        <v>5049</v>
      </c>
      <c r="B221" s="5">
        <v>127</v>
      </c>
      <c r="C221" s="5">
        <v>2.46</v>
      </c>
      <c r="D221" s="5" t="str">
        <f>VLOOKUP(A221,Gender_table!$A$2:$B$260,2,FALSE)</f>
        <v>M</v>
      </c>
      <c r="E221" t="str">
        <f>VLOOKUP(A221,Gender_table!$A$2:$C$260,3,FALSE)</f>
        <v>Scott Horn</v>
      </c>
    </row>
    <row r="222" spans="1:5" x14ac:dyDescent="0.25">
      <c r="A222" s="4">
        <v>5050</v>
      </c>
      <c r="B222" s="5">
        <v>133</v>
      </c>
      <c r="C222" s="5">
        <v>3.13</v>
      </c>
      <c r="D222" s="5" t="str">
        <f>VLOOKUP(A222,Gender_table!$A$2:$B$260,2,FALSE)</f>
        <v>M</v>
      </c>
      <c r="E222" t="str">
        <f>VLOOKUP(A222,Gender_table!$A$2:$C$260,3,FALSE)</f>
        <v>Scott Spencer</v>
      </c>
    </row>
    <row r="223" spans="1:5" x14ac:dyDescent="0.25">
      <c r="A223" s="4">
        <v>5051</v>
      </c>
      <c r="B223" s="5">
        <v>133</v>
      </c>
      <c r="C223" s="5">
        <v>3.08</v>
      </c>
      <c r="D223" s="5" t="str">
        <f>VLOOKUP(A223,Gender_table!$A$2:$B$260,2,FALSE)</f>
        <v>M</v>
      </c>
      <c r="E223" t="str">
        <f>VLOOKUP(A223,Gender_table!$A$2:$C$260,3,FALSE)</f>
        <v>Sean Jones</v>
      </c>
    </row>
    <row r="224" spans="1:5" x14ac:dyDescent="0.25">
      <c r="A224" s="4">
        <v>5052</v>
      </c>
      <c r="B224" s="5">
        <v>133</v>
      </c>
      <c r="C224" s="5">
        <v>2.98</v>
      </c>
      <c r="D224" s="5" t="str">
        <f>VLOOKUP(A224,Gender_table!$A$2:$B$260,2,FALSE)</f>
        <v>M</v>
      </c>
      <c r="E224" t="str">
        <f>VLOOKUP(A224,Gender_table!$A$2:$C$260,3,FALSE)</f>
        <v>Sean Orr</v>
      </c>
    </row>
    <row r="225" spans="1:5" x14ac:dyDescent="0.25">
      <c r="A225" s="4">
        <v>5053</v>
      </c>
      <c r="B225" s="5">
        <v>131</v>
      </c>
      <c r="C225" s="5">
        <v>2.48</v>
      </c>
      <c r="D225" s="5" t="str">
        <f>VLOOKUP(A225,Gender_table!$A$2:$B$260,2,FALSE)</f>
        <v>M</v>
      </c>
      <c r="E225" t="str">
        <f>VLOOKUP(A225,Gender_table!$A$2:$C$260,3,FALSE)</f>
        <v>Shane Wilson</v>
      </c>
    </row>
    <row r="226" spans="1:5" x14ac:dyDescent="0.25">
      <c r="A226" s="4">
        <v>5054</v>
      </c>
      <c r="B226" s="5">
        <v>118</v>
      </c>
      <c r="C226" s="5">
        <v>3.67</v>
      </c>
      <c r="D226" s="5" t="str">
        <f>VLOOKUP(A226,Gender_table!$A$2:$B$260,2,FALSE)</f>
        <v>M</v>
      </c>
      <c r="E226" t="str">
        <f>VLOOKUP(A226,Gender_table!$A$2:$C$260,3,FALSE)</f>
        <v>Toby Warner</v>
      </c>
    </row>
    <row r="227" spans="1:5" x14ac:dyDescent="0.25">
      <c r="A227" s="4">
        <v>5055</v>
      </c>
      <c r="B227" s="5">
        <v>133</v>
      </c>
      <c r="C227" s="5">
        <v>2.99</v>
      </c>
      <c r="D227" s="5" t="str">
        <f>VLOOKUP(A227,Gender_table!$A$2:$B$260,2,FALSE)</f>
        <v>M</v>
      </c>
      <c r="E227" t="str">
        <f>VLOOKUP(A227,Gender_table!$A$2:$C$260,3,FALSE)</f>
        <v>Shaun Fuller</v>
      </c>
    </row>
    <row r="228" spans="1:5" x14ac:dyDescent="0.25">
      <c r="A228" s="4">
        <v>5056</v>
      </c>
      <c r="B228" s="5">
        <v>127</v>
      </c>
      <c r="C228" s="5">
        <v>2.71</v>
      </c>
      <c r="D228" s="5" t="str">
        <f>VLOOKUP(A228,Gender_table!$A$2:$B$260,2,FALSE)</f>
        <v>M</v>
      </c>
      <c r="E228" t="str">
        <f>VLOOKUP(A228,Gender_table!$A$2:$C$260,3,FALSE)</f>
        <v>Shawn Ward</v>
      </c>
    </row>
    <row r="229" spans="1:5" x14ac:dyDescent="0.25">
      <c r="A229" s="4">
        <v>5057</v>
      </c>
      <c r="B229" s="5">
        <v>131</v>
      </c>
      <c r="C229" s="5">
        <v>2.66</v>
      </c>
      <c r="D229" s="5" t="str">
        <f>VLOOKUP(A229,Gender_table!$A$2:$B$260,2,FALSE)</f>
        <v>F</v>
      </c>
      <c r="E229" t="str">
        <f>VLOOKUP(A229,Gender_table!$A$2:$C$260,3,FALSE)</f>
        <v>Sheila Woods</v>
      </c>
    </row>
    <row r="230" spans="1:5" x14ac:dyDescent="0.25">
      <c r="A230" s="4">
        <v>5058</v>
      </c>
      <c r="B230" s="5">
        <v>129</v>
      </c>
      <c r="C230" s="5">
        <v>2.71</v>
      </c>
      <c r="D230" s="5" t="str">
        <f>VLOOKUP(A230,Gender_table!$A$2:$B$260,2,FALSE)</f>
        <v>F</v>
      </c>
      <c r="E230" t="str">
        <f>VLOOKUP(A230,Gender_table!$A$2:$C$260,3,FALSE)</f>
        <v>Sheri Reed</v>
      </c>
    </row>
    <row r="231" spans="1:5" x14ac:dyDescent="0.25">
      <c r="A231" s="4">
        <v>5059</v>
      </c>
      <c r="B231" s="5">
        <v>133</v>
      </c>
      <c r="C231" s="5">
        <v>3.26</v>
      </c>
      <c r="D231" s="5" t="str">
        <f>VLOOKUP(A231,Gender_table!$A$2:$B$260,2,FALSE)</f>
        <v>F</v>
      </c>
      <c r="E231" t="str">
        <f>VLOOKUP(A231,Gender_table!$A$2:$C$260,3,FALSE)</f>
        <v>Sherri Carlson</v>
      </c>
    </row>
    <row r="232" spans="1:5" x14ac:dyDescent="0.25">
      <c r="A232" s="4">
        <v>5060</v>
      </c>
      <c r="B232" s="5">
        <v>133</v>
      </c>
      <c r="C232" s="5">
        <v>2.83</v>
      </c>
      <c r="D232" s="5" t="str">
        <f>VLOOKUP(A232,Gender_table!$A$2:$B$260,2,FALSE)</f>
        <v>F</v>
      </c>
      <c r="E232" t="str">
        <f>VLOOKUP(A232,Gender_table!$A$2:$C$260,3,FALSE)</f>
        <v>Stephanie Little</v>
      </c>
    </row>
    <row r="233" spans="1:5" x14ac:dyDescent="0.25">
      <c r="A233" s="4">
        <v>5061</v>
      </c>
      <c r="B233" s="5">
        <v>122</v>
      </c>
      <c r="C233" s="5">
        <v>2.65</v>
      </c>
      <c r="D233" s="5" t="str">
        <f>VLOOKUP(A233,Gender_table!$A$2:$B$260,2,FALSE)</f>
        <v>M</v>
      </c>
      <c r="E233" t="str">
        <f>VLOOKUP(A233,Gender_table!$A$2:$C$260,3,FALSE)</f>
        <v>Stephen Cook</v>
      </c>
    </row>
    <row r="234" spans="1:5" x14ac:dyDescent="0.25">
      <c r="A234" s="4">
        <v>5062</v>
      </c>
      <c r="B234" s="5">
        <v>133</v>
      </c>
      <c r="C234" s="5">
        <v>2.86</v>
      </c>
      <c r="D234" s="5" t="str">
        <f>VLOOKUP(A234,Gender_table!$A$2:$B$260,2,FALSE)</f>
        <v>M</v>
      </c>
      <c r="E234" t="str">
        <f>VLOOKUP(A234,Gender_table!$A$2:$C$260,3,FALSE)</f>
        <v>Stephen Wilson</v>
      </c>
    </row>
    <row r="235" spans="1:5" x14ac:dyDescent="0.25">
      <c r="A235" s="4">
        <v>5063</v>
      </c>
      <c r="B235" s="5">
        <v>133</v>
      </c>
      <c r="C235" s="5">
        <v>3.03</v>
      </c>
      <c r="D235" s="5" t="str">
        <f>VLOOKUP(A235,Gender_table!$A$2:$B$260,2,FALSE)</f>
        <v>M</v>
      </c>
      <c r="E235" t="str">
        <f>VLOOKUP(A235,Gender_table!$A$2:$C$260,3,FALSE)</f>
        <v>Steven Gilmore</v>
      </c>
    </row>
    <row r="236" spans="1:5" x14ac:dyDescent="0.25">
      <c r="A236" s="4">
        <v>5064</v>
      </c>
      <c r="B236" s="5">
        <v>133</v>
      </c>
      <c r="C236" s="5">
        <v>3.41</v>
      </c>
      <c r="D236" s="5" t="str">
        <f>VLOOKUP(A236,Gender_table!$A$2:$B$260,2,FALSE)</f>
        <v>M</v>
      </c>
      <c r="E236" t="str">
        <f>VLOOKUP(A236,Gender_table!$A$2:$C$260,3,FALSE)</f>
        <v>Roronoa memo</v>
      </c>
    </row>
    <row r="237" spans="1:5" x14ac:dyDescent="0.25">
      <c r="A237" s="4">
        <v>5065</v>
      </c>
      <c r="B237" s="5">
        <v>133</v>
      </c>
      <c r="C237" s="5">
        <v>3.12</v>
      </c>
      <c r="D237" s="5" t="str">
        <f>VLOOKUP(A237,Gender_table!$A$2:$B$260,2,FALSE)</f>
        <v>M</v>
      </c>
      <c r="E237" t="str">
        <f>VLOOKUP(A237,Gender_table!$A$2:$C$260,3,FALSE)</f>
        <v>Steven Mclean</v>
      </c>
    </row>
    <row r="238" spans="1:5" x14ac:dyDescent="0.25">
      <c r="A238" s="4">
        <v>5066</v>
      </c>
      <c r="B238" s="5">
        <v>133</v>
      </c>
      <c r="C238" s="5">
        <v>3.42</v>
      </c>
      <c r="D238" s="5" t="str">
        <f>VLOOKUP(A238,Gender_table!$A$2:$B$260,2,FALSE)</f>
        <v>F</v>
      </c>
      <c r="E238" t="str">
        <f>VLOOKUP(A238,Gender_table!$A$2:$C$260,3,FALSE)</f>
        <v>Tammy Obrien</v>
      </c>
    </row>
    <row r="239" spans="1:5" x14ac:dyDescent="0.25">
      <c r="A239" s="4">
        <v>5067</v>
      </c>
      <c r="B239" s="5">
        <v>133</v>
      </c>
      <c r="C239" s="5">
        <v>3.17</v>
      </c>
      <c r="D239" s="5" t="str">
        <f>VLOOKUP(A239,Gender_table!$A$2:$B$260,2,FALSE)</f>
        <v>F</v>
      </c>
      <c r="E239" t="str">
        <f>VLOOKUP(A239,Gender_table!$A$2:$C$260,3,FALSE)</f>
        <v>Tammy Snow</v>
      </c>
    </row>
    <row r="240" spans="1:5" x14ac:dyDescent="0.25">
      <c r="A240" s="4">
        <v>5068</v>
      </c>
      <c r="B240" s="5">
        <v>133</v>
      </c>
      <c r="C240" s="5">
        <v>3.08</v>
      </c>
      <c r="D240" s="5" t="str">
        <f>VLOOKUP(A240,Gender_table!$A$2:$B$260,2,FALSE)</f>
        <v>M</v>
      </c>
      <c r="E240" t="str">
        <f>VLOOKUP(A240,Gender_table!$A$2:$C$260,3,FALSE)</f>
        <v>Taylor Thomas</v>
      </c>
    </row>
    <row r="241" spans="1:5" x14ac:dyDescent="0.25">
      <c r="A241" s="4">
        <v>5069</v>
      </c>
      <c r="B241" s="5">
        <v>125</v>
      </c>
      <c r="C241" s="5">
        <v>2.84</v>
      </c>
      <c r="D241" s="5" t="str">
        <f>VLOOKUP(A241,Gender_table!$A$2:$B$260,2,FALSE)</f>
        <v>M</v>
      </c>
      <c r="E241" t="str">
        <f>VLOOKUP(A241,Gender_table!$A$2:$C$260,3,FALSE)</f>
        <v>Thomas Moore</v>
      </c>
    </row>
    <row r="242" spans="1:5" x14ac:dyDescent="0.25">
      <c r="A242" s="4">
        <v>5070</v>
      </c>
      <c r="B242" s="5">
        <v>133</v>
      </c>
      <c r="C242" s="5">
        <v>3.33</v>
      </c>
      <c r="D242" s="5" t="str">
        <f>VLOOKUP(A242,Gender_table!$A$2:$B$260,2,FALSE)</f>
        <v>M</v>
      </c>
      <c r="E242" t="str">
        <f>VLOOKUP(A242,Gender_table!$A$2:$C$260,3,FALSE)</f>
        <v>Thomas Sanders</v>
      </c>
    </row>
    <row r="243" spans="1:5" x14ac:dyDescent="0.25">
      <c r="A243" s="4">
        <v>5071</v>
      </c>
      <c r="B243" s="5">
        <v>133</v>
      </c>
      <c r="C243" s="5">
        <v>3.24</v>
      </c>
      <c r="D243" s="5" t="str">
        <f>VLOOKUP(A243,Gender_table!$A$2:$B$260,2,FALSE)</f>
        <v>M</v>
      </c>
      <c r="E243" t="str">
        <f>VLOOKUP(A243,Gender_table!$A$2:$C$260,3,FALSE)</f>
        <v>Thomas Whitaker</v>
      </c>
    </row>
    <row r="244" spans="1:5" x14ac:dyDescent="0.25">
      <c r="A244" s="4">
        <v>5072</v>
      </c>
      <c r="B244" s="5">
        <v>133</v>
      </c>
      <c r="C244" s="5">
        <v>3.08</v>
      </c>
      <c r="D244" s="5" t="str">
        <f>VLOOKUP(A244,Gender_table!$A$2:$B$260,2,FALSE)</f>
        <v>M</v>
      </c>
      <c r="E244" t="str">
        <f>VLOOKUP(A244,Gender_table!$A$2:$C$260,3,FALSE)</f>
        <v>Todd Mccoy</v>
      </c>
    </row>
    <row r="245" spans="1:5" x14ac:dyDescent="0.25">
      <c r="A245" s="4">
        <v>5073</v>
      </c>
      <c r="B245" s="5">
        <v>130</v>
      </c>
      <c r="C245" s="5">
        <v>3.12</v>
      </c>
      <c r="D245" s="5" t="str">
        <f>VLOOKUP(A245,Gender_table!$A$2:$B$260,2,FALSE)</f>
        <v>M</v>
      </c>
      <c r="E245" t="str">
        <f>VLOOKUP(A245,Gender_table!$A$2:$C$260,3,FALSE)</f>
        <v>Tommy Baxter</v>
      </c>
    </row>
    <row r="246" spans="1:5" x14ac:dyDescent="0.25">
      <c r="A246" s="4">
        <v>5074</v>
      </c>
      <c r="B246" s="5">
        <v>133</v>
      </c>
      <c r="C246" s="5">
        <v>3.46</v>
      </c>
      <c r="D246" s="5" t="str">
        <f>VLOOKUP(A246,Gender_table!$A$2:$B$260,2,FALSE)</f>
        <v>M</v>
      </c>
      <c r="E246" t="str">
        <f>VLOOKUP(A246,Gender_table!$A$2:$C$260,3,FALSE)</f>
        <v>Tony Fernandez</v>
      </c>
    </row>
    <row r="247" spans="1:5" x14ac:dyDescent="0.25">
      <c r="A247" s="4">
        <v>5075</v>
      </c>
      <c r="B247" s="5">
        <v>133</v>
      </c>
      <c r="C247" s="5">
        <v>3.41</v>
      </c>
      <c r="D247" s="5" t="str">
        <f>VLOOKUP(A247,Gender_table!$A$2:$B$260,2,FALSE)</f>
        <v>F</v>
      </c>
      <c r="E247" t="str">
        <f>VLOOKUP(A247,Gender_table!$A$2:$C$260,3,FALSE)</f>
        <v>Tonya Thomas</v>
      </c>
    </row>
    <row r="248" spans="1:5" x14ac:dyDescent="0.25">
      <c r="A248" s="4">
        <v>5076</v>
      </c>
      <c r="B248" s="5">
        <v>135</v>
      </c>
      <c r="C248" s="5">
        <v>2.65</v>
      </c>
      <c r="D248" s="5" t="str">
        <f>VLOOKUP(A248,Gender_table!$A$2:$B$260,2,FALSE)</f>
        <v>M</v>
      </c>
      <c r="E248" t="str">
        <f>VLOOKUP(A248,Gender_table!$A$2:$C$260,3,FALSE)</f>
        <v>Travis Medina</v>
      </c>
    </row>
    <row r="249" spans="1:5" x14ac:dyDescent="0.25">
      <c r="A249" s="4">
        <v>5077</v>
      </c>
      <c r="B249" s="5">
        <v>133</v>
      </c>
      <c r="C249" s="5">
        <v>3.53</v>
      </c>
      <c r="D249" s="5" t="str">
        <f>VLOOKUP(A249,Gender_table!$A$2:$B$260,2,FALSE)</f>
        <v>M</v>
      </c>
      <c r="E249" t="str">
        <f>VLOOKUP(A249,Gender_table!$A$2:$C$260,3,FALSE)</f>
        <v>Travis Rich</v>
      </c>
    </row>
    <row r="250" spans="1:5" x14ac:dyDescent="0.25">
      <c r="A250" s="4"/>
    </row>
    <row r="251" spans="1:5" x14ac:dyDescent="0.25">
      <c r="A251" s="4"/>
    </row>
    <row r="252" spans="1:5" x14ac:dyDescent="0.25">
      <c r="A252" s="4"/>
    </row>
    <row r="253" spans="1:5" x14ac:dyDescent="0.25">
      <c r="A253" s="4"/>
    </row>
    <row r="254" spans="1:5" x14ac:dyDescent="0.25">
      <c r="A254" s="4"/>
    </row>
    <row r="255" spans="1:5" x14ac:dyDescent="0.25">
      <c r="A255" s="4"/>
    </row>
    <row r="256" spans="1:5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1" spans="1:1" x14ac:dyDescent="0.25">
      <c r="A271" s="4"/>
    </row>
  </sheetData>
  <sheetProtection sort="0"/>
  <sortState xmlns:xlrd2="http://schemas.microsoft.com/office/spreadsheetml/2017/richdata2" ref="A2:E271">
    <sortCondition ref="A2:A271"/>
  </sortState>
  <conditionalFormatting sqref="A1 A272:A1048576">
    <cfRule type="cellIs" dxfId="3" priority="2" operator="equal">
      <formula>"NO"</formula>
    </cfRule>
    <cfRule type="cellIs" dxfId="2" priority="3" operator="equal">
      <formula>"NO"</formula>
    </cfRule>
    <cfRule type="cellIs" dxfId="1" priority="4" operator="equal">
      <formula>"""YES"""</formula>
    </cfRule>
  </conditionalFormatting>
  <conditionalFormatting sqref="A1:E1048576">
    <cfRule type="containsText" dxfId="0" priority="1" operator="containsText" text="NO">
      <formula>NOT(ISERROR(SEARCH("NO",A1)))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E821-9964-42FE-8211-896A06608E3B}">
  <dimension ref="A1:C260"/>
  <sheetViews>
    <sheetView tabSelected="1" workbookViewId="0"/>
  </sheetViews>
  <sheetFormatPr defaultRowHeight="15" x14ac:dyDescent="0.25"/>
  <cols>
    <col min="1" max="1" width="5" style="5" bestFit="1" customWidth="1"/>
    <col min="2" max="2" width="12.85546875" style="6" bestFit="1" customWidth="1"/>
    <col min="3" max="3" width="20.28515625" bestFit="1" customWidth="1"/>
  </cols>
  <sheetData>
    <row r="1" spans="1:3" x14ac:dyDescent="0.25">
      <c r="A1" s="7" t="s">
        <v>264</v>
      </c>
      <c r="B1" s="7" t="s">
        <v>4</v>
      </c>
      <c r="C1" s="7" t="s">
        <v>5</v>
      </c>
    </row>
    <row r="2" spans="1:3" x14ac:dyDescent="0.25">
      <c r="A2" s="5">
        <v>4830</v>
      </c>
      <c r="B2" s="6" t="s">
        <v>2</v>
      </c>
      <c r="C2" s="1" t="s">
        <v>209</v>
      </c>
    </row>
    <row r="3" spans="1:3" x14ac:dyDescent="0.25">
      <c r="A3" s="5">
        <v>4831</v>
      </c>
      <c r="B3" s="6" t="s">
        <v>2</v>
      </c>
      <c r="C3" s="1" t="s">
        <v>218</v>
      </c>
    </row>
    <row r="4" spans="1:3" x14ac:dyDescent="0.25">
      <c r="A4" s="5">
        <v>4832</v>
      </c>
      <c r="B4" s="6" t="s">
        <v>3</v>
      </c>
      <c r="C4" s="1" t="s">
        <v>34</v>
      </c>
    </row>
    <row r="5" spans="1:3" x14ac:dyDescent="0.25">
      <c r="A5" s="5">
        <v>4833</v>
      </c>
      <c r="B5" s="6" t="s">
        <v>3</v>
      </c>
      <c r="C5" s="1" t="s">
        <v>37</v>
      </c>
    </row>
    <row r="6" spans="1:3" x14ac:dyDescent="0.25">
      <c r="A6" s="5">
        <v>4834</v>
      </c>
      <c r="B6" s="6" t="s">
        <v>3</v>
      </c>
      <c r="C6" s="1" t="s">
        <v>45</v>
      </c>
    </row>
    <row r="7" spans="1:3" x14ac:dyDescent="0.25">
      <c r="A7" s="5">
        <v>4835</v>
      </c>
      <c r="B7" s="6" t="s">
        <v>3</v>
      </c>
      <c r="C7" s="1" t="s">
        <v>16</v>
      </c>
    </row>
    <row r="8" spans="1:3" x14ac:dyDescent="0.25">
      <c r="A8" s="5">
        <v>4836</v>
      </c>
      <c r="B8" s="6" t="s">
        <v>3</v>
      </c>
      <c r="C8" s="1" t="s">
        <v>58</v>
      </c>
    </row>
    <row r="9" spans="1:3" x14ac:dyDescent="0.25">
      <c r="A9" s="5">
        <v>4837</v>
      </c>
      <c r="B9" s="6" t="s">
        <v>3</v>
      </c>
      <c r="C9" s="1" t="s">
        <v>87</v>
      </c>
    </row>
    <row r="10" spans="1:3" x14ac:dyDescent="0.25">
      <c r="A10" s="5">
        <v>4838</v>
      </c>
      <c r="B10" s="6" t="s">
        <v>2</v>
      </c>
      <c r="C10" s="1" t="s">
        <v>236</v>
      </c>
    </row>
    <row r="11" spans="1:3" x14ac:dyDescent="0.25">
      <c r="A11" s="5">
        <v>4839</v>
      </c>
      <c r="B11" s="6" t="s">
        <v>2</v>
      </c>
      <c r="C11" s="1" t="s">
        <v>104</v>
      </c>
    </row>
    <row r="12" spans="1:3" x14ac:dyDescent="0.25">
      <c r="A12" s="5">
        <v>4840</v>
      </c>
      <c r="B12" s="6" t="s">
        <v>2</v>
      </c>
      <c r="C12" s="1" t="s">
        <v>257</v>
      </c>
    </row>
    <row r="13" spans="1:3" x14ac:dyDescent="0.25">
      <c r="A13" s="5">
        <v>4841</v>
      </c>
      <c r="B13" s="6" t="s">
        <v>2</v>
      </c>
      <c r="C13" s="1" t="s">
        <v>143</v>
      </c>
    </row>
    <row r="14" spans="1:3" x14ac:dyDescent="0.25">
      <c r="A14" s="5">
        <v>4842</v>
      </c>
      <c r="B14" s="6" t="s">
        <v>3</v>
      </c>
      <c r="C14" s="1" t="s">
        <v>64</v>
      </c>
    </row>
    <row r="15" spans="1:3" x14ac:dyDescent="0.25">
      <c r="A15" s="5">
        <v>4843</v>
      </c>
      <c r="B15" s="6" t="s">
        <v>3</v>
      </c>
      <c r="C15" s="1" t="s">
        <v>15</v>
      </c>
    </row>
    <row r="16" spans="1:3" x14ac:dyDescent="0.25">
      <c r="A16" s="5">
        <v>4844</v>
      </c>
      <c r="B16" s="6" t="s">
        <v>3</v>
      </c>
      <c r="C16" s="1" t="s">
        <v>67</v>
      </c>
    </row>
    <row r="17" spans="1:3" x14ac:dyDescent="0.25">
      <c r="A17" s="5">
        <v>4845</v>
      </c>
      <c r="B17" s="6" t="s">
        <v>3</v>
      </c>
      <c r="C17" s="1" t="s">
        <v>65</v>
      </c>
    </row>
    <row r="18" spans="1:3" x14ac:dyDescent="0.25">
      <c r="A18" s="5">
        <v>4846</v>
      </c>
      <c r="B18" s="6" t="s">
        <v>2</v>
      </c>
      <c r="C18" s="1" t="s">
        <v>243</v>
      </c>
    </row>
    <row r="19" spans="1:3" x14ac:dyDescent="0.25">
      <c r="A19" s="5">
        <v>4847</v>
      </c>
      <c r="B19" s="6" t="s">
        <v>2</v>
      </c>
      <c r="C19" s="1" t="s">
        <v>231</v>
      </c>
    </row>
    <row r="20" spans="1:3" x14ac:dyDescent="0.25">
      <c r="A20" s="5">
        <v>4848</v>
      </c>
      <c r="B20" s="6" t="s">
        <v>2</v>
      </c>
      <c r="C20" s="1" t="s">
        <v>180</v>
      </c>
    </row>
    <row r="21" spans="1:3" x14ac:dyDescent="0.25">
      <c r="A21" s="5">
        <v>4849</v>
      </c>
      <c r="B21" s="6" t="s">
        <v>2</v>
      </c>
      <c r="C21" s="1" t="s">
        <v>8</v>
      </c>
    </row>
    <row r="22" spans="1:3" x14ac:dyDescent="0.25">
      <c r="A22" s="5">
        <v>4850</v>
      </c>
      <c r="B22" s="6" t="s">
        <v>3</v>
      </c>
      <c r="C22" s="1" t="s">
        <v>255</v>
      </c>
    </row>
    <row r="23" spans="1:3" x14ac:dyDescent="0.25">
      <c r="A23" s="5">
        <v>4851</v>
      </c>
      <c r="B23" s="6" t="s">
        <v>3</v>
      </c>
      <c r="C23" s="1" t="s">
        <v>82</v>
      </c>
    </row>
    <row r="24" spans="1:3" x14ac:dyDescent="0.25">
      <c r="A24" s="5">
        <v>4852</v>
      </c>
      <c r="B24" s="6" t="s">
        <v>3</v>
      </c>
      <c r="C24" s="1" t="s">
        <v>11</v>
      </c>
    </row>
    <row r="25" spans="1:3" x14ac:dyDescent="0.25">
      <c r="A25" s="5">
        <v>4853</v>
      </c>
      <c r="B25" s="6" t="s">
        <v>3</v>
      </c>
      <c r="C25" s="1" t="s">
        <v>29</v>
      </c>
    </row>
    <row r="26" spans="1:3" x14ac:dyDescent="0.25">
      <c r="A26" s="5">
        <v>4854</v>
      </c>
      <c r="B26" s="6" t="s">
        <v>3</v>
      </c>
      <c r="C26" s="1" t="s">
        <v>66</v>
      </c>
    </row>
    <row r="27" spans="1:3" x14ac:dyDescent="0.25">
      <c r="A27" s="5">
        <v>4855</v>
      </c>
      <c r="B27" s="6" t="s">
        <v>3</v>
      </c>
      <c r="C27" s="1" t="s">
        <v>12</v>
      </c>
    </row>
    <row r="28" spans="1:3" x14ac:dyDescent="0.25">
      <c r="A28" s="5">
        <v>4856</v>
      </c>
      <c r="B28" s="6" t="s">
        <v>2</v>
      </c>
      <c r="C28" s="1" t="s">
        <v>124</v>
      </c>
    </row>
    <row r="29" spans="1:3" x14ac:dyDescent="0.25">
      <c r="A29" s="5">
        <v>4857</v>
      </c>
      <c r="B29" s="6" t="s">
        <v>2</v>
      </c>
      <c r="C29" s="1" t="s">
        <v>228</v>
      </c>
    </row>
    <row r="30" spans="1:3" x14ac:dyDescent="0.25">
      <c r="A30" s="5">
        <v>4858</v>
      </c>
      <c r="B30" s="6" t="s">
        <v>2</v>
      </c>
      <c r="C30" s="1" t="s">
        <v>202</v>
      </c>
    </row>
    <row r="31" spans="1:3" x14ac:dyDescent="0.25">
      <c r="A31" s="5">
        <v>4859</v>
      </c>
      <c r="B31" s="6" t="s">
        <v>2</v>
      </c>
      <c r="C31" s="1" t="s">
        <v>109</v>
      </c>
    </row>
    <row r="32" spans="1:3" x14ac:dyDescent="0.25">
      <c r="A32" s="5">
        <v>4860</v>
      </c>
      <c r="B32" s="6" t="s">
        <v>2</v>
      </c>
      <c r="C32" s="1" t="s">
        <v>203</v>
      </c>
    </row>
    <row r="33" spans="1:3" x14ac:dyDescent="0.25">
      <c r="A33" s="5">
        <v>4861</v>
      </c>
      <c r="B33" s="6" t="s">
        <v>3</v>
      </c>
      <c r="C33" s="1" t="s">
        <v>258</v>
      </c>
    </row>
    <row r="34" spans="1:3" x14ac:dyDescent="0.25">
      <c r="A34" s="5">
        <v>4862</v>
      </c>
      <c r="B34" s="6" t="s">
        <v>3</v>
      </c>
      <c r="C34" s="1" t="s">
        <v>62</v>
      </c>
    </row>
    <row r="35" spans="1:3" x14ac:dyDescent="0.25">
      <c r="A35" s="5">
        <v>4863</v>
      </c>
      <c r="B35" s="6" t="s">
        <v>3</v>
      </c>
      <c r="C35" s="1" t="s">
        <v>39</v>
      </c>
    </row>
    <row r="36" spans="1:3" x14ac:dyDescent="0.25">
      <c r="A36" s="5">
        <v>4864</v>
      </c>
      <c r="B36" s="6" t="s">
        <v>3</v>
      </c>
      <c r="C36" s="1" t="s">
        <v>72</v>
      </c>
    </row>
    <row r="37" spans="1:3" x14ac:dyDescent="0.25">
      <c r="A37" s="5">
        <v>4865</v>
      </c>
      <c r="B37" s="6" t="s">
        <v>2</v>
      </c>
      <c r="C37" s="1" t="s">
        <v>230</v>
      </c>
    </row>
    <row r="38" spans="1:3" x14ac:dyDescent="0.25">
      <c r="A38" s="5">
        <v>4866</v>
      </c>
      <c r="B38" s="6" t="s">
        <v>2</v>
      </c>
      <c r="C38" s="1" t="s">
        <v>137</v>
      </c>
    </row>
    <row r="39" spans="1:3" x14ac:dyDescent="0.25">
      <c r="A39" s="5">
        <v>4867</v>
      </c>
      <c r="B39" s="6" t="s">
        <v>2</v>
      </c>
      <c r="C39" s="1" t="s">
        <v>220</v>
      </c>
    </row>
    <row r="40" spans="1:3" x14ac:dyDescent="0.25">
      <c r="A40" s="5">
        <v>4868</v>
      </c>
      <c r="B40" s="6" t="s">
        <v>2</v>
      </c>
      <c r="C40" s="1" t="s">
        <v>192</v>
      </c>
    </row>
    <row r="41" spans="1:3" x14ac:dyDescent="0.25">
      <c r="A41" s="5">
        <v>4869</v>
      </c>
      <c r="B41" s="6" t="s">
        <v>3</v>
      </c>
      <c r="C41" s="1" t="s">
        <v>80</v>
      </c>
    </row>
    <row r="42" spans="1:3" x14ac:dyDescent="0.25">
      <c r="A42" s="5">
        <v>4870</v>
      </c>
      <c r="B42" s="6" t="s">
        <v>3</v>
      </c>
      <c r="C42" s="1" t="s">
        <v>71</v>
      </c>
    </row>
    <row r="43" spans="1:3" x14ac:dyDescent="0.25">
      <c r="A43" s="5">
        <v>4871</v>
      </c>
      <c r="B43" s="6" t="s">
        <v>3</v>
      </c>
      <c r="C43" s="1" t="s">
        <v>44</v>
      </c>
    </row>
    <row r="44" spans="1:3" x14ac:dyDescent="0.25">
      <c r="A44" s="5">
        <v>4872</v>
      </c>
      <c r="B44" s="6" t="s">
        <v>3</v>
      </c>
      <c r="C44" s="1" t="s">
        <v>83</v>
      </c>
    </row>
    <row r="45" spans="1:3" x14ac:dyDescent="0.25">
      <c r="A45" s="5">
        <v>4873</v>
      </c>
      <c r="B45" s="6" t="s">
        <v>2</v>
      </c>
      <c r="C45" s="1" t="s">
        <v>191</v>
      </c>
    </row>
    <row r="46" spans="1:3" x14ac:dyDescent="0.25">
      <c r="A46" s="5">
        <v>4874</v>
      </c>
      <c r="B46" s="6" t="s">
        <v>3</v>
      </c>
      <c r="C46" s="1" t="s">
        <v>81</v>
      </c>
    </row>
    <row r="47" spans="1:3" x14ac:dyDescent="0.25">
      <c r="A47" s="5">
        <v>4875</v>
      </c>
      <c r="B47" s="6" t="s">
        <v>3</v>
      </c>
      <c r="C47" s="1" t="s">
        <v>91</v>
      </c>
    </row>
    <row r="48" spans="1:3" x14ac:dyDescent="0.25">
      <c r="A48" s="5">
        <v>4876</v>
      </c>
      <c r="B48" s="6" t="s">
        <v>3</v>
      </c>
      <c r="C48" s="1" t="s">
        <v>61</v>
      </c>
    </row>
    <row r="49" spans="1:3" x14ac:dyDescent="0.25">
      <c r="A49" s="5">
        <v>4877</v>
      </c>
      <c r="B49" s="6" t="s">
        <v>2</v>
      </c>
      <c r="C49" s="1" t="s">
        <v>224</v>
      </c>
    </row>
    <row r="50" spans="1:3" x14ac:dyDescent="0.25">
      <c r="A50" s="5">
        <v>4878</v>
      </c>
      <c r="B50" s="6" t="s">
        <v>3</v>
      </c>
      <c r="C50" s="1" t="s">
        <v>35</v>
      </c>
    </row>
    <row r="51" spans="1:3" x14ac:dyDescent="0.25">
      <c r="A51" s="5">
        <v>4879</v>
      </c>
      <c r="B51" s="6" t="s">
        <v>2</v>
      </c>
      <c r="C51" s="1" t="s">
        <v>211</v>
      </c>
    </row>
    <row r="52" spans="1:3" x14ac:dyDescent="0.25">
      <c r="A52" s="5">
        <v>4880</v>
      </c>
      <c r="B52" s="6" t="s">
        <v>3</v>
      </c>
      <c r="C52" s="1" t="s">
        <v>18</v>
      </c>
    </row>
    <row r="53" spans="1:3" x14ac:dyDescent="0.25">
      <c r="A53" s="5">
        <v>4881</v>
      </c>
      <c r="B53" s="6" t="s">
        <v>2</v>
      </c>
      <c r="C53" s="1" t="s">
        <v>190</v>
      </c>
    </row>
    <row r="54" spans="1:3" x14ac:dyDescent="0.25">
      <c r="A54" s="5">
        <v>4882</v>
      </c>
      <c r="B54" s="6" t="s">
        <v>2</v>
      </c>
      <c r="C54" s="1" t="s">
        <v>155</v>
      </c>
    </row>
    <row r="55" spans="1:3" x14ac:dyDescent="0.25">
      <c r="A55" s="5">
        <v>4883</v>
      </c>
      <c r="B55" s="6" t="s">
        <v>2</v>
      </c>
      <c r="C55" s="1" t="s">
        <v>229</v>
      </c>
    </row>
    <row r="56" spans="1:3" x14ac:dyDescent="0.25">
      <c r="A56" s="5">
        <v>4884</v>
      </c>
      <c r="B56" s="6" t="s">
        <v>2</v>
      </c>
      <c r="C56" s="1" t="s">
        <v>110</v>
      </c>
    </row>
    <row r="57" spans="1:3" x14ac:dyDescent="0.25">
      <c r="A57" s="5">
        <v>4885</v>
      </c>
      <c r="B57" s="6" t="s">
        <v>2</v>
      </c>
      <c r="C57" s="1" t="s">
        <v>99</v>
      </c>
    </row>
    <row r="58" spans="1:3" x14ac:dyDescent="0.25">
      <c r="A58" s="5">
        <v>4886</v>
      </c>
      <c r="B58" s="6" t="s">
        <v>2</v>
      </c>
      <c r="C58" s="1" t="s">
        <v>153</v>
      </c>
    </row>
    <row r="59" spans="1:3" x14ac:dyDescent="0.25">
      <c r="A59" s="5">
        <v>4887</v>
      </c>
      <c r="B59" s="6" t="s">
        <v>2</v>
      </c>
      <c r="C59" s="1" t="s">
        <v>103</v>
      </c>
    </row>
    <row r="60" spans="1:3" x14ac:dyDescent="0.25">
      <c r="A60" s="5">
        <v>4888</v>
      </c>
      <c r="B60" s="6" t="s">
        <v>2</v>
      </c>
      <c r="C60" s="1" t="s">
        <v>126</v>
      </c>
    </row>
    <row r="61" spans="1:3" x14ac:dyDescent="0.25">
      <c r="A61" s="5">
        <v>4889</v>
      </c>
      <c r="B61" s="6" t="s">
        <v>2</v>
      </c>
      <c r="C61" s="1" t="s">
        <v>237</v>
      </c>
    </row>
    <row r="62" spans="1:3" x14ac:dyDescent="0.25">
      <c r="A62" s="5">
        <v>4890</v>
      </c>
      <c r="B62" s="6" t="s">
        <v>3</v>
      </c>
      <c r="C62" s="1" t="s">
        <v>41</v>
      </c>
    </row>
    <row r="63" spans="1:3" x14ac:dyDescent="0.25">
      <c r="A63" s="5">
        <v>4891</v>
      </c>
      <c r="B63" s="6" t="s">
        <v>2</v>
      </c>
      <c r="C63" s="1" t="s">
        <v>219</v>
      </c>
    </row>
    <row r="64" spans="1:3" x14ac:dyDescent="0.25">
      <c r="A64" s="5">
        <v>4892</v>
      </c>
      <c r="B64" s="6" t="s">
        <v>2</v>
      </c>
      <c r="C64" s="1" t="s">
        <v>225</v>
      </c>
    </row>
    <row r="65" spans="1:3" x14ac:dyDescent="0.25">
      <c r="A65" s="5">
        <v>4893</v>
      </c>
      <c r="B65" s="6" t="s">
        <v>2</v>
      </c>
      <c r="C65" s="1" t="s">
        <v>182</v>
      </c>
    </row>
    <row r="66" spans="1:3" x14ac:dyDescent="0.25">
      <c r="A66" s="5">
        <v>4894</v>
      </c>
      <c r="B66" s="6" t="s">
        <v>3</v>
      </c>
      <c r="C66" s="1" t="s">
        <v>79</v>
      </c>
    </row>
    <row r="67" spans="1:3" x14ac:dyDescent="0.25">
      <c r="A67" s="5">
        <v>4895</v>
      </c>
      <c r="B67" s="6" t="s">
        <v>3</v>
      </c>
      <c r="C67" s="1" t="s">
        <v>51</v>
      </c>
    </row>
    <row r="68" spans="1:3" x14ac:dyDescent="0.25">
      <c r="A68" s="5">
        <v>4896</v>
      </c>
      <c r="B68" s="6" t="s">
        <v>2</v>
      </c>
      <c r="C68" s="1" t="s">
        <v>235</v>
      </c>
    </row>
    <row r="69" spans="1:3" x14ac:dyDescent="0.25">
      <c r="A69" s="5">
        <v>4897</v>
      </c>
      <c r="B69" s="6" t="s">
        <v>2</v>
      </c>
      <c r="C69" s="1" t="s">
        <v>207</v>
      </c>
    </row>
    <row r="70" spans="1:3" x14ac:dyDescent="0.25">
      <c r="A70" s="5">
        <v>4898</v>
      </c>
      <c r="B70" s="6" t="s">
        <v>2</v>
      </c>
      <c r="C70" s="1" t="s">
        <v>10</v>
      </c>
    </row>
    <row r="71" spans="1:3" x14ac:dyDescent="0.25">
      <c r="A71" s="5">
        <v>4899</v>
      </c>
      <c r="B71" s="6" t="s">
        <v>2</v>
      </c>
      <c r="C71" s="1" t="s">
        <v>216</v>
      </c>
    </row>
    <row r="72" spans="1:3" x14ac:dyDescent="0.25">
      <c r="A72" s="5">
        <v>4900</v>
      </c>
      <c r="B72" s="6" t="s">
        <v>2</v>
      </c>
      <c r="C72" s="1" t="s">
        <v>176</v>
      </c>
    </row>
    <row r="73" spans="1:3" x14ac:dyDescent="0.25">
      <c r="A73" s="5">
        <v>4901</v>
      </c>
      <c r="B73" s="6" t="s">
        <v>2</v>
      </c>
      <c r="C73" s="1" t="s">
        <v>167</v>
      </c>
    </row>
    <row r="74" spans="1:3" x14ac:dyDescent="0.25">
      <c r="A74" s="5">
        <v>4902</v>
      </c>
      <c r="B74" s="6" t="s">
        <v>3</v>
      </c>
      <c r="C74" s="1" t="s">
        <v>85</v>
      </c>
    </row>
    <row r="75" spans="1:3" x14ac:dyDescent="0.25">
      <c r="A75" s="5">
        <v>4903</v>
      </c>
      <c r="B75" s="6" t="s">
        <v>2</v>
      </c>
      <c r="C75" s="1" t="s">
        <v>227</v>
      </c>
    </row>
    <row r="76" spans="1:3" x14ac:dyDescent="0.25">
      <c r="A76" s="5">
        <v>4904</v>
      </c>
      <c r="B76" s="6" t="s">
        <v>2</v>
      </c>
      <c r="C76" s="1" t="s">
        <v>201</v>
      </c>
    </row>
    <row r="77" spans="1:3" x14ac:dyDescent="0.25">
      <c r="A77" s="5">
        <v>4905</v>
      </c>
      <c r="B77" s="6" t="s">
        <v>2</v>
      </c>
      <c r="C77" s="1" t="s">
        <v>172</v>
      </c>
    </row>
    <row r="78" spans="1:3" x14ac:dyDescent="0.25">
      <c r="A78" s="5">
        <v>4906</v>
      </c>
      <c r="B78" s="6" t="s">
        <v>2</v>
      </c>
      <c r="C78" s="1" t="s">
        <v>177</v>
      </c>
    </row>
    <row r="79" spans="1:3" x14ac:dyDescent="0.25">
      <c r="A79" s="5">
        <v>4907</v>
      </c>
      <c r="B79" s="6" t="s">
        <v>3</v>
      </c>
      <c r="C79" s="1" t="s">
        <v>19</v>
      </c>
    </row>
    <row r="80" spans="1:3" x14ac:dyDescent="0.25">
      <c r="A80" s="5">
        <v>4908</v>
      </c>
      <c r="B80" s="6" t="s">
        <v>3</v>
      </c>
      <c r="C80" s="1" t="s">
        <v>20</v>
      </c>
    </row>
    <row r="81" spans="1:3" x14ac:dyDescent="0.25">
      <c r="A81" s="5">
        <v>4909</v>
      </c>
      <c r="B81" s="6" t="s">
        <v>3</v>
      </c>
      <c r="C81" s="1" t="s">
        <v>38</v>
      </c>
    </row>
    <row r="82" spans="1:3" x14ac:dyDescent="0.25">
      <c r="A82" s="5">
        <v>4910</v>
      </c>
      <c r="B82" s="6" t="s">
        <v>3</v>
      </c>
      <c r="C82" s="1" t="s">
        <v>22</v>
      </c>
    </row>
    <row r="83" spans="1:3" x14ac:dyDescent="0.25">
      <c r="A83" s="5">
        <v>4911</v>
      </c>
      <c r="B83" s="6" t="s">
        <v>2</v>
      </c>
      <c r="C83" s="1" t="s">
        <v>161</v>
      </c>
    </row>
    <row r="84" spans="1:3" x14ac:dyDescent="0.25">
      <c r="A84" s="5">
        <v>4912</v>
      </c>
      <c r="B84" s="6" t="s">
        <v>2</v>
      </c>
      <c r="C84" s="1" t="s">
        <v>215</v>
      </c>
    </row>
    <row r="85" spans="1:3" x14ac:dyDescent="0.25">
      <c r="A85" s="5">
        <v>4913</v>
      </c>
      <c r="B85" s="6" t="s">
        <v>3</v>
      </c>
      <c r="C85" s="1" t="s">
        <v>21</v>
      </c>
    </row>
    <row r="86" spans="1:3" x14ac:dyDescent="0.25">
      <c r="A86" s="5">
        <v>4914</v>
      </c>
      <c r="B86" s="6" t="s">
        <v>2</v>
      </c>
      <c r="C86" s="1" t="s">
        <v>210</v>
      </c>
    </row>
    <row r="87" spans="1:3" x14ac:dyDescent="0.25">
      <c r="A87" s="5">
        <v>4915</v>
      </c>
      <c r="B87" s="6" t="s">
        <v>2</v>
      </c>
      <c r="C87" s="1" t="s">
        <v>196</v>
      </c>
    </row>
    <row r="88" spans="1:3" x14ac:dyDescent="0.25">
      <c r="A88" s="5">
        <v>4916</v>
      </c>
      <c r="B88" s="6" t="s">
        <v>2</v>
      </c>
      <c r="C88" s="1" t="s">
        <v>151</v>
      </c>
    </row>
    <row r="89" spans="1:3" x14ac:dyDescent="0.25">
      <c r="A89" s="5">
        <v>4917</v>
      </c>
      <c r="B89" s="6" t="s">
        <v>2</v>
      </c>
      <c r="C89" s="1" t="s">
        <v>166</v>
      </c>
    </row>
    <row r="90" spans="1:3" x14ac:dyDescent="0.25">
      <c r="A90" s="5">
        <v>4918</v>
      </c>
      <c r="B90" s="6" t="s">
        <v>3</v>
      </c>
      <c r="C90" s="1" t="s">
        <v>48</v>
      </c>
    </row>
    <row r="91" spans="1:3" x14ac:dyDescent="0.25">
      <c r="A91" s="5">
        <v>4919</v>
      </c>
      <c r="B91" s="6" t="s">
        <v>3</v>
      </c>
      <c r="C91" s="1" t="s">
        <v>94</v>
      </c>
    </row>
    <row r="92" spans="1:3" x14ac:dyDescent="0.25">
      <c r="A92" s="5">
        <v>4920</v>
      </c>
      <c r="B92" s="6" t="s">
        <v>2</v>
      </c>
      <c r="C92" s="1" t="s">
        <v>136</v>
      </c>
    </row>
    <row r="93" spans="1:3" x14ac:dyDescent="0.25">
      <c r="A93" s="5">
        <v>4921</v>
      </c>
      <c r="B93" s="6" t="s">
        <v>2</v>
      </c>
      <c r="C93" s="1" t="s">
        <v>145</v>
      </c>
    </row>
    <row r="94" spans="1:3" x14ac:dyDescent="0.25">
      <c r="A94" s="5">
        <v>4922</v>
      </c>
      <c r="B94" s="6" t="s">
        <v>2</v>
      </c>
      <c r="C94" s="1" t="s">
        <v>130</v>
      </c>
    </row>
    <row r="95" spans="1:3" x14ac:dyDescent="0.25">
      <c r="A95" s="5">
        <v>4923</v>
      </c>
      <c r="B95" s="6" t="s">
        <v>2</v>
      </c>
      <c r="C95" s="1" t="s">
        <v>183</v>
      </c>
    </row>
    <row r="96" spans="1:3" x14ac:dyDescent="0.25">
      <c r="A96" s="5">
        <v>4924</v>
      </c>
      <c r="B96" s="6" t="s">
        <v>2</v>
      </c>
      <c r="C96" s="1" t="s">
        <v>152</v>
      </c>
    </row>
    <row r="97" spans="1:3" x14ac:dyDescent="0.25">
      <c r="A97" s="5">
        <v>4925</v>
      </c>
      <c r="B97" s="6" t="s">
        <v>2</v>
      </c>
      <c r="C97" s="1" t="s">
        <v>178</v>
      </c>
    </row>
    <row r="98" spans="1:3" x14ac:dyDescent="0.25">
      <c r="A98" s="5">
        <v>4926</v>
      </c>
      <c r="B98" s="6" t="s">
        <v>2</v>
      </c>
      <c r="C98" s="1" t="s">
        <v>238</v>
      </c>
    </row>
    <row r="99" spans="1:3" x14ac:dyDescent="0.25">
      <c r="A99" s="5">
        <v>4927</v>
      </c>
      <c r="B99" s="6" t="s">
        <v>2</v>
      </c>
      <c r="C99" s="1" t="s">
        <v>193</v>
      </c>
    </row>
    <row r="100" spans="1:3" x14ac:dyDescent="0.25">
      <c r="A100" s="5">
        <v>4928</v>
      </c>
      <c r="B100" s="6" t="s">
        <v>2</v>
      </c>
      <c r="C100" s="1" t="s">
        <v>146</v>
      </c>
    </row>
    <row r="101" spans="1:3" x14ac:dyDescent="0.25">
      <c r="A101" s="5">
        <v>4929</v>
      </c>
      <c r="B101" s="6" t="s">
        <v>2</v>
      </c>
      <c r="C101" s="1" t="s">
        <v>187</v>
      </c>
    </row>
    <row r="102" spans="1:3" x14ac:dyDescent="0.25">
      <c r="A102" s="5">
        <v>4930</v>
      </c>
      <c r="B102" s="6" t="s">
        <v>3</v>
      </c>
      <c r="C102" s="1" t="s">
        <v>57</v>
      </c>
    </row>
    <row r="103" spans="1:3" x14ac:dyDescent="0.25">
      <c r="A103" s="5">
        <v>4931</v>
      </c>
      <c r="B103" s="6" t="s">
        <v>2</v>
      </c>
      <c r="C103" s="1" t="s">
        <v>246</v>
      </c>
    </row>
    <row r="104" spans="1:3" x14ac:dyDescent="0.25">
      <c r="A104" s="5">
        <v>4932</v>
      </c>
      <c r="B104" s="6" t="s">
        <v>3</v>
      </c>
      <c r="C104" s="1" t="s">
        <v>42</v>
      </c>
    </row>
    <row r="105" spans="1:3" x14ac:dyDescent="0.25">
      <c r="A105" s="5">
        <v>4933</v>
      </c>
      <c r="B105" s="6" t="s">
        <v>2</v>
      </c>
      <c r="C105" s="1" t="s">
        <v>186</v>
      </c>
    </row>
    <row r="106" spans="1:3" x14ac:dyDescent="0.25">
      <c r="A106" s="5">
        <v>4934</v>
      </c>
      <c r="B106" s="6" t="s">
        <v>2</v>
      </c>
      <c r="C106" s="1" t="s">
        <v>164</v>
      </c>
    </row>
    <row r="107" spans="1:3" x14ac:dyDescent="0.25">
      <c r="A107" s="5">
        <v>4935</v>
      </c>
      <c r="B107" s="6" t="s">
        <v>2</v>
      </c>
      <c r="C107" s="1" t="s">
        <v>232</v>
      </c>
    </row>
    <row r="108" spans="1:3" x14ac:dyDescent="0.25">
      <c r="A108" s="5">
        <v>4936</v>
      </c>
      <c r="B108" s="6" t="s">
        <v>2</v>
      </c>
      <c r="C108" s="1" t="s">
        <v>259</v>
      </c>
    </row>
    <row r="109" spans="1:3" x14ac:dyDescent="0.25">
      <c r="A109" s="5">
        <v>4937</v>
      </c>
      <c r="B109" s="6" t="s">
        <v>2</v>
      </c>
      <c r="C109" s="1" t="s">
        <v>242</v>
      </c>
    </row>
    <row r="110" spans="1:3" x14ac:dyDescent="0.25">
      <c r="A110" s="5">
        <v>4938</v>
      </c>
      <c r="B110" s="6" t="s">
        <v>2</v>
      </c>
      <c r="C110" s="1" t="s">
        <v>223</v>
      </c>
    </row>
    <row r="111" spans="1:3" x14ac:dyDescent="0.25">
      <c r="A111" s="5">
        <v>4939</v>
      </c>
      <c r="B111" s="6" t="s">
        <v>2</v>
      </c>
      <c r="C111" s="1" t="s">
        <v>197</v>
      </c>
    </row>
    <row r="112" spans="1:3" x14ac:dyDescent="0.25">
      <c r="A112" s="5">
        <v>4940</v>
      </c>
      <c r="B112" s="6" t="s">
        <v>3</v>
      </c>
      <c r="C112" s="1" t="s">
        <v>84</v>
      </c>
    </row>
    <row r="113" spans="1:3" x14ac:dyDescent="0.25">
      <c r="A113" s="5">
        <v>4941</v>
      </c>
      <c r="B113" s="6" t="s">
        <v>2</v>
      </c>
      <c r="C113" s="1" t="s">
        <v>199</v>
      </c>
    </row>
    <row r="114" spans="1:3" x14ac:dyDescent="0.25">
      <c r="A114" s="5">
        <v>4942</v>
      </c>
      <c r="B114" s="6" t="s">
        <v>3</v>
      </c>
      <c r="C114" s="1" t="s">
        <v>90</v>
      </c>
    </row>
    <row r="115" spans="1:3" x14ac:dyDescent="0.25">
      <c r="A115" s="5">
        <v>4943</v>
      </c>
      <c r="B115" s="6" t="s">
        <v>3</v>
      </c>
      <c r="C115" s="1" t="s">
        <v>49</v>
      </c>
    </row>
    <row r="116" spans="1:3" x14ac:dyDescent="0.25">
      <c r="A116" s="5">
        <v>4944</v>
      </c>
      <c r="B116" s="6" t="s">
        <v>2</v>
      </c>
      <c r="C116" s="1" t="s">
        <v>221</v>
      </c>
    </row>
    <row r="117" spans="1:3" x14ac:dyDescent="0.25">
      <c r="A117" s="5">
        <v>4945</v>
      </c>
      <c r="B117" s="6" t="s">
        <v>2</v>
      </c>
      <c r="C117" s="1" t="s">
        <v>118</v>
      </c>
    </row>
    <row r="118" spans="1:3" x14ac:dyDescent="0.25">
      <c r="A118" s="5">
        <v>4946</v>
      </c>
      <c r="B118" s="6" t="s">
        <v>2</v>
      </c>
      <c r="C118" s="1" t="s">
        <v>129</v>
      </c>
    </row>
    <row r="119" spans="1:3" x14ac:dyDescent="0.25">
      <c r="A119" s="5">
        <v>4947</v>
      </c>
      <c r="B119" s="6" t="s">
        <v>2</v>
      </c>
      <c r="C119" s="1" t="s">
        <v>142</v>
      </c>
    </row>
    <row r="120" spans="1:3" x14ac:dyDescent="0.25">
      <c r="A120" s="5">
        <v>4948</v>
      </c>
      <c r="B120" s="6" t="s">
        <v>2</v>
      </c>
      <c r="C120" s="1" t="s">
        <v>144</v>
      </c>
    </row>
    <row r="121" spans="1:3" x14ac:dyDescent="0.25">
      <c r="A121" s="5">
        <v>4949</v>
      </c>
      <c r="B121" s="6" t="s">
        <v>2</v>
      </c>
      <c r="C121" s="1" t="s">
        <v>116</v>
      </c>
    </row>
    <row r="122" spans="1:3" x14ac:dyDescent="0.25">
      <c r="A122" s="5">
        <v>4950</v>
      </c>
      <c r="B122" s="6" t="s">
        <v>2</v>
      </c>
      <c r="C122" s="1" t="s">
        <v>148</v>
      </c>
    </row>
    <row r="123" spans="1:3" x14ac:dyDescent="0.25">
      <c r="A123" s="5">
        <v>4951</v>
      </c>
      <c r="B123" s="6" t="s">
        <v>3</v>
      </c>
      <c r="C123" s="1" t="s">
        <v>23</v>
      </c>
    </row>
    <row r="124" spans="1:3" x14ac:dyDescent="0.25">
      <c r="A124" s="5">
        <v>4952</v>
      </c>
      <c r="B124" s="6" t="s">
        <v>3</v>
      </c>
      <c r="C124" s="1" t="s">
        <v>55</v>
      </c>
    </row>
    <row r="125" spans="1:3" x14ac:dyDescent="0.25">
      <c r="A125" s="5">
        <v>4953</v>
      </c>
      <c r="B125" s="6" t="s">
        <v>2</v>
      </c>
      <c r="C125" s="1" t="s">
        <v>162</v>
      </c>
    </row>
    <row r="126" spans="1:3" x14ac:dyDescent="0.25">
      <c r="A126" s="5">
        <v>4954</v>
      </c>
      <c r="B126" s="6" t="s">
        <v>2</v>
      </c>
      <c r="C126" s="1" t="s">
        <v>112</v>
      </c>
    </row>
    <row r="127" spans="1:3" x14ac:dyDescent="0.25">
      <c r="A127" s="5">
        <v>4955</v>
      </c>
      <c r="B127" s="6" t="s">
        <v>2</v>
      </c>
      <c r="C127" s="1" t="s">
        <v>101</v>
      </c>
    </row>
    <row r="128" spans="1:3" x14ac:dyDescent="0.25">
      <c r="A128" s="5">
        <v>4956</v>
      </c>
      <c r="B128" s="6" t="s">
        <v>2</v>
      </c>
      <c r="C128" s="1" t="s">
        <v>140</v>
      </c>
    </row>
    <row r="129" spans="1:3" x14ac:dyDescent="0.25">
      <c r="A129" s="5">
        <v>4957</v>
      </c>
      <c r="B129" s="6" t="s">
        <v>3</v>
      </c>
      <c r="C129" s="1" t="s">
        <v>69</v>
      </c>
    </row>
    <row r="130" spans="1:3" x14ac:dyDescent="0.25">
      <c r="A130" s="5">
        <v>4958</v>
      </c>
      <c r="B130" s="6" t="s">
        <v>2</v>
      </c>
      <c r="C130" s="1" t="s">
        <v>212</v>
      </c>
    </row>
    <row r="131" spans="1:3" x14ac:dyDescent="0.25">
      <c r="A131" s="5">
        <v>4959</v>
      </c>
      <c r="B131" s="6" t="s">
        <v>2</v>
      </c>
      <c r="C131" s="1" t="s">
        <v>250</v>
      </c>
    </row>
    <row r="132" spans="1:3" x14ac:dyDescent="0.25">
      <c r="A132" s="5">
        <v>4960</v>
      </c>
      <c r="B132" s="6" t="s">
        <v>2</v>
      </c>
      <c r="C132" s="1" t="s">
        <v>175</v>
      </c>
    </row>
    <row r="133" spans="1:3" x14ac:dyDescent="0.25">
      <c r="A133" s="5">
        <v>4961</v>
      </c>
      <c r="B133" s="6" t="s">
        <v>2</v>
      </c>
      <c r="C133" s="1" t="s">
        <v>138</v>
      </c>
    </row>
    <row r="134" spans="1:3" x14ac:dyDescent="0.25">
      <c r="A134" s="5">
        <v>4962</v>
      </c>
      <c r="B134" s="6" t="s">
        <v>2</v>
      </c>
      <c r="C134" s="1" t="s">
        <v>122</v>
      </c>
    </row>
    <row r="135" spans="1:3" x14ac:dyDescent="0.25">
      <c r="A135" s="5">
        <v>4963</v>
      </c>
      <c r="B135" s="6" t="s">
        <v>2</v>
      </c>
      <c r="C135" s="1" t="s">
        <v>150</v>
      </c>
    </row>
    <row r="136" spans="1:3" x14ac:dyDescent="0.25">
      <c r="A136" s="5">
        <v>4964</v>
      </c>
      <c r="B136" s="6" t="s">
        <v>2</v>
      </c>
      <c r="C136" s="1" t="s">
        <v>181</v>
      </c>
    </row>
    <row r="137" spans="1:3" x14ac:dyDescent="0.25">
      <c r="A137" s="5">
        <v>4965</v>
      </c>
      <c r="B137" s="6" t="s">
        <v>3</v>
      </c>
      <c r="C137" s="1" t="s">
        <v>53</v>
      </c>
    </row>
    <row r="138" spans="1:3" x14ac:dyDescent="0.25">
      <c r="A138" s="5">
        <v>4966</v>
      </c>
      <c r="B138" s="6" t="s">
        <v>2</v>
      </c>
      <c r="C138" s="1" t="s">
        <v>189</v>
      </c>
    </row>
    <row r="139" spans="1:3" x14ac:dyDescent="0.25">
      <c r="A139" s="5">
        <v>4967</v>
      </c>
      <c r="B139" s="6" t="s">
        <v>2</v>
      </c>
      <c r="C139" s="1" t="s">
        <v>194</v>
      </c>
    </row>
    <row r="140" spans="1:3" x14ac:dyDescent="0.25">
      <c r="A140" s="5">
        <v>4968</v>
      </c>
      <c r="B140" s="6" t="s">
        <v>2</v>
      </c>
      <c r="C140" s="1" t="s">
        <v>248</v>
      </c>
    </row>
    <row r="141" spans="1:3" x14ac:dyDescent="0.25">
      <c r="A141" s="5">
        <v>4969</v>
      </c>
      <c r="B141" s="6" t="s">
        <v>2</v>
      </c>
      <c r="C141" s="1" t="s">
        <v>160</v>
      </c>
    </row>
    <row r="142" spans="1:3" x14ac:dyDescent="0.25">
      <c r="A142" s="5">
        <v>4970</v>
      </c>
      <c r="B142" s="6" t="s">
        <v>2</v>
      </c>
      <c r="C142" s="1" t="s">
        <v>222</v>
      </c>
    </row>
    <row r="143" spans="1:3" x14ac:dyDescent="0.25">
      <c r="A143" s="5">
        <v>4971</v>
      </c>
      <c r="B143" s="6" t="s">
        <v>2</v>
      </c>
      <c r="C143" s="1" t="s">
        <v>198</v>
      </c>
    </row>
    <row r="144" spans="1:3" x14ac:dyDescent="0.25">
      <c r="A144" s="5">
        <v>4972</v>
      </c>
      <c r="B144" s="6" t="s">
        <v>3</v>
      </c>
      <c r="C144" s="1" t="s">
        <v>26</v>
      </c>
    </row>
    <row r="145" spans="1:3" x14ac:dyDescent="0.25">
      <c r="A145" s="5">
        <v>4973</v>
      </c>
      <c r="B145" s="6" t="s">
        <v>3</v>
      </c>
      <c r="C145" s="1" t="s">
        <v>30</v>
      </c>
    </row>
    <row r="146" spans="1:3" x14ac:dyDescent="0.25">
      <c r="A146" s="5">
        <v>4974</v>
      </c>
      <c r="B146" s="6" t="s">
        <v>3</v>
      </c>
      <c r="C146" s="1" t="s">
        <v>31</v>
      </c>
    </row>
    <row r="147" spans="1:3" x14ac:dyDescent="0.25">
      <c r="A147" s="5">
        <v>4975</v>
      </c>
      <c r="B147" s="6" t="s">
        <v>3</v>
      </c>
      <c r="C147" s="1" t="s">
        <v>60</v>
      </c>
    </row>
    <row r="148" spans="1:3" x14ac:dyDescent="0.25">
      <c r="A148" s="5">
        <v>4976</v>
      </c>
      <c r="B148" s="6" t="s">
        <v>3</v>
      </c>
      <c r="C148" s="1" t="s">
        <v>54</v>
      </c>
    </row>
    <row r="149" spans="1:3" x14ac:dyDescent="0.25">
      <c r="A149" s="5">
        <v>4977</v>
      </c>
      <c r="B149" s="6" t="s">
        <v>3</v>
      </c>
      <c r="C149" s="1" t="s">
        <v>47</v>
      </c>
    </row>
    <row r="150" spans="1:3" x14ac:dyDescent="0.25">
      <c r="A150" s="5">
        <v>4978</v>
      </c>
      <c r="B150" s="6" t="s">
        <v>3</v>
      </c>
      <c r="C150" s="1" t="s">
        <v>52</v>
      </c>
    </row>
    <row r="151" spans="1:3" x14ac:dyDescent="0.25">
      <c r="A151" s="5">
        <v>4979</v>
      </c>
      <c r="B151" s="6" t="s">
        <v>2</v>
      </c>
      <c r="C151" s="1" t="s">
        <v>239</v>
      </c>
    </row>
    <row r="152" spans="1:3" x14ac:dyDescent="0.25">
      <c r="A152" s="5">
        <v>4980</v>
      </c>
      <c r="B152" s="6" t="s">
        <v>3</v>
      </c>
      <c r="C152" s="1" t="s">
        <v>73</v>
      </c>
    </row>
    <row r="153" spans="1:3" x14ac:dyDescent="0.25">
      <c r="A153" s="5">
        <v>4981</v>
      </c>
      <c r="B153" s="6" t="s">
        <v>2</v>
      </c>
      <c r="C153" s="1" t="s">
        <v>113</v>
      </c>
    </row>
    <row r="154" spans="1:3" x14ac:dyDescent="0.25">
      <c r="A154" s="5">
        <v>4982</v>
      </c>
      <c r="B154" s="6" t="s">
        <v>2</v>
      </c>
      <c r="C154" s="1" t="s">
        <v>105</v>
      </c>
    </row>
    <row r="155" spans="1:3" x14ac:dyDescent="0.25">
      <c r="A155" s="5">
        <v>4983</v>
      </c>
      <c r="B155" s="6" t="s">
        <v>2</v>
      </c>
      <c r="C155" s="1" t="s">
        <v>169</v>
      </c>
    </row>
    <row r="156" spans="1:3" x14ac:dyDescent="0.25">
      <c r="A156" s="5">
        <v>4984</v>
      </c>
      <c r="B156" s="6" t="s">
        <v>2</v>
      </c>
      <c r="C156" s="1" t="s">
        <v>131</v>
      </c>
    </row>
    <row r="157" spans="1:3" x14ac:dyDescent="0.25">
      <c r="A157" s="5">
        <v>4985</v>
      </c>
      <c r="B157" s="6" t="s">
        <v>2</v>
      </c>
      <c r="C157" s="1" t="s">
        <v>233</v>
      </c>
    </row>
    <row r="158" spans="1:3" x14ac:dyDescent="0.25">
      <c r="A158" s="5">
        <v>4986</v>
      </c>
      <c r="B158" s="6" t="s">
        <v>2</v>
      </c>
      <c r="C158" s="1" t="s">
        <v>206</v>
      </c>
    </row>
    <row r="159" spans="1:3" x14ac:dyDescent="0.25">
      <c r="A159" s="5">
        <v>4987</v>
      </c>
      <c r="B159" s="6" t="s">
        <v>2</v>
      </c>
      <c r="C159" s="1" t="s">
        <v>135</v>
      </c>
    </row>
    <row r="160" spans="1:3" x14ac:dyDescent="0.25">
      <c r="A160" s="5">
        <v>4988</v>
      </c>
      <c r="B160" s="6" t="s">
        <v>3</v>
      </c>
      <c r="C160" s="1" t="s">
        <v>59</v>
      </c>
    </row>
    <row r="161" spans="1:3" x14ac:dyDescent="0.25">
      <c r="A161" s="5">
        <v>4989</v>
      </c>
      <c r="B161" s="6" t="s">
        <v>3</v>
      </c>
      <c r="C161" s="1" t="s">
        <v>33</v>
      </c>
    </row>
    <row r="162" spans="1:3" x14ac:dyDescent="0.25">
      <c r="A162" s="5">
        <v>4990</v>
      </c>
      <c r="B162" s="6" t="s">
        <v>3</v>
      </c>
      <c r="C162" s="1" t="s">
        <v>40</v>
      </c>
    </row>
    <row r="163" spans="1:3" x14ac:dyDescent="0.25">
      <c r="A163" s="5">
        <v>4991</v>
      </c>
      <c r="B163" s="6" t="s">
        <v>2</v>
      </c>
      <c r="C163" s="1" t="s">
        <v>234</v>
      </c>
    </row>
    <row r="164" spans="1:3" x14ac:dyDescent="0.25">
      <c r="A164" s="5">
        <v>4992</v>
      </c>
      <c r="B164" s="6" t="s">
        <v>3</v>
      </c>
      <c r="C164" s="1" t="s">
        <v>93</v>
      </c>
    </row>
    <row r="165" spans="1:3" x14ac:dyDescent="0.25">
      <c r="A165" s="5">
        <v>4993</v>
      </c>
      <c r="B165" s="6" t="s">
        <v>2</v>
      </c>
      <c r="C165" s="1" t="s">
        <v>115</v>
      </c>
    </row>
    <row r="166" spans="1:3" x14ac:dyDescent="0.25">
      <c r="A166" s="5">
        <v>4994</v>
      </c>
      <c r="B166" s="6" t="s">
        <v>2</v>
      </c>
      <c r="C166" s="1" t="s">
        <v>6</v>
      </c>
    </row>
    <row r="167" spans="1:3" x14ac:dyDescent="0.25">
      <c r="A167" s="5">
        <v>4995</v>
      </c>
      <c r="B167" s="6" t="s">
        <v>3</v>
      </c>
      <c r="C167" s="1" t="s">
        <v>78</v>
      </c>
    </row>
    <row r="168" spans="1:3" x14ac:dyDescent="0.25">
      <c r="A168" s="5">
        <v>4996</v>
      </c>
      <c r="B168" s="6" t="s">
        <v>2</v>
      </c>
      <c r="C168" s="1" t="s">
        <v>188</v>
      </c>
    </row>
    <row r="169" spans="1:3" x14ac:dyDescent="0.25">
      <c r="A169" s="5">
        <v>4997</v>
      </c>
      <c r="B169" s="6" t="s">
        <v>2</v>
      </c>
      <c r="C169" s="1" t="s">
        <v>125</v>
      </c>
    </row>
    <row r="170" spans="1:3" x14ac:dyDescent="0.25">
      <c r="A170" s="5">
        <v>4998</v>
      </c>
      <c r="B170" s="6" t="s">
        <v>2</v>
      </c>
      <c r="C170" s="1" t="s">
        <v>244</v>
      </c>
    </row>
    <row r="171" spans="1:3" x14ac:dyDescent="0.25">
      <c r="A171" s="5">
        <v>4999</v>
      </c>
      <c r="B171" s="6" t="s">
        <v>3</v>
      </c>
      <c r="C171" s="1" t="s">
        <v>86</v>
      </c>
    </row>
    <row r="172" spans="1:3" x14ac:dyDescent="0.25">
      <c r="A172" s="5">
        <v>5000</v>
      </c>
      <c r="B172" s="6" t="s">
        <v>3</v>
      </c>
      <c r="C172" s="1" t="s">
        <v>98</v>
      </c>
    </row>
    <row r="173" spans="1:3" x14ac:dyDescent="0.25">
      <c r="A173" s="5">
        <v>5001</v>
      </c>
      <c r="B173" s="6" t="s">
        <v>3</v>
      </c>
      <c r="C173" s="1" t="s">
        <v>13</v>
      </c>
    </row>
    <row r="174" spans="1:3" x14ac:dyDescent="0.25">
      <c r="A174" s="5">
        <v>5002</v>
      </c>
      <c r="B174" s="6" t="s">
        <v>2</v>
      </c>
      <c r="C174" s="1" t="s">
        <v>121</v>
      </c>
    </row>
    <row r="175" spans="1:3" x14ac:dyDescent="0.25">
      <c r="A175" s="5">
        <v>5003</v>
      </c>
      <c r="B175" s="6" t="s">
        <v>2</v>
      </c>
      <c r="C175" s="1" t="s">
        <v>121</v>
      </c>
    </row>
    <row r="176" spans="1:3" x14ac:dyDescent="0.25">
      <c r="A176" s="5">
        <v>5004</v>
      </c>
      <c r="B176" s="6" t="s">
        <v>2</v>
      </c>
      <c r="C176" s="1" t="s">
        <v>195</v>
      </c>
    </row>
    <row r="177" spans="1:3" x14ac:dyDescent="0.25">
      <c r="A177" s="5">
        <v>5005</v>
      </c>
      <c r="B177" s="6" t="s">
        <v>2</v>
      </c>
      <c r="C177" s="1" t="s">
        <v>9</v>
      </c>
    </row>
    <row r="178" spans="1:3" x14ac:dyDescent="0.25">
      <c r="A178" s="5">
        <v>5006</v>
      </c>
      <c r="B178" s="6" t="s">
        <v>2</v>
      </c>
      <c r="C178" s="1" t="s">
        <v>120</v>
      </c>
    </row>
    <row r="179" spans="1:3" x14ac:dyDescent="0.25">
      <c r="A179" s="5">
        <v>5007</v>
      </c>
      <c r="B179" s="6" t="s">
        <v>3</v>
      </c>
      <c r="C179" s="1" t="s">
        <v>32</v>
      </c>
    </row>
    <row r="180" spans="1:3" x14ac:dyDescent="0.25">
      <c r="A180" s="5">
        <v>5008</v>
      </c>
      <c r="B180" s="6" t="s">
        <v>2</v>
      </c>
      <c r="C180" s="1" t="s">
        <v>123</v>
      </c>
    </row>
    <row r="181" spans="1:3" x14ac:dyDescent="0.25">
      <c r="A181" s="5">
        <v>5009</v>
      </c>
      <c r="B181" s="6" t="s">
        <v>2</v>
      </c>
      <c r="C181" s="1" t="s">
        <v>240</v>
      </c>
    </row>
    <row r="182" spans="1:3" x14ac:dyDescent="0.25">
      <c r="A182" s="5">
        <v>5010</v>
      </c>
      <c r="B182" s="6" t="s">
        <v>3</v>
      </c>
      <c r="C182" s="1" t="s">
        <v>251</v>
      </c>
    </row>
    <row r="183" spans="1:3" x14ac:dyDescent="0.25">
      <c r="A183" s="5">
        <v>5011</v>
      </c>
      <c r="B183" s="6" t="s">
        <v>3</v>
      </c>
      <c r="C183" s="1" t="s">
        <v>24</v>
      </c>
    </row>
    <row r="184" spans="1:3" x14ac:dyDescent="0.25">
      <c r="A184" s="5">
        <v>5012</v>
      </c>
      <c r="B184" s="6" t="s">
        <v>2</v>
      </c>
      <c r="C184" s="1" t="s">
        <v>260</v>
      </c>
    </row>
    <row r="185" spans="1:3" x14ac:dyDescent="0.25">
      <c r="A185" s="5">
        <v>5013</v>
      </c>
      <c r="B185" s="6" t="s">
        <v>2</v>
      </c>
      <c r="C185" s="1" t="s">
        <v>261</v>
      </c>
    </row>
    <row r="186" spans="1:3" x14ac:dyDescent="0.25">
      <c r="A186" s="5">
        <v>5014</v>
      </c>
      <c r="B186" s="6" t="s">
        <v>2</v>
      </c>
      <c r="C186" s="1" t="s">
        <v>263</v>
      </c>
    </row>
    <row r="187" spans="1:3" x14ac:dyDescent="0.25">
      <c r="A187" s="5">
        <v>5015</v>
      </c>
      <c r="B187" s="6" t="s">
        <v>3</v>
      </c>
      <c r="C187" s="1" t="s">
        <v>262</v>
      </c>
    </row>
    <row r="188" spans="1:3" x14ac:dyDescent="0.25">
      <c r="A188" s="5">
        <v>5016</v>
      </c>
      <c r="B188" s="6" t="s">
        <v>3</v>
      </c>
      <c r="C188" s="1" t="s">
        <v>17</v>
      </c>
    </row>
    <row r="189" spans="1:3" x14ac:dyDescent="0.25">
      <c r="A189" s="5">
        <v>5017</v>
      </c>
      <c r="B189" s="6" t="s">
        <v>2</v>
      </c>
      <c r="C189" s="1" t="s">
        <v>165</v>
      </c>
    </row>
    <row r="190" spans="1:3" x14ac:dyDescent="0.25">
      <c r="A190" s="5">
        <v>5018</v>
      </c>
      <c r="B190" s="6" t="s">
        <v>3</v>
      </c>
      <c r="C190" s="1" t="s">
        <v>88</v>
      </c>
    </row>
    <row r="191" spans="1:3" x14ac:dyDescent="0.25">
      <c r="A191" s="5">
        <v>5019</v>
      </c>
      <c r="B191" s="6" t="s">
        <v>3</v>
      </c>
      <c r="C191" s="1" t="s">
        <v>74</v>
      </c>
    </row>
    <row r="192" spans="1:3" x14ac:dyDescent="0.25">
      <c r="A192" s="5">
        <v>5020</v>
      </c>
      <c r="B192" s="6" t="s">
        <v>3</v>
      </c>
      <c r="C192" s="1" t="s">
        <v>77</v>
      </c>
    </row>
    <row r="193" spans="1:3" x14ac:dyDescent="0.25">
      <c r="A193" s="5">
        <v>5021</v>
      </c>
      <c r="B193" s="6" t="s">
        <v>3</v>
      </c>
      <c r="C193" s="1" t="s">
        <v>253</v>
      </c>
    </row>
    <row r="194" spans="1:3" x14ac:dyDescent="0.25">
      <c r="A194" s="5">
        <v>5022</v>
      </c>
      <c r="B194" s="6" t="s">
        <v>3</v>
      </c>
      <c r="C194" s="1" t="s">
        <v>56</v>
      </c>
    </row>
    <row r="195" spans="1:3" x14ac:dyDescent="0.25">
      <c r="A195" s="5">
        <v>5023</v>
      </c>
      <c r="B195" s="6" t="s">
        <v>3</v>
      </c>
      <c r="C195" s="1" t="s">
        <v>43</v>
      </c>
    </row>
    <row r="196" spans="1:3" x14ac:dyDescent="0.25">
      <c r="A196" s="5">
        <v>5024</v>
      </c>
      <c r="B196" s="6" t="s">
        <v>3</v>
      </c>
      <c r="C196" s="1" t="s">
        <v>36</v>
      </c>
    </row>
    <row r="197" spans="1:3" x14ac:dyDescent="0.25">
      <c r="A197" s="5">
        <v>5025</v>
      </c>
      <c r="B197" s="6" t="s">
        <v>2</v>
      </c>
      <c r="C197" s="1" t="s">
        <v>252</v>
      </c>
    </row>
    <row r="198" spans="1:3" x14ac:dyDescent="0.25">
      <c r="A198" s="5">
        <v>5026</v>
      </c>
      <c r="B198" s="6" t="s">
        <v>2</v>
      </c>
      <c r="C198" s="1" t="s">
        <v>132</v>
      </c>
    </row>
    <row r="199" spans="1:3" x14ac:dyDescent="0.25">
      <c r="A199" s="5">
        <v>5027</v>
      </c>
      <c r="B199" s="6" t="s">
        <v>2</v>
      </c>
      <c r="C199" s="1" t="s">
        <v>128</v>
      </c>
    </row>
    <row r="200" spans="1:3" x14ac:dyDescent="0.25">
      <c r="A200" s="5">
        <v>5028</v>
      </c>
      <c r="B200" s="6" t="s">
        <v>2</v>
      </c>
      <c r="C200" s="1" t="s">
        <v>245</v>
      </c>
    </row>
    <row r="201" spans="1:3" x14ac:dyDescent="0.25">
      <c r="A201" s="5">
        <v>5029</v>
      </c>
      <c r="B201" s="6" t="s">
        <v>2</v>
      </c>
      <c r="C201" s="1" t="s">
        <v>134</v>
      </c>
    </row>
    <row r="202" spans="1:3" x14ac:dyDescent="0.25">
      <c r="A202" s="5">
        <v>5030</v>
      </c>
      <c r="B202" s="6" t="s">
        <v>2</v>
      </c>
      <c r="C202" s="1" t="s">
        <v>154</v>
      </c>
    </row>
    <row r="203" spans="1:3" x14ac:dyDescent="0.25">
      <c r="A203" s="5">
        <v>5031</v>
      </c>
      <c r="B203" s="6" t="s">
        <v>2</v>
      </c>
      <c r="C203" s="1" t="s">
        <v>170</v>
      </c>
    </row>
    <row r="204" spans="1:3" x14ac:dyDescent="0.25">
      <c r="A204" s="5">
        <v>5032</v>
      </c>
      <c r="B204" s="6" t="s">
        <v>3</v>
      </c>
      <c r="C204" s="1" t="s">
        <v>97</v>
      </c>
    </row>
    <row r="205" spans="1:3" x14ac:dyDescent="0.25">
      <c r="A205" s="5">
        <v>5033</v>
      </c>
      <c r="B205" s="6" t="s">
        <v>2</v>
      </c>
      <c r="C205" s="1" t="s">
        <v>158</v>
      </c>
    </row>
    <row r="206" spans="1:3" x14ac:dyDescent="0.25">
      <c r="A206" s="5">
        <v>5034</v>
      </c>
      <c r="B206" s="6" t="s">
        <v>2</v>
      </c>
      <c r="C206" s="1" t="s">
        <v>247</v>
      </c>
    </row>
    <row r="207" spans="1:3" x14ac:dyDescent="0.25">
      <c r="A207" s="5">
        <v>5035</v>
      </c>
      <c r="B207" s="6" t="s">
        <v>2</v>
      </c>
      <c r="C207" s="1" t="s">
        <v>139</v>
      </c>
    </row>
    <row r="208" spans="1:3" x14ac:dyDescent="0.25">
      <c r="A208" s="5">
        <v>5036</v>
      </c>
      <c r="B208" s="6" t="s">
        <v>2</v>
      </c>
      <c r="C208" s="1" t="s">
        <v>163</v>
      </c>
    </row>
    <row r="209" spans="1:3" x14ac:dyDescent="0.25">
      <c r="A209" s="5">
        <v>5037</v>
      </c>
      <c r="B209" s="6" t="s">
        <v>2</v>
      </c>
      <c r="C209" s="1" t="s">
        <v>217</v>
      </c>
    </row>
    <row r="210" spans="1:3" x14ac:dyDescent="0.25">
      <c r="A210" s="5">
        <v>5038</v>
      </c>
      <c r="B210" s="6" t="s">
        <v>2</v>
      </c>
      <c r="C210" s="1" t="s">
        <v>111</v>
      </c>
    </row>
    <row r="211" spans="1:3" x14ac:dyDescent="0.25">
      <c r="A211" s="5">
        <v>5039</v>
      </c>
      <c r="B211" s="6" t="s">
        <v>2</v>
      </c>
      <c r="C211" s="1" t="s">
        <v>214</v>
      </c>
    </row>
    <row r="212" spans="1:3" x14ac:dyDescent="0.25">
      <c r="A212" s="5">
        <v>5040</v>
      </c>
      <c r="B212" s="6" t="s">
        <v>2</v>
      </c>
      <c r="C212" s="1" t="s">
        <v>133</v>
      </c>
    </row>
    <row r="213" spans="1:3" x14ac:dyDescent="0.25">
      <c r="A213" s="5">
        <v>5041</v>
      </c>
      <c r="B213" s="6" t="s">
        <v>2</v>
      </c>
      <c r="C213" s="1" t="s">
        <v>249</v>
      </c>
    </row>
    <row r="214" spans="1:3" x14ac:dyDescent="0.25">
      <c r="A214" s="5">
        <v>5042</v>
      </c>
      <c r="B214" s="6" t="s">
        <v>2</v>
      </c>
      <c r="C214" s="1" t="s">
        <v>107</v>
      </c>
    </row>
    <row r="215" spans="1:3" x14ac:dyDescent="0.25">
      <c r="A215" s="5">
        <v>5043</v>
      </c>
      <c r="B215" s="6" t="s">
        <v>2</v>
      </c>
      <c r="C215" s="1" t="s">
        <v>156</v>
      </c>
    </row>
    <row r="216" spans="1:3" x14ac:dyDescent="0.25">
      <c r="A216" s="5">
        <v>5044</v>
      </c>
      <c r="B216" s="6" t="s">
        <v>2</v>
      </c>
      <c r="C216" s="1" t="s">
        <v>100</v>
      </c>
    </row>
    <row r="217" spans="1:3" x14ac:dyDescent="0.25">
      <c r="A217" s="5">
        <v>5045</v>
      </c>
      <c r="B217" s="6" t="s">
        <v>2</v>
      </c>
      <c r="C217" s="1" t="s">
        <v>174</v>
      </c>
    </row>
    <row r="218" spans="1:3" x14ac:dyDescent="0.25">
      <c r="A218" s="5">
        <v>5046</v>
      </c>
      <c r="B218" s="6" t="s">
        <v>3</v>
      </c>
      <c r="C218" s="1" t="s">
        <v>95</v>
      </c>
    </row>
    <row r="219" spans="1:3" x14ac:dyDescent="0.25">
      <c r="A219" s="5">
        <v>5047</v>
      </c>
      <c r="B219" s="6" t="s">
        <v>3</v>
      </c>
      <c r="C219" s="1" t="s">
        <v>68</v>
      </c>
    </row>
    <row r="220" spans="1:3" x14ac:dyDescent="0.25">
      <c r="A220" s="5">
        <v>5048</v>
      </c>
      <c r="B220" s="6" t="s">
        <v>3</v>
      </c>
      <c r="C220" s="1" t="s">
        <v>75</v>
      </c>
    </row>
    <row r="221" spans="1:3" x14ac:dyDescent="0.25">
      <c r="A221" s="5">
        <v>5049</v>
      </c>
      <c r="B221" s="6" t="s">
        <v>2</v>
      </c>
      <c r="C221" s="1" t="s">
        <v>157</v>
      </c>
    </row>
    <row r="222" spans="1:3" x14ac:dyDescent="0.25">
      <c r="A222" s="5">
        <v>5050</v>
      </c>
      <c r="B222" s="6" t="s">
        <v>2</v>
      </c>
      <c r="C222" s="1" t="s">
        <v>171</v>
      </c>
    </row>
    <row r="223" spans="1:3" x14ac:dyDescent="0.25">
      <c r="A223" s="5">
        <v>5051</v>
      </c>
      <c r="B223" s="6" t="s">
        <v>2</v>
      </c>
      <c r="C223" s="1" t="s">
        <v>205</v>
      </c>
    </row>
    <row r="224" spans="1:3" x14ac:dyDescent="0.25">
      <c r="A224" s="5">
        <v>5052</v>
      </c>
      <c r="B224" s="6" t="s">
        <v>2</v>
      </c>
      <c r="C224" s="1" t="s">
        <v>208</v>
      </c>
    </row>
    <row r="225" spans="1:3" x14ac:dyDescent="0.25">
      <c r="A225" s="5">
        <v>5053</v>
      </c>
      <c r="B225" s="6" t="s">
        <v>2</v>
      </c>
      <c r="C225" s="1" t="s">
        <v>213</v>
      </c>
    </row>
    <row r="226" spans="1:3" x14ac:dyDescent="0.25">
      <c r="A226" s="5">
        <v>5054</v>
      </c>
      <c r="B226" s="6" t="s">
        <v>2</v>
      </c>
      <c r="C226" s="1" t="s">
        <v>254</v>
      </c>
    </row>
    <row r="227" spans="1:3" x14ac:dyDescent="0.25">
      <c r="A227" s="5">
        <v>5055</v>
      </c>
      <c r="B227" s="6" t="s">
        <v>2</v>
      </c>
      <c r="C227" s="1" t="s">
        <v>108</v>
      </c>
    </row>
    <row r="228" spans="1:3" x14ac:dyDescent="0.25">
      <c r="A228" s="5">
        <v>5056</v>
      </c>
      <c r="B228" s="6" t="s">
        <v>2</v>
      </c>
      <c r="C228" s="1" t="s">
        <v>127</v>
      </c>
    </row>
    <row r="229" spans="1:3" x14ac:dyDescent="0.25">
      <c r="A229" s="5">
        <v>5057</v>
      </c>
      <c r="B229" s="6" t="s">
        <v>3</v>
      </c>
      <c r="C229" s="1" t="s">
        <v>50</v>
      </c>
    </row>
    <row r="230" spans="1:3" x14ac:dyDescent="0.25">
      <c r="A230" s="5">
        <v>5058</v>
      </c>
      <c r="B230" s="6" t="s">
        <v>3</v>
      </c>
      <c r="C230" s="1" t="s">
        <v>25</v>
      </c>
    </row>
    <row r="231" spans="1:3" x14ac:dyDescent="0.25">
      <c r="A231" s="5">
        <v>5059</v>
      </c>
      <c r="B231" s="6" t="s">
        <v>3</v>
      </c>
      <c r="C231" s="1" t="s">
        <v>27</v>
      </c>
    </row>
    <row r="232" spans="1:3" x14ac:dyDescent="0.25">
      <c r="A232" s="5">
        <v>5060</v>
      </c>
      <c r="B232" s="6" t="s">
        <v>3</v>
      </c>
      <c r="C232" s="1" t="s">
        <v>63</v>
      </c>
    </row>
    <row r="233" spans="1:3" x14ac:dyDescent="0.25">
      <c r="A233" s="5">
        <v>5061</v>
      </c>
      <c r="B233" s="6" t="s">
        <v>2</v>
      </c>
      <c r="C233" s="1" t="s">
        <v>117</v>
      </c>
    </row>
    <row r="234" spans="1:3" x14ac:dyDescent="0.25">
      <c r="A234" s="5">
        <v>5062</v>
      </c>
      <c r="B234" s="6" t="s">
        <v>2</v>
      </c>
      <c r="C234" s="1" t="s">
        <v>200</v>
      </c>
    </row>
    <row r="235" spans="1:3" x14ac:dyDescent="0.25">
      <c r="A235" s="5">
        <v>5063</v>
      </c>
      <c r="B235" s="6" t="s">
        <v>2</v>
      </c>
      <c r="C235" s="1" t="s">
        <v>184</v>
      </c>
    </row>
    <row r="236" spans="1:3" x14ac:dyDescent="0.25">
      <c r="A236" s="5">
        <v>5064</v>
      </c>
      <c r="B236" s="6" t="s">
        <v>2</v>
      </c>
      <c r="C236" s="1" t="s">
        <v>256</v>
      </c>
    </row>
    <row r="237" spans="1:3" x14ac:dyDescent="0.25">
      <c r="A237" s="5">
        <v>5065</v>
      </c>
      <c r="B237" s="6" t="s">
        <v>2</v>
      </c>
      <c r="C237" s="1" t="s">
        <v>185</v>
      </c>
    </row>
    <row r="238" spans="1:3" x14ac:dyDescent="0.25">
      <c r="A238" s="5">
        <v>5066</v>
      </c>
      <c r="B238" s="6" t="s">
        <v>3</v>
      </c>
      <c r="C238" s="1" t="s">
        <v>46</v>
      </c>
    </row>
    <row r="239" spans="1:3" x14ac:dyDescent="0.25">
      <c r="A239" s="5">
        <v>5067</v>
      </c>
      <c r="B239" s="6" t="s">
        <v>3</v>
      </c>
      <c r="C239" s="1" t="s">
        <v>28</v>
      </c>
    </row>
    <row r="240" spans="1:3" x14ac:dyDescent="0.25">
      <c r="A240" s="5">
        <v>5068</v>
      </c>
      <c r="B240" s="6" t="s">
        <v>2</v>
      </c>
      <c r="C240" s="1" t="s">
        <v>119</v>
      </c>
    </row>
    <row r="241" spans="1:3" x14ac:dyDescent="0.25">
      <c r="A241" s="5">
        <v>5069</v>
      </c>
      <c r="B241" s="6" t="s">
        <v>2</v>
      </c>
      <c r="C241" s="1" t="s">
        <v>7</v>
      </c>
    </row>
    <row r="242" spans="1:3" x14ac:dyDescent="0.25">
      <c r="A242" s="5">
        <v>5070</v>
      </c>
      <c r="B242" s="6" t="s">
        <v>2</v>
      </c>
      <c r="C242" s="1" t="s">
        <v>241</v>
      </c>
    </row>
    <row r="243" spans="1:3" x14ac:dyDescent="0.25">
      <c r="A243" s="5">
        <v>5071</v>
      </c>
      <c r="B243" s="6" t="s">
        <v>2</v>
      </c>
      <c r="C243" s="1" t="s">
        <v>149</v>
      </c>
    </row>
    <row r="244" spans="1:3" x14ac:dyDescent="0.25">
      <c r="A244" s="5">
        <v>5072</v>
      </c>
      <c r="B244" s="6" t="s">
        <v>2</v>
      </c>
      <c r="C244" s="1" t="s">
        <v>168</v>
      </c>
    </row>
    <row r="245" spans="1:3" x14ac:dyDescent="0.25">
      <c r="A245" s="5">
        <v>5073</v>
      </c>
      <c r="B245" s="6" t="s">
        <v>2</v>
      </c>
      <c r="C245" s="1" t="s">
        <v>102</v>
      </c>
    </row>
    <row r="246" spans="1:3" x14ac:dyDescent="0.25">
      <c r="A246" s="5">
        <v>5074</v>
      </c>
      <c r="B246" s="6" t="s">
        <v>2</v>
      </c>
      <c r="C246" s="1" t="s">
        <v>204</v>
      </c>
    </row>
    <row r="247" spans="1:3" x14ac:dyDescent="0.25">
      <c r="A247" s="5">
        <v>5075</v>
      </c>
      <c r="B247" s="6" t="s">
        <v>3</v>
      </c>
      <c r="C247" s="1" t="s">
        <v>92</v>
      </c>
    </row>
    <row r="248" spans="1:3" x14ac:dyDescent="0.25">
      <c r="A248" s="5">
        <v>5076</v>
      </c>
      <c r="B248" s="6" t="s">
        <v>2</v>
      </c>
      <c r="C248" s="1" t="s">
        <v>147</v>
      </c>
    </row>
    <row r="249" spans="1:3" x14ac:dyDescent="0.25">
      <c r="A249" s="5">
        <v>5077</v>
      </c>
      <c r="B249" s="6" t="s">
        <v>2</v>
      </c>
      <c r="C249" s="1" t="s">
        <v>114</v>
      </c>
    </row>
    <row r="250" spans="1:3" x14ac:dyDescent="0.25">
      <c r="A250" s="5">
        <v>5078</v>
      </c>
      <c r="B250" s="6" t="s">
        <v>2</v>
      </c>
      <c r="C250" s="1" t="s">
        <v>173</v>
      </c>
    </row>
    <row r="251" spans="1:3" x14ac:dyDescent="0.25">
      <c r="A251" s="5">
        <v>5079</v>
      </c>
      <c r="B251" s="6" t="s">
        <v>2</v>
      </c>
      <c r="C251" s="1" t="s">
        <v>141</v>
      </c>
    </row>
    <row r="252" spans="1:3" x14ac:dyDescent="0.25">
      <c r="A252" s="5">
        <v>5080</v>
      </c>
      <c r="B252" s="6" t="s">
        <v>3</v>
      </c>
      <c r="C252" s="1" t="s">
        <v>14</v>
      </c>
    </row>
    <row r="253" spans="1:3" x14ac:dyDescent="0.25">
      <c r="A253" s="5">
        <v>5081</v>
      </c>
      <c r="B253" s="6" t="s">
        <v>3</v>
      </c>
      <c r="C253" s="1" t="s">
        <v>96</v>
      </c>
    </row>
    <row r="254" spans="1:3" x14ac:dyDescent="0.25">
      <c r="A254" s="5">
        <v>5082</v>
      </c>
      <c r="B254" s="6" t="s">
        <v>3</v>
      </c>
      <c r="C254" s="1" t="s">
        <v>89</v>
      </c>
    </row>
    <row r="255" spans="1:3" x14ac:dyDescent="0.25">
      <c r="A255" s="5">
        <v>5083</v>
      </c>
      <c r="B255" s="6" t="s">
        <v>3</v>
      </c>
      <c r="C255" s="1" t="s">
        <v>70</v>
      </c>
    </row>
    <row r="256" spans="1:3" x14ac:dyDescent="0.25">
      <c r="A256" s="5">
        <v>5084</v>
      </c>
      <c r="B256" s="6" t="s">
        <v>2</v>
      </c>
      <c r="C256" s="1" t="s">
        <v>106</v>
      </c>
    </row>
    <row r="257" spans="1:3" x14ac:dyDescent="0.25">
      <c r="A257" s="5">
        <v>5085</v>
      </c>
      <c r="B257" s="6" t="s">
        <v>2</v>
      </c>
      <c r="C257" s="1" t="s">
        <v>179</v>
      </c>
    </row>
    <row r="258" spans="1:3" x14ac:dyDescent="0.25">
      <c r="A258" s="5">
        <v>5086</v>
      </c>
      <c r="B258" s="6" t="s">
        <v>2</v>
      </c>
      <c r="C258" s="1" t="s">
        <v>226</v>
      </c>
    </row>
    <row r="259" spans="1:3" x14ac:dyDescent="0.25">
      <c r="A259" s="5">
        <v>5087</v>
      </c>
      <c r="B259" s="6" t="s">
        <v>2</v>
      </c>
      <c r="C259" s="1" t="s">
        <v>159</v>
      </c>
    </row>
    <row r="260" spans="1:3" x14ac:dyDescent="0.25">
      <c r="A260" s="5">
        <v>5088</v>
      </c>
      <c r="B260" s="6" t="s">
        <v>3</v>
      </c>
      <c r="C260" s="1" t="s">
        <v>76</v>
      </c>
    </row>
  </sheetData>
  <sortState xmlns:xlrd2="http://schemas.microsoft.com/office/spreadsheetml/2017/richdata2" ref="A2:C261">
    <sortCondition ref="C2:C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comm_data</vt:lpstr>
      <vt:lpstr>Gender_table</vt:lpstr>
      <vt:lpstr>gender_table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Itman</dc:creator>
  <cp:lastModifiedBy>user</cp:lastModifiedBy>
  <dcterms:created xsi:type="dcterms:W3CDTF">2022-09-25T01:49:55Z</dcterms:created>
  <dcterms:modified xsi:type="dcterms:W3CDTF">2023-01-28T22:29:51Z</dcterms:modified>
</cp:coreProperties>
</file>