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13915340-163A-4D7B-96D8-DD8B3FF5D32A}" xr6:coauthVersionLast="47" xr6:coauthVersionMax="47" xr10:uidLastSave="{00000000-0000-0000-0000-000000000000}"/>
  <bookViews>
    <workbookView xWindow="-98" yWindow="-98" windowWidth="19396" windowHeight="1027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0" i="2" l="1"/>
  <c r="O91" i="2"/>
  <c r="O92" i="2"/>
  <c r="O93" i="2"/>
  <c r="O94" i="2"/>
  <c r="O95" i="2"/>
  <c r="O96" i="2"/>
  <c r="O97" i="2"/>
  <c r="O98" i="2"/>
  <c r="O99" i="2"/>
  <c r="O100" i="2"/>
  <c r="O101" i="2"/>
  <c r="O102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</calcChain>
</file>

<file path=xl/sharedStrings.xml><?xml version="1.0" encoding="utf-8"?>
<sst xmlns="http://schemas.openxmlformats.org/spreadsheetml/2006/main" count="845" uniqueCount="213">
  <si>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</si>
  <si>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</si>
  <si>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</si>
  <si>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</si>
  <si>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</si>
  <si>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</si>
  <si>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</si>
  <si>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</si>
  <si>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</si>
  <si>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</si>
  <si>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</si>
  <si>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</si>
  <si>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</si>
  <si>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</si>
  <si>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</si>
  <si>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</si>
  <si>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</si>
  <si>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</si>
  <si>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</si>
  <si>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</si>
  <si>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</si>
  <si>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</si>
  <si>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</si>
  <si>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</si>
  <si>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</si>
  <si>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</si>
  <si>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</si>
  <si>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</si>
  <si>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</si>
  <si>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</si>
  <si>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</si>
  <si>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</si>
  <si>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</si>
  <si>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</si>
  <si>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</si>
  <si>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</si>
  <si>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</si>
  <si>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</si>
  <si>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</si>
  <si>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Lait Kamlac sachet 18gx100</t>
  </si>
  <si>
    <t>Marché Ndiaréme</t>
  </si>
  <si>
    <t>BALDE</t>
  </si>
  <si>
    <t>CHERIF DIALLO</t>
  </si>
  <si>
    <t>Souleymane</t>
  </si>
  <si>
    <t>THIERNO SOULEYMANE</t>
  </si>
  <si>
    <t>ABDOULAYE BA</t>
  </si>
  <si>
    <t>Ablaye</t>
  </si>
  <si>
    <t>KEUR MASSAR</t>
  </si>
  <si>
    <t>Amadou Bah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</si>
  <si>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</si>
  <si>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</si>
  <si>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</si>
  <si>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</si>
  <si>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</si>
  <si>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</si>
  <si>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</si>
  <si>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</si>
  <si>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</si>
  <si>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</si>
  <si>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</si>
  <si>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TOURÉ</t>
  </si>
  <si>
    <t>ABDOU LATIF DIENG</t>
  </si>
  <si>
    <t>ADAMA BA</t>
  </si>
  <si>
    <t>MOUHAMED DAYEL</t>
  </si>
  <si>
    <t xml:space="preserve">Dit de repasser </t>
  </si>
  <si>
    <t xml:space="preserve">Il lui reste d'autres produits </t>
  </si>
  <si>
    <t>Ibrahima Diallo</t>
  </si>
  <si>
    <t>Dame</t>
  </si>
  <si>
    <t>Marche Sahm</t>
  </si>
  <si>
    <t>MATAR LY</t>
  </si>
  <si>
    <t>Cheikh</t>
  </si>
  <si>
    <t>THIERNO GUISSE</t>
  </si>
  <si>
    <t>Mamadou Diallo</t>
  </si>
  <si>
    <t>Grand Dakar</t>
  </si>
  <si>
    <t>Wane</t>
  </si>
  <si>
    <t>Fallou</t>
  </si>
  <si>
    <t>Le patron n'était pas présent</t>
  </si>
  <si>
    <t>Amadou</t>
  </si>
  <si>
    <t>Ibrahima</t>
  </si>
  <si>
    <t>Sicap Mbao</t>
  </si>
  <si>
    <t>Yass</t>
  </si>
  <si>
    <t>Worry Diallo</t>
  </si>
  <si>
    <t>Momodou</t>
  </si>
  <si>
    <t>Gougna Guèye</t>
  </si>
  <si>
    <t>Madina</t>
  </si>
  <si>
    <t>Commande reçue.merci</t>
  </si>
  <si>
    <t>Commande non livré</t>
  </si>
  <si>
    <t>Khalifa</t>
  </si>
  <si>
    <t>Aladji</t>
  </si>
  <si>
    <t>ABDALAYE DIALLO</t>
  </si>
  <si>
    <t>MATAR NDIAYE</t>
  </si>
  <si>
    <t>BOUTIQUE SAMB</t>
  </si>
  <si>
    <t>Point E</t>
  </si>
  <si>
    <t xml:space="preserve">Il n' a pas commencé à vendre nos produits </t>
  </si>
  <si>
    <t>SoGEcAl SARL</t>
  </si>
  <si>
    <t>Alfa Bari</t>
  </si>
  <si>
    <t>Mactar Diallo</t>
  </si>
  <si>
    <t>Café stick Altimo 1,5gx09boites</t>
  </si>
  <si>
    <t>Mouhamed</t>
  </si>
  <si>
    <t>Samba</t>
  </si>
  <si>
    <t>Khalil</t>
  </si>
  <si>
    <t>Mamadou</t>
  </si>
  <si>
    <t>Ne vend que Nescafé</t>
  </si>
  <si>
    <t>Assane</t>
  </si>
  <si>
    <t>Fass</t>
  </si>
  <si>
    <t>Demande de revenir une prochaine fois</t>
  </si>
  <si>
    <t>Le Khéweul</t>
  </si>
  <si>
    <t>Mini marché</t>
  </si>
  <si>
    <t>Khadim Fall</t>
  </si>
  <si>
    <t>Amadou Diallo</t>
  </si>
  <si>
    <t>Pape Dieng</t>
  </si>
  <si>
    <t>Diouf</t>
  </si>
  <si>
    <t xml:space="preserve">Il lui reste le café refraich </t>
  </si>
  <si>
    <t xml:space="preserve">Il était sortie </t>
  </si>
  <si>
    <t>Absent aujourd'hui</t>
  </si>
  <si>
    <t>Mohamed</t>
  </si>
  <si>
    <t>PA NDIAYE</t>
  </si>
  <si>
    <t>N'est pas ouvert aujourd'hui</t>
  </si>
  <si>
    <t>Baye Modou</t>
  </si>
  <si>
    <t>MAGUONÉ NIANG</t>
  </si>
  <si>
    <t>WOURI DIALLO</t>
  </si>
  <si>
    <t>MAMADOU SALIOU DIALLO</t>
  </si>
  <si>
    <t>TAPAHA GAYE</t>
  </si>
  <si>
    <t>OUSMANE BA</t>
  </si>
  <si>
    <t>TAPHA GUEYE</t>
  </si>
  <si>
    <t>PAPE LAHATE THIAM</t>
  </si>
  <si>
    <t>Il lui reste du café stick Refraish en quantité indéterminée</t>
  </si>
  <si>
    <t>Se plaind de retard de livraison</t>
  </si>
  <si>
    <t>Absent aujourd'hui mais a terminé ses stocks de café</t>
  </si>
  <si>
    <t xml:space="preserve">Il en a besoin </t>
  </si>
  <si>
    <t>Mamadou Barry(Diop)</t>
  </si>
  <si>
    <t xml:space="preserve">Je le connais pas </t>
  </si>
  <si>
    <t xml:space="preserve">Il a d'autres produits </t>
  </si>
  <si>
    <t>Baye Zale</t>
  </si>
  <si>
    <t>Dis qu'il est intéressé par le stick va me rappeler plutard</t>
  </si>
  <si>
    <t>Il dis qu'il veut le stick Refraish si on fait groupage de 25 cartons</t>
  </si>
  <si>
    <t>C'est le lait kamlac qui lui intéresse</t>
  </si>
  <si>
    <t>Il lui reste du café pot 50g Refraish et 200g Refraish en quantité indéterminé et il veut aussi du café stick Refraish et Altimo mixé</t>
  </si>
  <si>
    <t>Il lui retes tous nos variétés de Refraish en quantité indéterminée</t>
  </si>
  <si>
    <t>Son magasin est en chute raison pour laquelle il a mis en pose les commandes</t>
  </si>
  <si>
    <t>Il lui reste du café stick Altimo qu'il a acheté chez mon client partenaire MAMADOU LAMINE DIALLO</t>
  </si>
  <si>
    <t>Intéressé par les pots 100g .il demande de revenir la semaine prochaine</t>
  </si>
  <si>
    <t>C'est un nouveau point de vente</t>
  </si>
  <si>
    <t>Ba</t>
  </si>
  <si>
    <t>Il veut essayer demi carton de café 100g</t>
  </si>
  <si>
    <t>Bassoum khamza</t>
  </si>
  <si>
    <t>Son stock est épuisé mais actuellement il est en voyage.son gérant me demande de l'appeler</t>
  </si>
  <si>
    <t>NDioguou</t>
  </si>
  <si>
    <t>Pour le moment il n'a pas encore commencé nos produits</t>
  </si>
  <si>
    <t>Diey</t>
  </si>
  <si>
    <t>Le patron n'était pas présent et le gérant a pris mon numéro et va rappeler en cas de besoin</t>
  </si>
  <si>
    <t>Il venait juste de sortir quand je suis arrivée</t>
  </si>
  <si>
    <t>Commande reçue merci</t>
  </si>
  <si>
    <t>Le gérant demande de contacter le patron directement parce qu'il est souvent en déplacement</t>
  </si>
  <si>
    <t>Demande de lui envoyer les images par WhatsApp concernant le café</t>
  </si>
  <si>
    <t>Il veut essayer les pots de 100g.demande de lui apporter demi carton</t>
  </si>
  <si>
    <t>Mamadou Ba</t>
  </si>
  <si>
    <t xml:space="preserve">Il lui reste 10 cartons café stick Refraish </t>
  </si>
  <si>
    <t>Dis qu'il va étudier nos produits</t>
  </si>
  <si>
    <t>Il a fini ses stock de café et dis qu'il va passer commande la semaine prochaine</t>
  </si>
  <si>
    <t>Il lui reste du café stick Refraish qu'il avait acheté chez mon client partenaire Matar Ly</t>
  </si>
  <si>
    <t>Tivaouane</t>
  </si>
  <si>
    <t>Il lui reste du café stick Refraish, du café pot 200g Refraish du lait concentré tout a moin d'1 carton de stock</t>
  </si>
  <si>
    <t>Ne vend pas de café ou du lait</t>
  </si>
  <si>
    <t>Nouveau point de vente n'a pas encore commencé a vendre du café et du lait</t>
  </si>
  <si>
    <t>Il lui reste tous nos variété de café stick Refraiqh en quantité indéterminée</t>
  </si>
  <si>
    <t>Il a fini ses stocks de café stick et en veux d'avantage</t>
  </si>
  <si>
    <t>Il lui reste 3 cartons de lait en poudre 400g et 1 cartons 4 boites de café stick Refraish</t>
  </si>
  <si>
    <t>Il voulais 10 cartons de café stick Refraish mais le veux a 25500 raison pour laquelle il préfére l'acheter chez mon client partenaire Matar Ly ou a Dakar</t>
  </si>
  <si>
    <t>Le géran était absent</t>
  </si>
  <si>
    <t>Il lui reste du 4 cartons café pot 200g Refraish et 15 cartons café stick Refraish</t>
  </si>
  <si>
    <t>Il lui reste 3 cartons café stick Refraish</t>
  </si>
  <si>
    <t>Il lui reste du café stick Refraish en quantité indéterminer</t>
  </si>
  <si>
    <t>Livraison pour le 02 septembre</t>
  </si>
  <si>
    <t>Il nos produits</t>
  </si>
  <si>
    <t>Tidiane Sow</t>
  </si>
  <si>
    <t>Il connaît nos produits mais il l'a acheté au marché</t>
  </si>
  <si>
    <t>Samba BA</t>
  </si>
  <si>
    <t>C'est le même que le numéro 2</t>
  </si>
  <si>
    <t>Moussa sall</t>
  </si>
  <si>
    <t>Il dit que nous avons délaissé nos premier client</t>
  </si>
  <si>
    <t>Il connaît nos produits mais dit de repasser</t>
  </si>
  <si>
    <t>Samba bah</t>
  </si>
  <si>
    <t>Vas m'appeler</t>
  </si>
  <si>
    <t>Woury</t>
  </si>
  <si>
    <t>Il lui reste d'autres produits</t>
  </si>
  <si>
    <t>El Hadj Cissé</t>
  </si>
  <si>
    <t>Il dit que c'est payé le jour de livraison qu'il ne peut pas si nous pouvons le livre le lundi et récupérer l'argent le jeudi</t>
  </si>
  <si>
    <t>Sanou</t>
  </si>
  <si>
    <t>Je lui est proposé le café refraich 50g comme produits d'appel pour qu'il puisse avoir le café refraich stick</t>
  </si>
  <si>
    <t>Oumar sy</t>
  </si>
  <si>
    <t>Il dit qu'il en a besoin</t>
  </si>
  <si>
    <t>Cissé</t>
  </si>
  <si>
    <t>C'est la meme personne</t>
  </si>
  <si>
    <t>Dit de repasser</t>
  </si>
  <si>
    <t>Il dit qu'il ne peut pas prendre 25 cartons e</t>
  </si>
  <si>
    <t>El hadj</t>
  </si>
  <si>
    <t>C'est Mohamed qui lui livre nos produits</t>
  </si>
  <si>
    <t>Livraison le 02septembre</t>
  </si>
  <si>
    <t>Ndeury Touré</t>
  </si>
  <si>
    <t>Elhadji Niang</t>
  </si>
  <si>
    <t>Mandalé Diawné</t>
  </si>
  <si>
    <t>Serigne Fall</t>
  </si>
  <si>
    <t>Beye &amp; frères</t>
  </si>
  <si>
    <t>Tidiane Ba</t>
  </si>
  <si>
    <t>Malick</t>
  </si>
  <si>
    <t>Bassirou Diaw</t>
  </si>
  <si>
    <t>Grand Yoff</t>
  </si>
  <si>
    <t>Dame DIOP</t>
  </si>
  <si>
    <t>Commande livre Aujourd'hui</t>
  </si>
  <si>
    <t>Youssoupha Kane</t>
  </si>
  <si>
    <t>Il connaît non produit</t>
  </si>
  <si>
    <t>Moussa 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</si>
</sst>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3" fontId="0" fillId="0" borderId="0" xfId="0" applyNumberForma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02" totalsRowShown="0" headerRowDxfId="16" headerRowBorderDxfId="15" tableBorderDxfId="14">
  <autoFilter ref="A1:P102" xr:uid="{FC757211-1341-459A-BE29-FAC5D7146FA5}"/>
  <tableColumns count="16">
    <tableColumn id="1" xr3:uid="{F85C405C-E78B-4DA6-8568-08107D7551E4}" name="Date" dataDxfId="13"/>
    <tableColumn id="2" xr3:uid="{24A95AD6-D6B8-4864-9451-50BFB3565C62}" name="Prenom_Nom_RZ"/>
    <tableColumn id="4" xr3:uid="{72E50CE0-52B1-4C49-9D23-C97154D649A5}" name="zone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02"/>
  <sheetViews>
    <sheetView tabSelected="1" topLeftCell="J82" zoomScale="106" zoomScaleNormal="103" workbookViewId="0">
      <selection activeCell="A90" sqref="A90:N102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4" customWidth="1"/>
    <col min="11" max="11" width="26.796875" bestFit="1" customWidth="1"/>
    <col min="12" max="12" width="13.1328125" bestFit="1" customWidth="1"/>
    <col min="13" max="13" width="15.59765625" style="5" bestFit="1" customWidth="1"/>
    <col min="14" max="14" width="12.6640625" style="5" bestFit="1" customWidth="1"/>
    <col min="15" max="15" width="14.59765625" style="9" bestFit="1" customWidth="1"/>
  </cols>
  <sheetData>
    <row r="1" spans="1:1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6" t="s">
        <v>12</v>
      </c>
      <c r="N1" s="6" t="s">
        <v>34</v>
      </c>
      <c r="O1" s="8" t="s">
        <v>38</v>
      </c>
      <c r="P1" s="2" t="s">
        <v>35</v>
      </c>
    </row>
    <row r="2" spans="1:16" x14ac:dyDescent="0.45">
      <c r="A2" s="1">
        <v>45902</v>
      </c>
      <c r="B2" t="s">
        <v>18</v>
      </c>
      <c r="C2" t="s">
        <v>19</v>
      </c>
      <c r="D2" t="s">
        <v>73</v>
      </c>
      <c r="E2" t="s">
        <v>88</v>
      </c>
      <c r="F2">
        <v>772377240</v>
      </c>
      <c r="G2" t="s">
        <v>20</v>
      </c>
      <c r="H2" t="s">
        <v>17</v>
      </c>
      <c r="I2" t="s">
        <v>21</v>
      </c>
      <c r="J2" s="4" t="s">
        <v>85</v>
      </c>
      <c r="K2" t="s">
        <v>30</v>
      </c>
      <c r="L2">
        <v>25</v>
      </c>
      <c r="M2">
        <v>19500</v>
      </c>
      <c r="N2">
        <v>487500</v>
      </c>
      <c r="O2" s="9" t="str">
        <f>"S"&amp;_xlfn.ISOWEEKNUM(Semaine_1[[#This Row],[Date]])</f>
        <v>S36</v>
      </c>
      <c r="P2" s="7" t="str">
        <f>TEXT(Semaine_1[[#This Row],[Date]],"MMMM")</f>
        <v>septembre</v>
      </c>
    </row>
    <row r="3" spans="1:16" ht="28.5" x14ac:dyDescent="0.45">
      <c r="A3" s="1">
        <v>45902</v>
      </c>
      <c r="B3" t="s">
        <v>23</v>
      </c>
      <c r="C3" t="s">
        <v>24</v>
      </c>
      <c r="D3" t="s">
        <v>68</v>
      </c>
      <c r="E3" t="s">
        <v>121</v>
      </c>
      <c r="F3">
        <v>778610692</v>
      </c>
      <c r="G3" t="s">
        <v>20</v>
      </c>
      <c r="H3" t="s">
        <v>14</v>
      </c>
      <c r="I3" t="s">
        <v>15</v>
      </c>
      <c r="J3" s="4" t="s">
        <v>128</v>
      </c>
      <c r="M3"/>
      <c r="N3"/>
      <c r="O3" s="9" t="str">
        <f>"S"&amp;_xlfn.ISOWEEKNUM(Semaine_1[[#This Row],[Date]])</f>
        <v>S36</v>
      </c>
      <c r="P3" t="str">
        <f>TEXT(Semaine_1[[#This Row],[Date]],"MMMM")</f>
        <v>septembre</v>
      </c>
    </row>
    <row r="4" spans="1:16" x14ac:dyDescent="0.45">
      <c r="A4" s="1">
        <v>45902</v>
      </c>
      <c r="B4" t="s">
        <v>27</v>
      </c>
      <c r="C4" t="s">
        <v>47</v>
      </c>
      <c r="D4" t="s">
        <v>79</v>
      </c>
      <c r="E4" t="s">
        <v>81</v>
      </c>
      <c r="F4">
        <v>782489112</v>
      </c>
      <c r="G4" t="s">
        <v>20</v>
      </c>
      <c r="H4" t="s">
        <v>14</v>
      </c>
      <c r="I4" t="s">
        <v>15</v>
      </c>
      <c r="J4" s="4" t="s">
        <v>113</v>
      </c>
      <c r="M4"/>
      <c r="N4"/>
      <c r="O4" s="9" t="str">
        <f>"S"&amp;_xlfn.ISOWEEKNUM(Semaine_1[[#This Row],[Date]])</f>
        <v>S36</v>
      </c>
      <c r="P4" t="str">
        <f>TEXT(Semaine_1[[#This Row],[Date]],"MMMM")</f>
        <v>septembre</v>
      </c>
    </row>
    <row r="5" spans="1:16" x14ac:dyDescent="0.45">
      <c r="A5" s="1">
        <v>45902</v>
      </c>
      <c r="B5" t="s">
        <v>27</v>
      </c>
      <c r="C5" t="s">
        <v>47</v>
      </c>
      <c r="D5" t="s">
        <v>79</v>
      </c>
      <c r="E5" t="s">
        <v>46</v>
      </c>
      <c r="F5">
        <v>776874747</v>
      </c>
      <c r="G5" t="s">
        <v>20</v>
      </c>
      <c r="H5" t="s">
        <v>14</v>
      </c>
      <c r="I5" t="s">
        <v>15</v>
      </c>
      <c r="J5" s="4" t="s">
        <v>93</v>
      </c>
      <c r="M5"/>
      <c r="N5"/>
      <c r="O5" s="9" t="str">
        <f>"S"&amp;_xlfn.ISOWEEKNUM(Semaine_1[[#This Row],[Date]])</f>
        <v>S36</v>
      </c>
      <c r="P5" t="str">
        <f>TEXT(Semaine_1[[#This Row],[Date]],"MMMM")</f>
        <v>septembre</v>
      </c>
    </row>
    <row r="6" spans="1:16" x14ac:dyDescent="0.45">
      <c r="A6" s="1">
        <v>45902</v>
      </c>
      <c r="B6" t="s">
        <v>27</v>
      </c>
      <c r="C6" t="s">
        <v>47</v>
      </c>
      <c r="D6" t="s">
        <v>79</v>
      </c>
      <c r="E6" t="s">
        <v>80</v>
      </c>
      <c r="F6">
        <v>775452096</v>
      </c>
      <c r="G6" t="s">
        <v>20</v>
      </c>
      <c r="H6" t="s">
        <v>14</v>
      </c>
      <c r="I6" t="s">
        <v>28</v>
      </c>
      <c r="J6" s="4" t="s">
        <v>129</v>
      </c>
      <c r="K6" t="s">
        <v>26</v>
      </c>
      <c r="L6">
        <v>25</v>
      </c>
      <c r="M6">
        <v>26000</v>
      </c>
      <c r="N6">
        <v>650000</v>
      </c>
      <c r="O6" s="9" t="str">
        <f>"S"&amp;_xlfn.ISOWEEKNUM(Semaine_1[[#This Row],[Date]])</f>
        <v>S36</v>
      </c>
      <c r="P6" t="str">
        <f>TEXT(Semaine_1[[#This Row],[Date]],"MMMM")</f>
        <v>septembre</v>
      </c>
    </row>
    <row r="7" spans="1:16" x14ac:dyDescent="0.45">
      <c r="A7" s="1">
        <v>45902</v>
      </c>
      <c r="B7" t="s">
        <v>27</v>
      </c>
      <c r="C7" t="s">
        <v>47</v>
      </c>
      <c r="D7" t="s">
        <v>79</v>
      </c>
      <c r="E7" t="s">
        <v>130</v>
      </c>
      <c r="F7">
        <v>763163820</v>
      </c>
      <c r="G7" t="s">
        <v>13</v>
      </c>
      <c r="H7" t="s">
        <v>14</v>
      </c>
      <c r="I7" t="s">
        <v>15</v>
      </c>
      <c r="J7" s="4" t="s">
        <v>131</v>
      </c>
      <c r="M7"/>
      <c r="N7"/>
      <c r="O7" s="9" t="str">
        <f>"S"&amp;_xlfn.ISOWEEKNUM(Semaine_1[[#This Row],[Date]])</f>
        <v>S36</v>
      </c>
      <c r="P7" t="str">
        <f>TEXT(Semaine_1[[#This Row],[Date]],"MMMM")</f>
        <v>septembre</v>
      </c>
    </row>
    <row r="8" spans="1:16" x14ac:dyDescent="0.45">
      <c r="A8" s="1">
        <v>45902</v>
      </c>
      <c r="B8" t="s">
        <v>27</v>
      </c>
      <c r="C8" t="s">
        <v>47</v>
      </c>
      <c r="D8" t="s">
        <v>79</v>
      </c>
      <c r="E8" t="s">
        <v>101</v>
      </c>
      <c r="F8">
        <v>777556273</v>
      </c>
      <c r="G8" t="s">
        <v>13</v>
      </c>
      <c r="H8" t="s">
        <v>14</v>
      </c>
      <c r="I8" t="s">
        <v>15</v>
      </c>
      <c r="J8" s="4" t="s">
        <v>132</v>
      </c>
      <c r="M8"/>
      <c r="N8"/>
      <c r="O8" s="9" t="str">
        <f>"S"&amp;_xlfn.ISOWEEKNUM(Semaine_1[[#This Row],[Date]])</f>
        <v>S36</v>
      </c>
      <c r="P8" t="str">
        <f>TEXT(Semaine_1[[#This Row],[Date]],"MMMM")</f>
        <v>septembre</v>
      </c>
    </row>
    <row r="9" spans="1:16" x14ac:dyDescent="0.45">
      <c r="A9" s="1">
        <v>45902</v>
      </c>
      <c r="B9" t="s">
        <v>27</v>
      </c>
      <c r="C9" t="s">
        <v>47</v>
      </c>
      <c r="D9" t="s">
        <v>79</v>
      </c>
      <c r="E9" t="s">
        <v>133</v>
      </c>
      <c r="F9">
        <v>770489111</v>
      </c>
      <c r="G9" t="s">
        <v>13</v>
      </c>
      <c r="H9" t="s">
        <v>14</v>
      </c>
      <c r="I9" t="s">
        <v>15</v>
      </c>
      <c r="J9" s="4" t="s">
        <v>64</v>
      </c>
      <c r="M9"/>
      <c r="N9"/>
      <c r="O9" s="9" t="str">
        <f>"S"&amp;_xlfn.ISOWEEKNUM(Semaine_1[[#This Row],[Date]])</f>
        <v>S36</v>
      </c>
      <c r="P9" t="str">
        <f>TEXT(Semaine_1[[#This Row],[Date]],"MMMM")</f>
        <v>septembre</v>
      </c>
    </row>
    <row r="10" spans="1:16" ht="28.5" x14ac:dyDescent="0.45">
      <c r="A10" s="1">
        <v>45902</v>
      </c>
      <c r="B10" t="s">
        <v>23</v>
      </c>
      <c r="C10" t="s">
        <v>24</v>
      </c>
      <c r="D10" t="s">
        <v>68</v>
      </c>
      <c r="E10" t="s">
        <v>120</v>
      </c>
      <c r="F10">
        <v>778870144</v>
      </c>
      <c r="G10" t="s">
        <v>20</v>
      </c>
      <c r="H10" t="s">
        <v>14</v>
      </c>
      <c r="I10" t="s">
        <v>15</v>
      </c>
      <c r="J10" s="4" t="s">
        <v>134</v>
      </c>
      <c r="M10"/>
      <c r="N10"/>
      <c r="O10" s="9" t="str">
        <f>"S"&amp;_xlfn.ISOWEEKNUM(Semaine_1[[#This Row],[Date]])</f>
        <v>S36</v>
      </c>
      <c r="P10" t="str">
        <f>TEXT(Semaine_1[[#This Row],[Date]],"MMMM")</f>
        <v>septembre</v>
      </c>
    </row>
    <row r="11" spans="1:16" ht="28.5" x14ac:dyDescent="0.45">
      <c r="A11" s="1">
        <v>45902</v>
      </c>
      <c r="B11" t="s">
        <v>23</v>
      </c>
      <c r="C11" t="s">
        <v>24</v>
      </c>
      <c r="D11" t="s">
        <v>68</v>
      </c>
      <c r="E11" t="s">
        <v>119</v>
      </c>
      <c r="F11">
        <v>776294931</v>
      </c>
      <c r="G11" t="s">
        <v>20</v>
      </c>
      <c r="H11" t="s">
        <v>14</v>
      </c>
      <c r="I11" t="s">
        <v>15</v>
      </c>
      <c r="J11" s="4" t="s">
        <v>135</v>
      </c>
      <c r="M11"/>
      <c r="N11"/>
      <c r="O11" s="9" t="str">
        <f>"S"&amp;_xlfn.ISOWEEKNUM(Semaine_1[[#This Row],[Date]])</f>
        <v>S36</v>
      </c>
      <c r="P11" t="str">
        <f>TEXT(Semaine_1[[#This Row],[Date]],"MMMM")</f>
        <v>septembre</v>
      </c>
    </row>
    <row r="12" spans="1:16" x14ac:dyDescent="0.45">
      <c r="A12" s="1">
        <v>45902</v>
      </c>
      <c r="B12" t="s">
        <v>27</v>
      </c>
      <c r="C12" t="s">
        <v>47</v>
      </c>
      <c r="D12" t="s">
        <v>79</v>
      </c>
      <c r="E12" t="s">
        <v>83</v>
      </c>
      <c r="F12">
        <v>764924460</v>
      </c>
      <c r="G12" t="s">
        <v>20</v>
      </c>
      <c r="H12" t="s">
        <v>17</v>
      </c>
      <c r="I12" t="s">
        <v>28</v>
      </c>
      <c r="J12" s="4" t="s">
        <v>136</v>
      </c>
      <c r="K12" t="s">
        <v>97</v>
      </c>
      <c r="L12">
        <v>1</v>
      </c>
      <c r="M12">
        <v>31000</v>
      </c>
      <c r="N12">
        <v>31000</v>
      </c>
      <c r="O12" s="9" t="str">
        <f>"S"&amp;_xlfn.ISOWEEKNUM(Semaine_1[[#This Row],[Date]])</f>
        <v>S36</v>
      </c>
      <c r="P12" t="str">
        <f>TEXT(Semaine_1[[#This Row],[Date]],"MMMM")</f>
        <v>septembre</v>
      </c>
    </row>
    <row r="13" spans="1:16" ht="42.75" x14ac:dyDescent="0.45">
      <c r="A13" s="1">
        <v>45902</v>
      </c>
      <c r="B13" t="s">
        <v>23</v>
      </c>
      <c r="C13" t="s">
        <v>24</v>
      </c>
      <c r="D13" t="s">
        <v>68</v>
      </c>
      <c r="E13" t="s">
        <v>89</v>
      </c>
      <c r="F13">
        <v>786312198</v>
      </c>
      <c r="G13" t="s">
        <v>20</v>
      </c>
      <c r="H13" t="s">
        <v>17</v>
      </c>
      <c r="I13" t="s">
        <v>15</v>
      </c>
      <c r="J13" s="4" t="s">
        <v>137</v>
      </c>
      <c r="M13"/>
      <c r="N13"/>
      <c r="O13" s="9" t="str">
        <f>"S"&amp;_xlfn.ISOWEEKNUM(Semaine_1[[#This Row],[Date]])</f>
        <v>S36</v>
      </c>
      <c r="P13" t="str">
        <f>TEXT(Semaine_1[[#This Row],[Date]],"MMMM")</f>
        <v>septembre</v>
      </c>
    </row>
    <row r="14" spans="1:16" ht="28.5" x14ac:dyDescent="0.45">
      <c r="A14" s="1">
        <v>45902</v>
      </c>
      <c r="B14" t="s">
        <v>23</v>
      </c>
      <c r="C14" t="s">
        <v>24</v>
      </c>
      <c r="D14" t="s">
        <v>68</v>
      </c>
      <c r="E14" t="s">
        <v>122</v>
      </c>
      <c r="F14">
        <v>781282357</v>
      </c>
      <c r="G14" t="s">
        <v>20</v>
      </c>
      <c r="H14" t="s">
        <v>17</v>
      </c>
      <c r="I14" t="s">
        <v>15</v>
      </c>
      <c r="J14" s="4" t="s">
        <v>126</v>
      </c>
      <c r="M14"/>
      <c r="N14"/>
      <c r="O14" s="9" t="str">
        <f>"S"&amp;_xlfn.ISOWEEKNUM(Semaine_1[[#This Row],[Date]])</f>
        <v>S36</v>
      </c>
      <c r="P14" t="str">
        <f>TEXT(Semaine_1[[#This Row],[Date]],"MMMM")</f>
        <v>septembre</v>
      </c>
    </row>
    <row r="15" spans="1:16" ht="28.5" x14ac:dyDescent="0.45">
      <c r="A15" s="1">
        <v>45902</v>
      </c>
      <c r="B15" t="s">
        <v>23</v>
      </c>
      <c r="C15" t="s">
        <v>24</v>
      </c>
      <c r="D15" t="s">
        <v>68</v>
      </c>
      <c r="E15" t="s">
        <v>71</v>
      </c>
      <c r="F15">
        <v>777132186</v>
      </c>
      <c r="G15" t="s">
        <v>20</v>
      </c>
      <c r="H15" t="s">
        <v>17</v>
      </c>
      <c r="I15" t="s">
        <v>15</v>
      </c>
      <c r="J15" s="4" t="s">
        <v>138</v>
      </c>
      <c r="M15"/>
      <c r="N15"/>
      <c r="O15" s="9" t="str">
        <f>"S"&amp;_xlfn.ISOWEEKNUM(Semaine_1[[#This Row],[Date]])</f>
        <v>S36</v>
      </c>
      <c r="P15" t="str">
        <f>TEXT(Semaine_1[[#This Row],[Date]],"MMMM")</f>
        <v>septembre</v>
      </c>
    </row>
    <row r="16" spans="1:16" x14ac:dyDescent="0.45">
      <c r="A16" s="1">
        <v>45902</v>
      </c>
      <c r="B16" t="s">
        <v>23</v>
      </c>
      <c r="C16" t="s">
        <v>24</v>
      </c>
      <c r="D16" t="s">
        <v>68</v>
      </c>
      <c r="E16" t="s">
        <v>69</v>
      </c>
      <c r="F16">
        <v>773531341</v>
      </c>
      <c r="G16" t="s">
        <v>20</v>
      </c>
      <c r="H16" t="s">
        <v>17</v>
      </c>
      <c r="I16" t="s">
        <v>28</v>
      </c>
      <c r="J16" s="4" t="s">
        <v>25</v>
      </c>
      <c r="K16" t="s">
        <v>26</v>
      </c>
      <c r="L16">
        <v>200</v>
      </c>
      <c r="M16">
        <v>26000</v>
      </c>
      <c r="N16">
        <v>5200000</v>
      </c>
      <c r="O16" s="9" t="str">
        <f>"S"&amp;_xlfn.ISOWEEKNUM(Semaine_1[[#This Row],[Date]])</f>
        <v>S36</v>
      </c>
      <c r="P16" t="str">
        <f>TEXT(Semaine_1[[#This Row],[Date]],"MMMM")</f>
        <v>septembre</v>
      </c>
    </row>
    <row r="17" spans="1:16" ht="28.5" x14ac:dyDescent="0.45">
      <c r="A17" s="1">
        <v>45902</v>
      </c>
      <c r="B17" t="s">
        <v>23</v>
      </c>
      <c r="C17" t="s">
        <v>24</v>
      </c>
      <c r="D17" t="s">
        <v>68</v>
      </c>
      <c r="E17" t="s">
        <v>124</v>
      </c>
      <c r="F17">
        <v>774190976</v>
      </c>
      <c r="G17" t="s">
        <v>13</v>
      </c>
      <c r="H17" t="s">
        <v>14</v>
      </c>
      <c r="I17" t="s">
        <v>15</v>
      </c>
      <c r="J17" s="4" t="s">
        <v>139</v>
      </c>
      <c r="M17"/>
      <c r="N17"/>
      <c r="O17" s="9" t="str">
        <f>"S"&amp;_xlfn.ISOWEEKNUM(Semaine_1[[#This Row],[Date]])</f>
        <v>S36</v>
      </c>
      <c r="P17" t="str">
        <f>TEXT(Semaine_1[[#This Row],[Date]],"MMMM")</f>
        <v>septembre</v>
      </c>
    </row>
    <row r="18" spans="1:16" ht="42.75" x14ac:dyDescent="0.45">
      <c r="A18" s="1">
        <v>45902</v>
      </c>
      <c r="B18" t="s">
        <v>23</v>
      </c>
      <c r="C18" t="s">
        <v>24</v>
      </c>
      <c r="D18" t="s">
        <v>68</v>
      </c>
      <c r="E18" t="s">
        <v>123</v>
      </c>
      <c r="F18">
        <v>770290375</v>
      </c>
      <c r="G18" t="s">
        <v>13</v>
      </c>
      <c r="H18" t="s">
        <v>17</v>
      </c>
      <c r="I18" t="s">
        <v>15</v>
      </c>
      <c r="J18" s="4" t="s">
        <v>140</v>
      </c>
      <c r="M18"/>
      <c r="N18"/>
      <c r="O18" s="9" t="str">
        <f>"S"&amp;_xlfn.ISOWEEKNUM(Semaine_1[[#This Row],[Date]])</f>
        <v>S36</v>
      </c>
      <c r="P18" t="str">
        <f>TEXT(Semaine_1[[#This Row],[Date]],"MMMM")</f>
        <v>septembre</v>
      </c>
    </row>
    <row r="19" spans="1:16" ht="28.5" x14ac:dyDescent="0.45">
      <c r="A19" s="1">
        <v>45902</v>
      </c>
      <c r="B19" t="s">
        <v>18</v>
      </c>
      <c r="C19" t="s">
        <v>19</v>
      </c>
      <c r="D19" t="s">
        <v>73</v>
      </c>
      <c r="E19" t="s">
        <v>87</v>
      </c>
      <c r="F19">
        <v>776414102</v>
      </c>
      <c r="G19" t="s">
        <v>20</v>
      </c>
      <c r="H19" t="s">
        <v>17</v>
      </c>
      <c r="I19" t="s">
        <v>15</v>
      </c>
      <c r="J19" s="4" t="s">
        <v>141</v>
      </c>
      <c r="M19"/>
      <c r="N19"/>
      <c r="O19" s="9" t="str">
        <f>"S"&amp;_xlfn.ISOWEEKNUM(Semaine_1[[#This Row],[Date]])</f>
        <v>S36</v>
      </c>
      <c r="P19" t="str">
        <f>TEXT(Semaine_1[[#This Row],[Date]],"MMMM")</f>
        <v>septembre</v>
      </c>
    </row>
    <row r="20" spans="1:16" x14ac:dyDescent="0.45">
      <c r="A20" s="1">
        <v>45902</v>
      </c>
      <c r="B20" t="s">
        <v>27</v>
      </c>
      <c r="C20" t="s">
        <v>47</v>
      </c>
      <c r="D20" t="s">
        <v>79</v>
      </c>
      <c r="E20" t="s">
        <v>82</v>
      </c>
      <c r="F20">
        <v>789236547</v>
      </c>
      <c r="G20" t="s">
        <v>20</v>
      </c>
      <c r="H20" t="s">
        <v>14</v>
      </c>
      <c r="I20" t="s">
        <v>15</v>
      </c>
      <c r="J20" s="4" t="s">
        <v>65</v>
      </c>
      <c r="M20"/>
      <c r="N20"/>
      <c r="O20" s="9" t="str">
        <f>"S"&amp;_xlfn.ISOWEEKNUM(Semaine_1[[#This Row],[Date]])</f>
        <v>S36</v>
      </c>
      <c r="P20" t="str">
        <f>TEXT(Semaine_1[[#This Row],[Date]],"MMMM")</f>
        <v>septembre</v>
      </c>
    </row>
    <row r="21" spans="1:16" x14ac:dyDescent="0.45">
      <c r="A21" s="1">
        <v>45902</v>
      </c>
      <c r="B21" t="s">
        <v>23</v>
      </c>
      <c r="C21" t="s">
        <v>24</v>
      </c>
      <c r="D21" t="s">
        <v>68</v>
      </c>
      <c r="E21" t="s">
        <v>125</v>
      </c>
      <c r="F21">
        <v>773759880</v>
      </c>
      <c r="G21" t="s">
        <v>20</v>
      </c>
      <c r="H21" t="s">
        <v>14</v>
      </c>
      <c r="I21" t="s">
        <v>15</v>
      </c>
      <c r="J21" s="4" t="s">
        <v>142</v>
      </c>
      <c r="M21"/>
      <c r="N21"/>
      <c r="O21" s="9" t="str">
        <f>"S"&amp;_xlfn.ISOWEEKNUM(Semaine_1[[#This Row],[Date]])</f>
        <v>S36</v>
      </c>
      <c r="P21" t="str">
        <f>TEXT(Semaine_1[[#This Row],[Date]],"MMMM")</f>
        <v>septembre</v>
      </c>
    </row>
    <row r="22" spans="1:16" x14ac:dyDescent="0.45">
      <c r="A22" s="1">
        <v>45902</v>
      </c>
      <c r="B22" t="s">
        <v>27</v>
      </c>
      <c r="C22" t="s">
        <v>47</v>
      </c>
      <c r="D22" t="s">
        <v>79</v>
      </c>
      <c r="E22" t="s">
        <v>83</v>
      </c>
      <c r="F22">
        <v>764924460</v>
      </c>
      <c r="G22" t="s">
        <v>20</v>
      </c>
      <c r="H22" t="s">
        <v>17</v>
      </c>
      <c r="I22" t="s">
        <v>28</v>
      </c>
      <c r="J22" s="4" t="s">
        <v>136</v>
      </c>
      <c r="K22" t="s">
        <v>26</v>
      </c>
      <c r="L22">
        <v>1</v>
      </c>
      <c r="M22">
        <v>26000</v>
      </c>
      <c r="N22">
        <v>26000</v>
      </c>
      <c r="O22" s="9" t="str">
        <f>"S"&amp;_xlfn.ISOWEEKNUM(Semaine_1[[#This Row],[Date]])</f>
        <v>S36</v>
      </c>
      <c r="P22" t="str">
        <f>TEXT(Semaine_1[[#This Row],[Date]],"MMMM")</f>
        <v>septembre</v>
      </c>
    </row>
    <row r="23" spans="1:16" x14ac:dyDescent="0.45">
      <c r="A23" s="1">
        <v>45902</v>
      </c>
      <c r="B23" t="s">
        <v>18</v>
      </c>
      <c r="C23" t="s">
        <v>19</v>
      </c>
      <c r="D23" t="s">
        <v>73</v>
      </c>
      <c r="E23" t="s">
        <v>77</v>
      </c>
      <c r="F23">
        <v>779281016</v>
      </c>
      <c r="G23" t="s">
        <v>13</v>
      </c>
      <c r="H23" t="s">
        <v>14</v>
      </c>
      <c r="I23" t="s">
        <v>15</v>
      </c>
      <c r="J23" s="4" t="s">
        <v>76</v>
      </c>
      <c r="M23"/>
      <c r="N23"/>
      <c r="O23" s="9" t="str">
        <f>"S"&amp;_xlfn.ISOWEEKNUM(Semaine_1[[#This Row],[Date]])</f>
        <v>S36</v>
      </c>
      <c r="P23" t="str">
        <f>TEXT(Semaine_1[[#This Row],[Date]],"MMMM")</f>
        <v>septembre</v>
      </c>
    </row>
    <row r="24" spans="1:16" x14ac:dyDescent="0.45">
      <c r="A24" s="1">
        <v>45902</v>
      </c>
      <c r="B24" t="s">
        <v>18</v>
      </c>
      <c r="C24" t="s">
        <v>19</v>
      </c>
      <c r="D24" t="s">
        <v>73</v>
      </c>
      <c r="E24" t="s">
        <v>143</v>
      </c>
      <c r="F24">
        <v>338243115</v>
      </c>
      <c r="G24" t="s">
        <v>20</v>
      </c>
      <c r="H24" t="s">
        <v>14</v>
      </c>
      <c r="I24" t="s">
        <v>15</v>
      </c>
      <c r="J24" s="4" t="s">
        <v>50</v>
      </c>
      <c r="M24"/>
      <c r="N24"/>
      <c r="O24" s="9" t="str">
        <f>"S"&amp;_xlfn.ISOWEEKNUM(Semaine_1[[#This Row],[Date]])</f>
        <v>S36</v>
      </c>
      <c r="P24" t="str">
        <f>TEXT(Semaine_1[[#This Row],[Date]],"MMMM")</f>
        <v>septembre</v>
      </c>
    </row>
    <row r="25" spans="1:16" x14ac:dyDescent="0.45">
      <c r="A25" s="1">
        <v>45902</v>
      </c>
      <c r="B25" t="s">
        <v>27</v>
      </c>
      <c r="C25" t="s">
        <v>47</v>
      </c>
      <c r="D25" t="s">
        <v>79</v>
      </c>
      <c r="E25" t="s">
        <v>84</v>
      </c>
      <c r="F25">
        <v>785459209</v>
      </c>
      <c r="G25" t="s">
        <v>20</v>
      </c>
      <c r="H25" t="s">
        <v>17</v>
      </c>
      <c r="I25" t="s">
        <v>15</v>
      </c>
      <c r="J25" s="4" t="s">
        <v>112</v>
      </c>
      <c r="M25"/>
      <c r="N25"/>
      <c r="O25" s="9" t="str">
        <f>"S"&amp;_xlfn.ISOWEEKNUM(Semaine_1[[#This Row],[Date]])</f>
        <v>S36</v>
      </c>
      <c r="P25" t="str">
        <f>TEXT(Semaine_1[[#This Row],[Date]],"MMMM")</f>
        <v>septembre</v>
      </c>
    </row>
    <row r="26" spans="1:16" x14ac:dyDescent="0.45">
      <c r="A26" s="1">
        <v>45902</v>
      </c>
      <c r="B26" t="s">
        <v>18</v>
      </c>
      <c r="C26" t="s">
        <v>19</v>
      </c>
      <c r="D26" t="s">
        <v>73</v>
      </c>
      <c r="E26" t="s">
        <v>72</v>
      </c>
      <c r="F26">
        <v>705098872</v>
      </c>
      <c r="G26" t="s">
        <v>13</v>
      </c>
      <c r="H26" t="s">
        <v>14</v>
      </c>
      <c r="I26" t="s">
        <v>15</v>
      </c>
      <c r="J26" s="4" t="s">
        <v>144</v>
      </c>
      <c r="M26"/>
      <c r="N26"/>
      <c r="O26" s="9" t="str">
        <f>"S"&amp;_xlfn.ISOWEEKNUM(Semaine_1[[#This Row],[Date]])</f>
        <v>S36</v>
      </c>
      <c r="P26" t="str">
        <f>TEXT(Semaine_1[[#This Row],[Date]],"MMMM")</f>
        <v>septembre</v>
      </c>
    </row>
    <row r="27" spans="1:16" ht="28.5" x14ac:dyDescent="0.45">
      <c r="A27" s="1">
        <v>45902</v>
      </c>
      <c r="B27" t="s">
        <v>18</v>
      </c>
      <c r="C27" t="s">
        <v>19</v>
      </c>
      <c r="D27" t="s">
        <v>73</v>
      </c>
      <c r="E27" t="s">
        <v>145</v>
      </c>
      <c r="F27">
        <v>778013213</v>
      </c>
      <c r="G27" t="s">
        <v>13</v>
      </c>
      <c r="H27" t="s">
        <v>17</v>
      </c>
      <c r="I27" t="s">
        <v>15</v>
      </c>
      <c r="J27" s="4" t="s">
        <v>146</v>
      </c>
      <c r="M27"/>
      <c r="N27"/>
      <c r="O27" s="9" t="str">
        <f>"S"&amp;_xlfn.ISOWEEKNUM(Semaine_1[[#This Row],[Date]])</f>
        <v>S36</v>
      </c>
      <c r="P27" t="str">
        <f>TEXT(Semaine_1[[#This Row],[Date]],"MMMM")</f>
        <v>septembre</v>
      </c>
    </row>
    <row r="28" spans="1:16" x14ac:dyDescent="0.45">
      <c r="A28" s="1">
        <v>45902</v>
      </c>
      <c r="B28" t="s">
        <v>18</v>
      </c>
      <c r="C28" t="s">
        <v>19</v>
      </c>
      <c r="D28" t="s">
        <v>73</v>
      </c>
      <c r="E28" t="s">
        <v>74</v>
      </c>
      <c r="F28">
        <v>775411988</v>
      </c>
      <c r="G28" t="s">
        <v>13</v>
      </c>
      <c r="H28" t="s">
        <v>17</v>
      </c>
      <c r="I28" t="s">
        <v>15</v>
      </c>
      <c r="J28" s="4" t="s">
        <v>50</v>
      </c>
      <c r="M28"/>
      <c r="N28"/>
      <c r="O28" s="9" t="str">
        <f>"S"&amp;_xlfn.ISOWEEKNUM(Semaine_1[[#This Row],[Date]])</f>
        <v>S36</v>
      </c>
      <c r="P28" t="str">
        <f>TEXT(Semaine_1[[#This Row],[Date]],"MMMM")</f>
        <v>septembre</v>
      </c>
    </row>
    <row r="29" spans="1:16" ht="28.5" x14ac:dyDescent="0.45">
      <c r="A29" s="1">
        <v>45902</v>
      </c>
      <c r="B29" t="s">
        <v>18</v>
      </c>
      <c r="C29" t="s">
        <v>19</v>
      </c>
      <c r="D29" t="s">
        <v>73</v>
      </c>
      <c r="E29" t="s">
        <v>147</v>
      </c>
      <c r="F29">
        <v>776562950</v>
      </c>
      <c r="G29" t="s">
        <v>20</v>
      </c>
      <c r="H29" t="s">
        <v>14</v>
      </c>
      <c r="I29" t="s">
        <v>15</v>
      </c>
      <c r="J29" s="4" t="s">
        <v>148</v>
      </c>
      <c r="M29"/>
      <c r="N29"/>
      <c r="O29" s="9" t="str">
        <f>"S"&amp;_xlfn.ISOWEEKNUM(Semaine_1[[#This Row],[Date]])</f>
        <v>S36</v>
      </c>
      <c r="P29" t="str">
        <f>TEXT(Semaine_1[[#This Row],[Date]],"MMMM")</f>
        <v>septembre</v>
      </c>
    </row>
    <row r="30" spans="1:16" x14ac:dyDescent="0.45">
      <c r="A30" s="1">
        <v>45902</v>
      </c>
      <c r="B30" t="s">
        <v>18</v>
      </c>
      <c r="C30" t="s">
        <v>19</v>
      </c>
      <c r="D30" t="s">
        <v>73</v>
      </c>
      <c r="E30" t="s">
        <v>100</v>
      </c>
      <c r="F30">
        <v>779509819</v>
      </c>
      <c r="G30" t="s">
        <v>13</v>
      </c>
      <c r="H30" t="s">
        <v>14</v>
      </c>
      <c r="I30" t="s">
        <v>15</v>
      </c>
      <c r="J30" s="4" t="s">
        <v>76</v>
      </c>
      <c r="M30"/>
      <c r="N30"/>
      <c r="O30" s="9" t="str">
        <f>"S"&amp;_xlfn.ISOWEEKNUM(Semaine_1[[#This Row],[Date]])</f>
        <v>S36</v>
      </c>
      <c r="P30" t="str">
        <f>TEXT(Semaine_1[[#This Row],[Date]],"MMMM")</f>
        <v>septembre</v>
      </c>
    </row>
    <row r="31" spans="1:16" ht="28.5" x14ac:dyDescent="0.45">
      <c r="A31" s="1">
        <v>45902</v>
      </c>
      <c r="B31" t="s">
        <v>18</v>
      </c>
      <c r="C31" t="s">
        <v>19</v>
      </c>
      <c r="D31" t="s">
        <v>73</v>
      </c>
      <c r="E31" t="s">
        <v>149</v>
      </c>
      <c r="F31">
        <v>775597258</v>
      </c>
      <c r="G31" t="s">
        <v>20</v>
      </c>
      <c r="H31" t="s">
        <v>14</v>
      </c>
      <c r="I31" t="s">
        <v>15</v>
      </c>
      <c r="J31" s="4" t="s">
        <v>150</v>
      </c>
      <c r="M31"/>
      <c r="N31"/>
      <c r="O31" s="9" t="str">
        <f>"S"&amp;_xlfn.ISOWEEKNUM(Semaine_1[[#This Row],[Date]])</f>
        <v>S36</v>
      </c>
      <c r="P31" t="str">
        <f>TEXT(Semaine_1[[#This Row],[Date]],"MMMM")</f>
        <v>septembre</v>
      </c>
    </row>
    <row r="32" spans="1:16" x14ac:dyDescent="0.45">
      <c r="A32" s="1">
        <v>45902</v>
      </c>
      <c r="B32" t="s">
        <v>18</v>
      </c>
      <c r="C32" t="s">
        <v>19</v>
      </c>
      <c r="D32" t="s">
        <v>73</v>
      </c>
      <c r="E32" t="s">
        <v>99</v>
      </c>
      <c r="F32">
        <v>772064446</v>
      </c>
      <c r="G32" t="s">
        <v>13</v>
      </c>
      <c r="H32" t="s">
        <v>14</v>
      </c>
      <c r="I32" t="s">
        <v>15</v>
      </c>
      <c r="J32" s="4" t="s">
        <v>151</v>
      </c>
      <c r="M32"/>
      <c r="N32"/>
      <c r="O32" s="9" t="str">
        <f>"S"&amp;_xlfn.ISOWEEKNUM(Semaine_1[[#This Row],[Date]])</f>
        <v>S36</v>
      </c>
      <c r="P32" t="str">
        <f>TEXT(Semaine_1[[#This Row],[Date]],"MMMM")</f>
        <v>septembre</v>
      </c>
    </row>
    <row r="33" spans="1:16" x14ac:dyDescent="0.45">
      <c r="A33" s="1">
        <v>45902</v>
      </c>
      <c r="B33" t="s">
        <v>18</v>
      </c>
      <c r="C33" t="s">
        <v>19</v>
      </c>
      <c r="D33" t="s">
        <v>92</v>
      </c>
      <c r="E33" t="s">
        <v>110</v>
      </c>
      <c r="F33">
        <v>778096419</v>
      </c>
      <c r="G33" t="s">
        <v>13</v>
      </c>
      <c r="H33" t="s">
        <v>17</v>
      </c>
      <c r="I33" t="s">
        <v>21</v>
      </c>
      <c r="J33" s="4" t="s">
        <v>152</v>
      </c>
      <c r="K33" t="s">
        <v>39</v>
      </c>
      <c r="L33">
        <v>50</v>
      </c>
      <c r="M33">
        <v>7000</v>
      </c>
      <c r="N33">
        <v>350000</v>
      </c>
      <c r="O33" s="9" t="str">
        <f>"S"&amp;_xlfn.ISOWEEKNUM(Semaine_1[[#This Row],[Date]])</f>
        <v>S36</v>
      </c>
      <c r="P33" t="str">
        <f>TEXT(Semaine_1[[#This Row],[Date]],"MMMM")</f>
        <v>septembre</v>
      </c>
    </row>
    <row r="34" spans="1:16" ht="42.75" x14ac:dyDescent="0.45">
      <c r="A34" s="1">
        <v>45902</v>
      </c>
      <c r="B34" t="s">
        <v>18</v>
      </c>
      <c r="C34" t="s">
        <v>19</v>
      </c>
      <c r="D34" t="s">
        <v>104</v>
      </c>
      <c r="E34" t="s">
        <v>106</v>
      </c>
      <c r="F34">
        <v>776893330</v>
      </c>
      <c r="G34" t="s">
        <v>107</v>
      </c>
      <c r="H34" t="s">
        <v>14</v>
      </c>
      <c r="I34" t="s">
        <v>15</v>
      </c>
      <c r="J34" s="4" t="s">
        <v>153</v>
      </c>
      <c r="M34"/>
      <c r="N34"/>
      <c r="O34" s="9" t="str">
        <f>"S"&amp;_xlfn.ISOWEEKNUM(Semaine_1[[#This Row],[Date]])</f>
        <v>S36</v>
      </c>
      <c r="P34" t="str">
        <f>TEXT(Semaine_1[[#This Row],[Date]],"MMMM")</f>
        <v>septembre</v>
      </c>
    </row>
    <row r="35" spans="1:16" ht="28.5" x14ac:dyDescent="0.45">
      <c r="A35" s="1">
        <v>45902</v>
      </c>
      <c r="B35" t="s">
        <v>18</v>
      </c>
      <c r="C35" t="s">
        <v>19</v>
      </c>
      <c r="D35" t="s">
        <v>104</v>
      </c>
      <c r="E35" t="s">
        <v>111</v>
      </c>
      <c r="F35">
        <v>775653543</v>
      </c>
      <c r="G35" t="s">
        <v>20</v>
      </c>
      <c r="H35" t="s">
        <v>17</v>
      </c>
      <c r="I35" t="s">
        <v>15</v>
      </c>
      <c r="J35" s="4" t="s">
        <v>154</v>
      </c>
      <c r="M35"/>
      <c r="N35"/>
      <c r="O35" s="9" t="str">
        <f>"S"&amp;_xlfn.ISOWEEKNUM(Semaine_1[[#This Row],[Date]])</f>
        <v>S36</v>
      </c>
      <c r="P35" t="str">
        <f>TEXT(Semaine_1[[#This Row],[Date]],"MMMM")</f>
        <v>septembre</v>
      </c>
    </row>
    <row r="36" spans="1:16" ht="28.5" x14ac:dyDescent="0.45">
      <c r="A36" s="1">
        <v>45902</v>
      </c>
      <c r="B36" t="s">
        <v>18</v>
      </c>
      <c r="C36" t="s">
        <v>19</v>
      </c>
      <c r="D36" t="s">
        <v>104</v>
      </c>
      <c r="E36" t="s">
        <v>108</v>
      </c>
      <c r="F36">
        <v>774452553</v>
      </c>
      <c r="G36" t="s">
        <v>13</v>
      </c>
      <c r="H36" t="s">
        <v>14</v>
      </c>
      <c r="I36" t="s">
        <v>15</v>
      </c>
      <c r="J36" s="4" t="s">
        <v>155</v>
      </c>
      <c r="M36"/>
      <c r="N36"/>
      <c r="O36" s="9" t="str">
        <f>"S"&amp;_xlfn.ISOWEEKNUM(Semaine_1[[#This Row],[Date]])</f>
        <v>S36</v>
      </c>
      <c r="P36" t="str">
        <f>TEXT(Semaine_1[[#This Row],[Date]],"MMMM")</f>
        <v>septembre</v>
      </c>
    </row>
    <row r="37" spans="1:16" x14ac:dyDescent="0.45">
      <c r="A37" s="1">
        <v>45902</v>
      </c>
      <c r="B37" t="s">
        <v>18</v>
      </c>
      <c r="C37" t="s">
        <v>19</v>
      </c>
      <c r="D37" t="s">
        <v>104</v>
      </c>
      <c r="E37" t="s">
        <v>109</v>
      </c>
      <c r="F37">
        <v>772555234</v>
      </c>
      <c r="G37" t="s">
        <v>13</v>
      </c>
      <c r="H37" t="s">
        <v>14</v>
      </c>
      <c r="I37" t="s">
        <v>15</v>
      </c>
      <c r="J37" s="4" t="s">
        <v>105</v>
      </c>
      <c r="M37"/>
      <c r="N37"/>
      <c r="O37" s="9" t="str">
        <f>"S"&amp;_xlfn.ISOWEEKNUM(Semaine_1[[#This Row],[Date]])</f>
        <v>S36</v>
      </c>
      <c r="P37" t="str">
        <f>TEXT(Semaine_1[[#This Row],[Date]],"MMMM")</f>
        <v>septembre</v>
      </c>
    </row>
    <row r="38" spans="1:16" x14ac:dyDescent="0.45">
      <c r="A38" s="1">
        <v>45902</v>
      </c>
      <c r="B38" t="s">
        <v>18</v>
      </c>
      <c r="C38" t="s">
        <v>19</v>
      </c>
      <c r="D38" t="s">
        <v>104</v>
      </c>
      <c r="E38" t="s">
        <v>77</v>
      </c>
      <c r="F38">
        <v>774392599</v>
      </c>
      <c r="G38" t="s">
        <v>13</v>
      </c>
      <c r="H38" t="s">
        <v>14</v>
      </c>
      <c r="I38" t="s">
        <v>15</v>
      </c>
      <c r="J38" s="4" t="s">
        <v>105</v>
      </c>
      <c r="M38"/>
      <c r="N38"/>
      <c r="O38" s="9" t="str">
        <f>"S"&amp;_xlfn.ISOWEEKNUM(Semaine_1[[#This Row],[Date]])</f>
        <v>S36</v>
      </c>
      <c r="P38" t="str">
        <f>TEXT(Semaine_1[[#This Row],[Date]],"MMMM")</f>
        <v>septembre</v>
      </c>
    </row>
    <row r="39" spans="1:16" x14ac:dyDescent="0.45">
      <c r="A39" s="1">
        <v>45902</v>
      </c>
      <c r="B39" t="s">
        <v>18</v>
      </c>
      <c r="C39" t="s">
        <v>19</v>
      </c>
      <c r="D39" t="s">
        <v>104</v>
      </c>
      <c r="E39" t="s">
        <v>156</v>
      </c>
      <c r="F39">
        <v>771045975</v>
      </c>
      <c r="G39" t="s">
        <v>13</v>
      </c>
      <c r="H39" t="s">
        <v>14</v>
      </c>
      <c r="I39" t="s">
        <v>15</v>
      </c>
      <c r="J39" s="4" t="s">
        <v>105</v>
      </c>
      <c r="M39"/>
      <c r="N39"/>
      <c r="O39" s="9" t="str">
        <f>"S"&amp;_xlfn.ISOWEEKNUM(Semaine_1[[#This Row],[Date]])</f>
        <v>S36</v>
      </c>
      <c r="P39" t="str">
        <f>TEXT(Semaine_1[[#This Row],[Date]],"MMMM")</f>
        <v>septembre</v>
      </c>
    </row>
    <row r="40" spans="1:16" x14ac:dyDescent="0.45">
      <c r="A40" s="1">
        <v>45901</v>
      </c>
      <c r="B40" t="s">
        <v>23</v>
      </c>
      <c r="C40" t="s">
        <v>24</v>
      </c>
      <c r="D40" t="s">
        <v>40</v>
      </c>
      <c r="E40" t="s">
        <v>42</v>
      </c>
      <c r="F40">
        <v>774245132</v>
      </c>
      <c r="G40" t="s">
        <v>20</v>
      </c>
      <c r="H40" t="s">
        <v>17</v>
      </c>
      <c r="I40" t="s">
        <v>15</v>
      </c>
      <c r="J40" s="4" t="s">
        <v>157</v>
      </c>
      <c r="M40"/>
      <c r="N40"/>
      <c r="O40" s="9" t="str">
        <f>"S"&amp;_xlfn.ISOWEEKNUM(Semaine_1[[#This Row],[Date]])</f>
        <v>S36</v>
      </c>
      <c r="P40" t="str">
        <f>TEXT(Semaine_1[[#This Row],[Date]],"MMMM")</f>
        <v>septembre</v>
      </c>
    </row>
    <row r="41" spans="1:16" x14ac:dyDescent="0.45">
      <c r="A41" s="1">
        <v>45901</v>
      </c>
      <c r="B41" t="s">
        <v>23</v>
      </c>
      <c r="C41" t="s">
        <v>24</v>
      </c>
      <c r="D41" t="s">
        <v>40</v>
      </c>
      <c r="E41" t="s">
        <v>62</v>
      </c>
      <c r="F41">
        <v>785554540</v>
      </c>
      <c r="G41" t="s">
        <v>13</v>
      </c>
      <c r="H41" t="s">
        <v>14</v>
      </c>
      <c r="I41" t="s">
        <v>15</v>
      </c>
      <c r="J41" s="4" t="s">
        <v>114</v>
      </c>
      <c r="M41"/>
      <c r="N41"/>
      <c r="O41" s="9" t="str">
        <f>"S"&amp;_xlfn.ISOWEEKNUM(Semaine_1[[#This Row],[Date]])</f>
        <v>S36</v>
      </c>
      <c r="P41" t="str">
        <f>TEXT(Semaine_1[[#This Row],[Date]],"MMMM")</f>
        <v>septembre</v>
      </c>
    </row>
    <row r="42" spans="1:16" x14ac:dyDescent="0.45">
      <c r="A42" s="1">
        <v>45901</v>
      </c>
      <c r="B42" t="s">
        <v>23</v>
      </c>
      <c r="C42" t="s">
        <v>24</v>
      </c>
      <c r="D42" t="s">
        <v>40</v>
      </c>
      <c r="E42" t="s">
        <v>63</v>
      </c>
      <c r="F42">
        <v>775411094</v>
      </c>
      <c r="G42" t="s">
        <v>20</v>
      </c>
      <c r="H42" t="s">
        <v>14</v>
      </c>
      <c r="I42" t="s">
        <v>15</v>
      </c>
      <c r="J42" s="4" t="s">
        <v>158</v>
      </c>
      <c r="M42"/>
      <c r="N42"/>
      <c r="O42" s="9" t="str">
        <f>"S"&amp;_xlfn.ISOWEEKNUM(Semaine_1[[#This Row],[Date]])</f>
        <v>S36</v>
      </c>
      <c r="P42" t="str">
        <f>TEXT(Semaine_1[[#This Row],[Date]],"MMMM")</f>
        <v>septembre</v>
      </c>
    </row>
    <row r="43" spans="1:16" x14ac:dyDescent="0.45">
      <c r="A43" s="1">
        <v>45901</v>
      </c>
      <c r="B43" t="s">
        <v>23</v>
      </c>
      <c r="C43" t="s">
        <v>24</v>
      </c>
      <c r="D43" t="s">
        <v>40</v>
      </c>
      <c r="E43" t="s">
        <v>45</v>
      </c>
      <c r="F43">
        <v>773756258</v>
      </c>
      <c r="G43" t="s">
        <v>20</v>
      </c>
      <c r="H43" t="s">
        <v>17</v>
      </c>
      <c r="I43" t="s">
        <v>28</v>
      </c>
      <c r="J43" s="4" t="s">
        <v>25</v>
      </c>
      <c r="K43" t="s">
        <v>26</v>
      </c>
      <c r="L43">
        <v>25</v>
      </c>
      <c r="M43">
        <v>26000</v>
      </c>
      <c r="N43">
        <v>650000</v>
      </c>
      <c r="O43" s="9" t="str">
        <f>"S"&amp;_xlfn.ISOWEEKNUM(Semaine_1[[#This Row],[Date]])</f>
        <v>S36</v>
      </c>
      <c r="P43" t="str">
        <f>TEXT(Semaine_1[[#This Row],[Date]],"MMMM")</f>
        <v>septembre</v>
      </c>
    </row>
    <row r="44" spans="1:16" ht="28.5" x14ac:dyDescent="0.45">
      <c r="A44" s="1">
        <v>45901</v>
      </c>
      <c r="B44" t="s">
        <v>23</v>
      </c>
      <c r="C44" t="s">
        <v>24</v>
      </c>
      <c r="D44" t="s">
        <v>40</v>
      </c>
      <c r="E44" t="s">
        <v>52</v>
      </c>
      <c r="F44">
        <v>776503464</v>
      </c>
      <c r="G44" t="s">
        <v>20</v>
      </c>
      <c r="H44" t="s">
        <v>17</v>
      </c>
      <c r="I44" t="s">
        <v>15</v>
      </c>
      <c r="J44" s="4" t="s">
        <v>159</v>
      </c>
      <c r="M44"/>
      <c r="N44"/>
      <c r="O44" s="9" t="str">
        <f>"S"&amp;_xlfn.ISOWEEKNUM(Semaine_1[[#This Row],[Date]])</f>
        <v>S36</v>
      </c>
      <c r="P44" t="str">
        <f>TEXT(Semaine_1[[#This Row],[Date]],"MMMM")</f>
        <v>septembre</v>
      </c>
    </row>
    <row r="45" spans="1:16" ht="28.5" x14ac:dyDescent="0.45">
      <c r="A45" s="1">
        <v>45901</v>
      </c>
      <c r="B45" t="s">
        <v>23</v>
      </c>
      <c r="C45" t="s">
        <v>24</v>
      </c>
      <c r="D45" t="s">
        <v>40</v>
      </c>
      <c r="E45" t="s">
        <v>41</v>
      </c>
      <c r="F45">
        <v>775264622</v>
      </c>
      <c r="G45" t="s">
        <v>20</v>
      </c>
      <c r="H45" t="s">
        <v>17</v>
      </c>
      <c r="I45" t="s">
        <v>15</v>
      </c>
      <c r="J45" s="4" t="s">
        <v>160</v>
      </c>
      <c r="M45"/>
      <c r="N45"/>
      <c r="O45" s="9" t="str">
        <f>"S"&amp;_xlfn.ISOWEEKNUM(Semaine_1[[#This Row],[Date]])</f>
        <v>S36</v>
      </c>
      <c r="P45" t="str">
        <f>TEXT(Semaine_1[[#This Row],[Date]],"MMMM")</f>
        <v>septembre</v>
      </c>
    </row>
    <row r="46" spans="1:16" x14ac:dyDescent="0.45">
      <c r="A46" s="1">
        <v>45901</v>
      </c>
      <c r="B46" t="s">
        <v>23</v>
      </c>
      <c r="C46" t="s">
        <v>24</v>
      </c>
      <c r="D46" t="s">
        <v>40</v>
      </c>
      <c r="E46" t="s">
        <v>44</v>
      </c>
      <c r="F46">
        <v>775405469</v>
      </c>
      <c r="G46" t="s">
        <v>20</v>
      </c>
      <c r="H46" t="s">
        <v>17</v>
      </c>
      <c r="I46" t="s">
        <v>28</v>
      </c>
      <c r="J46" s="4" t="s">
        <v>127</v>
      </c>
      <c r="K46" t="s">
        <v>26</v>
      </c>
      <c r="L46">
        <v>25</v>
      </c>
      <c r="M46">
        <v>26000</v>
      </c>
      <c r="N46">
        <v>650000</v>
      </c>
      <c r="O46" s="9" t="str">
        <f>"S"&amp;_xlfn.ISOWEEKNUM(Semaine_1[[#This Row],[Date]])</f>
        <v>S36</v>
      </c>
      <c r="P46" t="str">
        <f>TEXT(Semaine_1[[#This Row],[Date]],"MMMM")</f>
        <v>septembre</v>
      </c>
    </row>
    <row r="47" spans="1:16" x14ac:dyDescent="0.45">
      <c r="A47" s="1">
        <v>45901</v>
      </c>
      <c r="B47" t="s">
        <v>27</v>
      </c>
      <c r="C47" t="s">
        <v>47</v>
      </c>
      <c r="D47" t="s">
        <v>161</v>
      </c>
      <c r="E47" t="s">
        <v>96</v>
      </c>
      <c r="F47">
        <v>775378651</v>
      </c>
      <c r="G47" t="s">
        <v>13</v>
      </c>
      <c r="H47" t="s">
        <v>14</v>
      </c>
      <c r="I47" t="s">
        <v>15</v>
      </c>
      <c r="J47" s="4" t="s">
        <v>64</v>
      </c>
      <c r="M47"/>
      <c r="N47"/>
      <c r="O47" s="9" t="str">
        <f>"S"&amp;_xlfn.ISOWEEKNUM(Semaine_1[[#This Row],[Date]])</f>
        <v>S36</v>
      </c>
      <c r="P47" t="str">
        <f>TEXT(Semaine_1[[#This Row],[Date]],"MMMM")</f>
        <v>septembre</v>
      </c>
    </row>
    <row r="48" spans="1:16" ht="42.75" x14ac:dyDescent="0.45">
      <c r="A48" s="1">
        <v>45901</v>
      </c>
      <c r="B48" t="s">
        <v>23</v>
      </c>
      <c r="C48" t="s">
        <v>24</v>
      </c>
      <c r="D48" t="s">
        <v>40</v>
      </c>
      <c r="E48" t="s">
        <v>51</v>
      </c>
      <c r="F48">
        <v>786042688</v>
      </c>
      <c r="G48" t="s">
        <v>20</v>
      </c>
      <c r="H48" t="s">
        <v>17</v>
      </c>
      <c r="I48" t="s">
        <v>15</v>
      </c>
      <c r="J48" s="4" t="s">
        <v>162</v>
      </c>
      <c r="M48"/>
      <c r="N48"/>
      <c r="O48" s="9" t="str">
        <f>"S"&amp;_xlfn.ISOWEEKNUM(Semaine_1[[#This Row],[Date]])</f>
        <v>S36</v>
      </c>
      <c r="P48" t="str">
        <f>TEXT(Semaine_1[[#This Row],[Date]],"MMMM")</f>
        <v>septembre</v>
      </c>
    </row>
    <row r="49" spans="1:16" x14ac:dyDescent="0.45">
      <c r="A49" s="1">
        <v>45901</v>
      </c>
      <c r="B49" t="s">
        <v>23</v>
      </c>
      <c r="C49" t="s">
        <v>24</v>
      </c>
      <c r="D49" t="s">
        <v>40</v>
      </c>
      <c r="E49" t="s">
        <v>60</v>
      </c>
      <c r="F49">
        <v>774409291</v>
      </c>
      <c r="G49" t="s">
        <v>16</v>
      </c>
      <c r="H49" t="s">
        <v>14</v>
      </c>
      <c r="I49" t="s">
        <v>15</v>
      </c>
      <c r="J49" s="4" t="s">
        <v>163</v>
      </c>
      <c r="M49"/>
      <c r="N49"/>
      <c r="O49" s="9" t="str">
        <f>"S"&amp;_xlfn.ISOWEEKNUM(Semaine_1[[#This Row],[Date]])</f>
        <v>S36</v>
      </c>
      <c r="P49" t="str">
        <f>TEXT(Semaine_1[[#This Row],[Date]],"MMMM")</f>
        <v>septembre</v>
      </c>
    </row>
    <row r="50" spans="1:16" ht="28.5" x14ac:dyDescent="0.45">
      <c r="A50" s="1">
        <v>45901</v>
      </c>
      <c r="B50" t="s">
        <v>23</v>
      </c>
      <c r="C50" t="s">
        <v>24</v>
      </c>
      <c r="D50" t="s">
        <v>40</v>
      </c>
      <c r="E50" t="s">
        <v>61</v>
      </c>
      <c r="F50">
        <v>776149093</v>
      </c>
      <c r="G50" t="s">
        <v>13</v>
      </c>
      <c r="H50" t="s">
        <v>14</v>
      </c>
      <c r="I50" t="s">
        <v>15</v>
      </c>
      <c r="J50" s="4" t="s">
        <v>164</v>
      </c>
      <c r="M50"/>
      <c r="N50"/>
      <c r="O50" s="9" t="str">
        <f>"S"&amp;_xlfn.ISOWEEKNUM(Semaine_1[[#This Row],[Date]])</f>
        <v>S36</v>
      </c>
      <c r="P50" t="str">
        <f>TEXT(Semaine_1[[#This Row],[Date]],"MMMM")</f>
        <v>septembre</v>
      </c>
    </row>
    <row r="51" spans="1:16" ht="28.5" x14ac:dyDescent="0.45">
      <c r="A51" s="1">
        <v>45901</v>
      </c>
      <c r="B51" t="s">
        <v>23</v>
      </c>
      <c r="C51" t="s">
        <v>24</v>
      </c>
      <c r="D51" t="s">
        <v>49</v>
      </c>
      <c r="E51" t="s">
        <v>55</v>
      </c>
      <c r="F51">
        <v>784537895</v>
      </c>
      <c r="G51" t="s">
        <v>20</v>
      </c>
      <c r="H51" t="s">
        <v>17</v>
      </c>
      <c r="I51" t="s">
        <v>15</v>
      </c>
      <c r="J51" s="4" t="s">
        <v>165</v>
      </c>
      <c r="M51"/>
      <c r="N51"/>
      <c r="O51" s="9" t="str">
        <f>"S"&amp;_xlfn.ISOWEEKNUM(Semaine_1[[#This Row],[Date]])</f>
        <v>S36</v>
      </c>
      <c r="P51" t="str">
        <f>TEXT(Semaine_1[[#This Row],[Date]],"MMMM")</f>
        <v>septembre</v>
      </c>
    </row>
    <row r="52" spans="1:16" x14ac:dyDescent="0.45">
      <c r="A52" s="1">
        <v>45901</v>
      </c>
      <c r="B52" t="s">
        <v>23</v>
      </c>
      <c r="C52" t="s">
        <v>24</v>
      </c>
      <c r="D52" t="s">
        <v>49</v>
      </c>
      <c r="E52" t="s">
        <v>59</v>
      </c>
      <c r="F52">
        <v>776214111</v>
      </c>
      <c r="G52" t="s">
        <v>13</v>
      </c>
      <c r="H52" t="s">
        <v>17</v>
      </c>
      <c r="I52" t="s">
        <v>15</v>
      </c>
      <c r="J52" s="4" t="s">
        <v>117</v>
      </c>
      <c r="M52"/>
      <c r="N52"/>
      <c r="O52" s="9" t="str">
        <f>"S"&amp;_xlfn.ISOWEEKNUM(Semaine_1[[#This Row],[Date]])</f>
        <v>S36</v>
      </c>
      <c r="P52" t="str">
        <f>TEXT(Semaine_1[[#This Row],[Date]],"MMMM")</f>
        <v>septembre</v>
      </c>
    </row>
    <row r="53" spans="1:16" ht="28.5" x14ac:dyDescent="0.45">
      <c r="A53" s="1">
        <v>45901</v>
      </c>
      <c r="B53" t="s">
        <v>23</v>
      </c>
      <c r="C53" t="s">
        <v>24</v>
      </c>
      <c r="D53" t="s">
        <v>49</v>
      </c>
      <c r="E53" t="s">
        <v>58</v>
      </c>
      <c r="F53">
        <v>775160316</v>
      </c>
      <c r="G53" t="s">
        <v>13</v>
      </c>
      <c r="H53" t="s">
        <v>17</v>
      </c>
      <c r="I53" t="s">
        <v>15</v>
      </c>
      <c r="J53" s="4" t="s">
        <v>166</v>
      </c>
      <c r="M53"/>
      <c r="N53"/>
      <c r="O53" s="9" t="str">
        <f>"S"&amp;_xlfn.ISOWEEKNUM(Semaine_1[[#This Row],[Date]])</f>
        <v>S36</v>
      </c>
      <c r="P53" t="str">
        <f>TEXT(Semaine_1[[#This Row],[Date]],"MMMM")</f>
        <v>septembre</v>
      </c>
    </row>
    <row r="54" spans="1:16" ht="28.5" x14ac:dyDescent="0.45">
      <c r="A54" s="1">
        <v>45901</v>
      </c>
      <c r="B54" t="s">
        <v>23</v>
      </c>
      <c r="C54" t="s">
        <v>24</v>
      </c>
      <c r="D54" t="s">
        <v>49</v>
      </c>
      <c r="E54" t="s">
        <v>57</v>
      </c>
      <c r="F54">
        <v>773546192</v>
      </c>
      <c r="G54" t="s">
        <v>13</v>
      </c>
      <c r="H54" t="s">
        <v>17</v>
      </c>
      <c r="I54" t="s">
        <v>15</v>
      </c>
      <c r="J54" s="4" t="s">
        <v>167</v>
      </c>
      <c r="M54"/>
      <c r="N54"/>
      <c r="O54" s="9" t="str">
        <f>"S"&amp;_xlfn.ISOWEEKNUM(Semaine_1[[#This Row],[Date]])</f>
        <v>S36</v>
      </c>
      <c r="P54" t="str">
        <f>TEXT(Semaine_1[[#This Row],[Date]],"MMMM")</f>
        <v>septembre</v>
      </c>
    </row>
    <row r="55" spans="1:16" ht="57" x14ac:dyDescent="0.45">
      <c r="A55" s="1">
        <v>45901</v>
      </c>
      <c r="B55" t="s">
        <v>23</v>
      </c>
      <c r="C55" t="s">
        <v>24</v>
      </c>
      <c r="D55" t="s">
        <v>49</v>
      </c>
      <c r="E55" t="s">
        <v>56</v>
      </c>
      <c r="F55">
        <v>776957575</v>
      </c>
      <c r="G55" t="s">
        <v>13</v>
      </c>
      <c r="H55" t="s">
        <v>14</v>
      </c>
      <c r="I55" t="s">
        <v>15</v>
      </c>
      <c r="J55" s="4" t="s">
        <v>168</v>
      </c>
      <c r="M55"/>
      <c r="N55"/>
      <c r="O55" s="9" t="str">
        <f>"S"&amp;_xlfn.ISOWEEKNUM(Semaine_1[[#This Row],[Date]])</f>
        <v>S36</v>
      </c>
      <c r="P55" t="str">
        <f>TEXT(Semaine_1[[#This Row],[Date]],"MMMM")</f>
        <v>septembre</v>
      </c>
    </row>
    <row r="56" spans="1:16" x14ac:dyDescent="0.45">
      <c r="A56" s="1">
        <v>45901</v>
      </c>
      <c r="B56" t="s">
        <v>23</v>
      </c>
      <c r="C56" t="s">
        <v>24</v>
      </c>
      <c r="D56" t="s">
        <v>49</v>
      </c>
      <c r="E56" t="s">
        <v>90</v>
      </c>
      <c r="F56">
        <v>766972391</v>
      </c>
      <c r="G56" t="s">
        <v>13</v>
      </c>
      <c r="H56" t="s">
        <v>14</v>
      </c>
      <c r="I56" t="s">
        <v>15</v>
      </c>
      <c r="J56" s="4" t="s">
        <v>102</v>
      </c>
      <c r="M56"/>
      <c r="N56"/>
      <c r="O56" s="9" t="str">
        <f>"S"&amp;_xlfn.ISOWEEKNUM(Semaine_1[[#This Row],[Date]])</f>
        <v>S36</v>
      </c>
      <c r="P56" t="str">
        <f>TEXT(Semaine_1[[#This Row],[Date]],"MMMM")</f>
        <v>septembre</v>
      </c>
    </row>
    <row r="57" spans="1:16" x14ac:dyDescent="0.45">
      <c r="A57" s="1">
        <v>45901</v>
      </c>
      <c r="B57" t="s">
        <v>23</v>
      </c>
      <c r="C57" t="s">
        <v>24</v>
      </c>
      <c r="D57" t="s">
        <v>49</v>
      </c>
      <c r="E57" t="s">
        <v>91</v>
      </c>
      <c r="F57">
        <v>762979605</v>
      </c>
      <c r="G57" t="s">
        <v>13</v>
      </c>
      <c r="H57" t="s">
        <v>14</v>
      </c>
      <c r="I57" t="s">
        <v>15</v>
      </c>
      <c r="J57" s="4" t="s">
        <v>169</v>
      </c>
      <c r="M57"/>
      <c r="N57"/>
      <c r="O57" s="9" t="str">
        <f>"S"&amp;_xlfn.ISOWEEKNUM(Semaine_1[[#This Row],[Date]])</f>
        <v>S36</v>
      </c>
      <c r="P57" t="str">
        <f>TEXT(Semaine_1[[#This Row],[Date]],"MMMM")</f>
        <v>septembre</v>
      </c>
    </row>
    <row r="58" spans="1:16" ht="28.5" x14ac:dyDescent="0.45">
      <c r="A58" s="1">
        <v>45901</v>
      </c>
      <c r="B58" t="s">
        <v>23</v>
      </c>
      <c r="C58" t="s">
        <v>24</v>
      </c>
      <c r="D58" t="s">
        <v>49</v>
      </c>
      <c r="E58" t="s">
        <v>53</v>
      </c>
      <c r="F58">
        <v>786323232</v>
      </c>
      <c r="G58" t="s">
        <v>20</v>
      </c>
      <c r="H58" t="s">
        <v>17</v>
      </c>
      <c r="I58" t="s">
        <v>15</v>
      </c>
      <c r="J58" s="4" t="s">
        <v>170</v>
      </c>
      <c r="M58"/>
      <c r="N58"/>
      <c r="O58" s="9" t="str">
        <f>"S"&amp;_xlfn.ISOWEEKNUM(Semaine_1[[#This Row],[Date]])</f>
        <v>S36</v>
      </c>
      <c r="P58" t="str">
        <f>TEXT(Semaine_1[[#This Row],[Date]],"MMMM")</f>
        <v>septembre</v>
      </c>
    </row>
    <row r="59" spans="1:16" x14ac:dyDescent="0.45">
      <c r="A59" s="1">
        <v>45901</v>
      </c>
      <c r="B59" t="s">
        <v>23</v>
      </c>
      <c r="C59" t="s">
        <v>24</v>
      </c>
      <c r="D59" t="s">
        <v>49</v>
      </c>
      <c r="E59" t="s">
        <v>54</v>
      </c>
      <c r="F59">
        <v>776180875</v>
      </c>
      <c r="G59" t="s">
        <v>20</v>
      </c>
      <c r="H59" t="s">
        <v>17</v>
      </c>
      <c r="I59" t="s">
        <v>15</v>
      </c>
      <c r="J59" s="4" t="s">
        <v>171</v>
      </c>
      <c r="M59"/>
      <c r="N59"/>
      <c r="O59" s="9" t="str">
        <f>"S"&amp;_xlfn.ISOWEEKNUM(Semaine_1[[#This Row],[Date]])</f>
        <v>S36</v>
      </c>
      <c r="P59" t="str">
        <f>TEXT(Semaine_1[[#This Row],[Date]],"MMMM")</f>
        <v>septembre</v>
      </c>
    </row>
    <row r="60" spans="1:16" ht="28.5" x14ac:dyDescent="0.45">
      <c r="A60" s="1">
        <v>45901</v>
      </c>
      <c r="B60" t="s">
        <v>23</v>
      </c>
      <c r="C60" t="s">
        <v>24</v>
      </c>
      <c r="D60" t="s">
        <v>49</v>
      </c>
      <c r="E60" t="s">
        <v>116</v>
      </c>
      <c r="F60">
        <v>774277399</v>
      </c>
      <c r="G60" t="s">
        <v>13</v>
      </c>
      <c r="H60" t="s">
        <v>17</v>
      </c>
      <c r="I60" t="s">
        <v>15</v>
      </c>
      <c r="J60" s="4" t="s">
        <v>172</v>
      </c>
      <c r="M60"/>
      <c r="N60"/>
      <c r="O60" s="9" t="str">
        <f>"S"&amp;_xlfn.ISOWEEKNUM(Semaine_1[[#This Row],[Date]])</f>
        <v>S36</v>
      </c>
      <c r="P60" t="str">
        <f>TEXT(Semaine_1[[#This Row],[Date]],"MMMM")</f>
        <v>septembre</v>
      </c>
    </row>
    <row r="61" spans="1:16" x14ac:dyDescent="0.45">
      <c r="A61" s="1">
        <v>45901</v>
      </c>
      <c r="B61" t="s">
        <v>18</v>
      </c>
      <c r="C61" t="s">
        <v>19</v>
      </c>
      <c r="D61" t="s">
        <v>92</v>
      </c>
      <c r="E61" t="s">
        <v>110</v>
      </c>
      <c r="F61">
        <v>778096419</v>
      </c>
      <c r="G61" t="s">
        <v>13</v>
      </c>
      <c r="H61" t="s">
        <v>17</v>
      </c>
      <c r="I61" t="s">
        <v>28</v>
      </c>
      <c r="J61" s="4" t="s">
        <v>173</v>
      </c>
      <c r="K61" t="s">
        <v>39</v>
      </c>
      <c r="L61">
        <v>50</v>
      </c>
      <c r="M61">
        <v>7000</v>
      </c>
      <c r="N61">
        <v>350000</v>
      </c>
      <c r="O61" s="9" t="str">
        <f>"S"&amp;_xlfn.ISOWEEKNUM(Semaine_1[[#This Row],[Date]])</f>
        <v>S36</v>
      </c>
      <c r="P61" t="str">
        <f>TEXT(Semaine_1[[#This Row],[Date]],"MMMM")</f>
        <v>septembre</v>
      </c>
    </row>
    <row r="62" spans="1:16" x14ac:dyDescent="0.45">
      <c r="A62" s="1">
        <v>45901</v>
      </c>
      <c r="B62" t="s">
        <v>27</v>
      </c>
      <c r="C62" t="s">
        <v>47</v>
      </c>
      <c r="D62" t="s">
        <v>161</v>
      </c>
      <c r="E62" t="s">
        <v>78</v>
      </c>
      <c r="F62">
        <v>771417974</v>
      </c>
      <c r="G62" t="s">
        <v>13</v>
      </c>
      <c r="H62" t="s">
        <v>14</v>
      </c>
      <c r="I62" t="s">
        <v>15</v>
      </c>
      <c r="J62" s="4" t="s">
        <v>174</v>
      </c>
      <c r="M62"/>
      <c r="N62"/>
      <c r="O62" s="9" t="str">
        <f>"S"&amp;_xlfn.ISOWEEKNUM(Semaine_1[[#This Row],[Date]])</f>
        <v>S36</v>
      </c>
      <c r="P62" t="str">
        <f>TEXT(Semaine_1[[#This Row],[Date]],"MMMM")</f>
        <v>septembre</v>
      </c>
    </row>
    <row r="63" spans="1:16" ht="28.5" x14ac:dyDescent="0.45">
      <c r="A63" s="1">
        <v>45901</v>
      </c>
      <c r="B63" t="s">
        <v>27</v>
      </c>
      <c r="C63" t="s">
        <v>47</v>
      </c>
      <c r="D63" t="s">
        <v>161</v>
      </c>
      <c r="E63" t="s">
        <v>175</v>
      </c>
      <c r="F63">
        <v>766169319</v>
      </c>
      <c r="G63" t="s">
        <v>13</v>
      </c>
      <c r="H63" t="s">
        <v>14</v>
      </c>
      <c r="I63" t="s">
        <v>15</v>
      </c>
      <c r="J63" s="4" t="s">
        <v>176</v>
      </c>
      <c r="M63"/>
      <c r="N63"/>
      <c r="O63" s="9" t="str">
        <f>"S"&amp;_xlfn.ISOWEEKNUM(Semaine_1[[#This Row],[Date]])</f>
        <v>S36</v>
      </c>
      <c r="P63" t="str">
        <f>TEXT(Semaine_1[[#This Row],[Date]],"MMMM")</f>
        <v>septembre</v>
      </c>
    </row>
    <row r="64" spans="1:16" x14ac:dyDescent="0.45">
      <c r="A64" s="1">
        <v>45901</v>
      </c>
      <c r="B64" t="s">
        <v>31</v>
      </c>
      <c r="C64" t="s">
        <v>32</v>
      </c>
      <c r="D64" t="s">
        <v>33</v>
      </c>
      <c r="E64" t="s">
        <v>94</v>
      </c>
      <c r="F64">
        <v>338559599</v>
      </c>
      <c r="G64" t="s">
        <v>20</v>
      </c>
      <c r="H64" t="s">
        <v>17</v>
      </c>
      <c r="I64" t="s">
        <v>28</v>
      </c>
      <c r="J64" s="4" t="s">
        <v>86</v>
      </c>
      <c r="K64" t="s">
        <v>26</v>
      </c>
      <c r="L64">
        <v>100</v>
      </c>
      <c r="M64">
        <v>26000</v>
      </c>
      <c r="N64">
        <v>2600000</v>
      </c>
      <c r="O64" s="9" t="str">
        <f>"S"&amp;_xlfn.ISOWEEKNUM(Semaine_1[[#This Row],[Date]])</f>
        <v>S36</v>
      </c>
      <c r="P64" t="str">
        <f>TEXT(Semaine_1[[#This Row],[Date]],"MMMM")</f>
        <v>septembre</v>
      </c>
    </row>
    <row r="65" spans="1:16" x14ac:dyDescent="0.45">
      <c r="A65" s="1">
        <v>45901</v>
      </c>
      <c r="B65" t="s">
        <v>27</v>
      </c>
      <c r="C65" t="s">
        <v>47</v>
      </c>
      <c r="D65" t="s">
        <v>161</v>
      </c>
      <c r="E65" t="s">
        <v>177</v>
      </c>
      <c r="F65">
        <v>775028154</v>
      </c>
      <c r="G65" t="s">
        <v>20</v>
      </c>
      <c r="H65" t="s">
        <v>14</v>
      </c>
      <c r="I65" t="s">
        <v>15</v>
      </c>
      <c r="J65" s="4" t="s">
        <v>178</v>
      </c>
      <c r="M65"/>
      <c r="N65"/>
      <c r="O65" s="9" t="str">
        <f>"S"&amp;_xlfn.ISOWEEKNUM(Semaine_1[[#This Row],[Date]])</f>
        <v>S36</v>
      </c>
      <c r="P65" t="str">
        <f>TEXT(Semaine_1[[#This Row],[Date]],"MMMM")</f>
        <v>septembre</v>
      </c>
    </row>
    <row r="66" spans="1:16" x14ac:dyDescent="0.45">
      <c r="A66" s="1">
        <v>45901</v>
      </c>
      <c r="B66" t="s">
        <v>31</v>
      </c>
      <c r="C66" t="s">
        <v>32</v>
      </c>
      <c r="D66" t="s">
        <v>33</v>
      </c>
      <c r="E66" t="s">
        <v>75</v>
      </c>
      <c r="F66">
        <v>786038253</v>
      </c>
      <c r="G66" t="s">
        <v>20</v>
      </c>
      <c r="H66" t="s">
        <v>14</v>
      </c>
      <c r="I66" t="s">
        <v>15</v>
      </c>
      <c r="J66" s="4" t="s">
        <v>29</v>
      </c>
      <c r="M66"/>
      <c r="N66"/>
      <c r="O66" s="9" t="str">
        <f>"S"&amp;_xlfn.ISOWEEKNUM(Semaine_1[[#This Row],[Date]])</f>
        <v>S36</v>
      </c>
      <c r="P66" t="str">
        <f>TEXT(Semaine_1[[#This Row],[Date]],"MMMM")</f>
        <v>septembre</v>
      </c>
    </row>
    <row r="67" spans="1:16" x14ac:dyDescent="0.45">
      <c r="A67" s="1">
        <v>45901</v>
      </c>
      <c r="B67" t="s">
        <v>31</v>
      </c>
      <c r="C67" t="s">
        <v>32</v>
      </c>
      <c r="D67" t="s">
        <v>33</v>
      </c>
      <c r="E67" t="s">
        <v>70</v>
      </c>
      <c r="F67">
        <v>781757464</v>
      </c>
      <c r="G67" t="s">
        <v>13</v>
      </c>
      <c r="H67" t="s">
        <v>17</v>
      </c>
      <c r="I67" t="s">
        <v>15</v>
      </c>
      <c r="J67" s="4" t="s">
        <v>29</v>
      </c>
      <c r="M67"/>
      <c r="N67"/>
      <c r="O67" s="9" t="str">
        <f>"S"&amp;_xlfn.ISOWEEKNUM(Semaine_1[[#This Row],[Date]])</f>
        <v>S36</v>
      </c>
      <c r="P67" t="str">
        <f>TEXT(Semaine_1[[#This Row],[Date]],"MMMM")</f>
        <v>septembre</v>
      </c>
    </row>
    <row r="68" spans="1:16" x14ac:dyDescent="0.45">
      <c r="A68" s="1">
        <v>45901</v>
      </c>
      <c r="B68" t="s">
        <v>31</v>
      </c>
      <c r="C68" t="s">
        <v>32</v>
      </c>
      <c r="D68" t="s">
        <v>33</v>
      </c>
      <c r="E68" t="s">
        <v>37</v>
      </c>
      <c r="F68">
        <v>775218959</v>
      </c>
      <c r="G68" t="s">
        <v>13</v>
      </c>
      <c r="H68" t="s">
        <v>17</v>
      </c>
      <c r="I68" t="s">
        <v>28</v>
      </c>
      <c r="J68" s="4" t="s">
        <v>86</v>
      </c>
      <c r="K68" t="s">
        <v>30</v>
      </c>
      <c r="L68">
        <v>1</v>
      </c>
      <c r="M68">
        <v>19500</v>
      </c>
      <c r="N68">
        <v>19500</v>
      </c>
      <c r="O68" s="9" t="str">
        <f>"S"&amp;_xlfn.ISOWEEKNUM(Semaine_1[[#This Row],[Date]])</f>
        <v>S36</v>
      </c>
      <c r="P68" t="str">
        <f>TEXT(Semaine_1[[#This Row],[Date]],"MMMM")</f>
        <v>septembre</v>
      </c>
    </row>
    <row r="69" spans="1:16" x14ac:dyDescent="0.45">
      <c r="A69" s="1">
        <v>45901</v>
      </c>
      <c r="B69" t="s">
        <v>31</v>
      </c>
      <c r="C69" t="s">
        <v>32</v>
      </c>
      <c r="D69" t="s">
        <v>33</v>
      </c>
      <c r="E69" t="s">
        <v>48</v>
      </c>
      <c r="F69">
        <v>772325282</v>
      </c>
      <c r="G69" t="s">
        <v>13</v>
      </c>
      <c r="H69" t="s">
        <v>17</v>
      </c>
      <c r="I69" t="s">
        <v>15</v>
      </c>
      <c r="J69" s="4" t="s">
        <v>29</v>
      </c>
      <c r="M69"/>
      <c r="N69"/>
      <c r="O69" s="9" t="str">
        <f>"S"&amp;_xlfn.ISOWEEKNUM(Semaine_1[[#This Row],[Date]])</f>
        <v>S36</v>
      </c>
      <c r="P69" t="str">
        <f>TEXT(Semaine_1[[#This Row],[Date]],"MMMM")</f>
        <v>septembre</v>
      </c>
    </row>
    <row r="70" spans="1:16" x14ac:dyDescent="0.45">
      <c r="A70" s="1">
        <v>45901</v>
      </c>
      <c r="B70" t="s">
        <v>31</v>
      </c>
      <c r="C70" t="s">
        <v>32</v>
      </c>
      <c r="D70" t="s">
        <v>33</v>
      </c>
      <c r="E70" t="s">
        <v>37</v>
      </c>
      <c r="F70">
        <v>763739110</v>
      </c>
      <c r="G70" t="s">
        <v>13</v>
      </c>
      <c r="H70" t="s">
        <v>14</v>
      </c>
      <c r="I70" t="s">
        <v>28</v>
      </c>
      <c r="J70" s="4" t="s">
        <v>29</v>
      </c>
      <c r="K70" t="s">
        <v>30</v>
      </c>
      <c r="L70">
        <v>1</v>
      </c>
      <c r="M70">
        <v>19500</v>
      </c>
      <c r="N70">
        <v>19500</v>
      </c>
      <c r="O70" s="9" t="str">
        <f>"S"&amp;_xlfn.ISOWEEKNUM(Semaine_1[[#This Row],[Date]])</f>
        <v>S36</v>
      </c>
      <c r="P70" t="str">
        <f>TEXT(Semaine_1[[#This Row],[Date]],"MMMM")</f>
        <v>septembre</v>
      </c>
    </row>
    <row r="71" spans="1:16" x14ac:dyDescent="0.45">
      <c r="A71" s="1">
        <v>45901</v>
      </c>
      <c r="B71" t="s">
        <v>31</v>
      </c>
      <c r="C71" t="s">
        <v>32</v>
      </c>
      <c r="D71" t="s">
        <v>33</v>
      </c>
      <c r="E71" t="s">
        <v>66</v>
      </c>
      <c r="F71">
        <v>783795076</v>
      </c>
      <c r="G71" t="s">
        <v>20</v>
      </c>
      <c r="H71" t="s">
        <v>17</v>
      </c>
      <c r="I71" t="s">
        <v>28</v>
      </c>
      <c r="J71" s="4" t="s">
        <v>86</v>
      </c>
      <c r="K71" t="s">
        <v>26</v>
      </c>
      <c r="L71">
        <v>10</v>
      </c>
      <c r="M71">
        <v>26000</v>
      </c>
      <c r="N71">
        <v>260000</v>
      </c>
      <c r="O71" s="9" t="str">
        <f>"S"&amp;_xlfn.ISOWEEKNUM(Semaine_1[[#This Row],[Date]])</f>
        <v>S36</v>
      </c>
      <c r="P71" t="str">
        <f>TEXT(Semaine_1[[#This Row],[Date]],"MMMM")</f>
        <v>septembre</v>
      </c>
    </row>
    <row r="72" spans="1:16" x14ac:dyDescent="0.45">
      <c r="A72" s="1">
        <v>45901</v>
      </c>
      <c r="B72" t="s">
        <v>31</v>
      </c>
      <c r="C72" t="s">
        <v>32</v>
      </c>
      <c r="D72" t="s">
        <v>33</v>
      </c>
      <c r="E72" t="s">
        <v>95</v>
      </c>
      <c r="F72">
        <v>778840348</v>
      </c>
      <c r="G72" t="s">
        <v>20</v>
      </c>
      <c r="H72" t="s">
        <v>17</v>
      </c>
      <c r="I72" t="s">
        <v>15</v>
      </c>
      <c r="J72" s="4" t="s">
        <v>29</v>
      </c>
      <c r="M72"/>
      <c r="N72"/>
      <c r="O72" s="9" t="str">
        <f>"S"&amp;_xlfn.ISOWEEKNUM(Semaine_1[[#This Row],[Date]])</f>
        <v>S36</v>
      </c>
      <c r="P72" t="str">
        <f>TEXT(Semaine_1[[#This Row],[Date]],"MMMM")</f>
        <v>septembre</v>
      </c>
    </row>
    <row r="73" spans="1:16" x14ac:dyDescent="0.45">
      <c r="A73" s="1">
        <v>45901</v>
      </c>
      <c r="B73" t="s">
        <v>31</v>
      </c>
      <c r="C73" t="s">
        <v>32</v>
      </c>
      <c r="D73" t="s">
        <v>33</v>
      </c>
      <c r="E73" t="s">
        <v>67</v>
      </c>
      <c r="F73">
        <v>768136454</v>
      </c>
      <c r="G73" t="s">
        <v>20</v>
      </c>
      <c r="H73" t="s">
        <v>17</v>
      </c>
      <c r="I73" t="s">
        <v>15</v>
      </c>
      <c r="J73" s="4" t="s">
        <v>29</v>
      </c>
      <c r="M73"/>
      <c r="N73"/>
      <c r="O73" s="9" t="str">
        <f>"S"&amp;_xlfn.ISOWEEKNUM(Semaine_1[[#This Row],[Date]])</f>
        <v>S36</v>
      </c>
      <c r="P73" t="str">
        <f>TEXT(Semaine_1[[#This Row],[Date]],"MMMM")</f>
        <v>septembre</v>
      </c>
    </row>
    <row r="74" spans="1:16" x14ac:dyDescent="0.45">
      <c r="A74" s="1">
        <v>45901</v>
      </c>
      <c r="B74" t="s">
        <v>31</v>
      </c>
      <c r="C74" t="s">
        <v>32</v>
      </c>
      <c r="D74" t="s">
        <v>33</v>
      </c>
      <c r="E74" t="s">
        <v>118</v>
      </c>
      <c r="F74">
        <v>760169386</v>
      </c>
      <c r="G74" t="s">
        <v>20</v>
      </c>
      <c r="H74" t="s">
        <v>17</v>
      </c>
      <c r="I74" t="s">
        <v>28</v>
      </c>
      <c r="J74" s="4" t="s">
        <v>86</v>
      </c>
      <c r="K74" t="s">
        <v>26</v>
      </c>
      <c r="L74">
        <v>25</v>
      </c>
      <c r="M74">
        <v>26000</v>
      </c>
      <c r="N74">
        <v>650000</v>
      </c>
      <c r="O74" s="9" t="str">
        <f>"S"&amp;_xlfn.ISOWEEKNUM(Semaine_1[[#This Row],[Date]])</f>
        <v>S36</v>
      </c>
      <c r="P74" t="str">
        <f>TEXT(Semaine_1[[#This Row],[Date]],"MMMM")</f>
        <v>septembre</v>
      </c>
    </row>
    <row r="75" spans="1:16" x14ac:dyDescent="0.45">
      <c r="A75" s="1">
        <v>45901</v>
      </c>
      <c r="B75" t="s">
        <v>31</v>
      </c>
      <c r="C75" t="s">
        <v>32</v>
      </c>
      <c r="D75" t="s">
        <v>33</v>
      </c>
      <c r="E75" t="s">
        <v>66</v>
      </c>
      <c r="F75">
        <v>709713260</v>
      </c>
      <c r="G75" t="s">
        <v>20</v>
      </c>
      <c r="H75" t="s">
        <v>17</v>
      </c>
      <c r="I75" t="s">
        <v>15</v>
      </c>
      <c r="J75" s="4" t="s">
        <v>29</v>
      </c>
      <c r="M75"/>
      <c r="N75"/>
      <c r="O75" s="9" t="str">
        <f>"S"&amp;_xlfn.ISOWEEKNUM(Semaine_1[[#This Row],[Date]])</f>
        <v>S36</v>
      </c>
      <c r="P75" t="str">
        <f>TEXT(Semaine_1[[#This Row],[Date]],"MMMM")</f>
        <v>septembre</v>
      </c>
    </row>
    <row r="76" spans="1:16" x14ac:dyDescent="0.45">
      <c r="A76" s="1">
        <v>45901</v>
      </c>
      <c r="B76" t="s">
        <v>31</v>
      </c>
      <c r="C76" t="s">
        <v>32</v>
      </c>
      <c r="D76" t="s">
        <v>33</v>
      </c>
      <c r="E76" t="s">
        <v>179</v>
      </c>
      <c r="F76">
        <v>775485771</v>
      </c>
      <c r="G76" t="s">
        <v>20</v>
      </c>
      <c r="H76" t="s">
        <v>14</v>
      </c>
      <c r="I76" t="s">
        <v>15</v>
      </c>
      <c r="J76" s="4" t="s">
        <v>36</v>
      </c>
      <c r="M76"/>
      <c r="N76"/>
      <c r="O76" s="9" t="str">
        <f>"S"&amp;_xlfn.ISOWEEKNUM(Semaine_1[[#This Row],[Date]])</f>
        <v>S36</v>
      </c>
      <c r="P76" t="str">
        <f>TEXT(Semaine_1[[#This Row],[Date]],"MMMM")</f>
        <v>septembre</v>
      </c>
    </row>
    <row r="77" spans="1:16" x14ac:dyDescent="0.45">
      <c r="A77" s="1">
        <v>45901</v>
      </c>
      <c r="B77" t="s">
        <v>27</v>
      </c>
      <c r="C77" t="s">
        <v>47</v>
      </c>
      <c r="D77" t="s">
        <v>161</v>
      </c>
      <c r="E77" t="s">
        <v>115</v>
      </c>
      <c r="F77">
        <v>784426640</v>
      </c>
      <c r="G77" t="s">
        <v>20</v>
      </c>
      <c r="H77" t="s">
        <v>17</v>
      </c>
      <c r="I77" t="s">
        <v>28</v>
      </c>
      <c r="J77" s="4" t="s">
        <v>180</v>
      </c>
      <c r="K77" t="s">
        <v>26</v>
      </c>
      <c r="L77">
        <v>25</v>
      </c>
      <c r="M77">
        <v>26000</v>
      </c>
      <c r="N77">
        <v>650000</v>
      </c>
      <c r="O77" s="9" t="str">
        <f>"S"&amp;_xlfn.ISOWEEKNUM(Semaine_1[[#This Row],[Date]])</f>
        <v>S36</v>
      </c>
      <c r="P77" t="str">
        <f>TEXT(Semaine_1[[#This Row],[Date]],"MMMM")</f>
        <v>septembre</v>
      </c>
    </row>
    <row r="78" spans="1:16" x14ac:dyDescent="0.45">
      <c r="A78" s="1">
        <v>45901</v>
      </c>
      <c r="B78" t="s">
        <v>27</v>
      </c>
      <c r="C78" t="s">
        <v>47</v>
      </c>
      <c r="D78" t="s">
        <v>161</v>
      </c>
      <c r="E78" t="s">
        <v>98</v>
      </c>
      <c r="F78">
        <v>770631025</v>
      </c>
      <c r="G78" t="s">
        <v>20</v>
      </c>
      <c r="H78" t="s">
        <v>14</v>
      </c>
      <c r="I78" t="s">
        <v>15</v>
      </c>
      <c r="J78" s="4" t="s">
        <v>181</v>
      </c>
      <c r="M78"/>
      <c r="N78"/>
      <c r="O78" s="9" t="str">
        <f>"S"&amp;_xlfn.ISOWEEKNUM(Semaine_1[[#This Row],[Date]])</f>
        <v>S36</v>
      </c>
      <c r="P78" t="str">
        <f>TEXT(Semaine_1[[#This Row],[Date]],"MMMM")</f>
        <v>septembre</v>
      </c>
    </row>
    <row r="79" spans="1:16" x14ac:dyDescent="0.45">
      <c r="A79" s="1">
        <v>45901</v>
      </c>
      <c r="B79" t="s">
        <v>27</v>
      </c>
      <c r="C79" t="s">
        <v>47</v>
      </c>
      <c r="D79" t="s">
        <v>161</v>
      </c>
      <c r="E79" t="s">
        <v>182</v>
      </c>
      <c r="F79">
        <v>783343158</v>
      </c>
      <c r="G79" t="s">
        <v>20</v>
      </c>
      <c r="H79" t="s">
        <v>17</v>
      </c>
      <c r="I79" t="s">
        <v>15</v>
      </c>
      <c r="J79" s="4" t="s">
        <v>183</v>
      </c>
      <c r="M79"/>
      <c r="N79"/>
      <c r="O79" s="9" t="str">
        <f>"S"&amp;_xlfn.ISOWEEKNUM(Semaine_1[[#This Row],[Date]])</f>
        <v>S36</v>
      </c>
      <c r="P79" t="str">
        <f>TEXT(Semaine_1[[#This Row],[Date]],"MMMM")</f>
        <v>septembre</v>
      </c>
    </row>
    <row r="80" spans="1:16" x14ac:dyDescent="0.45">
      <c r="A80" s="1">
        <v>45901</v>
      </c>
      <c r="B80" t="s">
        <v>27</v>
      </c>
      <c r="C80" t="s">
        <v>47</v>
      </c>
      <c r="D80" t="s">
        <v>161</v>
      </c>
      <c r="E80" t="s">
        <v>184</v>
      </c>
      <c r="F80">
        <v>777570152</v>
      </c>
      <c r="G80" t="s">
        <v>20</v>
      </c>
      <c r="H80" t="s">
        <v>17</v>
      </c>
      <c r="I80" t="s">
        <v>15</v>
      </c>
      <c r="J80" s="4" t="s">
        <v>185</v>
      </c>
      <c r="M80"/>
      <c r="N80"/>
      <c r="O80" s="9" t="str">
        <f>"S"&amp;_xlfn.ISOWEEKNUM(Semaine_1[[#This Row],[Date]])</f>
        <v>S36</v>
      </c>
      <c r="P80" t="str">
        <f>TEXT(Semaine_1[[#This Row],[Date]],"MMMM")</f>
        <v>septembre</v>
      </c>
    </row>
    <row r="81" spans="1:16" ht="42.75" x14ac:dyDescent="0.45">
      <c r="A81" s="1">
        <v>45901</v>
      </c>
      <c r="B81" t="s">
        <v>27</v>
      </c>
      <c r="C81" t="s">
        <v>47</v>
      </c>
      <c r="D81" t="s">
        <v>161</v>
      </c>
      <c r="E81" t="s">
        <v>186</v>
      </c>
      <c r="F81">
        <v>776294949</v>
      </c>
      <c r="G81" t="s">
        <v>20</v>
      </c>
      <c r="H81" t="s">
        <v>17</v>
      </c>
      <c r="I81" t="s">
        <v>15</v>
      </c>
      <c r="J81" s="4" t="s">
        <v>187</v>
      </c>
      <c r="M81"/>
      <c r="N81"/>
      <c r="O81" s="9" t="str">
        <f>"S"&amp;_xlfn.ISOWEEKNUM(Semaine_1[[#This Row],[Date]])</f>
        <v>S36</v>
      </c>
      <c r="P81" t="str">
        <f>TEXT(Semaine_1[[#This Row],[Date]],"MMMM")</f>
        <v>septembre</v>
      </c>
    </row>
    <row r="82" spans="1:16" ht="42.75" x14ac:dyDescent="0.45">
      <c r="A82" s="1">
        <v>45901</v>
      </c>
      <c r="B82" t="s">
        <v>27</v>
      </c>
      <c r="C82" t="s">
        <v>47</v>
      </c>
      <c r="D82" t="s">
        <v>161</v>
      </c>
      <c r="E82" t="s">
        <v>188</v>
      </c>
      <c r="F82">
        <v>772625989</v>
      </c>
      <c r="G82" t="s">
        <v>20</v>
      </c>
      <c r="H82" t="s">
        <v>17</v>
      </c>
      <c r="I82" t="s">
        <v>28</v>
      </c>
      <c r="J82" s="4" t="s">
        <v>189</v>
      </c>
      <c r="K82" t="s">
        <v>26</v>
      </c>
      <c r="L82">
        <v>25</v>
      </c>
      <c r="M82">
        <v>26000</v>
      </c>
      <c r="N82">
        <v>650000</v>
      </c>
      <c r="O82" s="9" t="str">
        <f>"S"&amp;_xlfn.ISOWEEKNUM(Semaine_1[[#This Row],[Date]])</f>
        <v>S36</v>
      </c>
      <c r="P82" t="str">
        <f>TEXT(Semaine_1[[#This Row],[Date]],"MMMM")</f>
        <v>septembre</v>
      </c>
    </row>
    <row r="83" spans="1:16" ht="42.75" x14ac:dyDescent="0.45">
      <c r="A83" s="1">
        <v>45901</v>
      </c>
      <c r="B83" t="s">
        <v>27</v>
      </c>
      <c r="C83" t="s">
        <v>47</v>
      </c>
      <c r="D83" t="s">
        <v>161</v>
      </c>
      <c r="E83" t="s">
        <v>188</v>
      </c>
      <c r="F83">
        <v>772625989</v>
      </c>
      <c r="G83" t="s">
        <v>20</v>
      </c>
      <c r="H83" t="s">
        <v>17</v>
      </c>
      <c r="I83" t="s">
        <v>28</v>
      </c>
      <c r="J83" s="4" t="s">
        <v>189</v>
      </c>
      <c r="K83" t="s">
        <v>22</v>
      </c>
      <c r="L83">
        <v>25</v>
      </c>
      <c r="M83">
        <v>9750</v>
      </c>
      <c r="N83">
        <v>243750</v>
      </c>
      <c r="O83" s="9" t="str">
        <f>"S"&amp;_xlfn.ISOWEEKNUM(Semaine_1[[#This Row],[Date]])</f>
        <v>S36</v>
      </c>
      <c r="P83" t="str">
        <f>TEXT(Semaine_1[[#This Row],[Date]],"MMMM")</f>
        <v>septembre</v>
      </c>
    </row>
    <row r="84" spans="1:16" x14ac:dyDescent="0.45">
      <c r="A84" s="1">
        <v>45901</v>
      </c>
      <c r="B84" t="s">
        <v>27</v>
      </c>
      <c r="C84" t="s">
        <v>47</v>
      </c>
      <c r="D84" t="s">
        <v>161</v>
      </c>
      <c r="E84" t="s">
        <v>190</v>
      </c>
      <c r="F84">
        <v>772443935</v>
      </c>
      <c r="G84" t="s">
        <v>20</v>
      </c>
      <c r="H84" t="s">
        <v>17</v>
      </c>
      <c r="I84" t="s">
        <v>28</v>
      </c>
      <c r="J84" s="4" t="s">
        <v>191</v>
      </c>
      <c r="K84" t="s">
        <v>26</v>
      </c>
      <c r="L84">
        <v>25</v>
      </c>
      <c r="M84">
        <v>26000</v>
      </c>
      <c r="N84">
        <v>650000</v>
      </c>
      <c r="O84" s="9" t="str">
        <f>"S"&amp;_xlfn.ISOWEEKNUM(Semaine_1[[#This Row],[Date]])</f>
        <v>S36</v>
      </c>
      <c r="P84" t="str">
        <f>TEXT(Semaine_1[[#This Row],[Date]],"MMMM")</f>
        <v>septembre</v>
      </c>
    </row>
    <row r="85" spans="1:16" x14ac:dyDescent="0.45">
      <c r="A85" s="1">
        <v>45901</v>
      </c>
      <c r="B85" t="s">
        <v>27</v>
      </c>
      <c r="C85" t="s">
        <v>47</v>
      </c>
      <c r="D85" t="s">
        <v>161</v>
      </c>
      <c r="E85" t="s">
        <v>192</v>
      </c>
      <c r="F85">
        <v>769661010</v>
      </c>
      <c r="G85" t="s">
        <v>20</v>
      </c>
      <c r="H85" t="s">
        <v>17</v>
      </c>
      <c r="I85" t="s">
        <v>15</v>
      </c>
      <c r="J85" s="4" t="s">
        <v>193</v>
      </c>
      <c r="M85"/>
      <c r="N85"/>
      <c r="O85" s="9" t="str">
        <f>"S"&amp;_xlfn.ISOWEEKNUM(Semaine_1[[#This Row],[Date]])</f>
        <v>S36</v>
      </c>
      <c r="P85" t="str">
        <f>TEXT(Semaine_1[[#This Row],[Date]],"MMMM")</f>
        <v>septembre</v>
      </c>
    </row>
    <row r="86" spans="1:16" x14ac:dyDescent="0.45">
      <c r="A86" s="1">
        <v>45901</v>
      </c>
      <c r="B86" t="s">
        <v>27</v>
      </c>
      <c r="C86" t="s">
        <v>47</v>
      </c>
      <c r="D86" t="s">
        <v>161</v>
      </c>
      <c r="E86" t="s">
        <v>103</v>
      </c>
      <c r="F86">
        <v>762932950</v>
      </c>
      <c r="G86" t="s">
        <v>20</v>
      </c>
      <c r="H86" t="s">
        <v>17</v>
      </c>
      <c r="I86" t="s">
        <v>15</v>
      </c>
      <c r="J86" s="4" t="s">
        <v>194</v>
      </c>
      <c r="M86"/>
      <c r="N86"/>
      <c r="O86" s="9" t="str">
        <f>"S"&amp;_xlfn.ISOWEEKNUM(Semaine_1[[#This Row],[Date]])</f>
        <v>S36</v>
      </c>
      <c r="P86" t="str">
        <f>TEXT(Semaine_1[[#This Row],[Date]],"MMMM")</f>
        <v>septembre</v>
      </c>
    </row>
    <row r="87" spans="1:16" x14ac:dyDescent="0.45">
      <c r="A87" s="1">
        <v>45901</v>
      </c>
      <c r="B87" t="s">
        <v>27</v>
      </c>
      <c r="C87" t="s">
        <v>47</v>
      </c>
      <c r="D87" t="s">
        <v>161</v>
      </c>
      <c r="E87" t="s">
        <v>43</v>
      </c>
      <c r="F87">
        <v>778986696</v>
      </c>
      <c r="G87" t="s">
        <v>20</v>
      </c>
      <c r="H87" t="s">
        <v>14</v>
      </c>
      <c r="I87" t="s">
        <v>28</v>
      </c>
      <c r="J87" s="4" t="s">
        <v>195</v>
      </c>
      <c r="K87" t="s">
        <v>26</v>
      </c>
      <c r="L87">
        <v>5</v>
      </c>
      <c r="M87">
        <v>26000</v>
      </c>
      <c r="N87">
        <v>130000</v>
      </c>
      <c r="O87" s="9" t="str">
        <f>"S"&amp;_xlfn.ISOWEEKNUM(Semaine_1[[#This Row],[Date]])</f>
        <v>S36</v>
      </c>
      <c r="P87" t="str">
        <f>TEXT(Semaine_1[[#This Row],[Date]],"MMMM")</f>
        <v>septembre</v>
      </c>
    </row>
    <row r="88" spans="1:16" x14ac:dyDescent="0.45">
      <c r="A88" s="1">
        <v>45901</v>
      </c>
      <c r="B88" t="s">
        <v>27</v>
      </c>
      <c r="C88" t="s">
        <v>47</v>
      </c>
      <c r="D88" t="s">
        <v>161</v>
      </c>
      <c r="E88" t="s">
        <v>196</v>
      </c>
      <c r="F88">
        <v>771987678</v>
      </c>
      <c r="G88" t="s">
        <v>20</v>
      </c>
      <c r="H88" t="s">
        <v>14</v>
      </c>
      <c r="I88" t="s">
        <v>15</v>
      </c>
      <c r="J88" s="4" t="s">
        <v>197</v>
      </c>
      <c r="M88"/>
      <c r="N88"/>
      <c r="O88" s="9" t="str">
        <f>"S"&amp;_xlfn.ISOWEEKNUM(Semaine_1[[#This Row],[Date]])</f>
        <v>S36</v>
      </c>
      <c r="P88" t="str">
        <f>TEXT(Semaine_1[[#This Row],[Date]],"MMMM")</f>
        <v>septembre</v>
      </c>
    </row>
    <row r="89" spans="1:16" x14ac:dyDescent="0.45">
      <c r="A89" s="1">
        <v>45901</v>
      </c>
      <c r="B89" t="s">
        <v>18</v>
      </c>
      <c r="C89" t="s">
        <v>19</v>
      </c>
      <c r="D89" t="s">
        <v>73</v>
      </c>
      <c r="E89" t="s">
        <v>88</v>
      </c>
      <c r="F89">
        <v>772377240</v>
      </c>
      <c r="G89" t="s">
        <v>20</v>
      </c>
      <c r="H89" t="s">
        <v>17</v>
      </c>
      <c r="I89" t="s">
        <v>28</v>
      </c>
      <c r="J89" s="4" t="s">
        <v>198</v>
      </c>
      <c r="K89" t="s">
        <v>30</v>
      </c>
      <c r="L89">
        <v>25</v>
      </c>
      <c r="M89">
        <v>19500</v>
      </c>
      <c r="N89">
        <v>487500</v>
      </c>
      <c r="O89" s="9" t="str">
        <f>"S"&amp;_xlfn.ISOWEEKNUM(Semaine_1[[#This Row],[Date]])</f>
        <v>S36</v>
      </c>
      <c r="P89" t="str">
        <f>TEXT(Semaine_1[[#This Row],[Date]],"MMMM")</f>
        <v>septembre</v>
      </c>
    </row>
    <row r="90" spans="1:16" x14ac:dyDescent="0.45">
      <c r="A90" s="1">
        <v>45902</v>
      </c>
      <c r="B90" t="s">
        <v>31</v>
      </c>
      <c r="C90" t="s">
        <v>32</v>
      </c>
      <c r="D90" s="10" t="s">
        <v>33</v>
      </c>
      <c r="E90" s="10" t="s">
        <v>199</v>
      </c>
      <c r="F90" s="10">
        <v>782406319</v>
      </c>
      <c r="G90" s="10" t="s">
        <v>13</v>
      </c>
      <c r="H90" s="10" t="s">
        <v>14</v>
      </c>
      <c r="I90" s="10" t="s">
        <v>15</v>
      </c>
      <c r="J90" s="11" t="s">
        <v>29</v>
      </c>
      <c r="K90" s="10"/>
      <c r="L90" s="10"/>
      <c r="M90" s="12"/>
      <c r="N90" s="12"/>
      <c r="O90" s="13" t="str">
        <f>"S"&amp;_xlfn.ISOWEEKNUM(Semaine_1[[#This Row],[Date]])</f>
        <v>S36</v>
      </c>
      <c r="P90" s="14" t="str">
        <f>TEXT(Semaine_1[[#This Row],[Date]],"MMMM")</f>
        <v>septembre</v>
      </c>
    </row>
    <row r="91" spans="1:16" x14ac:dyDescent="0.45">
      <c r="A91" s="1">
        <v>45902</v>
      </c>
      <c r="B91" t="s">
        <v>31</v>
      </c>
      <c r="C91" t="s">
        <v>32</v>
      </c>
      <c r="D91" s="10" t="s">
        <v>33</v>
      </c>
      <c r="E91" s="10" t="s">
        <v>199</v>
      </c>
      <c r="F91" s="10">
        <v>782406319</v>
      </c>
      <c r="G91" s="10" t="s">
        <v>13</v>
      </c>
      <c r="H91" s="10" t="s">
        <v>14</v>
      </c>
      <c r="I91" s="10" t="s">
        <v>15</v>
      </c>
      <c r="J91" s="11" t="s">
        <v>29</v>
      </c>
      <c r="K91" s="10"/>
      <c r="L91" s="10"/>
      <c r="M91" s="12"/>
      <c r="N91" s="12"/>
      <c r="O91" s="13" t="str">
        <f>"S"&amp;_xlfn.ISOWEEKNUM(Semaine_1[[#This Row],[Date]])</f>
        <v>S36</v>
      </c>
      <c r="P91" s="14" t="str">
        <f>TEXT(Semaine_1[[#This Row],[Date]],"MMMM")</f>
        <v>septembre</v>
      </c>
    </row>
    <row r="92" spans="1:16" x14ac:dyDescent="0.45">
      <c r="A92" s="1">
        <v>45902</v>
      </c>
      <c r="B92" t="s">
        <v>31</v>
      </c>
      <c r="C92" t="s">
        <v>32</v>
      </c>
      <c r="D92" s="10" t="s">
        <v>33</v>
      </c>
      <c r="E92" s="10" t="s">
        <v>200</v>
      </c>
      <c r="F92" s="10">
        <v>770554097</v>
      </c>
      <c r="G92" s="10" t="s">
        <v>13</v>
      </c>
      <c r="H92" s="10" t="s">
        <v>14</v>
      </c>
      <c r="I92" s="10" t="s">
        <v>15</v>
      </c>
      <c r="J92" s="11" t="s">
        <v>29</v>
      </c>
      <c r="K92" s="10"/>
      <c r="L92" s="10"/>
      <c r="M92" s="12"/>
      <c r="N92" s="12"/>
      <c r="O92" s="13" t="str">
        <f>"S"&amp;_xlfn.ISOWEEKNUM(Semaine_1[[#This Row],[Date]])</f>
        <v>S36</v>
      </c>
      <c r="P92" s="14" t="str">
        <f>TEXT(Semaine_1[[#This Row],[Date]],"MMMM")</f>
        <v>septembre</v>
      </c>
    </row>
    <row r="93" spans="1:16" x14ac:dyDescent="0.45">
      <c r="A93" s="1">
        <v>45902</v>
      </c>
      <c r="B93" t="s">
        <v>31</v>
      </c>
      <c r="C93" t="s">
        <v>32</v>
      </c>
      <c r="D93" s="10" t="s">
        <v>33</v>
      </c>
      <c r="E93" s="10" t="s">
        <v>201</v>
      </c>
      <c r="F93" s="10">
        <v>776135597</v>
      </c>
      <c r="G93" s="10" t="s">
        <v>13</v>
      </c>
      <c r="H93" s="10" t="s">
        <v>14</v>
      </c>
      <c r="I93" s="10" t="s">
        <v>15</v>
      </c>
      <c r="J93" s="11" t="s">
        <v>36</v>
      </c>
      <c r="K93" s="10"/>
      <c r="L93" s="10"/>
      <c r="M93" s="12"/>
      <c r="N93" s="12"/>
      <c r="O93" s="13" t="str">
        <f>"S"&amp;_xlfn.ISOWEEKNUM(Semaine_1[[#This Row],[Date]])</f>
        <v>S36</v>
      </c>
      <c r="P93" s="14" t="str">
        <f>TEXT(Semaine_1[[#This Row],[Date]],"MMMM")</f>
        <v>septembre</v>
      </c>
    </row>
    <row r="94" spans="1:16" x14ac:dyDescent="0.45">
      <c r="A94" s="1">
        <v>45902</v>
      </c>
      <c r="B94" t="s">
        <v>31</v>
      </c>
      <c r="C94" t="s">
        <v>32</v>
      </c>
      <c r="D94" s="10" t="s">
        <v>33</v>
      </c>
      <c r="E94" s="10" t="s">
        <v>202</v>
      </c>
      <c r="F94" s="10">
        <v>775564374</v>
      </c>
      <c r="G94" s="10" t="s">
        <v>13</v>
      </c>
      <c r="H94" s="10" t="s">
        <v>14</v>
      </c>
      <c r="I94" s="10" t="s">
        <v>15</v>
      </c>
      <c r="J94" s="11" t="s">
        <v>29</v>
      </c>
      <c r="K94" s="10"/>
      <c r="L94" s="10"/>
      <c r="M94" s="12"/>
      <c r="N94" s="12"/>
      <c r="O94" s="13" t="str">
        <f>"S"&amp;_xlfn.ISOWEEKNUM(Semaine_1[[#This Row],[Date]])</f>
        <v>S36</v>
      </c>
      <c r="P94" s="14" t="str">
        <f>TEXT(Semaine_1[[#This Row],[Date]],"MMMM")</f>
        <v>septembre</v>
      </c>
    </row>
    <row r="95" spans="1:16" x14ac:dyDescent="0.45">
      <c r="A95" s="1">
        <v>45902</v>
      </c>
      <c r="B95" t="s">
        <v>31</v>
      </c>
      <c r="C95" t="s">
        <v>32</v>
      </c>
      <c r="D95" s="10" t="s">
        <v>33</v>
      </c>
      <c r="E95" s="10" t="s">
        <v>203</v>
      </c>
      <c r="F95" s="10">
        <v>775744949</v>
      </c>
      <c r="G95" s="10" t="s">
        <v>13</v>
      </c>
      <c r="H95" s="10" t="s">
        <v>14</v>
      </c>
      <c r="I95" s="10" t="s">
        <v>15</v>
      </c>
      <c r="J95" s="11" t="s">
        <v>29</v>
      </c>
      <c r="K95" s="10"/>
      <c r="L95" s="10"/>
      <c r="M95" s="12"/>
      <c r="N95" s="12"/>
      <c r="O95" s="13" t="str">
        <f>"S"&amp;_xlfn.ISOWEEKNUM(Semaine_1[[#This Row],[Date]])</f>
        <v>S36</v>
      </c>
      <c r="P95" s="14" t="str">
        <f>TEXT(Semaine_1[[#This Row],[Date]],"MMMM")</f>
        <v>septembre</v>
      </c>
    </row>
    <row r="96" spans="1:16" x14ac:dyDescent="0.45">
      <c r="A96" s="1">
        <v>45902</v>
      </c>
      <c r="B96" t="s">
        <v>31</v>
      </c>
      <c r="C96" t="s">
        <v>32</v>
      </c>
      <c r="D96" s="10" t="s">
        <v>33</v>
      </c>
      <c r="E96" s="10" t="s">
        <v>204</v>
      </c>
      <c r="F96" s="10">
        <v>775711190</v>
      </c>
      <c r="G96" s="10" t="s">
        <v>13</v>
      </c>
      <c r="H96" s="10" t="s">
        <v>14</v>
      </c>
      <c r="I96" s="10" t="s">
        <v>15</v>
      </c>
      <c r="J96" s="11" t="s">
        <v>36</v>
      </c>
      <c r="K96" s="10"/>
      <c r="L96" s="10"/>
      <c r="M96" s="12"/>
      <c r="N96" s="12"/>
      <c r="O96" s="13" t="str">
        <f>"S"&amp;_xlfn.ISOWEEKNUM(Semaine_1[[#This Row],[Date]])</f>
        <v>S36</v>
      </c>
      <c r="P96" s="14" t="str">
        <f>TEXT(Semaine_1[[#This Row],[Date]],"MMMM")</f>
        <v>septembre</v>
      </c>
    </row>
    <row r="97" spans="1:16" x14ac:dyDescent="0.45">
      <c r="A97" s="1">
        <v>45902</v>
      </c>
      <c r="B97" t="s">
        <v>31</v>
      </c>
      <c r="C97" t="s">
        <v>32</v>
      </c>
      <c r="D97" s="10" t="s">
        <v>33</v>
      </c>
      <c r="E97" s="10" t="s">
        <v>205</v>
      </c>
      <c r="F97" s="10">
        <v>774118519</v>
      </c>
      <c r="G97" s="10" t="s">
        <v>13</v>
      </c>
      <c r="H97" s="10" t="s">
        <v>14</v>
      </c>
      <c r="I97" s="10" t="s">
        <v>15</v>
      </c>
      <c r="J97" s="11" t="s">
        <v>36</v>
      </c>
      <c r="K97" s="10"/>
      <c r="L97" s="10"/>
      <c r="M97" s="12"/>
      <c r="N97" s="12"/>
      <c r="O97" s="13" t="str">
        <f>"S"&amp;_xlfn.ISOWEEKNUM(Semaine_1[[#This Row],[Date]])</f>
        <v>S36</v>
      </c>
      <c r="P97" s="14" t="str">
        <f>TEXT(Semaine_1[[#This Row],[Date]],"MMMM")</f>
        <v>septembre</v>
      </c>
    </row>
    <row r="98" spans="1:16" x14ac:dyDescent="0.45">
      <c r="A98" s="1">
        <v>45902</v>
      </c>
      <c r="B98" t="s">
        <v>31</v>
      </c>
      <c r="C98" t="s">
        <v>32</v>
      </c>
      <c r="D98" s="10" t="s">
        <v>33</v>
      </c>
      <c r="E98" s="10" t="s">
        <v>206</v>
      </c>
      <c r="F98" s="10">
        <v>779890912</v>
      </c>
      <c r="G98" s="10" t="s">
        <v>13</v>
      </c>
      <c r="H98" s="10" t="s">
        <v>14</v>
      </c>
      <c r="I98" s="10" t="s">
        <v>15</v>
      </c>
      <c r="J98" s="11" t="s">
        <v>29</v>
      </c>
      <c r="K98" s="10"/>
      <c r="L98" s="10"/>
      <c r="M98" s="12"/>
      <c r="N98" s="12"/>
      <c r="O98" s="13" t="str">
        <f>"S"&amp;_xlfn.ISOWEEKNUM(Semaine_1[[#This Row],[Date]])</f>
        <v>S36</v>
      </c>
      <c r="P98" s="14" t="str">
        <f>TEXT(Semaine_1[[#This Row],[Date]],"MMMM")</f>
        <v>septembre</v>
      </c>
    </row>
    <row r="99" spans="1:16" x14ac:dyDescent="0.45">
      <c r="A99" s="1">
        <v>45902</v>
      </c>
      <c r="B99" t="s">
        <v>31</v>
      </c>
      <c r="C99" t="s">
        <v>32</v>
      </c>
      <c r="D99" s="10" t="s">
        <v>207</v>
      </c>
      <c r="E99" s="10" t="s">
        <v>208</v>
      </c>
      <c r="F99" s="10">
        <v>774216339</v>
      </c>
      <c r="G99" s="10" t="s">
        <v>20</v>
      </c>
      <c r="H99" s="10" t="s">
        <v>17</v>
      </c>
      <c r="I99" s="10" t="s">
        <v>21</v>
      </c>
      <c r="J99" s="11" t="s">
        <v>209</v>
      </c>
      <c r="K99" s="10" t="s">
        <v>22</v>
      </c>
      <c r="L99" s="10">
        <v>25</v>
      </c>
      <c r="M99" s="12">
        <v>9750</v>
      </c>
      <c r="N99" s="12">
        <v>243750</v>
      </c>
      <c r="O99" s="13" t="str">
        <f>"S"&amp;_xlfn.ISOWEEKNUM(Semaine_1[[#This Row],[Date]])</f>
        <v>S36</v>
      </c>
      <c r="P99" s="14" t="str">
        <f>TEXT(Semaine_1[[#This Row],[Date]],"MMMM")</f>
        <v>septembre</v>
      </c>
    </row>
    <row r="100" spans="1:16" x14ac:dyDescent="0.45">
      <c r="A100" s="1">
        <v>45902</v>
      </c>
      <c r="B100" t="s">
        <v>31</v>
      </c>
      <c r="C100" t="s">
        <v>32</v>
      </c>
      <c r="D100" s="10" t="s">
        <v>33</v>
      </c>
      <c r="E100" s="10" t="s">
        <v>206</v>
      </c>
      <c r="F100" s="10">
        <v>779890912</v>
      </c>
      <c r="G100" s="10" t="s">
        <v>13</v>
      </c>
      <c r="H100" s="10" t="s">
        <v>14</v>
      </c>
      <c r="I100" s="10" t="s">
        <v>15</v>
      </c>
      <c r="J100" s="11" t="s">
        <v>29</v>
      </c>
      <c r="K100" s="10"/>
      <c r="L100" s="10"/>
      <c r="M100" s="12"/>
      <c r="N100" s="12"/>
      <c r="O100" s="13" t="str">
        <f>"S"&amp;_xlfn.ISOWEEKNUM(Semaine_1[[#This Row],[Date]])</f>
        <v>S36</v>
      </c>
      <c r="P100" s="14" t="str">
        <f>TEXT(Semaine_1[[#This Row],[Date]],"MMMM")</f>
        <v>septembre</v>
      </c>
    </row>
    <row r="101" spans="1:16" x14ac:dyDescent="0.45">
      <c r="A101" s="1">
        <v>45902</v>
      </c>
      <c r="B101" t="s">
        <v>31</v>
      </c>
      <c r="C101" t="s">
        <v>32</v>
      </c>
      <c r="D101" s="10" t="s">
        <v>33</v>
      </c>
      <c r="E101" s="10" t="s">
        <v>210</v>
      </c>
      <c r="F101" s="10">
        <v>779204232</v>
      </c>
      <c r="G101" s="10" t="s">
        <v>13</v>
      </c>
      <c r="H101" s="10" t="s">
        <v>14</v>
      </c>
      <c r="I101" s="10" t="s">
        <v>15</v>
      </c>
      <c r="J101" s="11" t="s">
        <v>211</v>
      </c>
      <c r="K101" s="10"/>
      <c r="L101" s="10"/>
      <c r="M101" s="12"/>
      <c r="N101" s="12"/>
      <c r="O101" s="13" t="str">
        <f>"S"&amp;_xlfn.ISOWEEKNUM(Semaine_1[[#This Row],[Date]])</f>
        <v>S36</v>
      </c>
      <c r="P101" s="14" t="str">
        <f>TEXT(Semaine_1[[#This Row],[Date]],"MMMM")</f>
        <v>septembre</v>
      </c>
    </row>
    <row r="102" spans="1:16" x14ac:dyDescent="0.45">
      <c r="A102" s="1">
        <v>45902</v>
      </c>
      <c r="B102" t="s">
        <v>31</v>
      </c>
      <c r="C102" t="s">
        <v>32</v>
      </c>
      <c r="D102" s="10" t="s">
        <v>33</v>
      </c>
      <c r="E102" s="10" t="s">
        <v>212</v>
      </c>
      <c r="F102" s="10">
        <v>775386609</v>
      </c>
      <c r="G102" s="10" t="s">
        <v>13</v>
      </c>
      <c r="H102" s="10" t="s">
        <v>14</v>
      </c>
      <c r="I102" s="10" t="s">
        <v>15</v>
      </c>
      <c r="J102" s="11" t="s">
        <v>29</v>
      </c>
      <c r="K102" s="10"/>
      <c r="L102" s="10"/>
      <c r="M102" s="12"/>
      <c r="N102" s="12"/>
      <c r="O102" s="13" t="str">
        <f>"S"&amp;_xlfn.ISOWEEKNUM(Semaine_1[[#This Row],[Date]])</f>
        <v>S36</v>
      </c>
      <c r="P102" s="14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2025-09-04T19:51:56Z</dcterms:modified>
</cp:coreProperties>
</file>