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E04908D-3B6E-40F8-A9A7-FFFDDA98E99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</calcChain>
</file>

<file path=xl/sharedStrings.xml><?xml version="1.0" encoding="utf-8"?>
<sst xmlns="http://schemas.openxmlformats.org/spreadsheetml/2006/main" count="1115" uniqueCount="378">
  <si>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</si>
  <si>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</si>
  <si>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</si>
  <si>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</si>
  <si>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</si>
  <si>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</si>
  <si>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</si>
  <si>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</si>
  <si>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</si>
  <si>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</si>
  <si>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Latitude</t>
  </si>
  <si>
    <t>Longitude</t>
  </si>
  <si>
    <t>Altitude</t>
  </si>
  <si>
    <t>Precision</t>
  </si>
  <si>
    <t>start_geopoint</t>
  </si>
  <si>
    <t>Telephone_RZ</t>
  </si>
  <si>
    <t>Produit</t>
  </si>
  <si>
    <t>Quantites</t>
  </si>
  <si>
    <t>Prix_Unitaire</t>
  </si>
  <si>
    <t>Mame Mareme NDIAYE</t>
  </si>
  <si>
    <t>DKR PLATEAU</t>
  </si>
  <si>
    <t>DKR Plateau</t>
  </si>
  <si>
    <t>Mamoune Mbacké</t>
  </si>
  <si>
    <t>Grossiste</t>
  </si>
  <si>
    <t>Client Partenaire</t>
  </si>
  <si>
    <t>Aucune</t>
  </si>
  <si>
    <t>Il dit qu'il est intéressé mais les prix sont trop chers il achète les cafés 200g entre 17000 et 17500</t>
  </si>
  <si>
    <t>14,6745788</t>
  </si>
  <si>
    <t>-17,4384058</t>
  </si>
  <si>
    <t>45,79999923706055</t>
  </si>
  <si>
    <t>12,823</t>
  </si>
  <si>
    <t>14.6745788 -17.4384058 45.79999923706055 12.823</t>
  </si>
  <si>
    <t>Mbaye Diop</t>
  </si>
  <si>
    <t>Client non Partenaire</t>
  </si>
  <si>
    <t>Intéressé par le lait évaporé si c'est disponible.va me recontacter pour discuter des sticks</t>
  </si>
  <si>
    <t>Seynabou Gakou</t>
  </si>
  <si>
    <t>Demande de revenir une prochaine fois</t>
  </si>
  <si>
    <t>Touba Darou Khoudoss</t>
  </si>
  <si>
    <t>Le patron n'était pas présent</t>
  </si>
  <si>
    <t>14,6712465</t>
  </si>
  <si>
    <t>-17,4361409</t>
  </si>
  <si>
    <t>55,70000076293945</t>
  </si>
  <si>
    <t>13,862</t>
  </si>
  <si>
    <t>14.6712465 -17.4361409 55.70000076293945 13.862</t>
  </si>
  <si>
    <t>Mame Gör</t>
  </si>
  <si>
    <t>Il lui reste du stock  janus 200g</t>
  </si>
  <si>
    <t>14,6712249</t>
  </si>
  <si>
    <t>-17,436086</t>
  </si>
  <si>
    <t>55,89999771118164</t>
  </si>
  <si>
    <t>13,55</t>
  </si>
  <si>
    <t>14.6712249 -17.436086 55.89999771118164 13.55</t>
  </si>
  <si>
    <t>Rama</t>
  </si>
  <si>
    <t>Demi-Gros</t>
  </si>
  <si>
    <t>La gérante est en voyage</t>
  </si>
  <si>
    <t>14,6704197</t>
  </si>
  <si>
    <t>-17,4360756</t>
  </si>
  <si>
    <t>56,5</t>
  </si>
  <si>
    <t>13,334</t>
  </si>
  <si>
    <t>14.6704197 -17.4360756 56.5 13.334</t>
  </si>
  <si>
    <t>Ameth</t>
  </si>
  <si>
    <t>Il lui reste du stock lait Janus 18g</t>
  </si>
  <si>
    <t>14,6703906</t>
  </si>
  <si>
    <t>-17,435973</t>
  </si>
  <si>
    <t>56,59999847412109</t>
  </si>
  <si>
    <t>14,494</t>
  </si>
  <si>
    <t>14.6703906 -17.435973 56.599998474121094 14.494</t>
  </si>
  <si>
    <t>Ba boutique</t>
  </si>
  <si>
    <t>14,6702895</t>
  </si>
  <si>
    <t>-17,4358103</t>
  </si>
  <si>
    <t>12,006</t>
  </si>
  <si>
    <t>14.6702895 -17.4358103 55.70000076293945 12.006</t>
  </si>
  <si>
    <t>Mbengue</t>
  </si>
  <si>
    <t>Il n'a pas encore commencé à vendre nos produits</t>
  </si>
  <si>
    <t>Thierno Ba</t>
  </si>
  <si>
    <t>14,6702302</t>
  </si>
  <si>
    <t>-17,435699</t>
  </si>
  <si>
    <t>55,20000076293945</t>
  </si>
  <si>
    <t>14,471</t>
  </si>
  <si>
    <t>14.6702302 -17.435699 55.20000076293945 14.471</t>
  </si>
  <si>
    <t>Elhadj</t>
  </si>
  <si>
    <t>Va rappeler en cas de besoin</t>
  </si>
  <si>
    <t>Fall</t>
  </si>
  <si>
    <t>Le gérant a dit que le patron est en voyage et il leur reste du stock de lait</t>
  </si>
  <si>
    <t>14,6732694</t>
  </si>
  <si>
    <t>-17,4386764</t>
  </si>
  <si>
    <t>48,20000076293945</t>
  </si>
  <si>
    <t>9,094</t>
  </si>
  <si>
    <t>14.6732694 -17.4386764 48.20000076293945 9.094</t>
  </si>
  <si>
    <t>Etablissement Ilame</t>
  </si>
  <si>
    <t>Ce Point de vente est "partenaire" .
Il lui reste du stock de café janus 200g</t>
  </si>
  <si>
    <t>Moustapha</t>
  </si>
  <si>
    <t>Il achète les autres marques à un prix moins cher (17500 à partir de 100cartons)</t>
  </si>
  <si>
    <t>14,6737388</t>
  </si>
  <si>
    <t>-17,4383677</t>
  </si>
  <si>
    <t>47,29999923706055</t>
  </si>
  <si>
    <t>18,759</t>
  </si>
  <si>
    <t>14.6737388 -17.4383677 47.29999923706055 18.759</t>
  </si>
  <si>
    <t>Babacar Mbaye Kébé</t>
  </si>
  <si>
    <t>Il lui reste du stock</t>
  </si>
  <si>
    <t>14,6738284</t>
  </si>
  <si>
    <t>-17,4383772</t>
  </si>
  <si>
    <t>47,09999847412109</t>
  </si>
  <si>
    <t>5,86</t>
  </si>
  <si>
    <t>14.6738284 -17.4383772 47.099998474121094 5.86</t>
  </si>
  <si>
    <t>DIATTA FAYE</t>
  </si>
  <si>
    <t>PNR</t>
  </si>
  <si>
    <t>Bargny</t>
  </si>
  <si>
    <t>Abdou Rakhmane Baldé</t>
  </si>
  <si>
    <t>Commande</t>
  </si>
  <si>
    <t>Il a dit juste qu'il m'avait appelé mais sans succès</t>
  </si>
  <si>
    <t>Café stick Refraish 1,5gx09boites</t>
  </si>
  <si>
    <t>Café pot Refraish 200g</t>
  </si>
  <si>
    <t>Wakeur Alpha Thiombane</t>
  </si>
  <si>
    <t>S’il pouvait le recevoir demain</t>
  </si>
  <si>
    <t>Pape Sylla</t>
  </si>
  <si>
    <t>Il a nos produits mais servi par ndiaye</t>
  </si>
  <si>
    <t>14,6937838</t>
  </si>
  <si>
    <t>-17,2295288</t>
  </si>
  <si>
    <t>42</t>
  </si>
  <si>
    <t>2,22</t>
  </si>
  <si>
    <t>14.6937838 -17.2295288 42.0 2.22</t>
  </si>
  <si>
    <t>Modou Ndiaye</t>
  </si>
  <si>
    <t>Il n'a aucune stick à vendre</t>
  </si>
  <si>
    <t>14,6934339</t>
  </si>
  <si>
    <t>-17,2295141</t>
  </si>
  <si>
    <t>43,1</t>
  </si>
  <si>
    <t>2,08</t>
  </si>
  <si>
    <t>14.6934339 -17.2295141 43.1 2.08</t>
  </si>
  <si>
    <t>Dame</t>
  </si>
  <si>
    <t>Il dit que c'est l'huile qui l'intéresse</t>
  </si>
  <si>
    <t>14,6939202</t>
  </si>
  <si>
    <t>-17,2288219</t>
  </si>
  <si>
    <t>47,40000000000001</t>
  </si>
  <si>
    <t>1,466</t>
  </si>
  <si>
    <t>14.6939202 -17.2288219 47.400000000000006 1.466</t>
  </si>
  <si>
    <t>Mame Coumba Fall</t>
  </si>
  <si>
    <t>Alimentation</t>
  </si>
  <si>
    <t>Il a nos produits servi par les grossiste du marché</t>
  </si>
  <si>
    <t>14,6959643</t>
  </si>
  <si>
    <t>-17,2310369</t>
  </si>
  <si>
    <t>44</t>
  </si>
  <si>
    <t>12</t>
  </si>
  <si>
    <t>14.6959643 -17.2310369 44.0 12.0</t>
  </si>
  <si>
    <t>Korka Diallo</t>
  </si>
  <si>
    <t>Il est servi par ndiaye et frères</t>
  </si>
  <si>
    <t>14,6960231</t>
  </si>
  <si>
    <t>-17,2322096</t>
  </si>
  <si>
    <t>2</t>
  </si>
  <si>
    <t>14.6960231 -17.2322096 44.0 2.0</t>
  </si>
  <si>
    <t>Asse</t>
  </si>
  <si>
    <t>Il dit de l'appeler après demain pour faire sa commande</t>
  </si>
  <si>
    <t>14,6956944</t>
  </si>
  <si>
    <t>-17,2334153</t>
  </si>
  <si>
    <t>1,816</t>
  </si>
  <si>
    <t>14.6956944 -17.2334153 44.0 1.816</t>
  </si>
  <si>
    <t>Moustapha Baldé</t>
  </si>
  <si>
    <t>Il a dit qu'il fait c'est commandé mais je ne la livre pas</t>
  </si>
  <si>
    <t>14,6991518</t>
  </si>
  <si>
    <t>-17,233625</t>
  </si>
  <si>
    <t>72,6</t>
  </si>
  <si>
    <t>4,3</t>
  </si>
  <si>
    <t>14.6991518 -17.233625 72.6 4.3</t>
  </si>
  <si>
    <t>Moussa Cisse</t>
  </si>
  <si>
    <t>Servi par WAT</t>
  </si>
  <si>
    <t>14,6985214</t>
  </si>
  <si>
    <t>-17,2325147</t>
  </si>
  <si>
    <t>46,90000000000001</t>
  </si>
  <si>
    <t>10,44</t>
  </si>
  <si>
    <t>14.6985214 -17.2325147 46.900000000000006 10.44</t>
  </si>
  <si>
    <t>Seynabou SOW</t>
  </si>
  <si>
    <t>CASTOR</t>
  </si>
  <si>
    <t>Castor</t>
  </si>
  <si>
    <t>Gueye et frère</t>
  </si>
  <si>
    <t xml:space="preserve">Pas trop commun dans le marché </t>
  </si>
  <si>
    <t>Café Altimo pot 100g x 24 pcs</t>
  </si>
  <si>
    <t>Ndioguou</t>
  </si>
  <si>
    <t xml:space="preserve">Pas trop rapide </t>
  </si>
  <si>
    <t>Café pot Refraish 50g</t>
  </si>
  <si>
    <t>Supermarché le cayor</t>
  </si>
  <si>
    <t xml:space="preserve">Le produit sa reste </t>
  </si>
  <si>
    <t>Alioune</t>
  </si>
  <si>
    <t xml:space="preserve">Lait est un peu chère y'a d'autres plus moyen chère </t>
  </si>
  <si>
    <t>Mouhamed</t>
  </si>
  <si>
    <t xml:space="preserve">Les clients ne sont pas trop intéressés </t>
  </si>
  <si>
    <t>14,7246851</t>
  </si>
  <si>
    <t>-17,4475651</t>
  </si>
  <si>
    <t>49,29999923706055</t>
  </si>
  <si>
    <t>12,53</t>
  </si>
  <si>
    <t>14.7246851 -17.4475651 49.29999923706055 12.53</t>
  </si>
  <si>
    <t>Pape castor</t>
  </si>
  <si>
    <t xml:space="preserve">Pas demandé </t>
  </si>
  <si>
    <t>14,7250016</t>
  </si>
  <si>
    <t>-17,4499998</t>
  </si>
  <si>
    <t>48,29999923706055</t>
  </si>
  <si>
    <t>4,9</t>
  </si>
  <si>
    <t>14.7250016 -17.4499998 48.29999923706055 4.9</t>
  </si>
  <si>
    <t>Thierno Diop</t>
  </si>
  <si>
    <t>Café bi dafa ame</t>
  </si>
  <si>
    <t>14,7243556</t>
  </si>
  <si>
    <t>-17,4479071</t>
  </si>
  <si>
    <t>0</t>
  </si>
  <si>
    <t>200</t>
  </si>
  <si>
    <t>14.7243556 -17.4479071 0.0 200.0</t>
  </si>
  <si>
    <t>Pape</t>
  </si>
  <si>
    <t>14,7249276</t>
  </si>
  <si>
    <t>-17,4484924</t>
  </si>
  <si>
    <t>5,395</t>
  </si>
  <si>
    <t>14.7249276 -17.4484924 48.29999923706055 5.395</t>
  </si>
  <si>
    <t>Mame Serigne</t>
  </si>
  <si>
    <t xml:space="preserve">Il as besoin de la publicité pour plus de visibilité </t>
  </si>
  <si>
    <t>14,7240546</t>
  </si>
  <si>
    <t>-17,4502695</t>
  </si>
  <si>
    <t>19</t>
  </si>
  <si>
    <t>14.7240546 -17.4502695 48.29999923706055 19.0</t>
  </si>
  <si>
    <t>Assane Wade</t>
  </si>
  <si>
    <t xml:space="preserve">Déguisé d'abord </t>
  </si>
  <si>
    <t>14,7239194</t>
  </si>
  <si>
    <t>-17,4491231</t>
  </si>
  <si>
    <t>122,4781617727131</t>
  </si>
  <si>
    <t>72,383</t>
  </si>
  <si>
    <t>14.7239194 -17.4491231 122.47816177271307 72.383</t>
  </si>
  <si>
    <t>Lait Janus 400gx10</t>
  </si>
  <si>
    <t>Mamadou Saliou</t>
  </si>
  <si>
    <t xml:space="preserve">Pas commun </t>
  </si>
  <si>
    <t>14,7239175</t>
  </si>
  <si>
    <t>-17,4504923</t>
  </si>
  <si>
    <t>59,896934509</t>
  </si>
  <si>
    <t>3,883</t>
  </si>
  <si>
    <t>14.7239175 -17.4504923 59.896934509 3.883</t>
  </si>
  <si>
    <t>Pa Sylla</t>
  </si>
  <si>
    <t xml:space="preserve">Il n'est pas là </t>
  </si>
  <si>
    <t>14,7241016</t>
  </si>
  <si>
    <t>-17,4486657</t>
  </si>
  <si>
    <t>48,79999923706055</t>
  </si>
  <si>
    <t>13,335</t>
  </si>
  <si>
    <t>14.7241016 -17.4486657 48.79999923706055 13.335</t>
  </si>
  <si>
    <t>Mbaye</t>
  </si>
  <si>
    <t xml:space="preserve">À la prochaine fois </t>
  </si>
  <si>
    <t>14,7237749</t>
  </si>
  <si>
    <t>-17,4478101</t>
  </si>
  <si>
    <t>49,89999771118164</t>
  </si>
  <si>
    <t>20</t>
  </si>
  <si>
    <t>14.7237749 -17.4478101 49.89999771118164 20.0</t>
  </si>
  <si>
    <t>Mor Diop</t>
  </si>
  <si>
    <t xml:space="preserve">Le patron n'est pas là </t>
  </si>
  <si>
    <t>14,7236913</t>
  </si>
  <si>
    <t>-17,4473612</t>
  </si>
  <si>
    <t>50,70000076293945</t>
  </si>
  <si>
    <t>15,134</t>
  </si>
  <si>
    <t>14.7236913 -17.4473612 50.70000076293945 15.134</t>
  </si>
  <si>
    <t>Balla Fall</t>
  </si>
  <si>
    <t xml:space="preserve">Sa reste </t>
  </si>
  <si>
    <t>14,7237032</t>
  </si>
  <si>
    <t>-17,4474175</t>
  </si>
  <si>
    <t>50,39999771118164</t>
  </si>
  <si>
    <t>32,099</t>
  </si>
  <si>
    <t>14.7237032 -17.4474175 50.39999771118164 32.099</t>
  </si>
  <si>
    <t>Modou Castor</t>
  </si>
  <si>
    <t>Il as besoin du lait comcentré après il va faire du commend</t>
  </si>
  <si>
    <t>14,7238203</t>
  </si>
  <si>
    <t>-17,4486438</t>
  </si>
  <si>
    <t>49</t>
  </si>
  <si>
    <t>14.7238203 -17.4486438 49.0 4.9</t>
  </si>
  <si>
    <t>Ndeye Mareme NDIAYE</t>
  </si>
  <si>
    <t>GRAND YOFF</t>
  </si>
  <si>
    <t>Parcelles</t>
  </si>
  <si>
    <t>More</t>
  </si>
  <si>
    <t>Ras</t>
  </si>
  <si>
    <t>Cheikh</t>
  </si>
  <si>
    <t>Amadou Ba</t>
  </si>
  <si>
    <t>R1s</t>
  </si>
  <si>
    <t>Alpha Bari</t>
  </si>
  <si>
    <t>Il ma dit d passé Une notre fois</t>
  </si>
  <si>
    <t>Sodidalo SARL</t>
  </si>
  <si>
    <t>Commande non livré</t>
  </si>
  <si>
    <t>Mamadou Diallo</t>
  </si>
  <si>
    <t>Mouhem</t>
  </si>
  <si>
    <t>Omar</t>
  </si>
  <si>
    <t>Grand Yoff</t>
  </si>
  <si>
    <t>Issa bah</t>
  </si>
  <si>
    <t>Mouhem Diallo</t>
  </si>
  <si>
    <t>Fatoumata TRAORE</t>
  </si>
  <si>
    <t>KEUR MASSAR</t>
  </si>
  <si>
    <t>Tivaouane Peulh</t>
  </si>
  <si>
    <t>Ibrahima</t>
  </si>
  <si>
    <t xml:space="preserve">Il lui reste le café refraich stick et pour les pots il dit qu'il lui reste d'autres produits </t>
  </si>
  <si>
    <t>Oumar sy</t>
  </si>
  <si>
    <t xml:space="preserve">Il avait commender 25 cartons de refraich stick mais pas encore livré </t>
  </si>
  <si>
    <t>Mactar Diallo</t>
  </si>
  <si>
    <t xml:space="preserve">Dit de repasser </t>
  </si>
  <si>
    <t>Tidiane Sow</t>
  </si>
  <si>
    <t xml:space="preserve">La boutique est fermée </t>
  </si>
  <si>
    <t>Cissé</t>
  </si>
  <si>
    <t xml:space="preserve"> Le 769661010 c'est le deuxième numéro de elhadj Cissé 761490227 Modou Diop grossiste 
Il est sorti </t>
  </si>
  <si>
    <t>Souleymane</t>
  </si>
  <si>
    <t xml:space="preserve">Il dit de changer le numéro et le non 781316258 momodou Diallo </t>
  </si>
  <si>
    <t>Bathie</t>
  </si>
  <si>
    <t xml:space="preserve">Il lui reste d'autres produits </t>
  </si>
  <si>
    <t>Thierno</t>
  </si>
  <si>
    <t xml:space="preserve">Il n'es pas présent </t>
  </si>
  <si>
    <t>El Hadj Cissé</t>
  </si>
  <si>
    <t xml:space="preserve">Il dit de l'appeler </t>
  </si>
  <si>
    <t>Mohamed</t>
  </si>
  <si>
    <t xml:space="preserve">Ibou demi gros 774806211 il lui reste d'autres produits </t>
  </si>
  <si>
    <t>Samba bah</t>
  </si>
  <si>
    <t xml:space="preserve">Il lui reste le café refraich stick et dit de repasser pour passer sa commande </t>
  </si>
  <si>
    <t xml:space="preserve">Il avait commender 25 cartons de refraich mais il c' est pas encore livré </t>
  </si>
  <si>
    <t>Assane</t>
  </si>
  <si>
    <t xml:space="preserve">Dit de repasser il lui reste d'autres produits </t>
  </si>
  <si>
    <t>Sanou</t>
  </si>
  <si>
    <t>Livraison</t>
  </si>
  <si>
    <t xml:space="preserve">Ras </t>
  </si>
  <si>
    <t>Ndack NDAO</t>
  </si>
  <si>
    <t>GUEDIAWAYE</t>
  </si>
  <si>
    <t>Marché Bou Bess</t>
  </si>
  <si>
    <t>PA NDIAYE</t>
  </si>
  <si>
    <t>Il lui reste 4 cartons café stick Refraish</t>
  </si>
  <si>
    <t>CHEIKH NDAO</t>
  </si>
  <si>
    <t>Il lui reste du café pot 200g et du café stick Refraish en quantité indéterminé</t>
  </si>
  <si>
    <t>Marche Sahm</t>
  </si>
  <si>
    <t>MATAR LY</t>
  </si>
  <si>
    <t>C'est une avance de livraison il reste 200 cartons</t>
  </si>
  <si>
    <t>MATAR NDIAYE</t>
  </si>
  <si>
    <t>Ne vend que Nescafé mais ai intéressé par nos produits et dis qu'il va essayer ultérieurement</t>
  </si>
  <si>
    <t>BOUTIQUE SAMB</t>
  </si>
  <si>
    <t>Absent aujourd'hui</t>
  </si>
  <si>
    <t>BAYE FALL</t>
  </si>
  <si>
    <t>Achéte ses produits a Dakar chez Harati</t>
  </si>
  <si>
    <t>SEYDOU TALL</t>
  </si>
  <si>
    <t>Il lui reste 4 cartons café pot 200g et 12 carton Refraish stick</t>
  </si>
  <si>
    <t>MOUSTAPHA DIALLO</t>
  </si>
  <si>
    <t>RAS</t>
  </si>
  <si>
    <t>MOUSTAPHA BAKHDAD</t>
  </si>
  <si>
    <t>NDEYE MARÉME DIOP</t>
  </si>
  <si>
    <t>Il a fini ses stocks de stick Refraish</t>
  </si>
  <si>
    <t>THIERNO SOW</t>
  </si>
  <si>
    <t>Il acheté ses produits café stick et café pot chez Harati mais dis qu'il va passer commande la semaine prochaine avec moi pour essayer</t>
  </si>
  <si>
    <t>KSB</t>
  </si>
  <si>
    <t>Il achéte chez mon client partenaire Matar Ly</t>
  </si>
  <si>
    <t>Marché Ndiaréme</t>
  </si>
  <si>
    <t>MOUSTAPHA MBAO</t>
  </si>
  <si>
    <t>MOUHAMED DAYEL</t>
  </si>
  <si>
    <t>Veut groupage stick Refraish</t>
  </si>
  <si>
    <t>THIERNO SOULEYMANE</t>
  </si>
  <si>
    <t>Se plaind de sa commande qui n'ai toujours pas livré</t>
  </si>
  <si>
    <t>ABDOULAYE BA</t>
  </si>
  <si>
    <t>Il se plaind de sa commande non livrée</t>
  </si>
  <si>
    <t>BALDE</t>
  </si>
  <si>
    <t>Il lui reste du café stick Refraish en quantité indéterminée</t>
  </si>
  <si>
    <t>Pape Niang</t>
  </si>
  <si>
    <t>C'est son frère qui gérait le magasin il vient de le remplacer et dis qu'il va étudier le produit pour voir</t>
  </si>
  <si>
    <t>CHERIF DIALLO</t>
  </si>
  <si>
    <t>Il lui reste 6 cartons café stick Refraish</t>
  </si>
  <si>
    <t>PERE MBAYE</t>
  </si>
  <si>
    <t>Il lui reste du café pot 200g Refraish et ai intéressé par le 100g Altimo mais dis que c'est trop chaire</t>
  </si>
  <si>
    <t>ABDOU LATIF DIENG</t>
  </si>
  <si>
    <t xml:space="preserve">Ne vend pas de café et de lait </t>
  </si>
  <si>
    <t>Ok</t>
  </si>
  <si>
    <t>ABDOURAHMANE BA</t>
  </si>
  <si>
    <t>Il lui reste 4 cartons lait en poudre  400g</t>
  </si>
  <si>
    <t>MATAR KA</t>
  </si>
  <si>
    <t>Ngouye NDIAYE</t>
  </si>
  <si>
    <t>PIKINE</t>
  </si>
  <si>
    <t>Pikine Rue 10</t>
  </si>
  <si>
    <t xml:space="preserve">Lait 18g acheter et livré </t>
  </si>
  <si>
    <t>Lait Kamlac sachet 18gx100</t>
  </si>
  <si>
    <t>Alssane Ba</t>
  </si>
  <si>
    <t>Livraison du lait 18g</t>
  </si>
  <si>
    <t>14,7549002</t>
  </si>
  <si>
    <t>-17,3525003</t>
  </si>
  <si>
    <t>42,09999847412109</t>
  </si>
  <si>
    <t>20,032</t>
  </si>
  <si>
    <t>14.7549002 -17.3525003 42.099998474121094 20.032</t>
  </si>
  <si>
    <t>Moustapha  Daow</t>
  </si>
  <si>
    <t>Ya du restant mais une commande pour un autre jour</t>
  </si>
  <si>
    <t>Modou sall</t>
  </si>
  <si>
    <t>Ya aussi du restant</t>
  </si>
  <si>
    <t>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</si>
</sst>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numFmt numFmtId="164" formatCode="dd\-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635A2-CE0D-4957-87E4-9A74426F68AC}" name="Tableau1" displayName="Tableau1" ref="A1:T111" totalsRowShown="0" headerRowDxfId="1" dataDxfId="2">
  <autoFilter ref="A1:T111" xr:uid="{EE8635A2-CE0D-4957-87E4-9A74426F68AC}"/>
  <tableColumns count="20">
    <tableColumn id="1" xr3:uid="{989F4776-8306-4848-ADB0-7D708A60AE96}" name="Date" dataDxfId="21"/>
    <tableColumn id="2" xr3:uid="{4FDB193D-9F39-4F40-84A0-1EC92B7891B7}" name="Prenom_Nom_RZ" dataDxfId="20"/>
    <tableColumn id="3" xr3:uid="{140A8319-B7DC-456F-998D-7DA762539B3E}" name="zone" dataDxfId="19"/>
    <tableColumn id="4" xr3:uid="{0A420A9B-0431-414E-9A86-B8D79565E26F}" name="secteur" dataDxfId="18"/>
    <tableColumn id="5" xr3:uid="{2B40B431-D830-407F-94DB-A33AB15E83A5}" name="Nom_du_magasin" dataDxfId="17"/>
    <tableColumn id="6" xr3:uid="{94E4AFE2-FE79-40AE-85E7-1B4534F71F85}" name="Telephone_Client" dataDxfId="16"/>
    <tableColumn id="7" xr3:uid="{3BA6D4AA-DE73-4524-821F-1D73A7BB5333}" name="Type" dataDxfId="15"/>
    <tableColumn id="8" xr3:uid="{A9450410-AA25-45B3-ABEC-8B8649FB49CD}" name="Point_de_Vente" dataDxfId="14"/>
    <tableColumn id="9" xr3:uid="{8F45C5D1-4968-4D78-BA86-4177231C4069}" name="Operation" dataDxfId="13"/>
    <tableColumn id="10" xr3:uid="{5CCD6703-6D47-4CE5-8580-5469D1F6CC1D}" name="Commentaire" dataDxfId="12"/>
    <tableColumn id="11" xr3:uid="{11DEBA0F-DBE6-4331-A070-B5B0C3A499ED}" name="Latitude" dataDxfId="11"/>
    <tableColumn id="12" xr3:uid="{8FBAAADD-88C0-469F-A5A1-AE6FFFC8B26B}" name="Longitude" dataDxfId="10"/>
    <tableColumn id="13" xr3:uid="{1EB5390A-4758-4E0E-80A1-DF984D5590A0}" name="Altitude" dataDxfId="9"/>
    <tableColumn id="14" xr3:uid="{7918C3D3-F54B-4F0E-AE73-2DED65121736}" name="Precision" dataDxfId="8"/>
    <tableColumn id="15" xr3:uid="{9A255AAB-A336-4427-9D07-FD11211FB8EB}" name="start_geopoint" dataDxfId="7"/>
    <tableColumn id="16" xr3:uid="{A5EC9131-A139-4028-A433-EFB201A6E9DA}" name="Telephone_RZ" dataDxfId="6"/>
    <tableColumn id="17" xr3:uid="{8772C6F5-0612-4753-B48A-75DD29A41FBE}" name="Produit" dataDxfId="5"/>
    <tableColumn id="18" xr3:uid="{3169A221-C213-405E-B3F0-7F17CA62807B}" name="Quantites" dataDxfId="4"/>
    <tableColumn id="19" xr3:uid="{1446AB15-0F9D-4B64-B62B-927584229A9B}" name="Prix_Unitaire" dataDxfId="3"/>
    <tableColumn id="20" xr3:uid="{A8F1F27D-F2A1-44A9-AD3C-0FEBB35E5EF3}" name="Semaine" dataDxfId="0">
      <calculatedColumnFormula>"S"&amp;_xlfn.ISOWEEKNUM(Tableau1[[#This Row],[Date]])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N1" workbookViewId="0">
      <selection activeCell="T3" sqref="T3"/>
    </sheetView>
  </sheetViews>
  <sheetFormatPr baseColWidth="10" defaultColWidth="9.06640625" defaultRowHeight="14.25" x14ac:dyDescent="0.45"/>
  <cols>
    <col min="1" max="1" width="12.3984375" customWidth="1"/>
    <col min="2" max="2" width="24.9296875" customWidth="1"/>
    <col min="3" max="3" width="17.1328125" customWidth="1"/>
    <col min="4" max="4" width="18.59765625" customWidth="1"/>
    <col min="5" max="5" width="26.9296875" customWidth="1"/>
    <col min="6" max="6" width="17.1328125" customWidth="1"/>
    <col min="7" max="7" width="13.19921875" customWidth="1"/>
    <col min="8" max="8" width="21.796875" customWidth="1"/>
    <col min="9" max="9" width="12.46484375" customWidth="1"/>
    <col min="10" max="10" width="133.33203125" customWidth="1"/>
    <col min="11" max="11" width="12.73046875" customWidth="1"/>
    <col min="12" max="12" width="13.46484375" customWidth="1"/>
    <col min="13" max="13" width="21.33203125" customWidth="1"/>
    <col min="14" max="14" width="10.1328125" customWidth="1"/>
    <col min="15" max="15" width="55.06640625" customWidth="1"/>
    <col min="16" max="16" width="14.59765625" customWidth="1"/>
    <col min="17" max="17" width="33.86328125" customWidth="1"/>
    <col min="18" max="18" width="10.59765625" customWidth="1"/>
    <col min="19" max="19" width="13.8632812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377</v>
      </c>
    </row>
    <row r="2" spans="1:20" x14ac:dyDescent="0.45">
      <c r="A2" s="2">
        <v>45908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775487801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762068415</v>
      </c>
      <c r="Q2" s="1"/>
      <c r="R2" s="1"/>
      <c r="S2" s="1"/>
      <c r="T2" s="1" t="str">
        <f>"S"&amp;_xlfn.ISOWEEKNUM(Tableau1[[#This Row],[Date]])</f>
        <v>S37</v>
      </c>
    </row>
    <row r="3" spans="1:20" x14ac:dyDescent="0.45">
      <c r="A3" s="2">
        <v>45908</v>
      </c>
      <c r="B3" s="1" t="s">
        <v>19</v>
      </c>
      <c r="C3" s="1" t="s">
        <v>20</v>
      </c>
      <c r="D3" s="1" t="s">
        <v>21</v>
      </c>
      <c r="E3" s="1" t="s">
        <v>32</v>
      </c>
      <c r="F3" s="1">
        <v>779423509</v>
      </c>
      <c r="G3" s="1" t="s">
        <v>23</v>
      </c>
      <c r="H3" s="1" t="s">
        <v>33</v>
      </c>
      <c r="I3" s="1" t="s">
        <v>25</v>
      </c>
      <c r="J3" s="1" t="s">
        <v>34</v>
      </c>
      <c r="K3" s="1"/>
      <c r="L3" s="1"/>
      <c r="M3" s="1"/>
      <c r="N3" s="1"/>
      <c r="O3" s="1"/>
      <c r="P3" s="1">
        <v>762068415</v>
      </c>
      <c r="Q3" s="1"/>
      <c r="R3" s="1"/>
      <c r="S3" s="1"/>
      <c r="T3" s="1" t="str">
        <f>"S"&amp;_xlfn.ISOWEEKNUM(Tableau1[[#This Row],[Date]])</f>
        <v>S37</v>
      </c>
    </row>
    <row r="4" spans="1:20" x14ac:dyDescent="0.45">
      <c r="A4" s="2">
        <v>45908</v>
      </c>
      <c r="B4" s="1" t="s">
        <v>19</v>
      </c>
      <c r="C4" s="1" t="s">
        <v>20</v>
      </c>
      <c r="D4" s="1" t="s">
        <v>21</v>
      </c>
      <c r="E4" s="1" t="s">
        <v>35</v>
      </c>
      <c r="F4" s="1">
        <v>775202374</v>
      </c>
      <c r="G4" s="1" t="s">
        <v>23</v>
      </c>
      <c r="H4" s="1" t="s">
        <v>33</v>
      </c>
      <c r="I4" s="1" t="s">
        <v>25</v>
      </c>
      <c r="J4" s="1" t="s">
        <v>36</v>
      </c>
      <c r="K4" s="1"/>
      <c r="L4" s="1"/>
      <c r="M4" s="1"/>
      <c r="N4" s="1"/>
      <c r="O4" s="1"/>
      <c r="P4" s="1">
        <v>762068415</v>
      </c>
      <c r="Q4" s="1"/>
      <c r="R4" s="1"/>
      <c r="S4" s="1"/>
      <c r="T4" s="1" t="str">
        <f>"S"&amp;_xlfn.ISOWEEKNUM(Tableau1[[#This Row],[Date]])</f>
        <v>S37</v>
      </c>
    </row>
    <row r="5" spans="1:20" x14ac:dyDescent="0.45">
      <c r="A5" s="2">
        <v>45908</v>
      </c>
      <c r="B5" s="1" t="s">
        <v>19</v>
      </c>
      <c r="C5" s="1" t="s">
        <v>20</v>
      </c>
      <c r="D5" s="1" t="s">
        <v>21</v>
      </c>
      <c r="E5" s="1" t="s">
        <v>37</v>
      </c>
      <c r="F5" s="1">
        <v>338237733</v>
      </c>
      <c r="G5" s="1" t="s">
        <v>23</v>
      </c>
      <c r="H5" s="1" t="s">
        <v>24</v>
      </c>
      <c r="I5" s="1" t="s">
        <v>25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>
        <v>762068415</v>
      </c>
      <c r="Q5" s="1"/>
      <c r="R5" s="1"/>
      <c r="S5" s="1"/>
      <c r="T5" s="1" t="str">
        <f>"S"&amp;_xlfn.ISOWEEKNUM(Tableau1[[#This Row],[Date]])</f>
        <v>S37</v>
      </c>
    </row>
    <row r="6" spans="1:20" x14ac:dyDescent="0.45">
      <c r="A6" s="2">
        <v>45908</v>
      </c>
      <c r="B6" s="1" t="s">
        <v>19</v>
      </c>
      <c r="C6" s="1" t="s">
        <v>20</v>
      </c>
      <c r="D6" s="1" t="s">
        <v>21</v>
      </c>
      <c r="E6" s="1" t="s">
        <v>44</v>
      </c>
      <c r="F6" s="1">
        <v>766916189</v>
      </c>
      <c r="G6" s="1" t="s">
        <v>23</v>
      </c>
      <c r="H6" s="1" t="s">
        <v>24</v>
      </c>
      <c r="I6" s="1" t="s">
        <v>25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>
        <v>762068415</v>
      </c>
      <c r="Q6" s="1"/>
      <c r="R6" s="1"/>
      <c r="S6" s="1"/>
      <c r="T6" s="1" t="str">
        <f>"S"&amp;_xlfn.ISOWEEKNUM(Tableau1[[#This Row],[Date]])</f>
        <v>S37</v>
      </c>
    </row>
    <row r="7" spans="1:20" x14ac:dyDescent="0.45">
      <c r="A7" s="2">
        <v>45908</v>
      </c>
      <c r="B7" s="1" t="s">
        <v>19</v>
      </c>
      <c r="C7" s="1" t="s">
        <v>20</v>
      </c>
      <c r="D7" s="1" t="s">
        <v>21</v>
      </c>
      <c r="E7" s="1" t="s">
        <v>51</v>
      </c>
      <c r="F7" s="1">
        <v>776683199</v>
      </c>
      <c r="G7" s="1" t="s">
        <v>52</v>
      </c>
      <c r="H7" s="1" t="s">
        <v>24</v>
      </c>
      <c r="I7" s="1" t="s">
        <v>25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>
        <v>762068415</v>
      </c>
      <c r="Q7" s="1"/>
      <c r="R7" s="1"/>
      <c r="S7" s="1"/>
      <c r="T7" s="1" t="str">
        <f>"S"&amp;_xlfn.ISOWEEKNUM(Tableau1[[#This Row],[Date]])</f>
        <v>S37</v>
      </c>
    </row>
    <row r="8" spans="1:20" x14ac:dyDescent="0.45">
      <c r="A8" s="2">
        <v>45908</v>
      </c>
      <c r="B8" s="1" t="s">
        <v>19</v>
      </c>
      <c r="C8" s="1" t="s">
        <v>20</v>
      </c>
      <c r="D8" s="1" t="s">
        <v>21</v>
      </c>
      <c r="E8" s="1" t="s">
        <v>59</v>
      </c>
      <c r="F8" s="1">
        <v>775602981</v>
      </c>
      <c r="G8" s="1" t="s">
        <v>23</v>
      </c>
      <c r="H8" s="1" t="s">
        <v>24</v>
      </c>
      <c r="I8" s="1" t="s">
        <v>25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>
        <v>762068415</v>
      </c>
      <c r="Q8" s="1"/>
      <c r="R8" s="1"/>
      <c r="S8" s="1"/>
      <c r="T8" s="1" t="str">
        <f>"S"&amp;_xlfn.ISOWEEKNUM(Tableau1[[#This Row],[Date]])</f>
        <v>S37</v>
      </c>
    </row>
    <row r="9" spans="1:20" x14ac:dyDescent="0.45">
      <c r="A9" s="2">
        <v>45908</v>
      </c>
      <c r="B9" s="1" t="s">
        <v>19</v>
      </c>
      <c r="C9" s="1" t="s">
        <v>20</v>
      </c>
      <c r="D9" s="1" t="s">
        <v>21</v>
      </c>
      <c r="E9" s="1" t="s">
        <v>66</v>
      </c>
      <c r="F9" s="1">
        <v>777638400</v>
      </c>
      <c r="G9" s="1" t="s">
        <v>52</v>
      </c>
      <c r="H9" s="1" t="s">
        <v>33</v>
      </c>
      <c r="I9" s="1" t="s">
        <v>25</v>
      </c>
      <c r="J9" s="1" t="s">
        <v>36</v>
      </c>
      <c r="K9" s="1" t="s">
        <v>67</v>
      </c>
      <c r="L9" s="1" t="s">
        <v>68</v>
      </c>
      <c r="M9" s="1" t="s">
        <v>41</v>
      </c>
      <c r="N9" s="1" t="s">
        <v>69</v>
      </c>
      <c r="O9" s="1" t="s">
        <v>70</v>
      </c>
      <c r="P9" s="1">
        <v>762068415</v>
      </c>
      <c r="Q9" s="1"/>
      <c r="R9" s="1"/>
      <c r="S9" s="1"/>
      <c r="T9" s="1" t="str">
        <f>"S"&amp;_xlfn.ISOWEEKNUM(Tableau1[[#This Row],[Date]])</f>
        <v>S37</v>
      </c>
    </row>
    <row r="10" spans="1:20" x14ac:dyDescent="0.45">
      <c r="A10" s="2">
        <v>45908</v>
      </c>
      <c r="B10" s="1" t="s">
        <v>19</v>
      </c>
      <c r="C10" s="1" t="s">
        <v>20</v>
      </c>
      <c r="D10" s="1" t="s">
        <v>21</v>
      </c>
      <c r="E10" s="1" t="s">
        <v>71</v>
      </c>
      <c r="F10" s="1">
        <v>767555011</v>
      </c>
      <c r="G10" s="1" t="s">
        <v>52</v>
      </c>
      <c r="H10" s="1" t="s">
        <v>33</v>
      </c>
      <c r="I10" s="1" t="s">
        <v>25</v>
      </c>
      <c r="J10" s="1" t="s">
        <v>72</v>
      </c>
      <c r="K10" s="1"/>
      <c r="L10" s="1"/>
      <c r="M10" s="1"/>
      <c r="N10" s="1"/>
      <c r="O10" s="1"/>
      <c r="P10" s="1">
        <v>762068415</v>
      </c>
      <c r="Q10" s="1"/>
      <c r="R10" s="1"/>
      <c r="S10" s="1"/>
      <c r="T10" s="1" t="str">
        <f>"S"&amp;_xlfn.ISOWEEKNUM(Tableau1[[#This Row],[Date]])</f>
        <v>S37</v>
      </c>
    </row>
    <row r="11" spans="1:20" x14ac:dyDescent="0.45">
      <c r="A11" s="2">
        <v>45908</v>
      </c>
      <c r="B11" s="1" t="s">
        <v>19</v>
      </c>
      <c r="C11" s="1" t="s">
        <v>20</v>
      </c>
      <c r="D11" s="1" t="s">
        <v>21</v>
      </c>
      <c r="E11" s="1" t="s">
        <v>73</v>
      </c>
      <c r="F11" s="1">
        <v>775177806</v>
      </c>
      <c r="G11" s="1" t="s">
        <v>23</v>
      </c>
      <c r="H11" s="1" t="s">
        <v>33</v>
      </c>
      <c r="I11" s="1" t="s">
        <v>25</v>
      </c>
      <c r="J11" s="1" t="s">
        <v>36</v>
      </c>
      <c r="K11" s="1" t="s">
        <v>74</v>
      </c>
      <c r="L11" s="1" t="s">
        <v>75</v>
      </c>
      <c r="M11" s="1" t="s">
        <v>76</v>
      </c>
      <c r="N11" s="1" t="s">
        <v>77</v>
      </c>
      <c r="O11" s="1" t="s">
        <v>78</v>
      </c>
      <c r="P11" s="1">
        <v>762068415</v>
      </c>
      <c r="Q11" s="1"/>
      <c r="R11" s="1"/>
      <c r="S11" s="1"/>
      <c r="T11" s="1" t="str">
        <f>"S"&amp;_xlfn.ISOWEEKNUM(Tableau1[[#This Row],[Date]])</f>
        <v>S37</v>
      </c>
    </row>
    <row r="12" spans="1:20" x14ac:dyDescent="0.45">
      <c r="A12" s="2">
        <v>45908</v>
      </c>
      <c r="B12" s="1" t="s">
        <v>19</v>
      </c>
      <c r="C12" s="1" t="s">
        <v>20</v>
      </c>
      <c r="D12" s="1" t="s">
        <v>21</v>
      </c>
      <c r="E12" s="1" t="s">
        <v>79</v>
      </c>
      <c r="F12" s="1">
        <v>779676016</v>
      </c>
      <c r="G12" s="1" t="s">
        <v>23</v>
      </c>
      <c r="H12" s="1" t="s">
        <v>24</v>
      </c>
      <c r="I12" s="1" t="s">
        <v>25</v>
      </c>
      <c r="J12" s="1" t="s">
        <v>80</v>
      </c>
      <c r="K12" s="1"/>
      <c r="L12" s="1"/>
      <c r="M12" s="1"/>
      <c r="N12" s="1"/>
      <c r="O12" s="1"/>
      <c r="P12" s="1">
        <v>762068415</v>
      </c>
      <c r="Q12" s="1"/>
      <c r="R12" s="1"/>
      <c r="S12" s="1"/>
      <c r="T12" s="1" t="str">
        <f>"S"&amp;_xlfn.ISOWEEKNUM(Tableau1[[#This Row],[Date]])</f>
        <v>S37</v>
      </c>
    </row>
    <row r="13" spans="1:20" x14ac:dyDescent="0.45">
      <c r="A13" s="2">
        <v>45908</v>
      </c>
      <c r="B13" s="1" t="s">
        <v>19</v>
      </c>
      <c r="C13" s="1" t="s">
        <v>20</v>
      </c>
      <c r="D13" s="1" t="s">
        <v>21</v>
      </c>
      <c r="E13" s="1" t="s">
        <v>81</v>
      </c>
      <c r="F13" s="1">
        <v>776622000</v>
      </c>
      <c r="G13" s="1" t="s">
        <v>23</v>
      </c>
      <c r="H13" s="1" t="s">
        <v>24</v>
      </c>
      <c r="I13" s="1" t="s">
        <v>25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86</v>
      </c>
      <c r="O13" s="1" t="s">
        <v>87</v>
      </c>
      <c r="P13" s="1">
        <v>762068415</v>
      </c>
      <c r="Q13" s="1"/>
      <c r="R13" s="1"/>
      <c r="S13" s="1"/>
      <c r="T13" s="1" t="str">
        <f>"S"&amp;_xlfn.ISOWEEKNUM(Tableau1[[#This Row],[Date]])</f>
        <v>S37</v>
      </c>
    </row>
    <row r="14" spans="1:20" x14ac:dyDescent="0.45">
      <c r="A14" s="2">
        <v>45908</v>
      </c>
      <c r="B14" s="1" t="s">
        <v>19</v>
      </c>
      <c r="C14" s="1" t="s">
        <v>20</v>
      </c>
      <c r="D14" s="1" t="s">
        <v>21</v>
      </c>
      <c r="E14" s="1" t="s">
        <v>88</v>
      </c>
      <c r="F14" s="1">
        <v>781276269</v>
      </c>
      <c r="G14" s="1" t="s">
        <v>23</v>
      </c>
      <c r="H14" s="1" t="s">
        <v>33</v>
      </c>
      <c r="I14" s="1" t="s">
        <v>25</v>
      </c>
      <c r="J14" s="1" t="s">
        <v>89</v>
      </c>
      <c r="K14" s="1"/>
      <c r="L14" s="1"/>
      <c r="M14" s="1"/>
      <c r="N14" s="1"/>
      <c r="O14" s="1"/>
      <c r="P14" s="1">
        <v>762068415</v>
      </c>
      <c r="Q14" s="1"/>
      <c r="R14" s="1"/>
      <c r="S14" s="1"/>
      <c r="T14" s="1" t="str">
        <f>"S"&amp;_xlfn.ISOWEEKNUM(Tableau1[[#This Row],[Date]])</f>
        <v>S37</v>
      </c>
    </row>
    <row r="15" spans="1:20" x14ac:dyDescent="0.45">
      <c r="A15" s="2">
        <v>45908</v>
      </c>
      <c r="B15" s="1" t="s">
        <v>19</v>
      </c>
      <c r="C15" s="1" t="s">
        <v>20</v>
      </c>
      <c r="D15" s="1" t="s">
        <v>21</v>
      </c>
      <c r="E15" s="1" t="s">
        <v>90</v>
      </c>
      <c r="F15" s="1">
        <v>781728925</v>
      </c>
      <c r="G15" s="1" t="s">
        <v>23</v>
      </c>
      <c r="H15" s="1" t="s">
        <v>33</v>
      </c>
      <c r="I15" s="1" t="s">
        <v>25</v>
      </c>
      <c r="J15" s="1" t="s">
        <v>91</v>
      </c>
      <c r="K15" s="1" t="s">
        <v>92</v>
      </c>
      <c r="L15" s="1" t="s">
        <v>93</v>
      </c>
      <c r="M15" s="1" t="s">
        <v>94</v>
      </c>
      <c r="N15" s="1" t="s">
        <v>95</v>
      </c>
      <c r="O15" s="1" t="s">
        <v>96</v>
      </c>
      <c r="P15" s="1">
        <v>762068415</v>
      </c>
      <c r="Q15" s="1"/>
      <c r="R15" s="1"/>
      <c r="S15" s="1"/>
      <c r="T15" s="1" t="str">
        <f>"S"&amp;_xlfn.ISOWEEKNUM(Tableau1[[#This Row],[Date]])</f>
        <v>S37</v>
      </c>
    </row>
    <row r="16" spans="1:20" x14ac:dyDescent="0.45">
      <c r="A16" s="2">
        <v>45908</v>
      </c>
      <c r="B16" s="1" t="s">
        <v>19</v>
      </c>
      <c r="C16" s="1" t="s">
        <v>20</v>
      </c>
      <c r="D16" s="1" t="s">
        <v>21</v>
      </c>
      <c r="E16" s="1" t="s">
        <v>97</v>
      </c>
      <c r="F16" s="1">
        <v>776169696</v>
      </c>
      <c r="G16" s="1" t="s">
        <v>23</v>
      </c>
      <c r="H16" s="1" t="s">
        <v>24</v>
      </c>
      <c r="I16" s="1" t="s">
        <v>25</v>
      </c>
      <c r="J16" s="1" t="s">
        <v>98</v>
      </c>
      <c r="K16" s="1" t="s">
        <v>99</v>
      </c>
      <c r="L16" s="1" t="s">
        <v>100</v>
      </c>
      <c r="M16" s="1" t="s">
        <v>101</v>
      </c>
      <c r="N16" s="1" t="s">
        <v>102</v>
      </c>
      <c r="O16" s="1" t="s">
        <v>103</v>
      </c>
      <c r="P16" s="1">
        <v>762068415</v>
      </c>
      <c r="Q16" s="1"/>
      <c r="R16" s="1"/>
      <c r="S16" s="1"/>
      <c r="T16" s="1" t="str">
        <f>"S"&amp;_xlfn.ISOWEEKNUM(Tableau1[[#This Row],[Date]])</f>
        <v>S37</v>
      </c>
    </row>
    <row r="17" spans="1:20" x14ac:dyDescent="0.45">
      <c r="A17" s="2">
        <v>45908</v>
      </c>
      <c r="B17" s="1" t="s">
        <v>104</v>
      </c>
      <c r="C17" s="1" t="s">
        <v>105</v>
      </c>
      <c r="D17" s="1" t="s">
        <v>106</v>
      </c>
      <c r="E17" s="1" t="s">
        <v>107</v>
      </c>
      <c r="F17" s="1">
        <v>774993694</v>
      </c>
      <c r="G17" s="1" t="s">
        <v>23</v>
      </c>
      <c r="H17" s="1" t="s">
        <v>24</v>
      </c>
      <c r="I17" s="1" t="s">
        <v>108</v>
      </c>
      <c r="J17" s="1" t="s">
        <v>109</v>
      </c>
      <c r="K17" s="1"/>
      <c r="L17" s="1"/>
      <c r="M17" s="1"/>
      <c r="N17" s="1"/>
      <c r="O17" s="1"/>
      <c r="P17" s="1">
        <v>767539011</v>
      </c>
      <c r="Q17" s="1" t="s">
        <v>110</v>
      </c>
      <c r="R17" s="1">
        <v>50</v>
      </c>
      <c r="S17" s="1">
        <v>26000</v>
      </c>
      <c r="T17" s="1" t="str">
        <f>"S"&amp;_xlfn.ISOWEEKNUM(Tableau1[[#This Row],[Date]])</f>
        <v>S37</v>
      </c>
    </row>
    <row r="18" spans="1:20" x14ac:dyDescent="0.45">
      <c r="A18" s="2">
        <v>45908</v>
      </c>
      <c r="B18" s="1" t="s">
        <v>104</v>
      </c>
      <c r="C18" s="1" t="s">
        <v>105</v>
      </c>
      <c r="D18" s="1" t="s">
        <v>106</v>
      </c>
      <c r="E18" s="1" t="s">
        <v>107</v>
      </c>
      <c r="F18" s="1">
        <v>774993694</v>
      </c>
      <c r="G18" s="1" t="s">
        <v>23</v>
      </c>
      <c r="H18" s="1" t="s">
        <v>24</v>
      </c>
      <c r="I18" s="1" t="s">
        <v>108</v>
      </c>
      <c r="J18" s="1" t="s">
        <v>109</v>
      </c>
      <c r="K18" s="1"/>
      <c r="L18" s="1"/>
      <c r="M18" s="1"/>
      <c r="N18" s="1"/>
      <c r="O18" s="1"/>
      <c r="P18" s="1">
        <v>767539011</v>
      </c>
      <c r="Q18" s="1" t="s">
        <v>111</v>
      </c>
      <c r="R18" s="1">
        <v>50</v>
      </c>
      <c r="S18" s="1">
        <v>19500</v>
      </c>
      <c r="T18" s="1" t="str">
        <f>"S"&amp;_xlfn.ISOWEEKNUM(Tableau1[[#This Row],[Date]])</f>
        <v>S37</v>
      </c>
    </row>
    <row r="19" spans="1:20" x14ac:dyDescent="0.45">
      <c r="A19" s="2">
        <v>45908</v>
      </c>
      <c r="B19" s="1" t="s">
        <v>104</v>
      </c>
      <c r="C19" s="1" t="s">
        <v>105</v>
      </c>
      <c r="D19" s="1" t="s">
        <v>106</v>
      </c>
      <c r="E19" s="1" t="s">
        <v>112</v>
      </c>
      <c r="F19" s="1">
        <v>783758073</v>
      </c>
      <c r="G19" s="1" t="s">
        <v>23</v>
      </c>
      <c r="H19" s="1" t="s">
        <v>24</v>
      </c>
      <c r="I19" s="1" t="s">
        <v>108</v>
      </c>
      <c r="J19" s="1" t="s">
        <v>113</v>
      </c>
      <c r="K19" s="1"/>
      <c r="L19" s="1"/>
      <c r="M19" s="1"/>
      <c r="N19" s="1"/>
      <c r="O19" s="1"/>
      <c r="P19" s="1">
        <v>767539011</v>
      </c>
      <c r="Q19" s="1" t="s">
        <v>110</v>
      </c>
      <c r="R19" s="1">
        <v>25</v>
      </c>
      <c r="S19" s="1">
        <v>26000</v>
      </c>
      <c r="T19" s="1" t="str">
        <f>"S"&amp;_xlfn.ISOWEEKNUM(Tableau1[[#This Row],[Date]])</f>
        <v>S37</v>
      </c>
    </row>
    <row r="20" spans="1:20" x14ac:dyDescent="0.45">
      <c r="A20" s="2">
        <v>45908</v>
      </c>
      <c r="B20" s="1" t="s">
        <v>104</v>
      </c>
      <c r="C20" s="1" t="s">
        <v>105</v>
      </c>
      <c r="D20" s="1" t="s">
        <v>106</v>
      </c>
      <c r="E20" s="1" t="s">
        <v>114</v>
      </c>
      <c r="F20" s="1">
        <v>773752191</v>
      </c>
      <c r="G20" s="1" t="s">
        <v>52</v>
      </c>
      <c r="H20" s="1" t="s">
        <v>33</v>
      </c>
      <c r="I20" s="1" t="s">
        <v>25</v>
      </c>
      <c r="J20" s="1" t="s">
        <v>115</v>
      </c>
      <c r="K20" s="1" t="s">
        <v>116</v>
      </c>
      <c r="L20" s="1" t="s">
        <v>117</v>
      </c>
      <c r="M20" s="1" t="s">
        <v>118</v>
      </c>
      <c r="N20" s="1" t="s">
        <v>119</v>
      </c>
      <c r="O20" s="1" t="s">
        <v>120</v>
      </c>
      <c r="P20" s="1">
        <v>767539011</v>
      </c>
      <c r="Q20" s="1"/>
      <c r="R20" s="1"/>
      <c r="S20" s="1"/>
      <c r="T20" s="1" t="str">
        <f>"S"&amp;_xlfn.ISOWEEKNUM(Tableau1[[#This Row],[Date]])</f>
        <v>S37</v>
      </c>
    </row>
    <row r="21" spans="1:20" x14ac:dyDescent="0.45">
      <c r="A21" s="2">
        <v>45908</v>
      </c>
      <c r="B21" s="1" t="s">
        <v>104</v>
      </c>
      <c r="C21" s="1" t="s">
        <v>105</v>
      </c>
      <c r="D21" s="1" t="s">
        <v>106</v>
      </c>
      <c r="E21" s="1" t="s">
        <v>121</v>
      </c>
      <c r="F21" s="1">
        <v>774415358</v>
      </c>
      <c r="G21" s="1" t="s">
        <v>23</v>
      </c>
      <c r="H21" s="1" t="s">
        <v>24</v>
      </c>
      <c r="I21" s="1" t="s">
        <v>108</v>
      </c>
      <c r="J21" s="1" t="s">
        <v>122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  <c r="P21" s="1">
        <v>767539011</v>
      </c>
      <c r="Q21" s="1" t="s">
        <v>110</v>
      </c>
      <c r="R21" s="1">
        <v>25</v>
      </c>
      <c r="S21" s="1">
        <v>26000</v>
      </c>
      <c r="T21" s="1" t="str">
        <f>"S"&amp;_xlfn.ISOWEEKNUM(Tableau1[[#This Row],[Date]])</f>
        <v>S37</v>
      </c>
    </row>
    <row r="22" spans="1:20" x14ac:dyDescent="0.45">
      <c r="A22" s="2">
        <v>45908</v>
      </c>
      <c r="B22" s="1" t="s">
        <v>104</v>
      </c>
      <c r="C22" s="1" t="s">
        <v>105</v>
      </c>
      <c r="D22" s="1" t="s">
        <v>106</v>
      </c>
      <c r="E22" s="1" t="s">
        <v>128</v>
      </c>
      <c r="F22" s="1">
        <v>775669353</v>
      </c>
      <c r="G22" s="1" t="s">
        <v>52</v>
      </c>
      <c r="H22" s="1" t="s">
        <v>33</v>
      </c>
      <c r="I22" s="1" t="s">
        <v>25</v>
      </c>
      <c r="J22" s="1" t="s">
        <v>129</v>
      </c>
      <c r="K22" s="1" t="s">
        <v>130</v>
      </c>
      <c r="L22" s="1" t="s">
        <v>131</v>
      </c>
      <c r="M22" s="1" t="s">
        <v>132</v>
      </c>
      <c r="N22" s="1" t="s">
        <v>133</v>
      </c>
      <c r="O22" s="1" t="s">
        <v>134</v>
      </c>
      <c r="P22" s="1">
        <v>767539011</v>
      </c>
      <c r="Q22" s="1"/>
      <c r="R22" s="1"/>
      <c r="S22" s="1"/>
      <c r="T22" s="1" t="str">
        <f>"S"&amp;_xlfn.ISOWEEKNUM(Tableau1[[#This Row],[Date]])</f>
        <v>S37</v>
      </c>
    </row>
    <row r="23" spans="1:20" x14ac:dyDescent="0.45">
      <c r="A23" s="2">
        <v>45908</v>
      </c>
      <c r="B23" s="1" t="s">
        <v>104</v>
      </c>
      <c r="C23" s="1" t="s">
        <v>105</v>
      </c>
      <c r="D23" s="1" t="s">
        <v>106</v>
      </c>
      <c r="E23" s="1" t="s">
        <v>135</v>
      </c>
      <c r="F23" s="1">
        <v>778722043</v>
      </c>
      <c r="G23" s="1" t="s">
        <v>136</v>
      </c>
      <c r="H23" s="1" t="s">
        <v>33</v>
      </c>
      <c r="I23" s="1" t="s">
        <v>25</v>
      </c>
      <c r="J23" s="1" t="s">
        <v>137</v>
      </c>
      <c r="K23" s="1" t="s">
        <v>138</v>
      </c>
      <c r="L23" s="1" t="s">
        <v>139</v>
      </c>
      <c r="M23" s="1" t="s">
        <v>140</v>
      </c>
      <c r="N23" s="1" t="s">
        <v>141</v>
      </c>
      <c r="O23" s="1" t="s">
        <v>142</v>
      </c>
      <c r="P23" s="1">
        <v>767539011</v>
      </c>
      <c r="Q23" s="1"/>
      <c r="R23" s="1"/>
      <c r="S23" s="1"/>
      <c r="T23" s="1" t="str">
        <f>"S"&amp;_xlfn.ISOWEEKNUM(Tableau1[[#This Row],[Date]])</f>
        <v>S37</v>
      </c>
    </row>
    <row r="24" spans="1:20" x14ac:dyDescent="0.45">
      <c r="A24" s="2">
        <v>45908</v>
      </c>
      <c r="B24" s="1" t="s">
        <v>104</v>
      </c>
      <c r="C24" s="1" t="s">
        <v>105</v>
      </c>
      <c r="D24" s="1" t="s">
        <v>106</v>
      </c>
      <c r="E24" s="1" t="s">
        <v>143</v>
      </c>
      <c r="F24" s="1">
        <v>786543737</v>
      </c>
      <c r="G24" s="1" t="s">
        <v>136</v>
      </c>
      <c r="H24" s="1" t="s">
        <v>33</v>
      </c>
      <c r="I24" s="1" t="s">
        <v>25</v>
      </c>
      <c r="J24" s="1" t="s">
        <v>144</v>
      </c>
      <c r="K24" s="1" t="s">
        <v>145</v>
      </c>
      <c r="L24" s="1" t="s">
        <v>146</v>
      </c>
      <c r="M24" s="1" t="s">
        <v>140</v>
      </c>
      <c r="N24" s="1" t="s">
        <v>147</v>
      </c>
      <c r="O24" s="1" t="s">
        <v>148</v>
      </c>
      <c r="P24" s="1">
        <v>767539011</v>
      </c>
      <c r="Q24" s="1"/>
      <c r="R24" s="1"/>
      <c r="S24" s="1"/>
      <c r="T24" s="1" t="str">
        <f>"S"&amp;_xlfn.ISOWEEKNUM(Tableau1[[#This Row],[Date]])</f>
        <v>S37</v>
      </c>
    </row>
    <row r="25" spans="1:20" x14ac:dyDescent="0.45">
      <c r="A25" s="2">
        <v>45908</v>
      </c>
      <c r="B25" s="1" t="s">
        <v>104</v>
      </c>
      <c r="C25" s="1" t="s">
        <v>105</v>
      </c>
      <c r="D25" s="1" t="s">
        <v>106</v>
      </c>
      <c r="E25" s="1" t="s">
        <v>149</v>
      </c>
      <c r="F25" s="1">
        <v>774289051</v>
      </c>
      <c r="G25" s="1" t="s">
        <v>23</v>
      </c>
      <c r="H25" s="1" t="s">
        <v>24</v>
      </c>
      <c r="I25" s="1" t="s">
        <v>25</v>
      </c>
      <c r="J25" s="1" t="s">
        <v>150</v>
      </c>
      <c r="K25" s="1" t="s">
        <v>151</v>
      </c>
      <c r="L25" s="1" t="s">
        <v>152</v>
      </c>
      <c r="M25" s="1" t="s">
        <v>140</v>
      </c>
      <c r="N25" s="1" t="s">
        <v>153</v>
      </c>
      <c r="O25" s="1" t="s">
        <v>154</v>
      </c>
      <c r="P25" s="1">
        <v>767539011</v>
      </c>
      <c r="Q25" s="1"/>
      <c r="R25" s="1"/>
      <c r="S25" s="1"/>
      <c r="T25" s="1" t="str">
        <f>"S"&amp;_xlfn.ISOWEEKNUM(Tableau1[[#This Row],[Date]])</f>
        <v>S37</v>
      </c>
    </row>
    <row r="26" spans="1:20" x14ac:dyDescent="0.45">
      <c r="A26" s="2">
        <v>45908</v>
      </c>
      <c r="B26" s="1" t="s">
        <v>104</v>
      </c>
      <c r="C26" s="1" t="s">
        <v>105</v>
      </c>
      <c r="D26" s="1" t="s">
        <v>106</v>
      </c>
      <c r="E26" s="1" t="s">
        <v>155</v>
      </c>
      <c r="F26" s="1">
        <v>772773318</v>
      </c>
      <c r="G26" s="1" t="s">
        <v>136</v>
      </c>
      <c r="H26" s="1" t="s">
        <v>24</v>
      </c>
      <c r="I26" s="1" t="s">
        <v>108</v>
      </c>
      <c r="J26" s="1" t="s">
        <v>156</v>
      </c>
      <c r="K26" s="1" t="s">
        <v>157</v>
      </c>
      <c r="L26" s="1" t="s">
        <v>158</v>
      </c>
      <c r="M26" s="1" t="s">
        <v>159</v>
      </c>
      <c r="N26" s="1" t="s">
        <v>160</v>
      </c>
      <c r="O26" s="1" t="s">
        <v>161</v>
      </c>
      <c r="P26" s="1">
        <v>767539011</v>
      </c>
      <c r="Q26" s="1" t="s">
        <v>110</v>
      </c>
      <c r="R26" s="1">
        <v>10</v>
      </c>
      <c r="S26" s="1">
        <v>26000</v>
      </c>
      <c r="T26" s="1" t="str">
        <f>"S"&amp;_xlfn.ISOWEEKNUM(Tableau1[[#This Row],[Date]])</f>
        <v>S37</v>
      </c>
    </row>
    <row r="27" spans="1:20" x14ac:dyDescent="0.45">
      <c r="A27" s="2">
        <v>45908</v>
      </c>
      <c r="B27" s="1" t="s">
        <v>104</v>
      </c>
      <c r="C27" s="1" t="s">
        <v>105</v>
      </c>
      <c r="D27" s="1" t="s">
        <v>106</v>
      </c>
      <c r="E27" s="1" t="s">
        <v>162</v>
      </c>
      <c r="F27" s="1">
        <v>775793242</v>
      </c>
      <c r="G27" s="1" t="s">
        <v>23</v>
      </c>
      <c r="H27" s="1" t="s">
        <v>24</v>
      </c>
      <c r="I27" s="1" t="s">
        <v>25</v>
      </c>
      <c r="J27" s="1" t="s">
        <v>163</v>
      </c>
      <c r="K27" s="1" t="s">
        <v>164</v>
      </c>
      <c r="L27" s="1" t="s">
        <v>165</v>
      </c>
      <c r="M27" s="1" t="s">
        <v>166</v>
      </c>
      <c r="N27" s="1" t="s">
        <v>167</v>
      </c>
      <c r="O27" s="1" t="s">
        <v>168</v>
      </c>
      <c r="P27" s="1">
        <v>767539011</v>
      </c>
      <c r="Q27" s="1"/>
      <c r="R27" s="1"/>
      <c r="S27" s="1"/>
      <c r="T27" s="1" t="str">
        <f>"S"&amp;_xlfn.ISOWEEKNUM(Tableau1[[#This Row],[Date]])</f>
        <v>S37</v>
      </c>
    </row>
    <row r="28" spans="1:20" x14ac:dyDescent="0.45">
      <c r="A28" s="2">
        <v>45907</v>
      </c>
      <c r="B28" s="1" t="s">
        <v>169</v>
      </c>
      <c r="C28" s="1" t="s">
        <v>170</v>
      </c>
      <c r="D28" s="1" t="s">
        <v>171</v>
      </c>
      <c r="E28" s="1" t="s">
        <v>172</v>
      </c>
      <c r="F28" s="1">
        <v>773248259</v>
      </c>
      <c r="G28" s="1" t="s">
        <v>136</v>
      </c>
      <c r="H28" s="1" t="s">
        <v>24</v>
      </c>
      <c r="I28" s="1" t="s">
        <v>108</v>
      </c>
      <c r="J28" s="1" t="s">
        <v>173</v>
      </c>
      <c r="K28" s="1"/>
      <c r="L28" s="1"/>
      <c r="M28" s="1"/>
      <c r="N28" s="1"/>
      <c r="O28" s="1"/>
      <c r="P28" s="1">
        <v>784372348</v>
      </c>
      <c r="Q28" s="1" t="s">
        <v>174</v>
      </c>
      <c r="R28" s="1">
        <v>1</v>
      </c>
      <c r="S28" s="1">
        <v>33500</v>
      </c>
      <c r="T28" s="1" t="str">
        <f>"S"&amp;_xlfn.ISOWEEKNUM(Tableau1[[#This Row],[Date]])</f>
        <v>S36</v>
      </c>
    </row>
    <row r="29" spans="1:20" x14ac:dyDescent="0.45">
      <c r="A29" s="2">
        <v>45907</v>
      </c>
      <c r="B29" s="1" t="s">
        <v>169</v>
      </c>
      <c r="C29" s="1" t="s">
        <v>170</v>
      </c>
      <c r="D29" s="1" t="s">
        <v>171</v>
      </c>
      <c r="E29" s="1" t="s">
        <v>172</v>
      </c>
      <c r="F29" s="1">
        <v>773248259</v>
      </c>
      <c r="G29" s="1" t="s">
        <v>136</v>
      </c>
      <c r="H29" s="1" t="s">
        <v>24</v>
      </c>
      <c r="I29" s="1" t="s">
        <v>108</v>
      </c>
      <c r="J29" s="1" t="s">
        <v>173</v>
      </c>
      <c r="K29" s="1"/>
      <c r="L29" s="1"/>
      <c r="M29" s="1"/>
      <c r="N29" s="1"/>
      <c r="O29" s="1"/>
      <c r="P29" s="1">
        <v>784372348</v>
      </c>
      <c r="Q29" s="1" t="s">
        <v>174</v>
      </c>
      <c r="R29" s="1">
        <v>1</v>
      </c>
      <c r="S29" s="1">
        <v>33500</v>
      </c>
      <c r="T29" s="1" t="str">
        <f>"S"&amp;_xlfn.ISOWEEKNUM(Tableau1[[#This Row],[Date]])</f>
        <v>S36</v>
      </c>
    </row>
    <row r="30" spans="1:20" x14ac:dyDescent="0.45">
      <c r="A30" s="2">
        <v>45908</v>
      </c>
      <c r="B30" s="1" t="s">
        <v>169</v>
      </c>
      <c r="C30" s="1" t="s">
        <v>170</v>
      </c>
      <c r="D30" s="1" t="s">
        <v>171</v>
      </c>
      <c r="E30" s="1" t="s">
        <v>175</v>
      </c>
      <c r="F30" s="1">
        <v>776634479</v>
      </c>
      <c r="G30" s="1" t="s">
        <v>23</v>
      </c>
      <c r="H30" s="1" t="s">
        <v>24</v>
      </c>
      <c r="I30" s="1" t="s">
        <v>108</v>
      </c>
      <c r="J30" s="1" t="s">
        <v>176</v>
      </c>
      <c r="K30" s="1"/>
      <c r="L30" s="1"/>
      <c r="M30" s="1"/>
      <c r="N30" s="1"/>
      <c r="O30" s="1"/>
      <c r="P30" s="1">
        <v>784372348</v>
      </c>
      <c r="Q30" s="1" t="s">
        <v>177</v>
      </c>
      <c r="R30" s="1">
        <v>2</v>
      </c>
      <c r="S30" s="1">
        <v>19500</v>
      </c>
      <c r="T30" s="1" t="str">
        <f>"S"&amp;_xlfn.ISOWEEKNUM(Tableau1[[#This Row],[Date]])</f>
        <v>S37</v>
      </c>
    </row>
    <row r="31" spans="1:20" x14ac:dyDescent="0.45">
      <c r="A31" s="2">
        <v>45908</v>
      </c>
      <c r="B31" s="1" t="s">
        <v>169</v>
      </c>
      <c r="C31" s="1" t="s">
        <v>170</v>
      </c>
      <c r="D31" s="1" t="s">
        <v>171</v>
      </c>
      <c r="E31" s="1" t="s">
        <v>175</v>
      </c>
      <c r="F31" s="1">
        <v>776634479</v>
      </c>
      <c r="G31" s="1" t="s">
        <v>23</v>
      </c>
      <c r="H31" s="1" t="s">
        <v>24</v>
      </c>
      <c r="I31" s="1" t="s">
        <v>108</v>
      </c>
      <c r="J31" s="1" t="s">
        <v>176</v>
      </c>
      <c r="K31" s="1"/>
      <c r="L31" s="1"/>
      <c r="M31" s="1"/>
      <c r="N31" s="1"/>
      <c r="O31" s="1"/>
      <c r="P31" s="1">
        <v>784372348</v>
      </c>
      <c r="Q31" s="1" t="s">
        <v>111</v>
      </c>
      <c r="R31" s="1">
        <v>2</v>
      </c>
      <c r="S31" s="1">
        <v>19500</v>
      </c>
      <c r="T31" s="1" t="str">
        <f>"S"&amp;_xlfn.ISOWEEKNUM(Tableau1[[#This Row],[Date]])</f>
        <v>S37</v>
      </c>
    </row>
    <row r="32" spans="1:20" x14ac:dyDescent="0.45">
      <c r="A32" s="2">
        <v>45908</v>
      </c>
      <c r="B32" s="1" t="s">
        <v>169</v>
      </c>
      <c r="C32" s="1" t="s">
        <v>170</v>
      </c>
      <c r="D32" s="1" t="s">
        <v>171</v>
      </c>
      <c r="E32" s="1" t="s">
        <v>175</v>
      </c>
      <c r="F32" s="1">
        <v>776634479</v>
      </c>
      <c r="G32" s="1" t="s">
        <v>23</v>
      </c>
      <c r="H32" s="1" t="s">
        <v>24</v>
      </c>
      <c r="I32" s="1" t="s">
        <v>108</v>
      </c>
      <c r="J32" s="1" t="s">
        <v>176</v>
      </c>
      <c r="K32" s="1"/>
      <c r="L32" s="1"/>
      <c r="M32" s="1"/>
      <c r="N32" s="1"/>
      <c r="O32" s="1"/>
      <c r="P32" s="1">
        <v>784372348</v>
      </c>
      <c r="Q32" s="1" t="s">
        <v>111</v>
      </c>
      <c r="R32" s="1">
        <v>2</v>
      </c>
      <c r="S32" s="1">
        <v>19500</v>
      </c>
      <c r="T32" s="1" t="str">
        <f>"S"&amp;_xlfn.ISOWEEKNUM(Tableau1[[#This Row],[Date]])</f>
        <v>S37</v>
      </c>
    </row>
    <row r="33" spans="1:20" x14ac:dyDescent="0.45">
      <c r="A33" s="2">
        <v>45908</v>
      </c>
      <c r="B33" s="1" t="s">
        <v>169</v>
      </c>
      <c r="C33" s="1" t="s">
        <v>170</v>
      </c>
      <c r="D33" s="1" t="s">
        <v>171</v>
      </c>
      <c r="E33" s="1" t="s">
        <v>175</v>
      </c>
      <c r="F33" s="1">
        <v>776634479</v>
      </c>
      <c r="G33" s="1" t="s">
        <v>23</v>
      </c>
      <c r="H33" s="1" t="s">
        <v>24</v>
      </c>
      <c r="I33" s="1" t="s">
        <v>108</v>
      </c>
      <c r="J33" s="1" t="s">
        <v>176</v>
      </c>
      <c r="K33" s="1"/>
      <c r="L33" s="1"/>
      <c r="M33" s="1"/>
      <c r="N33" s="1"/>
      <c r="O33" s="1"/>
      <c r="P33" s="1">
        <v>784372348</v>
      </c>
      <c r="Q33" s="1" t="s">
        <v>111</v>
      </c>
      <c r="R33" s="1">
        <v>2</v>
      </c>
      <c r="S33" s="1">
        <v>19500</v>
      </c>
      <c r="T33" s="1" t="str">
        <f>"S"&amp;_xlfn.ISOWEEKNUM(Tableau1[[#This Row],[Date]])</f>
        <v>S37</v>
      </c>
    </row>
    <row r="34" spans="1:20" x14ac:dyDescent="0.45">
      <c r="A34" s="2">
        <v>45908</v>
      </c>
      <c r="B34" s="1" t="s">
        <v>169</v>
      </c>
      <c r="C34" s="1" t="s">
        <v>170</v>
      </c>
      <c r="D34" s="1" t="s">
        <v>171</v>
      </c>
      <c r="E34" s="1" t="s">
        <v>178</v>
      </c>
      <c r="F34" s="1">
        <v>776367168</v>
      </c>
      <c r="G34" s="1" t="s">
        <v>23</v>
      </c>
      <c r="H34" s="1" t="s">
        <v>24</v>
      </c>
      <c r="I34" s="1" t="s">
        <v>25</v>
      </c>
      <c r="J34" s="1" t="s">
        <v>179</v>
      </c>
      <c r="K34" s="1"/>
      <c r="L34" s="1"/>
      <c r="M34" s="1"/>
      <c r="N34" s="1"/>
      <c r="O34" s="1"/>
      <c r="P34" s="1">
        <v>784372348</v>
      </c>
      <c r="Q34" s="1"/>
      <c r="R34" s="1"/>
      <c r="S34" s="1"/>
      <c r="T34" s="1" t="str">
        <f>"S"&amp;_xlfn.ISOWEEKNUM(Tableau1[[#This Row],[Date]])</f>
        <v>S37</v>
      </c>
    </row>
    <row r="35" spans="1:20" x14ac:dyDescent="0.45">
      <c r="A35" s="2">
        <v>45908</v>
      </c>
      <c r="B35" s="1" t="s">
        <v>169</v>
      </c>
      <c r="C35" s="1" t="s">
        <v>170</v>
      </c>
      <c r="D35" s="1" t="s">
        <v>171</v>
      </c>
      <c r="E35" s="1" t="s">
        <v>180</v>
      </c>
      <c r="F35" s="1">
        <v>775538380</v>
      </c>
      <c r="G35" s="1" t="s">
        <v>23</v>
      </c>
      <c r="H35" s="1" t="s">
        <v>33</v>
      </c>
      <c r="I35" s="1" t="s">
        <v>25</v>
      </c>
      <c r="J35" s="1" t="s">
        <v>181</v>
      </c>
      <c r="K35" s="1"/>
      <c r="L35" s="1"/>
      <c r="M35" s="1"/>
      <c r="N35" s="1"/>
      <c r="O35" s="1"/>
      <c r="P35" s="1">
        <v>784372348</v>
      </c>
      <c r="Q35" s="1"/>
      <c r="R35" s="1"/>
      <c r="S35" s="1"/>
      <c r="T35" s="1" t="str">
        <f>"S"&amp;_xlfn.ISOWEEKNUM(Tableau1[[#This Row],[Date]])</f>
        <v>S37</v>
      </c>
    </row>
    <row r="36" spans="1:20" x14ac:dyDescent="0.45">
      <c r="A36" s="2">
        <v>45908</v>
      </c>
      <c r="B36" s="1" t="s">
        <v>169</v>
      </c>
      <c r="C36" s="1" t="s">
        <v>170</v>
      </c>
      <c r="D36" s="1" t="s">
        <v>171</v>
      </c>
      <c r="E36" s="1" t="s">
        <v>182</v>
      </c>
      <c r="F36" s="1">
        <v>772957336</v>
      </c>
      <c r="G36" s="1" t="s">
        <v>23</v>
      </c>
      <c r="H36" s="1" t="s">
        <v>33</v>
      </c>
      <c r="I36" s="1" t="s">
        <v>25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187</v>
      </c>
      <c r="O36" s="1" t="s">
        <v>188</v>
      </c>
      <c r="P36" s="1">
        <v>784372348</v>
      </c>
      <c r="Q36" s="1"/>
      <c r="R36" s="1"/>
      <c r="S36" s="1"/>
      <c r="T36" s="1" t="str">
        <f>"S"&amp;_xlfn.ISOWEEKNUM(Tableau1[[#This Row],[Date]])</f>
        <v>S37</v>
      </c>
    </row>
    <row r="37" spans="1:20" x14ac:dyDescent="0.45">
      <c r="A37" s="2">
        <v>45908</v>
      </c>
      <c r="B37" s="1" t="s">
        <v>169</v>
      </c>
      <c r="C37" s="1" t="s">
        <v>170</v>
      </c>
      <c r="D37" s="1" t="s">
        <v>171</v>
      </c>
      <c r="E37" s="1" t="s">
        <v>189</v>
      </c>
      <c r="F37" s="1">
        <v>772900705</v>
      </c>
      <c r="G37" s="1" t="s">
        <v>23</v>
      </c>
      <c r="H37" s="1" t="s">
        <v>33</v>
      </c>
      <c r="I37" s="1" t="s">
        <v>108</v>
      </c>
      <c r="J37" s="1" t="s">
        <v>190</v>
      </c>
      <c r="K37" s="1" t="s">
        <v>191</v>
      </c>
      <c r="L37" s="1" t="s">
        <v>192</v>
      </c>
      <c r="M37" s="1" t="s">
        <v>193</v>
      </c>
      <c r="N37" s="1" t="s">
        <v>194</v>
      </c>
      <c r="O37" s="1" t="s">
        <v>195</v>
      </c>
      <c r="P37" s="1">
        <v>784372348</v>
      </c>
      <c r="Q37" s="1" t="s">
        <v>110</v>
      </c>
      <c r="R37" s="1">
        <v>1</v>
      </c>
      <c r="S37" s="1">
        <v>26000</v>
      </c>
      <c r="T37" s="1" t="str">
        <f>"S"&amp;_xlfn.ISOWEEKNUM(Tableau1[[#This Row],[Date]])</f>
        <v>S37</v>
      </c>
    </row>
    <row r="38" spans="1:20" x14ac:dyDescent="0.45">
      <c r="A38" s="2">
        <v>45908</v>
      </c>
      <c r="B38" s="1" t="s">
        <v>169</v>
      </c>
      <c r="C38" s="1" t="s">
        <v>170</v>
      </c>
      <c r="D38" s="1" t="s">
        <v>171</v>
      </c>
      <c r="E38" s="1" t="s">
        <v>189</v>
      </c>
      <c r="F38" s="1">
        <v>772900705</v>
      </c>
      <c r="G38" s="1" t="s">
        <v>23</v>
      </c>
      <c r="H38" s="1" t="s">
        <v>33</v>
      </c>
      <c r="I38" s="1" t="s">
        <v>108</v>
      </c>
      <c r="J38" s="1" t="s">
        <v>190</v>
      </c>
      <c r="K38" s="1" t="s">
        <v>191</v>
      </c>
      <c r="L38" s="1" t="s">
        <v>192</v>
      </c>
      <c r="M38" s="1" t="s">
        <v>193</v>
      </c>
      <c r="N38" s="1" t="s">
        <v>194</v>
      </c>
      <c r="O38" s="1" t="s">
        <v>195</v>
      </c>
      <c r="P38" s="1">
        <v>784372348</v>
      </c>
      <c r="Q38" s="1" t="s">
        <v>110</v>
      </c>
      <c r="R38" s="1">
        <v>1</v>
      </c>
      <c r="S38" s="1">
        <v>31000</v>
      </c>
      <c r="T38" s="1" t="str">
        <f>"S"&amp;_xlfn.ISOWEEKNUM(Tableau1[[#This Row],[Date]])</f>
        <v>S37</v>
      </c>
    </row>
    <row r="39" spans="1:20" x14ac:dyDescent="0.45">
      <c r="A39" s="2">
        <v>45908</v>
      </c>
      <c r="B39" s="1" t="s">
        <v>169</v>
      </c>
      <c r="C39" s="1" t="s">
        <v>170</v>
      </c>
      <c r="D39" s="1" t="s">
        <v>171</v>
      </c>
      <c r="E39" s="1" t="s">
        <v>189</v>
      </c>
      <c r="F39" s="1">
        <v>772900705</v>
      </c>
      <c r="G39" s="1" t="s">
        <v>23</v>
      </c>
      <c r="H39" s="1" t="s">
        <v>33</v>
      </c>
      <c r="I39" s="1" t="s">
        <v>108</v>
      </c>
      <c r="J39" s="1" t="s">
        <v>190</v>
      </c>
      <c r="K39" s="1" t="s">
        <v>191</v>
      </c>
      <c r="L39" s="1" t="s">
        <v>192</v>
      </c>
      <c r="M39" s="1" t="s">
        <v>193</v>
      </c>
      <c r="N39" s="1" t="s">
        <v>194</v>
      </c>
      <c r="O39" s="1" t="s">
        <v>195</v>
      </c>
      <c r="P39" s="1">
        <v>784372348</v>
      </c>
      <c r="Q39" s="1" t="s">
        <v>110</v>
      </c>
      <c r="R39" s="1">
        <v>1</v>
      </c>
      <c r="S39" s="1">
        <v>26000</v>
      </c>
      <c r="T39" s="1" t="str">
        <f>"S"&amp;_xlfn.ISOWEEKNUM(Tableau1[[#This Row],[Date]])</f>
        <v>S37</v>
      </c>
    </row>
    <row r="40" spans="1:20" x14ac:dyDescent="0.45">
      <c r="A40" s="2">
        <v>45908</v>
      </c>
      <c r="B40" s="1" t="s">
        <v>169</v>
      </c>
      <c r="C40" s="1" t="s">
        <v>170</v>
      </c>
      <c r="D40" s="1" t="s">
        <v>171</v>
      </c>
      <c r="E40" s="1" t="s">
        <v>189</v>
      </c>
      <c r="F40" s="1">
        <v>772900705</v>
      </c>
      <c r="G40" s="1" t="s">
        <v>23</v>
      </c>
      <c r="H40" s="1" t="s">
        <v>33</v>
      </c>
      <c r="I40" s="1" t="s">
        <v>108</v>
      </c>
      <c r="J40" s="1" t="s">
        <v>190</v>
      </c>
      <c r="K40" s="1" t="s">
        <v>191</v>
      </c>
      <c r="L40" s="1" t="s">
        <v>192</v>
      </c>
      <c r="M40" s="1" t="s">
        <v>193</v>
      </c>
      <c r="N40" s="1" t="s">
        <v>194</v>
      </c>
      <c r="O40" s="1" t="s">
        <v>195</v>
      </c>
      <c r="P40" s="1">
        <v>784372348</v>
      </c>
      <c r="Q40" s="1" t="s">
        <v>110</v>
      </c>
      <c r="R40" s="1">
        <v>1</v>
      </c>
      <c r="S40" s="1">
        <v>26000</v>
      </c>
      <c r="T40" s="1" t="str">
        <f>"S"&amp;_xlfn.ISOWEEKNUM(Tableau1[[#This Row],[Date]])</f>
        <v>S37</v>
      </c>
    </row>
    <row r="41" spans="1:20" x14ac:dyDescent="0.45">
      <c r="A41" s="2">
        <v>45908</v>
      </c>
      <c r="B41" s="1" t="s">
        <v>169</v>
      </c>
      <c r="C41" s="1" t="s">
        <v>170</v>
      </c>
      <c r="D41" s="1" t="s">
        <v>171</v>
      </c>
      <c r="E41" s="1" t="s">
        <v>189</v>
      </c>
      <c r="F41" s="1">
        <v>772900705</v>
      </c>
      <c r="G41" s="1" t="s">
        <v>23</v>
      </c>
      <c r="H41" s="1" t="s">
        <v>33</v>
      </c>
      <c r="I41" s="1" t="s">
        <v>108</v>
      </c>
      <c r="J41" s="1" t="s">
        <v>190</v>
      </c>
      <c r="K41" s="1" t="s">
        <v>191</v>
      </c>
      <c r="L41" s="1" t="s">
        <v>192</v>
      </c>
      <c r="M41" s="1" t="s">
        <v>193</v>
      </c>
      <c r="N41" s="1" t="s">
        <v>194</v>
      </c>
      <c r="O41" s="1" t="s">
        <v>195</v>
      </c>
      <c r="P41" s="1">
        <v>784372348</v>
      </c>
      <c r="Q41" s="1" t="s">
        <v>110</v>
      </c>
      <c r="R41" s="1">
        <v>1</v>
      </c>
      <c r="S41" s="1">
        <v>26000</v>
      </c>
      <c r="T41" s="1" t="str">
        <f>"S"&amp;_xlfn.ISOWEEKNUM(Tableau1[[#This Row],[Date]])</f>
        <v>S37</v>
      </c>
    </row>
    <row r="42" spans="1:20" x14ac:dyDescent="0.45">
      <c r="A42" s="2">
        <v>45908</v>
      </c>
      <c r="B42" s="1" t="s">
        <v>169</v>
      </c>
      <c r="C42" s="1" t="s">
        <v>170</v>
      </c>
      <c r="D42" s="1" t="s">
        <v>171</v>
      </c>
      <c r="E42" s="1" t="s">
        <v>196</v>
      </c>
      <c r="F42" s="1">
        <v>781828001</v>
      </c>
      <c r="G42" s="1" t="s">
        <v>52</v>
      </c>
      <c r="H42" s="1" t="s">
        <v>33</v>
      </c>
      <c r="I42" s="1" t="s">
        <v>25</v>
      </c>
      <c r="J42" s="1" t="s">
        <v>197</v>
      </c>
      <c r="K42" s="1" t="s">
        <v>198</v>
      </c>
      <c r="L42" s="1" t="s">
        <v>199</v>
      </c>
      <c r="M42" s="1" t="s">
        <v>200</v>
      </c>
      <c r="N42" s="1" t="s">
        <v>201</v>
      </c>
      <c r="O42" s="1" t="s">
        <v>202</v>
      </c>
      <c r="P42" s="1">
        <v>784372348</v>
      </c>
      <c r="Q42" s="1"/>
      <c r="R42" s="1"/>
      <c r="S42" s="1"/>
      <c r="T42" s="1" t="str">
        <f>"S"&amp;_xlfn.ISOWEEKNUM(Tableau1[[#This Row],[Date]])</f>
        <v>S37</v>
      </c>
    </row>
    <row r="43" spans="1:20" x14ac:dyDescent="0.45">
      <c r="A43" s="2">
        <v>45908</v>
      </c>
      <c r="B43" s="1" t="s">
        <v>169</v>
      </c>
      <c r="C43" s="1" t="s">
        <v>170</v>
      </c>
      <c r="D43" s="1" t="s">
        <v>171</v>
      </c>
      <c r="E43" s="1" t="s">
        <v>203</v>
      </c>
      <c r="F43" s="1">
        <v>777972938</v>
      </c>
      <c r="G43" s="1" t="s">
        <v>52</v>
      </c>
      <c r="H43" s="1" t="s">
        <v>33</v>
      </c>
      <c r="I43" s="1" t="s">
        <v>25</v>
      </c>
      <c r="J43" s="1" t="s">
        <v>173</v>
      </c>
      <c r="K43" s="1" t="s">
        <v>204</v>
      </c>
      <c r="L43" s="1" t="s">
        <v>205</v>
      </c>
      <c r="M43" s="1" t="s">
        <v>193</v>
      </c>
      <c r="N43" s="1" t="s">
        <v>206</v>
      </c>
      <c r="O43" s="1" t="s">
        <v>207</v>
      </c>
      <c r="P43" s="1">
        <v>784372348</v>
      </c>
      <c r="Q43" s="1"/>
      <c r="R43" s="1"/>
      <c r="S43" s="1"/>
      <c r="T43" s="1" t="str">
        <f>"S"&amp;_xlfn.ISOWEEKNUM(Tableau1[[#This Row],[Date]])</f>
        <v>S37</v>
      </c>
    </row>
    <row r="44" spans="1:20" x14ac:dyDescent="0.45">
      <c r="A44" s="2">
        <v>45908</v>
      </c>
      <c r="B44" s="1" t="s">
        <v>169</v>
      </c>
      <c r="C44" s="1" t="s">
        <v>170</v>
      </c>
      <c r="D44" s="1" t="s">
        <v>171</v>
      </c>
      <c r="E44" s="1" t="s">
        <v>208</v>
      </c>
      <c r="F44" s="1">
        <v>777772248</v>
      </c>
      <c r="G44" s="1" t="s">
        <v>52</v>
      </c>
      <c r="H44" s="1" t="s">
        <v>33</v>
      </c>
      <c r="I44" s="1" t="s">
        <v>25</v>
      </c>
      <c r="J44" s="1" t="s">
        <v>209</v>
      </c>
      <c r="K44" s="1" t="s">
        <v>210</v>
      </c>
      <c r="L44" s="1" t="s">
        <v>211</v>
      </c>
      <c r="M44" s="1" t="s">
        <v>193</v>
      </c>
      <c r="N44" s="1" t="s">
        <v>212</v>
      </c>
      <c r="O44" s="1" t="s">
        <v>213</v>
      </c>
      <c r="P44" s="1">
        <v>784372348</v>
      </c>
      <c r="Q44" s="1"/>
      <c r="R44" s="1"/>
      <c r="S44" s="1"/>
      <c r="T44" s="1" t="str">
        <f>"S"&amp;_xlfn.ISOWEEKNUM(Tableau1[[#This Row],[Date]])</f>
        <v>S37</v>
      </c>
    </row>
    <row r="45" spans="1:20" x14ac:dyDescent="0.45">
      <c r="A45" s="2">
        <v>45908</v>
      </c>
      <c r="B45" s="1" t="s">
        <v>169</v>
      </c>
      <c r="C45" s="1" t="s">
        <v>170</v>
      </c>
      <c r="D45" s="1" t="s">
        <v>171</v>
      </c>
      <c r="E45" s="1" t="s">
        <v>214</v>
      </c>
      <c r="F45" s="1">
        <v>775884054</v>
      </c>
      <c r="G45" s="1" t="s">
        <v>52</v>
      </c>
      <c r="H45" s="1" t="s">
        <v>33</v>
      </c>
      <c r="I45" s="1" t="s">
        <v>108</v>
      </c>
      <c r="J45" s="1" t="s">
        <v>215</v>
      </c>
      <c r="K45" s="1" t="s">
        <v>216</v>
      </c>
      <c r="L45" s="1" t="s">
        <v>217</v>
      </c>
      <c r="M45" s="1" t="s">
        <v>218</v>
      </c>
      <c r="N45" s="1" t="s">
        <v>219</v>
      </c>
      <c r="O45" s="1" t="s">
        <v>220</v>
      </c>
      <c r="P45" s="1">
        <v>784372348</v>
      </c>
      <c r="Q45" s="1" t="s">
        <v>221</v>
      </c>
      <c r="R45" s="1">
        <v>1</v>
      </c>
      <c r="S45" s="1">
        <v>12250</v>
      </c>
      <c r="T45" s="1" t="str">
        <f>"S"&amp;_xlfn.ISOWEEKNUM(Tableau1[[#This Row],[Date]])</f>
        <v>S37</v>
      </c>
    </row>
    <row r="46" spans="1:20" x14ac:dyDescent="0.45">
      <c r="A46" s="2">
        <v>45908</v>
      </c>
      <c r="B46" s="1" t="s">
        <v>169</v>
      </c>
      <c r="C46" s="1" t="s">
        <v>170</v>
      </c>
      <c r="D46" s="1" t="s">
        <v>171</v>
      </c>
      <c r="E46" s="1" t="s">
        <v>214</v>
      </c>
      <c r="F46" s="1">
        <v>775884054</v>
      </c>
      <c r="G46" s="1" t="s">
        <v>52</v>
      </c>
      <c r="H46" s="1" t="s">
        <v>33</v>
      </c>
      <c r="I46" s="1" t="s">
        <v>108</v>
      </c>
      <c r="J46" s="1" t="s">
        <v>215</v>
      </c>
      <c r="K46" s="1" t="s">
        <v>216</v>
      </c>
      <c r="L46" s="1" t="s">
        <v>217</v>
      </c>
      <c r="M46" s="1" t="s">
        <v>218</v>
      </c>
      <c r="N46" s="1" t="s">
        <v>219</v>
      </c>
      <c r="O46" s="1" t="s">
        <v>220</v>
      </c>
      <c r="P46" s="1">
        <v>784372348</v>
      </c>
      <c r="Q46" s="1" t="s">
        <v>221</v>
      </c>
      <c r="R46" s="1">
        <v>1</v>
      </c>
      <c r="S46" s="1">
        <v>12250</v>
      </c>
      <c r="T46" s="1" t="str">
        <f>"S"&amp;_xlfn.ISOWEEKNUM(Tableau1[[#This Row],[Date]])</f>
        <v>S37</v>
      </c>
    </row>
    <row r="47" spans="1:20" x14ac:dyDescent="0.45">
      <c r="A47" s="2">
        <v>45908</v>
      </c>
      <c r="B47" s="1" t="s">
        <v>169</v>
      </c>
      <c r="C47" s="1" t="s">
        <v>170</v>
      </c>
      <c r="D47" s="1" t="s">
        <v>171</v>
      </c>
      <c r="E47" s="1" t="s">
        <v>222</v>
      </c>
      <c r="F47" s="1">
        <v>774419596</v>
      </c>
      <c r="G47" s="1" t="s">
        <v>23</v>
      </c>
      <c r="H47" s="1" t="s">
        <v>33</v>
      </c>
      <c r="I47" s="1" t="s">
        <v>25</v>
      </c>
      <c r="J47" s="1" t="s">
        <v>223</v>
      </c>
      <c r="K47" s="1" t="s">
        <v>224</v>
      </c>
      <c r="L47" s="1" t="s">
        <v>225</v>
      </c>
      <c r="M47" s="1" t="s">
        <v>226</v>
      </c>
      <c r="N47" s="1" t="s">
        <v>227</v>
      </c>
      <c r="O47" s="1" t="s">
        <v>228</v>
      </c>
      <c r="P47" s="1">
        <v>784372348</v>
      </c>
      <c r="Q47" s="1"/>
      <c r="R47" s="1"/>
      <c r="S47" s="1"/>
      <c r="T47" s="1" t="str">
        <f>"S"&amp;_xlfn.ISOWEEKNUM(Tableau1[[#This Row],[Date]])</f>
        <v>S37</v>
      </c>
    </row>
    <row r="48" spans="1:20" x14ac:dyDescent="0.45">
      <c r="A48" s="2">
        <v>45908</v>
      </c>
      <c r="B48" s="1" t="s">
        <v>169</v>
      </c>
      <c r="C48" s="1" t="s">
        <v>170</v>
      </c>
      <c r="D48" s="1" t="s">
        <v>171</v>
      </c>
      <c r="E48" s="1" t="s">
        <v>229</v>
      </c>
      <c r="F48" s="1">
        <v>778276533</v>
      </c>
      <c r="G48" s="1" t="s">
        <v>23</v>
      </c>
      <c r="H48" s="1" t="s">
        <v>33</v>
      </c>
      <c r="I48" s="1" t="s">
        <v>25</v>
      </c>
      <c r="J48" s="1" t="s">
        <v>230</v>
      </c>
      <c r="K48" s="1" t="s">
        <v>231</v>
      </c>
      <c r="L48" s="1" t="s">
        <v>232</v>
      </c>
      <c r="M48" s="1" t="s">
        <v>233</v>
      </c>
      <c r="N48" s="1" t="s">
        <v>234</v>
      </c>
      <c r="O48" s="1" t="s">
        <v>235</v>
      </c>
      <c r="P48" s="1">
        <v>784372348</v>
      </c>
      <c r="Q48" s="1"/>
      <c r="R48" s="1"/>
      <c r="S48" s="1"/>
      <c r="T48" s="1" t="str">
        <f>"S"&amp;_xlfn.ISOWEEKNUM(Tableau1[[#This Row],[Date]])</f>
        <v>S37</v>
      </c>
    </row>
    <row r="49" spans="1:20" x14ac:dyDescent="0.45">
      <c r="A49" s="2">
        <v>45908</v>
      </c>
      <c r="B49" s="1" t="s">
        <v>169</v>
      </c>
      <c r="C49" s="1" t="s">
        <v>170</v>
      </c>
      <c r="D49" s="1" t="s">
        <v>171</v>
      </c>
      <c r="E49" s="1" t="s">
        <v>236</v>
      </c>
      <c r="F49" s="1">
        <v>773040043</v>
      </c>
      <c r="G49" s="1" t="s">
        <v>52</v>
      </c>
      <c r="H49" s="1" t="s">
        <v>33</v>
      </c>
      <c r="I49" s="1" t="s">
        <v>25</v>
      </c>
      <c r="J49" s="1" t="s">
        <v>237</v>
      </c>
      <c r="K49" s="1" t="s">
        <v>238</v>
      </c>
      <c r="L49" s="1" t="s">
        <v>239</v>
      </c>
      <c r="M49" s="1" t="s">
        <v>240</v>
      </c>
      <c r="N49" s="1" t="s">
        <v>241</v>
      </c>
      <c r="O49" s="1" t="s">
        <v>242</v>
      </c>
      <c r="P49" s="1">
        <v>784372348</v>
      </c>
      <c r="Q49" s="1"/>
      <c r="R49" s="1"/>
      <c r="S49" s="1"/>
      <c r="T49" s="1" t="str">
        <f>"S"&amp;_xlfn.ISOWEEKNUM(Tableau1[[#This Row],[Date]])</f>
        <v>S37</v>
      </c>
    </row>
    <row r="50" spans="1:20" x14ac:dyDescent="0.45">
      <c r="A50" s="2">
        <v>45908</v>
      </c>
      <c r="B50" s="1" t="s">
        <v>169</v>
      </c>
      <c r="C50" s="1" t="s">
        <v>170</v>
      </c>
      <c r="D50" s="1" t="s">
        <v>171</v>
      </c>
      <c r="E50" s="1" t="s">
        <v>243</v>
      </c>
      <c r="F50" s="1">
        <v>777260234</v>
      </c>
      <c r="G50" s="1" t="s">
        <v>52</v>
      </c>
      <c r="H50" s="1" t="s">
        <v>33</v>
      </c>
      <c r="I50" s="1" t="s">
        <v>25</v>
      </c>
      <c r="J50" s="1" t="s">
        <v>244</v>
      </c>
      <c r="K50" s="1" t="s">
        <v>245</v>
      </c>
      <c r="L50" s="1" t="s">
        <v>246</v>
      </c>
      <c r="M50" s="1" t="s">
        <v>247</v>
      </c>
      <c r="N50" s="1" t="s">
        <v>248</v>
      </c>
      <c r="O50" s="1" t="s">
        <v>249</v>
      </c>
      <c r="P50" s="1">
        <v>784372348</v>
      </c>
      <c r="Q50" s="1"/>
      <c r="R50" s="1"/>
      <c r="S50" s="1"/>
      <c r="T50" s="1" t="str">
        <f>"S"&amp;_xlfn.ISOWEEKNUM(Tableau1[[#This Row],[Date]])</f>
        <v>S37</v>
      </c>
    </row>
    <row r="51" spans="1:20" x14ac:dyDescent="0.45">
      <c r="A51" s="2">
        <v>45908</v>
      </c>
      <c r="B51" s="1" t="s">
        <v>169</v>
      </c>
      <c r="C51" s="1" t="s">
        <v>170</v>
      </c>
      <c r="D51" s="1" t="s">
        <v>171</v>
      </c>
      <c r="E51" s="1" t="s">
        <v>250</v>
      </c>
      <c r="F51" s="1">
        <v>775209443</v>
      </c>
      <c r="G51" s="1" t="s">
        <v>52</v>
      </c>
      <c r="H51" s="1" t="s">
        <v>33</v>
      </c>
      <c r="I51" s="1" t="s">
        <v>25</v>
      </c>
      <c r="J51" s="1" t="s">
        <v>251</v>
      </c>
      <c r="K51" s="1" t="s">
        <v>252</v>
      </c>
      <c r="L51" s="1" t="s">
        <v>253</v>
      </c>
      <c r="M51" s="1" t="s">
        <v>254</v>
      </c>
      <c r="N51" s="1" t="s">
        <v>255</v>
      </c>
      <c r="O51" s="1" t="s">
        <v>256</v>
      </c>
      <c r="P51" s="1">
        <v>784372348</v>
      </c>
      <c r="Q51" s="1"/>
      <c r="R51" s="1"/>
      <c r="S51" s="1"/>
      <c r="T51" s="1" t="str">
        <f>"S"&amp;_xlfn.ISOWEEKNUM(Tableau1[[#This Row],[Date]])</f>
        <v>S37</v>
      </c>
    </row>
    <row r="52" spans="1:20" x14ac:dyDescent="0.45">
      <c r="A52" s="2">
        <v>45908</v>
      </c>
      <c r="B52" s="1" t="s">
        <v>169</v>
      </c>
      <c r="C52" s="1" t="s">
        <v>170</v>
      </c>
      <c r="D52" s="1" t="s">
        <v>171</v>
      </c>
      <c r="E52" s="1" t="s">
        <v>257</v>
      </c>
      <c r="F52" s="1">
        <v>776406512</v>
      </c>
      <c r="G52" s="1" t="s">
        <v>52</v>
      </c>
      <c r="H52" s="1" t="s">
        <v>33</v>
      </c>
      <c r="I52" s="1" t="s">
        <v>25</v>
      </c>
      <c r="J52" s="1" t="s">
        <v>258</v>
      </c>
      <c r="K52" s="1" t="s">
        <v>259</v>
      </c>
      <c r="L52" s="1" t="s">
        <v>260</v>
      </c>
      <c r="M52" s="1" t="s">
        <v>261</v>
      </c>
      <c r="N52" s="1" t="s">
        <v>194</v>
      </c>
      <c r="O52" s="1" t="s">
        <v>262</v>
      </c>
      <c r="P52" s="1">
        <v>784372348</v>
      </c>
      <c r="Q52" s="1"/>
      <c r="R52" s="1"/>
      <c r="S52" s="1"/>
      <c r="T52" s="1" t="str">
        <f>"S"&amp;_xlfn.ISOWEEKNUM(Tableau1[[#This Row],[Date]])</f>
        <v>S37</v>
      </c>
    </row>
    <row r="53" spans="1:20" x14ac:dyDescent="0.45">
      <c r="A53" s="2">
        <v>45908</v>
      </c>
      <c r="B53" s="1" t="s">
        <v>263</v>
      </c>
      <c r="C53" s="1" t="s">
        <v>264</v>
      </c>
      <c r="D53" s="1" t="s">
        <v>265</v>
      </c>
      <c r="E53" s="1" t="s">
        <v>266</v>
      </c>
      <c r="F53" s="1">
        <v>775218959</v>
      </c>
      <c r="G53" s="1" t="s">
        <v>52</v>
      </c>
      <c r="H53" s="1" t="s">
        <v>24</v>
      </c>
      <c r="I53" s="1" t="s">
        <v>25</v>
      </c>
      <c r="J53" s="1" t="s">
        <v>267</v>
      </c>
      <c r="K53" s="1"/>
      <c r="L53" s="1"/>
      <c r="M53" s="1"/>
      <c r="N53" s="1"/>
      <c r="O53" s="1"/>
      <c r="P53" s="1">
        <v>774288737</v>
      </c>
      <c r="Q53" s="1"/>
      <c r="R53" s="1"/>
      <c r="S53" s="1"/>
      <c r="T53" s="1" t="str">
        <f>"S"&amp;_xlfn.ISOWEEKNUM(Tableau1[[#This Row],[Date]])</f>
        <v>S37</v>
      </c>
    </row>
    <row r="54" spans="1:20" x14ac:dyDescent="0.45">
      <c r="A54" s="2">
        <v>45908</v>
      </c>
      <c r="B54" s="1" t="s">
        <v>263</v>
      </c>
      <c r="C54" s="1" t="s">
        <v>264</v>
      </c>
      <c r="D54" s="1" t="s">
        <v>265</v>
      </c>
      <c r="E54" s="1" t="s">
        <v>268</v>
      </c>
      <c r="F54" s="1">
        <v>781757464</v>
      </c>
      <c r="G54" s="1" t="s">
        <v>52</v>
      </c>
      <c r="H54" s="1" t="s">
        <v>24</v>
      </c>
      <c r="I54" s="1" t="s">
        <v>25</v>
      </c>
      <c r="J54" s="1" t="s">
        <v>267</v>
      </c>
      <c r="K54" s="1"/>
      <c r="L54" s="1"/>
      <c r="M54" s="1"/>
      <c r="N54" s="1"/>
      <c r="O54" s="1"/>
      <c r="P54" s="1">
        <v>774288737</v>
      </c>
      <c r="Q54" s="1"/>
      <c r="R54" s="1"/>
      <c r="S54" s="1"/>
      <c r="T54" s="1" t="str">
        <f>"S"&amp;_xlfn.ISOWEEKNUM(Tableau1[[#This Row],[Date]])</f>
        <v>S37</v>
      </c>
    </row>
    <row r="55" spans="1:20" x14ac:dyDescent="0.45">
      <c r="A55" s="2">
        <v>45908</v>
      </c>
      <c r="B55" s="1" t="s">
        <v>263</v>
      </c>
      <c r="C55" s="1" t="s">
        <v>264</v>
      </c>
      <c r="D55" s="1" t="s">
        <v>265</v>
      </c>
      <c r="E55" s="1" t="s">
        <v>269</v>
      </c>
      <c r="F55" s="1">
        <v>772325282</v>
      </c>
      <c r="G55" s="1" t="s">
        <v>52</v>
      </c>
      <c r="H55" s="1" t="s">
        <v>24</v>
      </c>
      <c r="I55" s="1" t="s">
        <v>25</v>
      </c>
      <c r="J55" s="1" t="s">
        <v>270</v>
      </c>
      <c r="K55" s="1"/>
      <c r="L55" s="1"/>
      <c r="M55" s="1"/>
      <c r="N55" s="1"/>
      <c r="O55" s="1"/>
      <c r="P55" s="1">
        <v>774288737</v>
      </c>
      <c r="Q55" s="1"/>
      <c r="R55" s="1"/>
      <c r="S55" s="1"/>
      <c r="T55" s="1" t="str">
        <f>"S"&amp;_xlfn.ISOWEEKNUM(Tableau1[[#This Row],[Date]])</f>
        <v>S37</v>
      </c>
    </row>
    <row r="56" spans="1:20" x14ac:dyDescent="0.45">
      <c r="A56" s="2">
        <v>45908</v>
      </c>
      <c r="B56" s="1" t="s">
        <v>263</v>
      </c>
      <c r="C56" s="1" t="s">
        <v>264</v>
      </c>
      <c r="D56" s="1" t="s">
        <v>265</v>
      </c>
      <c r="E56" s="1" t="s">
        <v>266</v>
      </c>
      <c r="F56" s="1">
        <v>763739110</v>
      </c>
      <c r="G56" s="1" t="s">
        <v>52</v>
      </c>
      <c r="H56" s="1" t="s">
        <v>33</v>
      </c>
      <c r="I56" s="1" t="s">
        <v>25</v>
      </c>
      <c r="J56" s="1" t="s">
        <v>267</v>
      </c>
      <c r="K56" s="1"/>
      <c r="L56" s="1"/>
      <c r="M56" s="1"/>
      <c r="N56" s="1"/>
      <c r="O56" s="1"/>
      <c r="P56" s="1">
        <v>774288737</v>
      </c>
      <c r="Q56" s="1"/>
      <c r="R56" s="1"/>
      <c r="S56" s="1"/>
      <c r="T56" s="1" t="str">
        <f>"S"&amp;_xlfn.ISOWEEKNUM(Tableau1[[#This Row],[Date]])</f>
        <v>S37</v>
      </c>
    </row>
    <row r="57" spans="1:20" x14ac:dyDescent="0.45">
      <c r="A57" s="2">
        <v>45908</v>
      </c>
      <c r="B57" s="1" t="s">
        <v>263</v>
      </c>
      <c r="C57" s="1" t="s">
        <v>264</v>
      </c>
      <c r="D57" s="1" t="s">
        <v>265</v>
      </c>
      <c r="E57" s="1" t="s">
        <v>271</v>
      </c>
      <c r="F57" s="1">
        <v>778840348</v>
      </c>
      <c r="G57" s="1" t="s">
        <v>23</v>
      </c>
      <c r="H57" s="1" t="s">
        <v>24</v>
      </c>
      <c r="I57" s="1" t="s">
        <v>25</v>
      </c>
      <c r="J57" s="1" t="s">
        <v>267</v>
      </c>
      <c r="K57" s="1"/>
      <c r="L57" s="1"/>
      <c r="M57" s="1"/>
      <c r="N57" s="1"/>
      <c r="O57" s="1"/>
      <c r="P57" s="1">
        <v>774288737</v>
      </c>
      <c r="Q57" s="1"/>
      <c r="R57" s="1"/>
      <c r="S57" s="1"/>
      <c r="T57" s="1" t="str">
        <f>"S"&amp;_xlfn.ISOWEEKNUM(Tableau1[[#This Row],[Date]])</f>
        <v>S37</v>
      </c>
    </row>
    <row r="58" spans="1:20" x14ac:dyDescent="0.45">
      <c r="A58" s="2">
        <v>45908</v>
      </c>
      <c r="B58" s="1" t="s">
        <v>263</v>
      </c>
      <c r="C58" s="1" t="s">
        <v>264</v>
      </c>
      <c r="D58" s="1" t="s">
        <v>265</v>
      </c>
      <c r="E58" s="1" t="s">
        <v>271</v>
      </c>
      <c r="F58" s="1">
        <v>778840348</v>
      </c>
      <c r="G58" s="1" t="s">
        <v>23</v>
      </c>
      <c r="H58" s="1" t="s">
        <v>24</v>
      </c>
      <c r="I58" s="1" t="s">
        <v>25</v>
      </c>
      <c r="J58" s="1" t="s">
        <v>272</v>
      </c>
      <c r="K58" s="1"/>
      <c r="L58" s="1"/>
      <c r="M58" s="1"/>
      <c r="N58" s="1"/>
      <c r="O58" s="1"/>
      <c r="P58" s="1">
        <v>774288737</v>
      </c>
      <c r="Q58" s="1"/>
      <c r="R58" s="1"/>
      <c r="S58" s="1"/>
      <c r="T58" s="1" t="str">
        <f>"S"&amp;_xlfn.ISOWEEKNUM(Tableau1[[#This Row],[Date]])</f>
        <v>S37</v>
      </c>
    </row>
    <row r="59" spans="1:20" x14ac:dyDescent="0.45">
      <c r="A59" s="2">
        <v>45908</v>
      </c>
      <c r="B59" s="1" t="s">
        <v>263</v>
      </c>
      <c r="C59" s="1" t="s">
        <v>264</v>
      </c>
      <c r="D59" s="1" t="s">
        <v>265</v>
      </c>
      <c r="E59" s="1" t="s">
        <v>273</v>
      </c>
      <c r="F59" s="1">
        <v>778356666</v>
      </c>
      <c r="G59" s="1" t="s">
        <v>23</v>
      </c>
      <c r="H59" s="1" t="s">
        <v>24</v>
      </c>
      <c r="I59" s="1" t="s">
        <v>108</v>
      </c>
      <c r="J59" s="1" t="s">
        <v>274</v>
      </c>
      <c r="K59" s="1"/>
      <c r="L59" s="1"/>
      <c r="M59" s="1"/>
      <c r="N59" s="1"/>
      <c r="O59" s="1"/>
      <c r="P59" s="1">
        <v>774288737</v>
      </c>
      <c r="Q59" s="1" t="s">
        <v>110</v>
      </c>
      <c r="R59" s="1">
        <v>100</v>
      </c>
      <c r="S59" s="1">
        <v>26000</v>
      </c>
      <c r="T59" s="1" t="str">
        <f>"S"&amp;_xlfn.ISOWEEKNUM(Tableau1[[#This Row],[Date]])</f>
        <v>S37</v>
      </c>
    </row>
    <row r="60" spans="1:20" x14ac:dyDescent="0.45">
      <c r="A60" s="2">
        <v>45908</v>
      </c>
      <c r="B60" s="1" t="s">
        <v>263</v>
      </c>
      <c r="C60" s="1" t="s">
        <v>264</v>
      </c>
      <c r="D60" s="1" t="s">
        <v>265</v>
      </c>
      <c r="E60" s="1" t="s">
        <v>275</v>
      </c>
      <c r="F60" s="1">
        <v>771765012</v>
      </c>
      <c r="G60" s="1" t="s">
        <v>23</v>
      </c>
      <c r="H60" s="1" t="s">
        <v>24</v>
      </c>
      <c r="I60" s="1" t="s">
        <v>25</v>
      </c>
      <c r="J60" s="1" t="s">
        <v>267</v>
      </c>
      <c r="K60" s="1"/>
      <c r="L60" s="1"/>
      <c r="M60" s="1"/>
      <c r="N60" s="1"/>
      <c r="O60" s="1"/>
      <c r="P60" s="1">
        <v>774288737</v>
      </c>
      <c r="Q60" s="1"/>
      <c r="R60" s="1"/>
      <c r="S60" s="1"/>
      <c r="T60" s="1" t="str">
        <f>"S"&amp;_xlfn.ISOWEEKNUM(Tableau1[[#This Row],[Date]])</f>
        <v>S37</v>
      </c>
    </row>
    <row r="61" spans="1:20" x14ac:dyDescent="0.45">
      <c r="A61" s="2">
        <v>45908</v>
      </c>
      <c r="B61" s="1" t="s">
        <v>263</v>
      </c>
      <c r="C61" s="1" t="s">
        <v>264</v>
      </c>
      <c r="D61" s="1" t="s">
        <v>265</v>
      </c>
      <c r="E61" s="1" t="s">
        <v>276</v>
      </c>
      <c r="F61" s="1">
        <v>776213131</v>
      </c>
      <c r="G61" s="1" t="s">
        <v>23</v>
      </c>
      <c r="H61" s="1" t="s">
        <v>24</v>
      </c>
      <c r="I61" s="1" t="s">
        <v>25</v>
      </c>
      <c r="J61" s="1" t="s">
        <v>267</v>
      </c>
      <c r="K61" s="1"/>
      <c r="L61" s="1"/>
      <c r="M61" s="1"/>
      <c r="N61" s="1"/>
      <c r="O61" s="1"/>
      <c r="P61" s="1">
        <v>774288737</v>
      </c>
      <c r="Q61" s="1"/>
      <c r="R61" s="1"/>
      <c r="S61" s="1"/>
      <c r="T61" s="1" t="str">
        <f>"S"&amp;_xlfn.ISOWEEKNUM(Tableau1[[#This Row],[Date]])</f>
        <v>S37</v>
      </c>
    </row>
    <row r="62" spans="1:20" x14ac:dyDescent="0.45">
      <c r="A62" s="2">
        <v>45908</v>
      </c>
      <c r="B62" s="1" t="s">
        <v>263</v>
      </c>
      <c r="C62" s="1" t="s">
        <v>264</v>
      </c>
      <c r="D62" s="1" t="s">
        <v>265</v>
      </c>
      <c r="E62" s="1" t="s">
        <v>277</v>
      </c>
      <c r="F62" s="1">
        <v>785270545</v>
      </c>
      <c r="G62" s="1" t="s">
        <v>23</v>
      </c>
      <c r="H62" s="1" t="s">
        <v>33</v>
      </c>
      <c r="I62" s="1" t="s">
        <v>108</v>
      </c>
      <c r="J62" s="1" t="s">
        <v>274</v>
      </c>
      <c r="K62" s="1"/>
      <c r="L62" s="1"/>
      <c r="M62" s="1"/>
      <c r="N62" s="1"/>
      <c r="O62" s="1"/>
      <c r="P62" s="1">
        <v>774288737</v>
      </c>
      <c r="Q62" s="1" t="s">
        <v>110</v>
      </c>
      <c r="R62" s="1">
        <v>25</v>
      </c>
      <c r="S62" s="1">
        <v>26000</v>
      </c>
      <c r="T62" s="1" t="str">
        <f>"S"&amp;_xlfn.ISOWEEKNUM(Tableau1[[#This Row],[Date]])</f>
        <v>S37</v>
      </c>
    </row>
    <row r="63" spans="1:20" x14ac:dyDescent="0.45">
      <c r="A63" s="2">
        <v>45908</v>
      </c>
      <c r="B63" s="1" t="s">
        <v>263</v>
      </c>
      <c r="C63" s="1" t="s">
        <v>264</v>
      </c>
      <c r="D63" s="1" t="s">
        <v>278</v>
      </c>
      <c r="E63" s="1" t="s">
        <v>279</v>
      </c>
      <c r="F63" s="1">
        <v>774886110</v>
      </c>
      <c r="G63" s="1" t="s">
        <v>23</v>
      </c>
      <c r="H63" s="1" t="s">
        <v>24</v>
      </c>
      <c r="I63" s="1" t="s">
        <v>25</v>
      </c>
      <c r="J63" s="1" t="s">
        <v>267</v>
      </c>
      <c r="K63" s="1"/>
      <c r="L63" s="1"/>
      <c r="M63" s="1"/>
      <c r="N63" s="1"/>
      <c r="O63" s="1"/>
      <c r="P63" s="1">
        <v>774288737</v>
      </c>
      <c r="Q63" s="1"/>
      <c r="R63" s="1"/>
      <c r="S63" s="1"/>
      <c r="T63" s="1" t="str">
        <f>"S"&amp;_xlfn.ISOWEEKNUM(Tableau1[[#This Row],[Date]])</f>
        <v>S37</v>
      </c>
    </row>
    <row r="64" spans="1:20" x14ac:dyDescent="0.45">
      <c r="A64" s="2">
        <v>45908</v>
      </c>
      <c r="B64" s="1" t="s">
        <v>263</v>
      </c>
      <c r="C64" s="1" t="s">
        <v>264</v>
      </c>
      <c r="D64" s="1" t="s">
        <v>265</v>
      </c>
      <c r="E64" s="1" t="s">
        <v>280</v>
      </c>
      <c r="F64" s="1">
        <v>778080570</v>
      </c>
      <c r="G64" s="1" t="s">
        <v>23</v>
      </c>
      <c r="H64" s="1" t="s">
        <v>24</v>
      </c>
      <c r="I64" s="1" t="s">
        <v>25</v>
      </c>
      <c r="J64" s="1" t="s">
        <v>267</v>
      </c>
      <c r="K64" s="1"/>
      <c r="L64" s="1"/>
      <c r="M64" s="1"/>
      <c r="N64" s="1"/>
      <c r="O64" s="1"/>
      <c r="P64" s="1">
        <v>774288737</v>
      </c>
      <c r="Q64" s="1"/>
      <c r="R64" s="1"/>
      <c r="S64" s="1"/>
      <c r="T64" s="1" t="str">
        <f>"S"&amp;_xlfn.ISOWEEKNUM(Tableau1[[#This Row],[Date]])</f>
        <v>S37</v>
      </c>
    </row>
    <row r="65" spans="1:20" x14ac:dyDescent="0.45">
      <c r="A65" s="2">
        <v>45908</v>
      </c>
      <c r="B65" s="1" t="s">
        <v>281</v>
      </c>
      <c r="C65" s="1" t="s">
        <v>282</v>
      </c>
      <c r="D65" s="1" t="s">
        <v>283</v>
      </c>
      <c r="E65" s="1" t="s">
        <v>284</v>
      </c>
      <c r="F65" s="1">
        <v>771417974</v>
      </c>
      <c r="G65" s="1" t="s">
        <v>52</v>
      </c>
      <c r="H65" s="1" t="s">
        <v>33</v>
      </c>
      <c r="I65" s="1" t="s">
        <v>25</v>
      </c>
      <c r="J65" s="1" t="s">
        <v>285</v>
      </c>
      <c r="K65" s="1"/>
      <c r="L65" s="1"/>
      <c r="M65" s="1"/>
      <c r="N65" s="1"/>
      <c r="O65" s="1"/>
      <c r="P65" s="1">
        <v>769998823</v>
      </c>
      <c r="Q65" s="1"/>
      <c r="R65" s="1"/>
      <c r="S65" s="1"/>
      <c r="T65" s="1" t="str">
        <f>"S"&amp;_xlfn.ISOWEEKNUM(Tableau1[[#This Row],[Date]])</f>
        <v>S37</v>
      </c>
    </row>
    <row r="66" spans="1:20" x14ac:dyDescent="0.45">
      <c r="A66" s="2">
        <v>45908</v>
      </c>
      <c r="B66" s="1" t="s">
        <v>281</v>
      </c>
      <c r="C66" s="1" t="s">
        <v>282</v>
      </c>
      <c r="D66" s="1" t="s">
        <v>283</v>
      </c>
      <c r="E66" s="1" t="s">
        <v>286</v>
      </c>
      <c r="F66" s="1">
        <v>772443935</v>
      </c>
      <c r="G66" s="1" t="s">
        <v>23</v>
      </c>
      <c r="H66" s="1" t="s">
        <v>24</v>
      </c>
      <c r="I66" s="1" t="s">
        <v>25</v>
      </c>
      <c r="J66" s="1" t="s">
        <v>287</v>
      </c>
      <c r="K66" s="1"/>
      <c r="L66" s="1"/>
      <c r="M66" s="1"/>
      <c r="N66" s="1"/>
      <c r="O66" s="1"/>
      <c r="P66" s="1">
        <v>769998823</v>
      </c>
      <c r="Q66" s="1"/>
      <c r="R66" s="1"/>
      <c r="S66" s="1"/>
      <c r="T66" s="1" t="str">
        <f>"S"&amp;_xlfn.ISOWEEKNUM(Tableau1[[#This Row],[Date]])</f>
        <v>S37</v>
      </c>
    </row>
    <row r="67" spans="1:20" x14ac:dyDescent="0.45">
      <c r="A67" s="2">
        <v>45908</v>
      </c>
      <c r="B67" s="1" t="s">
        <v>281</v>
      </c>
      <c r="C67" s="1" t="s">
        <v>282</v>
      </c>
      <c r="D67" s="1" t="s">
        <v>283</v>
      </c>
      <c r="E67" s="1" t="s">
        <v>288</v>
      </c>
      <c r="F67" s="1">
        <v>775378651</v>
      </c>
      <c r="G67" s="1" t="s">
        <v>52</v>
      </c>
      <c r="H67" s="1" t="s">
        <v>33</v>
      </c>
      <c r="I67" s="1" t="s">
        <v>25</v>
      </c>
      <c r="J67" s="1" t="s">
        <v>289</v>
      </c>
      <c r="K67" s="1"/>
      <c r="L67" s="1"/>
      <c r="M67" s="1"/>
      <c r="N67" s="1"/>
      <c r="O67" s="1"/>
      <c r="P67" s="1">
        <v>769998823</v>
      </c>
      <c r="Q67" s="1"/>
      <c r="R67" s="1"/>
      <c r="S67" s="1"/>
      <c r="T67" s="1" t="str">
        <f>"S"&amp;_xlfn.ISOWEEKNUM(Tableau1[[#This Row],[Date]])</f>
        <v>S37</v>
      </c>
    </row>
    <row r="68" spans="1:20" x14ac:dyDescent="0.45">
      <c r="A68" s="2">
        <v>45908</v>
      </c>
      <c r="B68" s="1" t="s">
        <v>281</v>
      </c>
      <c r="C68" s="1" t="s">
        <v>282</v>
      </c>
      <c r="D68" s="1" t="s">
        <v>283</v>
      </c>
      <c r="E68" s="1" t="s">
        <v>290</v>
      </c>
      <c r="F68" s="1">
        <v>766169319</v>
      </c>
      <c r="G68" s="1" t="s">
        <v>52</v>
      </c>
      <c r="H68" s="1" t="s">
        <v>33</v>
      </c>
      <c r="I68" s="1" t="s">
        <v>25</v>
      </c>
      <c r="J68" s="1" t="s">
        <v>291</v>
      </c>
      <c r="K68" s="1"/>
      <c r="L68" s="1"/>
      <c r="M68" s="1"/>
      <c r="N68" s="1"/>
      <c r="O68" s="1"/>
      <c r="P68" s="1">
        <v>769998823</v>
      </c>
      <c r="Q68" s="1"/>
      <c r="R68" s="1"/>
      <c r="S68" s="1"/>
      <c r="T68" s="1" t="str">
        <f>"S"&amp;_xlfn.ISOWEEKNUM(Tableau1[[#This Row],[Date]])</f>
        <v>S37</v>
      </c>
    </row>
    <row r="69" spans="1:20" x14ac:dyDescent="0.45">
      <c r="A69" s="2">
        <v>45908</v>
      </c>
      <c r="B69" s="1" t="s">
        <v>281</v>
      </c>
      <c r="C69" s="1" t="s">
        <v>282</v>
      </c>
      <c r="D69" s="1" t="s">
        <v>283</v>
      </c>
      <c r="E69" s="1" t="s">
        <v>292</v>
      </c>
      <c r="F69" s="1">
        <v>769661010</v>
      </c>
      <c r="G69" s="1" t="s">
        <v>23</v>
      </c>
      <c r="H69" s="1" t="s">
        <v>24</v>
      </c>
      <c r="I69" s="1" t="s">
        <v>25</v>
      </c>
      <c r="J69" s="1" t="s">
        <v>293</v>
      </c>
      <c r="K69" s="1"/>
      <c r="L69" s="1"/>
      <c r="M69" s="1"/>
      <c r="N69" s="1"/>
      <c r="O69" s="1"/>
      <c r="P69" s="1">
        <v>769998823</v>
      </c>
      <c r="Q69" s="1"/>
      <c r="R69" s="1"/>
      <c r="S69" s="1"/>
      <c r="T69" s="1" t="str">
        <f>"S"&amp;_xlfn.ISOWEEKNUM(Tableau1[[#This Row],[Date]])</f>
        <v>S37</v>
      </c>
    </row>
    <row r="70" spans="1:20" x14ac:dyDescent="0.45">
      <c r="A70" s="2">
        <v>45908</v>
      </c>
      <c r="B70" s="1" t="s">
        <v>281</v>
      </c>
      <c r="C70" s="1" t="s">
        <v>282</v>
      </c>
      <c r="D70" s="1" t="s">
        <v>283</v>
      </c>
      <c r="E70" s="1" t="s">
        <v>294</v>
      </c>
      <c r="F70" s="1">
        <v>778986696</v>
      </c>
      <c r="G70" s="1" t="s">
        <v>23</v>
      </c>
      <c r="H70" s="1" t="s">
        <v>33</v>
      </c>
      <c r="I70" s="1" t="s">
        <v>108</v>
      </c>
      <c r="J70" s="1" t="s">
        <v>295</v>
      </c>
      <c r="K70" s="1"/>
      <c r="L70" s="1"/>
      <c r="M70" s="1"/>
      <c r="N70" s="1"/>
      <c r="O70" s="1"/>
      <c r="P70" s="1">
        <v>769998823</v>
      </c>
      <c r="Q70" s="1" t="s">
        <v>110</v>
      </c>
      <c r="R70" s="1">
        <v>5</v>
      </c>
      <c r="S70" s="1">
        <v>26000</v>
      </c>
      <c r="T70" s="1" t="str">
        <f>"S"&amp;_xlfn.ISOWEEKNUM(Tableau1[[#This Row],[Date]])</f>
        <v>S37</v>
      </c>
    </row>
    <row r="71" spans="1:20" x14ac:dyDescent="0.45">
      <c r="A71" s="2">
        <v>45908</v>
      </c>
      <c r="B71" s="1" t="s">
        <v>281</v>
      </c>
      <c r="C71" s="1" t="s">
        <v>282</v>
      </c>
      <c r="D71" s="1" t="s">
        <v>283</v>
      </c>
      <c r="E71" s="1" t="s">
        <v>296</v>
      </c>
      <c r="F71" s="1">
        <v>781607278</v>
      </c>
      <c r="G71" s="1" t="s">
        <v>23</v>
      </c>
      <c r="H71" s="1" t="s">
        <v>33</v>
      </c>
      <c r="I71" s="1" t="s">
        <v>25</v>
      </c>
      <c r="J71" s="1" t="s">
        <v>297</v>
      </c>
      <c r="K71" s="1"/>
      <c r="L71" s="1"/>
      <c r="M71" s="1"/>
      <c r="N71" s="1"/>
      <c r="O71" s="1"/>
      <c r="P71" s="1">
        <v>769998823</v>
      </c>
      <c r="Q71" s="1"/>
      <c r="R71" s="1"/>
      <c r="S71" s="1"/>
      <c r="T71" s="1" t="str">
        <f>"S"&amp;_xlfn.ISOWEEKNUM(Tableau1[[#This Row],[Date]])</f>
        <v>S37</v>
      </c>
    </row>
    <row r="72" spans="1:20" x14ac:dyDescent="0.45">
      <c r="A72" s="2">
        <v>45908</v>
      </c>
      <c r="B72" s="1" t="s">
        <v>281</v>
      </c>
      <c r="C72" s="1" t="s">
        <v>282</v>
      </c>
      <c r="D72" s="1" t="s">
        <v>283</v>
      </c>
      <c r="E72" s="1" t="s">
        <v>298</v>
      </c>
      <c r="F72" s="1">
        <v>789141602</v>
      </c>
      <c r="G72" s="1" t="s">
        <v>23</v>
      </c>
      <c r="H72" s="1" t="s">
        <v>33</v>
      </c>
      <c r="I72" s="1" t="s">
        <v>25</v>
      </c>
      <c r="J72" s="1" t="s">
        <v>299</v>
      </c>
      <c r="K72" s="1"/>
      <c r="L72" s="1"/>
      <c r="M72" s="1"/>
      <c r="N72" s="1"/>
      <c r="O72" s="1"/>
      <c r="P72" s="1">
        <v>769998823</v>
      </c>
      <c r="Q72" s="1"/>
      <c r="R72" s="1"/>
      <c r="S72" s="1"/>
      <c r="T72" s="1" t="str">
        <f>"S"&amp;_xlfn.ISOWEEKNUM(Tableau1[[#This Row],[Date]])</f>
        <v>S37</v>
      </c>
    </row>
    <row r="73" spans="1:20" x14ac:dyDescent="0.45">
      <c r="A73" s="2">
        <v>45908</v>
      </c>
      <c r="B73" s="1" t="s">
        <v>281</v>
      </c>
      <c r="C73" s="1" t="s">
        <v>282</v>
      </c>
      <c r="D73" s="1" t="s">
        <v>283</v>
      </c>
      <c r="E73" s="1" t="s">
        <v>300</v>
      </c>
      <c r="F73" s="1">
        <v>776294949</v>
      </c>
      <c r="G73" s="1" t="s">
        <v>23</v>
      </c>
      <c r="H73" s="1" t="s">
        <v>24</v>
      </c>
      <c r="I73" s="1" t="s">
        <v>25</v>
      </c>
      <c r="J73" s="1" t="s">
        <v>301</v>
      </c>
      <c r="K73" s="1"/>
      <c r="L73" s="1"/>
      <c r="M73" s="1"/>
      <c r="N73" s="1"/>
      <c r="O73" s="1"/>
      <c r="P73" s="1">
        <v>769998823</v>
      </c>
      <c r="Q73" s="1"/>
      <c r="R73" s="1"/>
      <c r="S73" s="1"/>
      <c r="T73" s="1" t="str">
        <f>"S"&amp;_xlfn.ISOWEEKNUM(Tableau1[[#This Row],[Date]])</f>
        <v>S37</v>
      </c>
    </row>
    <row r="74" spans="1:20" x14ac:dyDescent="0.45">
      <c r="A74" s="2">
        <v>45908</v>
      </c>
      <c r="B74" s="1" t="s">
        <v>281</v>
      </c>
      <c r="C74" s="1" t="s">
        <v>282</v>
      </c>
      <c r="D74" s="1" t="s">
        <v>283</v>
      </c>
      <c r="E74" s="1" t="s">
        <v>302</v>
      </c>
      <c r="F74" s="1">
        <v>784426640</v>
      </c>
      <c r="G74" s="1" t="s">
        <v>23</v>
      </c>
      <c r="H74" s="1" t="s">
        <v>24</v>
      </c>
      <c r="I74" s="1" t="s">
        <v>25</v>
      </c>
      <c r="J74" s="1" t="s">
        <v>303</v>
      </c>
      <c r="K74" s="1"/>
      <c r="L74" s="1"/>
      <c r="M74" s="1"/>
      <c r="N74" s="1"/>
      <c r="O74" s="1"/>
      <c r="P74" s="1">
        <v>769998823</v>
      </c>
      <c r="Q74" s="1"/>
      <c r="R74" s="1"/>
      <c r="S74" s="1"/>
      <c r="T74" s="1" t="str">
        <f>"S"&amp;_xlfn.ISOWEEKNUM(Tableau1[[#This Row],[Date]])</f>
        <v>S37</v>
      </c>
    </row>
    <row r="75" spans="1:20" x14ac:dyDescent="0.45">
      <c r="A75" s="2">
        <v>45908</v>
      </c>
      <c r="B75" s="1" t="s">
        <v>281</v>
      </c>
      <c r="C75" s="1" t="s">
        <v>282</v>
      </c>
      <c r="D75" s="1" t="s">
        <v>283</v>
      </c>
      <c r="E75" s="1" t="s">
        <v>304</v>
      </c>
      <c r="F75" s="1">
        <v>783343158</v>
      </c>
      <c r="G75" s="1" t="s">
        <v>23</v>
      </c>
      <c r="H75" s="1" t="s">
        <v>24</v>
      </c>
      <c r="I75" s="1" t="s">
        <v>25</v>
      </c>
      <c r="J75" s="1" t="s">
        <v>305</v>
      </c>
      <c r="K75" s="1"/>
      <c r="L75" s="1"/>
      <c r="M75" s="1"/>
      <c r="N75" s="1"/>
      <c r="O75" s="1"/>
      <c r="P75" s="1">
        <v>769998823</v>
      </c>
      <c r="Q75" s="1"/>
      <c r="R75" s="1"/>
      <c r="S75" s="1"/>
      <c r="T75" s="1" t="str">
        <f>"S"&amp;_xlfn.ISOWEEKNUM(Tableau1[[#This Row],[Date]])</f>
        <v>S37</v>
      </c>
    </row>
    <row r="76" spans="1:20" x14ac:dyDescent="0.45">
      <c r="A76" s="2">
        <v>45908</v>
      </c>
      <c r="B76" s="1" t="s">
        <v>281</v>
      </c>
      <c r="C76" s="1" t="s">
        <v>282</v>
      </c>
      <c r="D76" s="1" t="s">
        <v>283</v>
      </c>
      <c r="E76" s="1" t="s">
        <v>302</v>
      </c>
      <c r="F76" s="1">
        <v>784426640</v>
      </c>
      <c r="G76" s="1" t="s">
        <v>23</v>
      </c>
      <c r="H76" s="1" t="s">
        <v>24</v>
      </c>
      <c r="I76" s="1" t="s">
        <v>25</v>
      </c>
      <c r="J76" s="1" t="s">
        <v>306</v>
      </c>
      <c r="K76" s="1"/>
      <c r="L76" s="1"/>
      <c r="M76" s="1"/>
      <c r="N76" s="1"/>
      <c r="O76" s="1"/>
      <c r="P76" s="1">
        <v>769998823</v>
      </c>
      <c r="Q76" s="1"/>
      <c r="R76" s="1"/>
      <c r="S76" s="1"/>
      <c r="T76" s="1" t="str">
        <f>"S"&amp;_xlfn.ISOWEEKNUM(Tableau1[[#This Row],[Date]])</f>
        <v>S37</v>
      </c>
    </row>
    <row r="77" spans="1:20" x14ac:dyDescent="0.45">
      <c r="A77" s="2">
        <v>45908</v>
      </c>
      <c r="B77" s="1" t="s">
        <v>281</v>
      </c>
      <c r="C77" s="1" t="s">
        <v>282</v>
      </c>
      <c r="D77" s="1" t="s">
        <v>283</v>
      </c>
      <c r="E77" s="1" t="s">
        <v>307</v>
      </c>
      <c r="F77" s="1">
        <v>762932950</v>
      </c>
      <c r="G77" s="1" t="s">
        <v>23</v>
      </c>
      <c r="H77" s="1" t="s">
        <v>24</v>
      </c>
      <c r="I77" s="1" t="s">
        <v>25</v>
      </c>
      <c r="J77" s="1" t="s">
        <v>308</v>
      </c>
      <c r="K77" s="1"/>
      <c r="L77" s="1"/>
      <c r="M77" s="1"/>
      <c r="N77" s="1"/>
      <c r="O77" s="1"/>
      <c r="P77" s="1">
        <v>769998823</v>
      </c>
      <c r="Q77" s="1"/>
      <c r="R77" s="1"/>
      <c r="S77" s="1"/>
      <c r="T77" s="1" t="str">
        <f>"S"&amp;_xlfn.ISOWEEKNUM(Tableau1[[#This Row],[Date]])</f>
        <v>S37</v>
      </c>
    </row>
    <row r="78" spans="1:20" x14ac:dyDescent="0.45">
      <c r="A78" s="2">
        <v>45908</v>
      </c>
      <c r="B78" s="1" t="s">
        <v>281</v>
      </c>
      <c r="C78" s="1" t="s">
        <v>282</v>
      </c>
      <c r="D78" s="1" t="s">
        <v>283</v>
      </c>
      <c r="E78" s="1" t="s">
        <v>309</v>
      </c>
      <c r="F78" s="1">
        <v>772625989</v>
      </c>
      <c r="G78" s="1" t="s">
        <v>23</v>
      </c>
      <c r="H78" s="1" t="s">
        <v>24</v>
      </c>
      <c r="I78" s="1" t="s">
        <v>310</v>
      </c>
      <c r="J78" s="1" t="s">
        <v>311</v>
      </c>
      <c r="K78" s="1"/>
      <c r="L78" s="1"/>
      <c r="M78" s="1"/>
      <c r="N78" s="1"/>
      <c r="O78" s="1"/>
      <c r="P78" s="1">
        <v>769998823</v>
      </c>
      <c r="Q78" s="1" t="s">
        <v>110</v>
      </c>
      <c r="R78" s="1">
        <v>25</v>
      </c>
      <c r="S78" s="1">
        <v>26000</v>
      </c>
      <c r="T78" s="1" t="str">
        <f>"S"&amp;_xlfn.ISOWEEKNUM(Tableau1[[#This Row],[Date]])</f>
        <v>S37</v>
      </c>
    </row>
    <row r="79" spans="1:20" x14ac:dyDescent="0.45">
      <c r="A79" s="2">
        <v>45908</v>
      </c>
      <c r="B79" s="1" t="s">
        <v>281</v>
      </c>
      <c r="C79" s="1" t="s">
        <v>282</v>
      </c>
      <c r="D79" s="1" t="s">
        <v>283</v>
      </c>
      <c r="E79" s="1" t="s">
        <v>309</v>
      </c>
      <c r="F79" s="1">
        <v>772625989</v>
      </c>
      <c r="G79" s="1" t="s">
        <v>23</v>
      </c>
      <c r="H79" s="1" t="s">
        <v>24</v>
      </c>
      <c r="I79" s="1" t="s">
        <v>310</v>
      </c>
      <c r="J79" s="1" t="s">
        <v>311</v>
      </c>
      <c r="K79" s="1"/>
      <c r="L79" s="1"/>
      <c r="M79" s="1"/>
      <c r="N79" s="1"/>
      <c r="O79" s="1"/>
      <c r="P79" s="1">
        <v>769998823</v>
      </c>
      <c r="Q79" s="1" t="s">
        <v>177</v>
      </c>
      <c r="R79" s="1">
        <v>25</v>
      </c>
      <c r="S79" s="1">
        <v>9750</v>
      </c>
      <c r="T79" s="1" t="str">
        <f>"S"&amp;_xlfn.ISOWEEKNUM(Tableau1[[#This Row],[Date]])</f>
        <v>S37</v>
      </c>
    </row>
    <row r="80" spans="1:20" x14ac:dyDescent="0.45">
      <c r="A80" s="2">
        <v>45908</v>
      </c>
      <c r="B80" s="1" t="s">
        <v>312</v>
      </c>
      <c r="C80" s="1" t="s">
        <v>313</v>
      </c>
      <c r="D80" s="1" t="s">
        <v>314</v>
      </c>
      <c r="E80" s="1" t="s">
        <v>315</v>
      </c>
      <c r="F80" s="1">
        <v>774277399</v>
      </c>
      <c r="G80" s="1" t="s">
        <v>52</v>
      </c>
      <c r="H80" s="1" t="s">
        <v>24</v>
      </c>
      <c r="I80" s="1" t="s">
        <v>25</v>
      </c>
      <c r="J80" s="1" t="s">
        <v>316</v>
      </c>
      <c r="K80" s="1"/>
      <c r="L80" s="1"/>
      <c r="M80" s="1"/>
      <c r="N80" s="1"/>
      <c r="O80" s="1"/>
      <c r="P80" s="1">
        <v>770351646</v>
      </c>
      <c r="Q80" s="1"/>
      <c r="R80" s="1"/>
      <c r="S80" s="1"/>
      <c r="T80" s="1" t="str">
        <f>"S"&amp;_xlfn.ISOWEEKNUM(Tableau1[[#This Row],[Date]])</f>
        <v>S37</v>
      </c>
    </row>
    <row r="81" spans="1:20" x14ac:dyDescent="0.45">
      <c r="A81" s="2">
        <v>45908</v>
      </c>
      <c r="B81" s="1" t="s">
        <v>312</v>
      </c>
      <c r="C81" s="1" t="s">
        <v>313</v>
      </c>
      <c r="D81" s="1" t="s">
        <v>314</v>
      </c>
      <c r="E81" s="1" t="s">
        <v>317</v>
      </c>
      <c r="F81" s="1">
        <v>776214111</v>
      </c>
      <c r="G81" s="1" t="s">
        <v>52</v>
      </c>
      <c r="H81" s="1" t="s">
        <v>24</v>
      </c>
      <c r="I81" s="1" t="s">
        <v>25</v>
      </c>
      <c r="J81" s="1" t="s">
        <v>318</v>
      </c>
      <c r="K81" s="1"/>
      <c r="L81" s="1"/>
      <c r="M81" s="1"/>
      <c r="N81" s="1"/>
      <c r="O81" s="1"/>
      <c r="P81" s="1">
        <v>770351646</v>
      </c>
      <c r="Q81" s="1"/>
      <c r="R81" s="1"/>
      <c r="S81" s="1"/>
      <c r="T81" s="1" t="str">
        <f>"S"&amp;_xlfn.ISOWEEKNUM(Tableau1[[#This Row],[Date]])</f>
        <v>S37</v>
      </c>
    </row>
    <row r="82" spans="1:20" x14ac:dyDescent="0.45">
      <c r="A82" s="2">
        <v>45908</v>
      </c>
      <c r="B82" s="1" t="s">
        <v>312</v>
      </c>
      <c r="C82" s="1" t="s">
        <v>313</v>
      </c>
      <c r="D82" s="1" t="s">
        <v>319</v>
      </c>
      <c r="E82" s="1" t="s">
        <v>320</v>
      </c>
      <c r="F82" s="1">
        <v>773531341</v>
      </c>
      <c r="G82" s="1" t="s">
        <v>23</v>
      </c>
      <c r="H82" s="1" t="s">
        <v>24</v>
      </c>
      <c r="I82" s="1" t="s">
        <v>310</v>
      </c>
      <c r="J82" s="1" t="s">
        <v>321</v>
      </c>
      <c r="K82" s="1"/>
      <c r="L82" s="1"/>
      <c r="M82" s="1"/>
      <c r="N82" s="1"/>
      <c r="O82" s="1"/>
      <c r="P82" s="1">
        <v>770351646</v>
      </c>
      <c r="Q82" s="1" t="s">
        <v>110</v>
      </c>
      <c r="R82" s="1">
        <v>50</v>
      </c>
      <c r="S82" s="1">
        <v>26000</v>
      </c>
      <c r="T82" s="1" t="str">
        <f>"S"&amp;_xlfn.ISOWEEKNUM(Tableau1[[#This Row],[Date]])</f>
        <v>S37</v>
      </c>
    </row>
    <row r="83" spans="1:20" x14ac:dyDescent="0.45">
      <c r="A83" s="2">
        <v>45908</v>
      </c>
      <c r="B83" s="1" t="s">
        <v>312</v>
      </c>
      <c r="C83" s="1" t="s">
        <v>313</v>
      </c>
      <c r="D83" s="1" t="s">
        <v>319</v>
      </c>
      <c r="E83" s="1" t="s">
        <v>320</v>
      </c>
      <c r="F83" s="1">
        <v>773531341</v>
      </c>
      <c r="G83" s="1" t="s">
        <v>23</v>
      </c>
      <c r="H83" s="1" t="s">
        <v>24</v>
      </c>
      <c r="I83" s="1" t="s">
        <v>310</v>
      </c>
      <c r="J83" s="1" t="s">
        <v>321</v>
      </c>
      <c r="K83" s="1"/>
      <c r="L83" s="1"/>
      <c r="M83" s="1"/>
      <c r="N83" s="1"/>
      <c r="O83" s="1"/>
      <c r="P83" s="1">
        <v>770351646</v>
      </c>
      <c r="Q83" s="1" t="s">
        <v>177</v>
      </c>
      <c r="R83" s="1">
        <v>25</v>
      </c>
      <c r="S83" s="1">
        <v>9750</v>
      </c>
      <c r="T83" s="1" t="str">
        <f>"S"&amp;_xlfn.ISOWEEKNUM(Tableau1[[#This Row],[Date]])</f>
        <v>S37</v>
      </c>
    </row>
    <row r="84" spans="1:20" x14ac:dyDescent="0.45">
      <c r="A84" s="2">
        <v>45908</v>
      </c>
      <c r="B84" s="1" t="s">
        <v>312</v>
      </c>
      <c r="C84" s="1" t="s">
        <v>313</v>
      </c>
      <c r="D84" s="1" t="s">
        <v>314</v>
      </c>
      <c r="E84" s="1" t="s">
        <v>322</v>
      </c>
      <c r="F84" s="1">
        <v>766972391</v>
      </c>
      <c r="G84" s="1" t="s">
        <v>52</v>
      </c>
      <c r="H84" s="1" t="s">
        <v>33</v>
      </c>
      <c r="I84" s="1" t="s">
        <v>25</v>
      </c>
      <c r="J84" s="1" t="s">
        <v>323</v>
      </c>
      <c r="K84" s="1"/>
      <c r="L84" s="1"/>
      <c r="M84" s="1"/>
      <c r="N84" s="1"/>
      <c r="O84" s="1"/>
      <c r="P84" s="1">
        <v>770351646</v>
      </c>
      <c r="Q84" s="1"/>
      <c r="R84" s="1"/>
      <c r="S84" s="1"/>
      <c r="T84" s="1" t="str">
        <f>"S"&amp;_xlfn.ISOWEEKNUM(Tableau1[[#This Row],[Date]])</f>
        <v>S37</v>
      </c>
    </row>
    <row r="85" spans="1:20" x14ac:dyDescent="0.45">
      <c r="A85" s="2">
        <v>45908</v>
      </c>
      <c r="B85" s="1" t="s">
        <v>312</v>
      </c>
      <c r="C85" s="1" t="s">
        <v>313</v>
      </c>
      <c r="D85" s="1" t="s">
        <v>314</v>
      </c>
      <c r="E85" s="1" t="s">
        <v>324</v>
      </c>
      <c r="F85" s="1">
        <v>762979605</v>
      </c>
      <c r="G85" s="1" t="s">
        <v>52</v>
      </c>
      <c r="H85" s="1" t="s">
        <v>33</v>
      </c>
      <c r="I85" s="1" t="s">
        <v>25</v>
      </c>
      <c r="J85" s="1" t="s">
        <v>325</v>
      </c>
      <c r="K85" s="1"/>
      <c r="L85" s="1"/>
      <c r="M85" s="1"/>
      <c r="N85" s="1"/>
      <c r="O85" s="1"/>
      <c r="P85" s="1">
        <v>770351646</v>
      </c>
      <c r="Q85" s="1"/>
      <c r="R85" s="1"/>
      <c r="S85" s="1"/>
      <c r="T85" s="1" t="str">
        <f>"S"&amp;_xlfn.ISOWEEKNUM(Tableau1[[#This Row],[Date]])</f>
        <v>S37</v>
      </c>
    </row>
    <row r="86" spans="1:20" x14ac:dyDescent="0.45">
      <c r="A86" s="2">
        <v>45908</v>
      </c>
      <c r="B86" s="1" t="s">
        <v>312</v>
      </c>
      <c r="C86" s="1" t="s">
        <v>313</v>
      </c>
      <c r="D86" s="1" t="s">
        <v>314</v>
      </c>
      <c r="E86" s="1" t="s">
        <v>326</v>
      </c>
      <c r="F86" s="1">
        <v>774540865</v>
      </c>
      <c r="G86" s="1" t="s">
        <v>23</v>
      </c>
      <c r="H86" s="1" t="s">
        <v>33</v>
      </c>
      <c r="I86" s="1" t="s">
        <v>25</v>
      </c>
      <c r="J86" s="1" t="s">
        <v>327</v>
      </c>
      <c r="K86" s="1"/>
      <c r="L86" s="1"/>
      <c r="M86" s="1"/>
      <c r="N86" s="1"/>
      <c r="O86" s="1"/>
      <c r="P86" s="1">
        <v>770351646</v>
      </c>
      <c r="Q86" s="1"/>
      <c r="R86" s="1"/>
      <c r="S86" s="1"/>
      <c r="T86" s="1" t="str">
        <f>"S"&amp;_xlfn.ISOWEEKNUM(Tableau1[[#This Row],[Date]])</f>
        <v>S37</v>
      </c>
    </row>
    <row r="87" spans="1:20" x14ac:dyDescent="0.45">
      <c r="A87" s="2">
        <v>45908</v>
      </c>
      <c r="B87" s="1" t="s">
        <v>312</v>
      </c>
      <c r="C87" s="1" t="s">
        <v>313</v>
      </c>
      <c r="D87" s="1" t="s">
        <v>314</v>
      </c>
      <c r="E87" s="1" t="s">
        <v>328</v>
      </c>
      <c r="F87" s="1">
        <v>786323232</v>
      </c>
      <c r="G87" s="1" t="s">
        <v>23</v>
      </c>
      <c r="H87" s="1" t="s">
        <v>24</v>
      </c>
      <c r="I87" s="1" t="s">
        <v>25</v>
      </c>
      <c r="J87" s="1" t="s">
        <v>329</v>
      </c>
      <c r="K87" s="1"/>
      <c r="L87" s="1"/>
      <c r="M87" s="1"/>
      <c r="N87" s="1"/>
      <c r="O87" s="1"/>
      <c r="P87" s="1">
        <v>770351646</v>
      </c>
      <c r="Q87" s="1"/>
      <c r="R87" s="1"/>
      <c r="S87" s="1"/>
      <c r="T87" s="1" t="str">
        <f>"S"&amp;_xlfn.ISOWEEKNUM(Tableau1[[#This Row],[Date]])</f>
        <v>S37</v>
      </c>
    </row>
    <row r="88" spans="1:20" x14ac:dyDescent="0.45">
      <c r="A88" s="2">
        <v>45908</v>
      </c>
      <c r="B88" s="1" t="s">
        <v>312</v>
      </c>
      <c r="C88" s="1" t="s">
        <v>313</v>
      </c>
      <c r="D88" s="1" t="s">
        <v>314</v>
      </c>
      <c r="E88" s="1" t="s">
        <v>330</v>
      </c>
      <c r="F88" s="1">
        <v>784537895</v>
      </c>
      <c r="G88" s="1" t="s">
        <v>23</v>
      </c>
      <c r="H88" s="1" t="s">
        <v>24</v>
      </c>
      <c r="I88" s="1" t="s">
        <v>108</v>
      </c>
      <c r="J88" s="1" t="s">
        <v>331</v>
      </c>
      <c r="K88" s="1"/>
      <c r="L88" s="1"/>
      <c r="M88" s="1"/>
      <c r="N88" s="1"/>
      <c r="O88" s="1"/>
      <c r="P88" s="1">
        <v>770351646</v>
      </c>
      <c r="Q88" s="1" t="s">
        <v>110</v>
      </c>
      <c r="R88" s="1">
        <v>100</v>
      </c>
      <c r="S88" s="1">
        <v>26000</v>
      </c>
      <c r="T88" s="1" t="str">
        <f>"S"&amp;_xlfn.ISOWEEKNUM(Tableau1[[#This Row],[Date]])</f>
        <v>S37</v>
      </c>
    </row>
    <row r="89" spans="1:20" x14ac:dyDescent="0.45">
      <c r="A89" s="2">
        <v>45908</v>
      </c>
      <c r="B89" s="1" t="s">
        <v>312</v>
      </c>
      <c r="C89" s="1" t="s">
        <v>313</v>
      </c>
      <c r="D89" s="1" t="s">
        <v>314</v>
      </c>
      <c r="E89" s="1" t="s">
        <v>330</v>
      </c>
      <c r="F89" s="1">
        <v>784537895</v>
      </c>
      <c r="G89" s="1" t="s">
        <v>23</v>
      </c>
      <c r="H89" s="1" t="s">
        <v>24</v>
      </c>
      <c r="I89" s="1" t="s">
        <v>108</v>
      </c>
      <c r="J89" s="1" t="s">
        <v>331</v>
      </c>
      <c r="K89" s="1"/>
      <c r="L89" s="1"/>
      <c r="M89" s="1"/>
      <c r="N89" s="1"/>
      <c r="O89" s="1"/>
      <c r="P89" s="1">
        <v>770351646</v>
      </c>
      <c r="Q89" s="1" t="s">
        <v>177</v>
      </c>
      <c r="R89" s="1">
        <v>25</v>
      </c>
      <c r="S89" s="1">
        <v>9750</v>
      </c>
      <c r="T89" s="1" t="str">
        <f>"S"&amp;_xlfn.ISOWEEKNUM(Tableau1[[#This Row],[Date]])</f>
        <v>S37</v>
      </c>
    </row>
    <row r="90" spans="1:20" x14ac:dyDescent="0.45">
      <c r="A90" s="2">
        <v>45908</v>
      </c>
      <c r="B90" s="1" t="s">
        <v>312</v>
      </c>
      <c r="C90" s="1" t="s">
        <v>313</v>
      </c>
      <c r="D90" s="1" t="s">
        <v>314</v>
      </c>
      <c r="E90" s="1" t="s">
        <v>330</v>
      </c>
      <c r="F90" s="1">
        <v>784537895</v>
      </c>
      <c r="G90" s="1" t="s">
        <v>23</v>
      </c>
      <c r="H90" s="1" t="s">
        <v>24</v>
      </c>
      <c r="I90" s="1" t="s">
        <v>108</v>
      </c>
      <c r="J90" s="1" t="s">
        <v>331</v>
      </c>
      <c r="K90" s="1"/>
      <c r="L90" s="1"/>
      <c r="M90" s="1"/>
      <c r="N90" s="1"/>
      <c r="O90" s="1"/>
      <c r="P90" s="1">
        <v>770351646</v>
      </c>
      <c r="Q90" s="1" t="s">
        <v>111</v>
      </c>
      <c r="R90" s="1">
        <v>25</v>
      </c>
      <c r="S90" s="1">
        <v>19500</v>
      </c>
      <c r="T90" s="1" t="str">
        <f>"S"&amp;_xlfn.ISOWEEKNUM(Tableau1[[#This Row],[Date]])</f>
        <v>S37</v>
      </c>
    </row>
    <row r="91" spans="1:20" x14ac:dyDescent="0.45">
      <c r="A91" s="2">
        <v>45908</v>
      </c>
      <c r="B91" s="1" t="s">
        <v>312</v>
      </c>
      <c r="C91" s="1" t="s">
        <v>313</v>
      </c>
      <c r="D91" s="1" t="s">
        <v>314</v>
      </c>
      <c r="E91" s="1" t="s">
        <v>332</v>
      </c>
      <c r="F91" s="1">
        <v>776180875</v>
      </c>
      <c r="G91" s="1" t="s">
        <v>23</v>
      </c>
      <c r="H91" s="1" t="s">
        <v>24</v>
      </c>
      <c r="I91" s="1" t="s">
        <v>108</v>
      </c>
      <c r="J91" s="1" t="s">
        <v>331</v>
      </c>
      <c r="K91" s="1"/>
      <c r="L91" s="1"/>
      <c r="M91" s="1"/>
      <c r="N91" s="1"/>
      <c r="O91" s="1"/>
      <c r="P91" s="1">
        <v>770351646</v>
      </c>
      <c r="Q91" s="1" t="s">
        <v>110</v>
      </c>
      <c r="R91" s="1">
        <v>25</v>
      </c>
      <c r="S91" s="1">
        <v>26000</v>
      </c>
      <c r="T91" s="1" t="str">
        <f>"S"&amp;_xlfn.ISOWEEKNUM(Tableau1[[#This Row],[Date]])</f>
        <v>S37</v>
      </c>
    </row>
    <row r="92" spans="1:20" x14ac:dyDescent="0.45">
      <c r="A92" s="2">
        <v>45908</v>
      </c>
      <c r="B92" s="1" t="s">
        <v>312</v>
      </c>
      <c r="C92" s="1" t="s">
        <v>313</v>
      </c>
      <c r="D92" s="1" t="s">
        <v>314</v>
      </c>
      <c r="E92" s="1" t="s">
        <v>333</v>
      </c>
      <c r="F92" s="1">
        <v>775541532</v>
      </c>
      <c r="G92" s="1" t="s">
        <v>23</v>
      </c>
      <c r="H92" s="1" t="s">
        <v>24</v>
      </c>
      <c r="I92" s="1" t="s">
        <v>108</v>
      </c>
      <c r="J92" s="1" t="s">
        <v>334</v>
      </c>
      <c r="K92" s="1"/>
      <c r="L92" s="1"/>
      <c r="M92" s="1"/>
      <c r="N92" s="1"/>
      <c r="O92" s="1"/>
      <c r="P92" s="1">
        <v>770351646</v>
      </c>
      <c r="Q92" s="1" t="s">
        <v>177</v>
      </c>
      <c r="R92" s="1">
        <v>5</v>
      </c>
      <c r="S92" s="1">
        <v>26000</v>
      </c>
      <c r="T92" s="1" t="str">
        <f>"S"&amp;_xlfn.ISOWEEKNUM(Tableau1[[#This Row],[Date]])</f>
        <v>S37</v>
      </c>
    </row>
    <row r="93" spans="1:20" x14ac:dyDescent="0.45">
      <c r="A93" s="2">
        <v>45908</v>
      </c>
      <c r="B93" s="1" t="s">
        <v>312</v>
      </c>
      <c r="C93" s="1" t="s">
        <v>313</v>
      </c>
      <c r="D93" s="1" t="s">
        <v>314</v>
      </c>
      <c r="E93" s="1" t="s">
        <v>335</v>
      </c>
      <c r="F93" s="1">
        <v>774514544</v>
      </c>
      <c r="G93" s="1" t="s">
        <v>23</v>
      </c>
      <c r="H93" s="1" t="s">
        <v>33</v>
      </c>
      <c r="I93" s="1" t="s">
        <v>25</v>
      </c>
      <c r="J93" s="1" t="s">
        <v>336</v>
      </c>
      <c r="K93" s="1"/>
      <c r="L93" s="1"/>
      <c r="M93" s="1"/>
      <c r="N93" s="1"/>
      <c r="O93" s="1"/>
      <c r="P93" s="1">
        <v>770351646</v>
      </c>
      <c r="Q93" s="1"/>
      <c r="R93" s="1"/>
      <c r="S93" s="1"/>
      <c r="T93" s="1" t="str">
        <f>"S"&amp;_xlfn.ISOWEEKNUM(Tableau1[[#This Row],[Date]])</f>
        <v>S37</v>
      </c>
    </row>
    <row r="94" spans="1:20" x14ac:dyDescent="0.45">
      <c r="A94" s="2">
        <v>45908</v>
      </c>
      <c r="B94" s="1" t="s">
        <v>312</v>
      </c>
      <c r="C94" s="1" t="s">
        <v>313</v>
      </c>
      <c r="D94" s="1" t="s">
        <v>314</v>
      </c>
      <c r="E94" s="1" t="s">
        <v>337</v>
      </c>
      <c r="F94" s="1">
        <v>776957575</v>
      </c>
      <c r="G94" s="1" t="s">
        <v>52</v>
      </c>
      <c r="H94" s="1" t="s">
        <v>33</v>
      </c>
      <c r="I94" s="1" t="s">
        <v>25</v>
      </c>
      <c r="J94" s="1" t="s">
        <v>338</v>
      </c>
      <c r="K94" s="1"/>
      <c r="L94" s="1"/>
      <c r="M94" s="1"/>
      <c r="N94" s="1"/>
      <c r="O94" s="1"/>
      <c r="P94" s="1">
        <v>770351646</v>
      </c>
      <c r="Q94" s="1"/>
      <c r="R94" s="1"/>
      <c r="S94" s="1"/>
      <c r="T94" s="1" t="str">
        <f>"S"&amp;_xlfn.ISOWEEKNUM(Tableau1[[#This Row],[Date]])</f>
        <v>S37</v>
      </c>
    </row>
    <row r="95" spans="1:20" x14ac:dyDescent="0.45">
      <c r="A95" s="2">
        <v>45908</v>
      </c>
      <c r="B95" s="1" t="s">
        <v>312</v>
      </c>
      <c r="C95" s="1" t="s">
        <v>313</v>
      </c>
      <c r="D95" s="1" t="s">
        <v>339</v>
      </c>
      <c r="E95" s="1" t="s">
        <v>340</v>
      </c>
      <c r="F95" s="1">
        <v>776503464</v>
      </c>
      <c r="G95" s="1" t="s">
        <v>23</v>
      </c>
      <c r="H95" s="1" t="s">
        <v>24</v>
      </c>
      <c r="I95" s="1" t="s">
        <v>25</v>
      </c>
      <c r="J95" s="1" t="s">
        <v>325</v>
      </c>
      <c r="K95" s="1"/>
      <c r="L95" s="1"/>
      <c r="M95" s="1"/>
      <c r="N95" s="1"/>
      <c r="O95" s="1"/>
      <c r="P95" s="1">
        <v>770351646</v>
      </c>
      <c r="Q95" s="1"/>
      <c r="R95" s="1"/>
      <c r="S95" s="1"/>
      <c r="T95" s="1" t="str">
        <f>"S"&amp;_xlfn.ISOWEEKNUM(Tableau1[[#This Row],[Date]])</f>
        <v>S37</v>
      </c>
    </row>
    <row r="96" spans="1:20" x14ac:dyDescent="0.45">
      <c r="A96" s="2">
        <v>45908</v>
      </c>
      <c r="B96" s="1" t="s">
        <v>312</v>
      </c>
      <c r="C96" s="1" t="s">
        <v>313</v>
      </c>
      <c r="D96" s="1" t="s">
        <v>339</v>
      </c>
      <c r="E96" s="1" t="s">
        <v>341</v>
      </c>
      <c r="F96" s="1">
        <v>775411094</v>
      </c>
      <c r="G96" s="1" t="s">
        <v>23</v>
      </c>
      <c r="H96" s="1" t="s">
        <v>33</v>
      </c>
      <c r="I96" s="1" t="s">
        <v>25</v>
      </c>
      <c r="J96" s="1" t="s">
        <v>342</v>
      </c>
      <c r="K96" s="1"/>
      <c r="L96" s="1"/>
      <c r="M96" s="1"/>
      <c r="N96" s="1"/>
      <c r="O96" s="1"/>
      <c r="P96" s="1">
        <v>770351646</v>
      </c>
      <c r="Q96" s="1"/>
      <c r="R96" s="1"/>
      <c r="S96" s="1"/>
      <c r="T96" s="1" t="str">
        <f>"S"&amp;_xlfn.ISOWEEKNUM(Tableau1[[#This Row],[Date]])</f>
        <v>S37</v>
      </c>
    </row>
    <row r="97" spans="1:20" x14ac:dyDescent="0.45">
      <c r="A97" s="2">
        <v>45908</v>
      </c>
      <c r="B97" s="1" t="s">
        <v>312</v>
      </c>
      <c r="C97" s="1" t="s">
        <v>313</v>
      </c>
      <c r="D97" s="1" t="s">
        <v>339</v>
      </c>
      <c r="E97" s="1" t="s">
        <v>343</v>
      </c>
      <c r="F97" s="1">
        <v>775405469</v>
      </c>
      <c r="G97" s="1" t="s">
        <v>23</v>
      </c>
      <c r="H97" s="1" t="s">
        <v>24</v>
      </c>
      <c r="I97" s="1" t="s">
        <v>25</v>
      </c>
      <c r="J97" s="1" t="s">
        <v>344</v>
      </c>
      <c r="K97" s="1"/>
      <c r="L97" s="1"/>
      <c r="M97" s="1"/>
      <c r="N97" s="1"/>
      <c r="O97" s="1"/>
      <c r="P97" s="1">
        <v>770351646</v>
      </c>
      <c r="Q97" s="1"/>
      <c r="R97" s="1"/>
      <c r="S97" s="1"/>
      <c r="T97" s="1" t="str">
        <f>"S"&amp;_xlfn.ISOWEEKNUM(Tableau1[[#This Row],[Date]])</f>
        <v>S37</v>
      </c>
    </row>
    <row r="98" spans="1:20" x14ac:dyDescent="0.45">
      <c r="A98" s="2">
        <v>45908</v>
      </c>
      <c r="B98" s="1" t="s">
        <v>312</v>
      </c>
      <c r="C98" s="1" t="s">
        <v>313</v>
      </c>
      <c r="D98" s="1" t="s">
        <v>339</v>
      </c>
      <c r="E98" s="1" t="s">
        <v>345</v>
      </c>
      <c r="F98" s="1">
        <v>773756258</v>
      </c>
      <c r="G98" s="1" t="s">
        <v>23</v>
      </c>
      <c r="H98" s="1" t="s">
        <v>24</v>
      </c>
      <c r="I98" s="1" t="s">
        <v>25</v>
      </c>
      <c r="J98" s="1" t="s">
        <v>346</v>
      </c>
      <c r="K98" s="1"/>
      <c r="L98" s="1"/>
      <c r="M98" s="1"/>
      <c r="N98" s="1"/>
      <c r="O98" s="1"/>
      <c r="P98" s="1">
        <v>770351646</v>
      </c>
      <c r="Q98" s="1"/>
      <c r="R98" s="1"/>
      <c r="S98" s="1"/>
      <c r="T98" s="1" t="str">
        <f>"S"&amp;_xlfn.ISOWEEKNUM(Tableau1[[#This Row],[Date]])</f>
        <v>S37</v>
      </c>
    </row>
    <row r="99" spans="1:20" x14ac:dyDescent="0.45">
      <c r="A99" s="2">
        <v>45908</v>
      </c>
      <c r="B99" s="1" t="s">
        <v>312</v>
      </c>
      <c r="C99" s="1" t="s">
        <v>313</v>
      </c>
      <c r="D99" s="1" t="s">
        <v>339</v>
      </c>
      <c r="E99" s="1" t="s">
        <v>347</v>
      </c>
      <c r="F99" s="1">
        <v>775264622</v>
      </c>
      <c r="G99" s="1" t="s">
        <v>23</v>
      </c>
      <c r="H99" s="1" t="s">
        <v>24</v>
      </c>
      <c r="I99" s="1" t="s">
        <v>25</v>
      </c>
      <c r="J99" s="1" t="s">
        <v>348</v>
      </c>
      <c r="K99" s="1"/>
      <c r="L99" s="1"/>
      <c r="M99" s="1"/>
      <c r="N99" s="1"/>
      <c r="O99" s="1"/>
      <c r="P99" s="1">
        <v>770351646</v>
      </c>
      <c r="Q99" s="1"/>
      <c r="R99" s="1"/>
      <c r="S99" s="1"/>
      <c r="T99" s="1" t="str">
        <f>"S"&amp;_xlfn.ISOWEEKNUM(Tableau1[[#This Row],[Date]])</f>
        <v>S37</v>
      </c>
    </row>
    <row r="100" spans="1:20" x14ac:dyDescent="0.45">
      <c r="A100" s="2">
        <v>45908</v>
      </c>
      <c r="B100" s="1" t="s">
        <v>312</v>
      </c>
      <c r="C100" s="1" t="s">
        <v>313</v>
      </c>
      <c r="D100" s="1" t="s">
        <v>339</v>
      </c>
      <c r="E100" s="1" t="s">
        <v>349</v>
      </c>
      <c r="F100" s="1">
        <v>776984007</v>
      </c>
      <c r="G100" s="1" t="s">
        <v>52</v>
      </c>
      <c r="H100" s="1" t="s">
        <v>33</v>
      </c>
      <c r="I100" s="1" t="s">
        <v>25</v>
      </c>
      <c r="J100" s="1" t="s">
        <v>350</v>
      </c>
      <c r="K100" s="1"/>
      <c r="L100" s="1"/>
      <c r="M100" s="1"/>
      <c r="N100" s="1"/>
      <c r="O100" s="1"/>
      <c r="P100" s="1">
        <v>770351646</v>
      </c>
      <c r="Q100" s="1"/>
      <c r="R100" s="1"/>
      <c r="S100" s="1"/>
      <c r="T100" s="1" t="str">
        <f>"S"&amp;_xlfn.ISOWEEKNUM(Tableau1[[#This Row],[Date]])</f>
        <v>S37</v>
      </c>
    </row>
    <row r="101" spans="1:20" x14ac:dyDescent="0.45">
      <c r="A101" s="2">
        <v>45908</v>
      </c>
      <c r="B101" s="1" t="s">
        <v>312</v>
      </c>
      <c r="C101" s="1" t="s">
        <v>313</v>
      </c>
      <c r="D101" s="1" t="s">
        <v>339</v>
      </c>
      <c r="E101" s="1" t="s">
        <v>351</v>
      </c>
      <c r="F101" s="1">
        <v>774245132</v>
      </c>
      <c r="G101" s="1" t="s">
        <v>23</v>
      </c>
      <c r="H101" s="1" t="s">
        <v>24</v>
      </c>
      <c r="I101" s="1" t="s">
        <v>108</v>
      </c>
      <c r="J101" s="1" t="s">
        <v>352</v>
      </c>
      <c r="K101" s="1"/>
      <c r="L101" s="1"/>
      <c r="M101" s="1"/>
      <c r="N101" s="1"/>
      <c r="O101" s="1"/>
      <c r="P101" s="1">
        <v>770351646</v>
      </c>
      <c r="Q101" s="1" t="s">
        <v>110</v>
      </c>
      <c r="R101" s="1">
        <v>25</v>
      </c>
      <c r="S101" s="1">
        <v>26000</v>
      </c>
      <c r="T101" s="1" t="str">
        <f>"S"&amp;_xlfn.ISOWEEKNUM(Tableau1[[#This Row],[Date]])</f>
        <v>S37</v>
      </c>
    </row>
    <row r="102" spans="1:20" x14ac:dyDescent="0.45">
      <c r="A102" s="2">
        <v>45908</v>
      </c>
      <c r="B102" s="1" t="s">
        <v>312</v>
      </c>
      <c r="C102" s="1" t="s">
        <v>313</v>
      </c>
      <c r="D102" s="1" t="s">
        <v>339</v>
      </c>
      <c r="E102" s="1" t="s">
        <v>353</v>
      </c>
      <c r="F102" s="1">
        <v>786042688</v>
      </c>
      <c r="G102" s="1" t="s">
        <v>23</v>
      </c>
      <c r="H102" s="1" t="s">
        <v>24</v>
      </c>
      <c r="I102" s="1" t="s">
        <v>25</v>
      </c>
      <c r="J102" s="1" t="s">
        <v>354</v>
      </c>
      <c r="K102" s="1"/>
      <c r="L102" s="1"/>
      <c r="M102" s="1"/>
      <c r="N102" s="1"/>
      <c r="O102" s="1"/>
      <c r="P102" s="1">
        <v>770351646</v>
      </c>
      <c r="Q102" s="1"/>
      <c r="R102" s="1"/>
      <c r="S102" s="1"/>
      <c r="T102" s="1" t="str">
        <f>"S"&amp;_xlfn.ISOWEEKNUM(Tableau1[[#This Row],[Date]])</f>
        <v>S37</v>
      </c>
    </row>
    <row r="103" spans="1:20" x14ac:dyDescent="0.45">
      <c r="A103" s="2">
        <v>45908</v>
      </c>
      <c r="B103" s="1" t="s">
        <v>312</v>
      </c>
      <c r="C103" s="1" t="s">
        <v>313</v>
      </c>
      <c r="D103" s="1" t="s">
        <v>339</v>
      </c>
      <c r="E103" s="1" t="s">
        <v>355</v>
      </c>
      <c r="F103" s="1">
        <v>776149093</v>
      </c>
      <c r="G103" s="1" t="s">
        <v>52</v>
      </c>
      <c r="H103" s="1" t="s">
        <v>33</v>
      </c>
      <c r="I103" s="1" t="s">
        <v>25</v>
      </c>
      <c r="J103" s="1" t="s">
        <v>356</v>
      </c>
      <c r="K103" s="1"/>
      <c r="L103" s="1"/>
      <c r="M103" s="1"/>
      <c r="N103" s="1"/>
      <c r="O103" s="1"/>
      <c r="P103" s="1">
        <v>770351646</v>
      </c>
      <c r="Q103" s="1"/>
      <c r="R103" s="1"/>
      <c r="S103" s="1"/>
      <c r="T103" s="1" t="str">
        <f>"S"&amp;_xlfn.ISOWEEKNUM(Tableau1[[#This Row],[Date]])</f>
        <v>S37</v>
      </c>
    </row>
    <row r="104" spans="1:20" x14ac:dyDescent="0.45">
      <c r="A104" s="2">
        <v>45908</v>
      </c>
      <c r="B104" s="1" t="s">
        <v>312</v>
      </c>
      <c r="C104" s="1" t="s">
        <v>313</v>
      </c>
      <c r="D104" s="1" t="s">
        <v>339</v>
      </c>
      <c r="E104" s="1" t="s">
        <v>345</v>
      </c>
      <c r="F104" s="1">
        <v>773756258</v>
      </c>
      <c r="G104" s="1" t="s">
        <v>23</v>
      </c>
      <c r="H104" s="1" t="s">
        <v>24</v>
      </c>
      <c r="I104" s="1" t="s">
        <v>25</v>
      </c>
      <c r="J104" s="1" t="s">
        <v>357</v>
      </c>
      <c r="K104" s="1"/>
      <c r="L104" s="1"/>
      <c r="M104" s="1"/>
      <c r="N104" s="1"/>
      <c r="O104" s="1"/>
      <c r="P104" s="1">
        <v>770351646</v>
      </c>
      <c r="Q104" s="1"/>
      <c r="R104" s="1"/>
      <c r="S104" s="1"/>
      <c r="T104" s="1" t="str">
        <f>"S"&amp;_xlfn.ISOWEEKNUM(Tableau1[[#This Row],[Date]])</f>
        <v>S37</v>
      </c>
    </row>
    <row r="105" spans="1:20" x14ac:dyDescent="0.45">
      <c r="A105" s="2">
        <v>45908</v>
      </c>
      <c r="B105" s="1" t="s">
        <v>312</v>
      </c>
      <c r="C105" s="1" t="s">
        <v>313</v>
      </c>
      <c r="D105" s="1" t="s">
        <v>314</v>
      </c>
      <c r="E105" s="1" t="s">
        <v>358</v>
      </c>
      <c r="F105" s="1">
        <v>773546192</v>
      </c>
      <c r="G105" s="1" t="s">
        <v>52</v>
      </c>
      <c r="H105" s="1" t="s">
        <v>24</v>
      </c>
      <c r="I105" s="1" t="s">
        <v>108</v>
      </c>
      <c r="J105" s="1" t="s">
        <v>359</v>
      </c>
      <c r="K105" s="1"/>
      <c r="L105" s="1"/>
      <c r="M105" s="1"/>
      <c r="N105" s="1"/>
      <c r="O105" s="1"/>
      <c r="P105" s="1">
        <v>770351646</v>
      </c>
      <c r="Q105" s="1" t="s">
        <v>110</v>
      </c>
      <c r="R105" s="1">
        <v>10</v>
      </c>
      <c r="S105" s="1">
        <v>26000</v>
      </c>
      <c r="T105" s="1" t="str">
        <f>"S"&amp;_xlfn.ISOWEEKNUM(Tableau1[[#This Row],[Date]])</f>
        <v>S37</v>
      </c>
    </row>
    <row r="106" spans="1:20" x14ac:dyDescent="0.45">
      <c r="A106" s="2">
        <v>45908</v>
      </c>
      <c r="B106" s="1" t="s">
        <v>312</v>
      </c>
      <c r="C106" s="1" t="s">
        <v>313</v>
      </c>
      <c r="D106" s="1" t="s">
        <v>314</v>
      </c>
      <c r="E106" s="1" t="s">
        <v>360</v>
      </c>
      <c r="F106" s="1">
        <v>775160316</v>
      </c>
      <c r="G106" s="1" t="s">
        <v>52</v>
      </c>
      <c r="H106" s="1" t="s">
        <v>24</v>
      </c>
      <c r="I106" s="1" t="s">
        <v>25</v>
      </c>
      <c r="J106" s="1" t="s">
        <v>325</v>
      </c>
      <c r="K106" s="1"/>
      <c r="L106" s="1"/>
      <c r="M106" s="1"/>
      <c r="N106" s="1"/>
      <c r="O106" s="1"/>
      <c r="P106" s="1">
        <v>770351646</v>
      </c>
      <c r="Q106" s="1"/>
      <c r="R106" s="1"/>
      <c r="S106" s="1"/>
      <c r="T106" s="1" t="str">
        <f>"S"&amp;_xlfn.ISOWEEKNUM(Tableau1[[#This Row],[Date]])</f>
        <v>S37</v>
      </c>
    </row>
    <row r="107" spans="1:20" x14ac:dyDescent="0.45">
      <c r="A107" s="2">
        <v>45908</v>
      </c>
      <c r="B107" s="1" t="s">
        <v>361</v>
      </c>
      <c r="C107" s="1" t="s">
        <v>362</v>
      </c>
      <c r="D107" s="1" t="s">
        <v>363</v>
      </c>
      <c r="E107" s="1" t="s">
        <v>269</v>
      </c>
      <c r="F107" s="1">
        <v>774714304</v>
      </c>
      <c r="G107" s="1" t="s">
        <v>52</v>
      </c>
      <c r="H107" s="1" t="s">
        <v>24</v>
      </c>
      <c r="I107" s="1" t="s">
        <v>310</v>
      </c>
      <c r="J107" s="1" t="s">
        <v>364</v>
      </c>
      <c r="K107" s="1"/>
      <c r="L107" s="1"/>
      <c r="M107" s="1"/>
      <c r="N107" s="1"/>
      <c r="O107" s="1"/>
      <c r="P107" s="1">
        <v>705578317</v>
      </c>
      <c r="Q107" s="1" t="s">
        <v>365</v>
      </c>
      <c r="R107" s="1">
        <v>3</v>
      </c>
      <c r="S107" s="1">
        <v>7500</v>
      </c>
      <c r="T107" s="1" t="str">
        <f>"S"&amp;_xlfn.ISOWEEKNUM(Tableau1[[#This Row],[Date]])</f>
        <v>S37</v>
      </c>
    </row>
    <row r="108" spans="1:20" x14ac:dyDescent="0.45">
      <c r="A108" s="2">
        <v>45908</v>
      </c>
      <c r="B108" s="1" t="s">
        <v>361</v>
      </c>
      <c r="C108" s="1" t="s">
        <v>362</v>
      </c>
      <c r="D108" s="1" t="s">
        <v>363</v>
      </c>
      <c r="E108" s="1" t="s">
        <v>269</v>
      </c>
      <c r="F108" s="1">
        <v>774714304</v>
      </c>
      <c r="G108" s="1" t="s">
        <v>52</v>
      </c>
      <c r="H108" s="1" t="s">
        <v>24</v>
      </c>
      <c r="I108" s="1" t="s">
        <v>310</v>
      </c>
      <c r="J108" s="1" t="s">
        <v>364</v>
      </c>
      <c r="K108" s="1"/>
      <c r="L108" s="1"/>
      <c r="M108" s="1"/>
      <c r="N108" s="1"/>
      <c r="O108" s="1"/>
      <c r="P108" s="1">
        <v>705578317</v>
      </c>
      <c r="Q108" s="1" t="s">
        <v>365</v>
      </c>
      <c r="R108" s="1">
        <v>300</v>
      </c>
      <c r="S108" s="1">
        <v>7500</v>
      </c>
      <c r="T108" s="1" t="str">
        <f>"S"&amp;_xlfn.ISOWEEKNUM(Tableau1[[#This Row],[Date]])</f>
        <v>S37</v>
      </c>
    </row>
    <row r="109" spans="1:20" x14ac:dyDescent="0.45">
      <c r="A109" s="2">
        <v>45907</v>
      </c>
      <c r="B109" s="1" t="s">
        <v>361</v>
      </c>
      <c r="C109" s="1" t="s">
        <v>362</v>
      </c>
      <c r="D109" s="1" t="s">
        <v>363</v>
      </c>
      <c r="E109" s="1" t="s">
        <v>366</v>
      </c>
      <c r="F109" s="1">
        <v>781706851</v>
      </c>
      <c r="G109" s="1" t="s">
        <v>52</v>
      </c>
      <c r="H109" s="1" t="s">
        <v>24</v>
      </c>
      <c r="I109" s="1" t="s">
        <v>310</v>
      </c>
      <c r="J109" s="1" t="s">
        <v>367</v>
      </c>
      <c r="K109" s="1" t="s">
        <v>368</v>
      </c>
      <c r="L109" s="1" t="s">
        <v>369</v>
      </c>
      <c r="M109" s="1" t="s">
        <v>370</v>
      </c>
      <c r="N109" s="1" t="s">
        <v>371</v>
      </c>
      <c r="O109" s="1" t="s">
        <v>372</v>
      </c>
      <c r="P109" s="1">
        <v>705578317</v>
      </c>
      <c r="Q109" s="1" t="s">
        <v>365</v>
      </c>
      <c r="R109" s="1">
        <v>300</v>
      </c>
      <c r="S109" s="1">
        <v>7500</v>
      </c>
      <c r="T109" s="1" t="str">
        <f>"S"&amp;_xlfn.ISOWEEKNUM(Tableau1[[#This Row],[Date]])</f>
        <v>S36</v>
      </c>
    </row>
    <row r="110" spans="1:20" x14ac:dyDescent="0.45">
      <c r="A110" s="2">
        <v>45908</v>
      </c>
      <c r="B110" s="1" t="s">
        <v>361</v>
      </c>
      <c r="C110" s="1" t="s">
        <v>362</v>
      </c>
      <c r="D110" s="1" t="s">
        <v>363</v>
      </c>
      <c r="E110" s="1" t="s">
        <v>373</v>
      </c>
      <c r="F110" s="1">
        <v>775467226</v>
      </c>
      <c r="G110" s="1" t="s">
        <v>23</v>
      </c>
      <c r="H110" s="1" t="s">
        <v>33</v>
      </c>
      <c r="I110" s="1" t="s">
        <v>25</v>
      </c>
      <c r="J110" s="1" t="s">
        <v>374</v>
      </c>
      <c r="K110" s="1"/>
      <c r="L110" s="1"/>
      <c r="M110" s="1"/>
      <c r="N110" s="1"/>
      <c r="O110" s="1"/>
      <c r="P110" s="1">
        <v>705578317</v>
      </c>
      <c r="Q110" s="1"/>
      <c r="R110" s="1"/>
      <c r="S110" s="1"/>
      <c r="T110" s="1" t="str">
        <f>"S"&amp;_xlfn.ISOWEEKNUM(Tableau1[[#This Row],[Date]])</f>
        <v>S37</v>
      </c>
    </row>
    <row r="111" spans="1:20" x14ac:dyDescent="0.45">
      <c r="A111" s="2">
        <v>45908</v>
      </c>
      <c r="B111" s="1" t="s">
        <v>361</v>
      </c>
      <c r="C111" s="1" t="s">
        <v>362</v>
      </c>
      <c r="D111" s="1" t="s">
        <v>363</v>
      </c>
      <c r="E111" s="1" t="s">
        <v>375</v>
      </c>
      <c r="F111" s="1">
        <v>776194079</v>
      </c>
      <c r="G111" s="1" t="s">
        <v>23</v>
      </c>
      <c r="H111" s="1" t="s">
        <v>24</v>
      </c>
      <c r="I111" s="1" t="s">
        <v>25</v>
      </c>
      <c r="J111" s="1" t="s">
        <v>376</v>
      </c>
      <c r="K111" s="1"/>
      <c r="L111" s="1"/>
      <c r="M111" s="1"/>
      <c r="N111" s="1"/>
      <c r="O111" s="1"/>
      <c r="P111" s="1">
        <v>705578317</v>
      </c>
      <c r="Q111" s="1"/>
      <c r="R111" s="1"/>
      <c r="S111" s="1"/>
      <c r="T111" s="1" t="str">
        <f>"S"&amp;_xlfn.ISOWEEKNUM(Tableau1[[#This Row],[Date]])</f>
        <v>S37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2025-09-09T11:55:28Z</dcterms:created>
  <dcterms:modified xsi:type="dcterms:W3CDTF">2025-09-09T12:10:50Z</dcterms:modified>
</cp:coreProperties>
</file>