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DACF3B53-67A7-415C-9404-9971E80825AF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8" i="2" l="1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</calcChain>
</file>

<file path=xl/sharedStrings.xml><?xml version="1.0" encoding="utf-8"?>
<sst xmlns="http://schemas.openxmlformats.org/spreadsheetml/2006/main" count="2859" uniqueCount="563">
  <si>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</si>
  <si>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</si>
  <si>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</si>
  <si>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</si>
  <si>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</si>
  <si>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</si>
  <si>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</si>
  <si>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</si>
  <si>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</si>
  <si>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</si>
  <si>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</si>
  <si>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</si>
  <si>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</si>
  <si>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</si>
  <si>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</si>
  <si>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</si>
  <si>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</si>
  <si>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</si>
  <si>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</si>
  <si>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</si>
  <si>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</si>
  <si>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</si>
  <si>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</si>
  <si>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</si>
  <si>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</si>
  <si>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</si>
  <si>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</si>
  <si>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</si>
  <si>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</si>
  <si>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</si>
  <si>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</si>
  <si>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</si>
  <si>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</si>
  <si>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</si>
  <si>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</si>
  <si>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</si>
  <si>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</si>
  <si>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</si>
  <si>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</si>
  <si>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Marché Ndiaréme</t>
  </si>
  <si>
    <t>BALDE</t>
  </si>
  <si>
    <t>CHERIF DIALLO</t>
  </si>
  <si>
    <t>Souleymane</t>
  </si>
  <si>
    <t>THIERNO SOULEYMANE</t>
  </si>
  <si>
    <t>ABDOULAYE BA</t>
  </si>
  <si>
    <t>KEUR MASSAR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</si>
  <si>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</si>
  <si>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</si>
  <si>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</si>
  <si>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</si>
  <si>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</si>
  <si>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</si>
  <si>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</si>
  <si>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</si>
  <si>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</si>
  <si>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</si>
  <si>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</si>
  <si>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ABDOU LATIF DIENG</t>
  </si>
  <si>
    <t>MOUHAMED DAYEL</t>
  </si>
  <si>
    <t xml:space="preserve">Dit de repasser </t>
  </si>
  <si>
    <t xml:space="preserve">Il lui reste d'autres produits </t>
  </si>
  <si>
    <t>Dame</t>
  </si>
  <si>
    <t>Marche Sahm</t>
  </si>
  <si>
    <t>MATAR LY</t>
  </si>
  <si>
    <t>Cheikh</t>
  </si>
  <si>
    <t>Mamadou Diallo</t>
  </si>
  <si>
    <t>Le patron n'était pas présent</t>
  </si>
  <si>
    <t>Ibrahima</t>
  </si>
  <si>
    <t>Commande non livré</t>
  </si>
  <si>
    <t>MATAR NDIAYE</t>
  </si>
  <si>
    <t>BOUTIQUE SAMB</t>
  </si>
  <si>
    <t>Mactar Diallo</t>
  </si>
  <si>
    <t>Mouhamed</t>
  </si>
  <si>
    <t>Assane</t>
  </si>
  <si>
    <t>Mohamed</t>
  </si>
  <si>
    <t>PA NDIAYE</t>
  </si>
  <si>
    <t>Samba bah</t>
  </si>
  <si>
    <t>El Hadj Cissé</t>
  </si>
  <si>
    <t>Sanou</t>
  </si>
  <si>
    <t>Oumar sy</t>
  </si>
  <si>
    <t>Grand Yoff</t>
  </si>
  <si>
    <t>DKR Plateau</t>
  </si>
  <si>
    <t>Mamoune Mbacké</t>
  </si>
  <si>
    <t>Mbaye Diop</t>
  </si>
  <si>
    <t>Seynabou Gakou</t>
  </si>
  <si>
    <t>Touba Darou Khoudoss</t>
  </si>
  <si>
    <t>Mame Gör</t>
  </si>
  <si>
    <t>Rama</t>
  </si>
  <si>
    <t>Ameth</t>
  </si>
  <si>
    <t>Ba boutique</t>
  </si>
  <si>
    <t>Mbengue</t>
  </si>
  <si>
    <t>Il n'a pas encore commencé à vendre nos produits</t>
  </si>
  <si>
    <t>Thierno Ba</t>
  </si>
  <si>
    <t>Elhadj</t>
  </si>
  <si>
    <t>Va rappeler en cas de besoin</t>
  </si>
  <si>
    <t>Fall</t>
  </si>
  <si>
    <t>Etablissement Ilame</t>
  </si>
  <si>
    <t>Moustapha</t>
  </si>
  <si>
    <t>Babacar Mbaye Kébé</t>
  </si>
  <si>
    <t>DIATTA FAYE</t>
  </si>
  <si>
    <t>PNR</t>
  </si>
  <si>
    <t>Modou Ndiaye</t>
  </si>
  <si>
    <t>Asse</t>
  </si>
  <si>
    <t>Seynabou SOW</t>
  </si>
  <si>
    <t>CASTOR</t>
  </si>
  <si>
    <t>Castor</t>
  </si>
  <si>
    <t>Gueye et frère</t>
  </si>
  <si>
    <t xml:space="preserve">Pas trop commun dans le marché </t>
  </si>
  <si>
    <t>Café Altimo pot 100g x 24 pcs</t>
  </si>
  <si>
    <t>Ndioguou</t>
  </si>
  <si>
    <t>Supermarché le cayor</t>
  </si>
  <si>
    <t xml:space="preserve">Le produit sa reste </t>
  </si>
  <si>
    <t>Alioune</t>
  </si>
  <si>
    <t>Pape castor</t>
  </si>
  <si>
    <t>Thierno Diop</t>
  </si>
  <si>
    <t>Pape</t>
  </si>
  <si>
    <t>Mame Serigne</t>
  </si>
  <si>
    <t>Assane Wade</t>
  </si>
  <si>
    <t>Pa Sylla</t>
  </si>
  <si>
    <t xml:space="preserve">Il n'est pas là </t>
  </si>
  <si>
    <t>Mbaye</t>
  </si>
  <si>
    <t>Mor Diop</t>
  </si>
  <si>
    <t xml:space="preserve">Le patron n'est pas là </t>
  </si>
  <si>
    <t xml:space="preserve">Sa reste </t>
  </si>
  <si>
    <t>Alpha Bari</t>
  </si>
  <si>
    <t>Issa bah</t>
  </si>
  <si>
    <t>Mouhem Diallo</t>
  </si>
  <si>
    <t>Tivaouane Peulh</t>
  </si>
  <si>
    <t>Bathie</t>
  </si>
  <si>
    <t>Thierno</t>
  </si>
  <si>
    <t>BAYE FALL</t>
  </si>
  <si>
    <t>NDEYE MARÉME DIOP</t>
  </si>
  <si>
    <t>THIERNO SOW</t>
  </si>
  <si>
    <t>Pape Niang</t>
  </si>
  <si>
    <t>Ok</t>
  </si>
  <si>
    <t>Ngouye NDIAYE</t>
  </si>
  <si>
    <t>PIKINE</t>
  </si>
  <si>
    <t>Pikine Rue 10</t>
  </si>
  <si>
    <t>Moustapha  Daow</t>
  </si>
  <si>
    <t>Modou sall</t>
  </si>
  <si>
    <t>Terminus 54</t>
  </si>
  <si>
    <t>Bouba</t>
  </si>
  <si>
    <t xml:space="preserve">Le patron n'était pas présent </t>
  </si>
  <si>
    <t>Amadou</t>
  </si>
  <si>
    <t>Abdourahmane</t>
  </si>
  <si>
    <t>Pape Fall</t>
  </si>
  <si>
    <t>Adama</t>
  </si>
  <si>
    <t>Ba et frère</t>
  </si>
  <si>
    <t>Ibrahima Diallo</t>
  </si>
  <si>
    <t>Bala</t>
  </si>
  <si>
    <t>Idrissa</t>
  </si>
  <si>
    <t>Guèye et frère</t>
  </si>
  <si>
    <t>Ousmane Dramé</t>
  </si>
  <si>
    <t>Khalil</t>
  </si>
  <si>
    <t>Pikine Sandika</t>
  </si>
  <si>
    <t>Médina</t>
  </si>
  <si>
    <t>Codou Mme Cissokho</t>
  </si>
  <si>
    <t>Thiaw</t>
  </si>
  <si>
    <t>Malick</t>
  </si>
  <si>
    <t>Diop et Frères</t>
  </si>
  <si>
    <t>Djibril Ngom</t>
  </si>
  <si>
    <t>Saliou</t>
  </si>
  <si>
    <t>Youssouf</t>
  </si>
  <si>
    <t>Modou Kane</t>
  </si>
  <si>
    <t>Serigne Modou</t>
  </si>
  <si>
    <t>BABACAR Cissé</t>
  </si>
  <si>
    <t>Serigne Fall</t>
  </si>
  <si>
    <t>Rufisque</t>
  </si>
  <si>
    <t>Mouhamed Diallo</t>
  </si>
  <si>
    <t>Ousseynou</t>
  </si>
  <si>
    <t>Sakina Distribution</t>
  </si>
  <si>
    <t>Ben Tally</t>
  </si>
  <si>
    <t>Modou</t>
  </si>
  <si>
    <t xml:space="preserve">On va essayer </t>
  </si>
  <si>
    <t>Seydou Baldé</t>
  </si>
  <si>
    <t>THIERNO GUISSE</t>
  </si>
  <si>
    <t>MAGUONÉ NIANG</t>
  </si>
  <si>
    <t>Famara</t>
  </si>
  <si>
    <t>Serigne khadim Ndiaye</t>
  </si>
  <si>
    <t>Grand Boutique</t>
  </si>
  <si>
    <t>Beye &amp; frères</t>
  </si>
  <si>
    <t>Mbacké Sarr</t>
  </si>
  <si>
    <t>Baye Modou</t>
  </si>
  <si>
    <t>Mame cheikh</t>
  </si>
  <si>
    <t>El Hadji</t>
  </si>
  <si>
    <t>18safar</t>
  </si>
  <si>
    <t>Ablay</t>
  </si>
  <si>
    <t>Zone de captage</t>
  </si>
  <si>
    <t>Alpha</t>
  </si>
  <si>
    <t>Yoff</t>
  </si>
  <si>
    <t>Sylla</t>
  </si>
  <si>
    <t>Pikine Tally Bou Mak</t>
  </si>
  <si>
    <t>Atou Ndiaye</t>
  </si>
  <si>
    <t>Mor tala</t>
  </si>
  <si>
    <t>Fallou Kebe</t>
  </si>
  <si>
    <t>Abdoulaye</t>
  </si>
  <si>
    <t>Dramé</t>
  </si>
  <si>
    <t>Mor Gningue</t>
  </si>
  <si>
    <t xml:space="preserve">Pas encore commencé cet produit </t>
  </si>
  <si>
    <t>Pathé</t>
  </si>
  <si>
    <t>Guirane</t>
  </si>
  <si>
    <t>Matar</t>
  </si>
  <si>
    <t>Amina</t>
  </si>
  <si>
    <t>Lamane Dieng</t>
  </si>
  <si>
    <t>Aliou</t>
  </si>
  <si>
    <t>Mamadou</t>
  </si>
  <si>
    <t>Babacar</t>
  </si>
  <si>
    <t>Khassa Diop</t>
  </si>
  <si>
    <t>Alpha Diallo</t>
  </si>
  <si>
    <t>Tournal Yeumbeul</t>
  </si>
  <si>
    <t>ALPHA DIALLO</t>
  </si>
  <si>
    <t>Yeumbeul Mbéde Sass</t>
  </si>
  <si>
    <t>MOUSSA BA</t>
  </si>
  <si>
    <t>No</t>
  </si>
  <si>
    <t>CHEIKH</t>
  </si>
  <si>
    <t>MAMDOU DIA</t>
  </si>
  <si>
    <t>SEYNABOU BA</t>
  </si>
  <si>
    <t>Thierno Baldé</t>
  </si>
  <si>
    <t>Ismaïla</t>
  </si>
  <si>
    <t>Khadim Lo</t>
  </si>
  <si>
    <t>MODOU WADE</t>
  </si>
  <si>
    <t>CHEIKH DIOP</t>
  </si>
  <si>
    <t>OUSMANE NIANG</t>
  </si>
  <si>
    <t xml:space="preserve">Il n' est pas présent </t>
  </si>
  <si>
    <t>SALIOU BA</t>
  </si>
  <si>
    <t>NAFAR BOUTIQUE</t>
  </si>
  <si>
    <t>PAPE DIOP</t>
  </si>
  <si>
    <t>PA DIOP</t>
  </si>
  <si>
    <t>LY ET FRÉRE</t>
  </si>
  <si>
    <t>Serigne Mbacké</t>
  </si>
  <si>
    <t>Le patron est en voyage</t>
  </si>
  <si>
    <t>Café stick Altimo 1,5gx09boites</t>
  </si>
  <si>
    <t>Bacary</t>
  </si>
  <si>
    <t>Dalifort</t>
  </si>
  <si>
    <t>Babacar Diop</t>
  </si>
  <si>
    <t>Moussa ndao</t>
  </si>
  <si>
    <t>Mbaye NDIAYE</t>
  </si>
  <si>
    <t>Lamine Diallo</t>
  </si>
  <si>
    <t>Dame DIOP</t>
  </si>
  <si>
    <t>Oumane</t>
  </si>
  <si>
    <t>Abdou Diop</t>
  </si>
  <si>
    <t>Abdourama salle</t>
  </si>
  <si>
    <t>Abdou Diallo</t>
  </si>
  <si>
    <t>Mouctar Fall</t>
  </si>
  <si>
    <t>N'a pas encore commencé nos produits</t>
  </si>
  <si>
    <t>Niacrobe</t>
  </si>
  <si>
    <t>Momodou Ba</t>
  </si>
  <si>
    <t>Saloum saloum</t>
  </si>
  <si>
    <t>Sidi</t>
  </si>
  <si>
    <t>Mbacké</t>
  </si>
  <si>
    <t>Mohamed camara</t>
  </si>
  <si>
    <t>El Hadj</t>
  </si>
  <si>
    <t>Momodou</t>
  </si>
  <si>
    <t>Ligueye Fayeku</t>
  </si>
  <si>
    <t>Abdou</t>
  </si>
  <si>
    <t>Abdoul Wahab</t>
  </si>
  <si>
    <t>Lamine BA</t>
  </si>
  <si>
    <t>Il connaît non produit</t>
  </si>
  <si>
    <t>Diamaguene</t>
  </si>
  <si>
    <t>Matar Ndaiye</t>
  </si>
  <si>
    <t>Korka</t>
  </si>
  <si>
    <t>Kawe ABDOU</t>
  </si>
  <si>
    <t>Mame  Gor</t>
  </si>
  <si>
    <t>Silla</t>
  </si>
  <si>
    <t>ABLAYE DIALLO</t>
  </si>
  <si>
    <t>Zac Mbao</t>
  </si>
  <si>
    <t>Momodou Diallo</t>
  </si>
  <si>
    <t>Khadim  séne</t>
  </si>
  <si>
    <t>Moustapha  seye</t>
  </si>
  <si>
    <t>Alune Ndiaye</t>
  </si>
  <si>
    <t>Commande livre Aujourd'hui</t>
  </si>
  <si>
    <t>Ablaye</t>
  </si>
  <si>
    <t>Sow et Frères</t>
  </si>
  <si>
    <t>Abdoulaye  Ba 
A</t>
  </si>
  <si>
    <t>Café stick Altimo 1,5gx18boites</t>
  </si>
  <si>
    <t>Aliou  Diallo</t>
  </si>
  <si>
    <t>Keur Mbaye Fall</t>
  </si>
  <si>
    <t>Alassane Diallo</t>
  </si>
  <si>
    <t>Khadim</t>
  </si>
  <si>
    <t xml:space="preserve">Merci </t>
  </si>
  <si>
    <t>Moussa</t>
  </si>
  <si>
    <t>Revenir la semaine prochaine</t>
  </si>
  <si>
    <t>Khassim</t>
  </si>
  <si>
    <t>Yéne</t>
  </si>
  <si>
    <t>Ousmane</t>
  </si>
  <si>
    <t>Dame Castor</t>
  </si>
  <si>
    <t xml:space="preserve">Il dit de repasser il vient de commande chez Balla </t>
  </si>
  <si>
    <t>Diallo et frères</t>
  </si>
  <si>
    <t>Négoce Jum</t>
  </si>
  <si>
    <t>Le patron qui passe les commandes n'était pas présent</t>
  </si>
  <si>
    <t>Veut pot 50g</t>
  </si>
  <si>
    <t>S.K.L</t>
  </si>
  <si>
    <t>Il avait commandé 100cartons refraish depuis le 9Aout.aujourd'hui il a reçu 25cartons.il reste 75cartons</t>
  </si>
  <si>
    <t>Commande reçue</t>
  </si>
  <si>
    <t>Fallou kane</t>
  </si>
  <si>
    <t>Moussa beye</t>
  </si>
  <si>
    <t>Modou boye</t>
  </si>
  <si>
    <t>Bobo Diallo</t>
  </si>
  <si>
    <t>Demande de revenir une prochaine fois.</t>
  </si>
  <si>
    <t>Va rappeler quand il sera prêt pour l'achat</t>
  </si>
  <si>
    <t>N'est pas encore prêt pour l'achat</t>
  </si>
  <si>
    <t>Sow</t>
  </si>
  <si>
    <t xml:space="preserve">Sa reste un peu mais il va m'appeler </t>
  </si>
  <si>
    <t>Omar NDIAYE</t>
  </si>
  <si>
    <t>Il a actuellement une autre marque de café moins cher.demande de patienter que le stock diminue</t>
  </si>
  <si>
    <t>Il est en voyage</t>
  </si>
  <si>
    <t>Il a un stock d'une autre marque de café moins cher.revenir une prochaine fois</t>
  </si>
  <si>
    <t>Il lui reste du stock de lait Janus 18g</t>
  </si>
  <si>
    <t>Il a d'autres cafés moins chers.revenir une prochaine fois</t>
  </si>
  <si>
    <t>C'est un client "partenaire".il lui reste du stock.demande de revenir semaine prochaine</t>
  </si>
  <si>
    <t>Il est en train de réfléchir sur les produits.va rappeler quand il sera prêt pour l'achat</t>
  </si>
  <si>
    <t>Birane</t>
  </si>
  <si>
    <t>Pour l'instant il n'a pas d'autre commande de lait c'est pour cela qu'il n'a pas fait d'autres commandes</t>
  </si>
  <si>
    <t>Stock épuisé.va me rappeler pour confirmer sa commande</t>
  </si>
  <si>
    <t>Le patron n'était pas présent.revenir une prochaine fois</t>
  </si>
  <si>
    <t xml:space="preserve">Le patron c' est déplacé mais il va m'appeler </t>
  </si>
  <si>
    <t xml:space="preserve">Poubi sa reste </t>
  </si>
  <si>
    <t>Le prix est cher</t>
  </si>
  <si>
    <t xml:space="preserve">761517271 Thierno Barry Alimentation clients non partenaires il a nos café stick Altimo mais dit de repasser </t>
  </si>
  <si>
    <t xml:space="preserve">Il dit que c'est Modou Dia yeumbeul qui lui livre nos produits </t>
  </si>
  <si>
    <t>Fallou Sarr</t>
  </si>
  <si>
    <t xml:space="preserve">C'est Balla qui lui livre nos produits </t>
  </si>
  <si>
    <t>Je dois faire inventaire</t>
  </si>
  <si>
    <t xml:space="preserve">
763905826 Medoune Mbengue ( supprime Adama) après il va m'appeler </t>
  </si>
  <si>
    <t xml:space="preserve">Il lui reste 07 cartons de 200g et 05 cartons de refraich 50 g </t>
  </si>
  <si>
    <t xml:space="preserve">Le patron n' est pas présent et dit qu' il a acheté le produit chez Balla </t>
  </si>
  <si>
    <t xml:space="preserve">Il lui reste nos produits </t>
  </si>
  <si>
    <t xml:space="preserve">Il veut essayer </t>
  </si>
  <si>
    <t>Il vend que le stick pour les pots il préfère les autres</t>
  </si>
  <si>
    <t xml:space="preserve">Je suis au coupés </t>
  </si>
  <si>
    <t xml:space="preserve">Il lui reste le café refraich stick et pour les autres produits il n'a pas commencé à vendre </t>
  </si>
  <si>
    <t xml:space="preserve">Fait demi tour </t>
  </si>
  <si>
    <t>Baldé et frère</t>
  </si>
  <si>
    <t>Il avait commandé 10 cartons au par avant mais j'avais pas la possibilité de le livré</t>
  </si>
  <si>
    <t>Il ne vend que le stick mais ça reste de stock</t>
  </si>
  <si>
    <t>Stapro.com SARL n2</t>
  </si>
  <si>
    <t>Il a d'autres produits en stock s'il diminue il va voir pour commander</t>
  </si>
  <si>
    <t>Sopey Naby</t>
  </si>
  <si>
    <t>Il n'était pas encore présent il dit de repasser ou de l'appeler</t>
  </si>
  <si>
    <t>Mbaye &amp; Frères</t>
  </si>
  <si>
    <t>Il va voir avec ses clients s'il apprécient ou pas avant de s’engager</t>
  </si>
  <si>
    <t>Stapro.com SARL n1</t>
  </si>
  <si>
    <t>Il l’attend depuis  mais sans livraison</t>
  </si>
  <si>
    <t>Se plaind toujours de sa commande non livrée</t>
  </si>
  <si>
    <t>WOURI DIALLO</t>
  </si>
  <si>
    <t>Il achetait du café stick chez mon client partenaire Matar Ly qui lui même est en rupture de stock et avait passé commande depuis longtemp</t>
  </si>
  <si>
    <t>TAPHA GUEYE</t>
  </si>
  <si>
    <t>Ne vend que Nescafé</t>
  </si>
  <si>
    <t>Achéte son mon client partenaire Matar Ly</t>
  </si>
  <si>
    <t>A commandé les café pots pour faciliter la livraison des ses commandes en stick qui dure depuis longtemp</t>
  </si>
  <si>
    <t xml:space="preserve">Les four sont en vacances </t>
  </si>
  <si>
    <t>Les livraison sont lan</t>
  </si>
  <si>
    <t xml:space="preserve">C'est pas trop demandé </t>
  </si>
  <si>
    <t>Le produit n'est pas encore demendé</t>
  </si>
  <si>
    <t xml:space="preserve">Il n'est pas trop demandé </t>
  </si>
  <si>
    <t xml:space="preserve">Déjà acheté sur les prometteuse </t>
  </si>
  <si>
    <t xml:space="preserve">Il faut repasser </t>
  </si>
  <si>
    <t xml:space="preserve">Je n'ai pas encore de client sur se café </t>
  </si>
  <si>
    <t>Le marché est trop mal</t>
  </si>
  <si>
    <t xml:space="preserve">Pas encore commacé </t>
  </si>
  <si>
    <t xml:space="preserve"> Damay défi invanté</t>
  </si>
  <si>
    <t xml:space="preserve">Je vais du café </t>
  </si>
  <si>
    <t xml:space="preserve">Je vais faire command </t>
  </si>
  <si>
    <t xml:space="preserve">Je vais essayer </t>
  </si>
  <si>
    <t xml:space="preserve">Il faut passé </t>
  </si>
  <si>
    <t xml:space="preserve">Il reste </t>
  </si>
  <si>
    <t>Khdime sylla</t>
  </si>
  <si>
    <t>Lamarana Ba</t>
  </si>
  <si>
    <t xml:space="preserve">Sa reste en plus le patron est sorti </t>
  </si>
  <si>
    <t xml:space="preserve">Il avait le café mais c'est terminé il achète un autre café en plus votre commande vient tardivement tous les grossistes disent la même paroles </t>
  </si>
  <si>
    <t>Ibrahima  toukara</t>
  </si>
  <si>
    <t>Alssane Ba</t>
  </si>
  <si>
    <t xml:space="preserve">Demain je t'appelle pour qu'il fasse une commande </t>
  </si>
  <si>
    <t>Momodou seydou</t>
  </si>
  <si>
    <t xml:space="preserve">Sa reste mais après </t>
  </si>
  <si>
    <t>SoGEcAl SARL</t>
  </si>
  <si>
    <t>Keur Massar Sotrac</t>
  </si>
  <si>
    <t>Gassama</t>
  </si>
  <si>
    <t>ADAMA BA</t>
  </si>
  <si>
    <t>Reeeta 4bouwa</t>
  </si>
  <si>
    <t>El Hadj Malick</t>
  </si>
  <si>
    <t>Aliou Diallo</t>
  </si>
  <si>
    <t>Mohamed Ba</t>
  </si>
  <si>
    <t xml:space="preserve">Il n' a pas commencé à vendre nos produits </t>
  </si>
  <si>
    <t xml:space="preserve">775113886 Amadou Diallo gros il dit de l'envoyer les produits par Whatsapp </t>
  </si>
  <si>
    <t>Khadame Seye</t>
  </si>
  <si>
    <t xml:space="preserve">Il lui reste d'autres produits et dit de l'appeler si le café refraich stick et disponible </t>
  </si>
  <si>
    <t>Aliou ba</t>
  </si>
  <si>
    <t>Le patron n'était pas présent ( demi gros)</t>
  </si>
  <si>
    <t xml:space="preserve">Il a d'autres produits </t>
  </si>
  <si>
    <t>Jaxaay</t>
  </si>
  <si>
    <t>Thiaw et Frères</t>
  </si>
  <si>
    <t>Il a le royale</t>
  </si>
  <si>
    <t>YaYa Dia</t>
  </si>
  <si>
    <t>Il avait commandé depuis mais pas de livraison</t>
  </si>
  <si>
    <t>Il a nos café pot et le kamlac contré livré par les promoteur</t>
  </si>
  <si>
    <t>Momodou Salif</t>
  </si>
  <si>
    <t>Il n'était pas présent donc il dit de l'appeler</t>
  </si>
  <si>
    <t>S'il peut l'avoir d'ici demain</t>
  </si>
  <si>
    <t>Momodou yaya</t>
  </si>
  <si>
    <t>Il veut mais il ne peut pas prendre de quantité pour nos produits de ce faite il vas appeler</t>
  </si>
  <si>
    <t>Khadam seye</t>
  </si>
  <si>
    <t xml:space="preserve">Souleymane 785467879 demi gros client non partenaires il vend d autres produits </t>
  </si>
  <si>
    <t>Rereta</t>
  </si>
  <si>
    <t>Rereta3</t>
  </si>
  <si>
    <t>Retreta</t>
  </si>
  <si>
    <t>Rete 1gato 3 200g</t>
  </si>
  <si>
    <t>Siradio  Barry</t>
  </si>
  <si>
    <t>Ouakam</t>
  </si>
  <si>
    <t>Le patron est en voyage et il lui reste du stock</t>
  </si>
  <si>
    <t>Samba Godho Distribution</t>
  </si>
  <si>
    <t>Revenir une prochaine fois</t>
  </si>
  <si>
    <t>Sonké Global Distribution Suarl</t>
  </si>
  <si>
    <t>Ils n'ont plus de stock mais le patron qui prend les commandes n'était pas présent</t>
  </si>
  <si>
    <t>Le patron n'est là que durant l'après midi</t>
  </si>
  <si>
    <t>Amadou Dia</t>
  </si>
  <si>
    <t>Il va me rappeler quand il sera prêt pour l'achat.en ce moment il a d'autres factures à gérer.</t>
  </si>
  <si>
    <t>Maguette</t>
  </si>
  <si>
    <t>Il est intéressé mais pas d'argent</t>
  </si>
  <si>
    <t>Revenir une prochaine fois.il n'est pas prêt pour l'achat aujourd'hui</t>
  </si>
  <si>
    <t>Wakeur Elhadj Malick Gueye</t>
  </si>
  <si>
    <t>Fallou Diop</t>
  </si>
  <si>
    <t xml:space="preserve">Il dit de repasser </t>
  </si>
  <si>
    <t>Djouldé</t>
  </si>
  <si>
    <t>Il lui reste du stock janus 50g . revenir une prochaine fois pour les pots de 200g</t>
  </si>
  <si>
    <t>Il dit qu'il attend jusqu'à présent sa commande de refraich stick c' est pour ça qu'il a commender 25 cartons de 50g refraich</t>
  </si>
  <si>
    <t xml:space="preserve">Il dit qu'il n'a.pas d'argent </t>
  </si>
  <si>
    <t xml:space="preserve">Il a le café refraich stick et dit qu' il n' a pas commencé à vendre les autres produits </t>
  </si>
  <si>
    <t xml:space="preserve">Ol lui reste d'autres produits </t>
  </si>
  <si>
    <t>Samba Ndiaye</t>
  </si>
  <si>
    <t xml:space="preserve">761490227 Modou Diop tiwaoune peul Demi gros client partenaires </t>
  </si>
  <si>
    <t xml:space="preserve">Il lui reste nos produits et réclame le café refraich stick 1carton </t>
  </si>
  <si>
    <t>Ibrahima Sori Diallo</t>
  </si>
  <si>
    <t>Il lui reste du stock janus</t>
  </si>
  <si>
    <t>Abdou Lakhat Faye</t>
  </si>
  <si>
    <t>Il reste du stock Janus.il dit que la rotation est devenue lente</t>
  </si>
  <si>
    <t>Bamba</t>
  </si>
  <si>
    <t>Commande 3 cartons</t>
  </si>
  <si>
    <t>Molado</t>
  </si>
  <si>
    <t xml:space="preserve">Je vais essayer avec </t>
  </si>
  <si>
    <t>KamLac Lait concentré sucré 24x1kg</t>
  </si>
  <si>
    <t xml:space="preserve">Il est sorti mais après il va m'appeler </t>
  </si>
  <si>
    <t>Woury</t>
  </si>
  <si>
    <t>Il avait acheté un carton de janus pot 50g pour essayer mais c'est pas encore fini</t>
  </si>
  <si>
    <t>Dian Diallo</t>
  </si>
  <si>
    <t>C'est un client "partenaire".il lui reste du stock</t>
  </si>
  <si>
    <t>Le patron est en voyage.revenir une prochaine fois</t>
  </si>
  <si>
    <t>Revenir la prochaine fois.il va essayer nos produits</t>
  </si>
  <si>
    <t>Il vendait le janus auparavant mais c'était trop lent.il a promis de reprendre</t>
  </si>
  <si>
    <t>Dieng et frères</t>
  </si>
  <si>
    <t>Revenir une prochaine fois.il va tester nos produits</t>
  </si>
  <si>
    <t>El hadj</t>
  </si>
  <si>
    <t xml:space="preserve">Il s nos café refraich stick et dit qu' il n' a pas commencé à vendre le reste de nos produits </t>
  </si>
  <si>
    <t>Wakeur Serigne Massamba</t>
  </si>
  <si>
    <t>Le patron n'est là que l'après midi</t>
  </si>
  <si>
    <t>Memedou Ba</t>
  </si>
  <si>
    <t>Je n'ai pas de client sur sa</t>
  </si>
  <si>
    <t xml:space="preserve">Je ne peux pas même prononcer le nom </t>
  </si>
  <si>
    <t>Cheikh A. Diallo</t>
  </si>
  <si>
    <t xml:space="preserve">On va vous appeler </t>
  </si>
  <si>
    <t>Client satisfait de nos produits</t>
  </si>
  <si>
    <t>Il dit que l'écoulement du café pot 50g n'est pas rapide c'est pourquoi il ne peut pas prendre de quantité.</t>
  </si>
  <si>
    <t>AMADOU Bâ</t>
  </si>
  <si>
    <t xml:space="preserve">Il avait commender 25 cartons de refraich stick non livré il attend jusqu'à présent </t>
  </si>
  <si>
    <t>Je n'ai pas encore de client sur sa</t>
  </si>
  <si>
    <t xml:space="preserve">Servie par Samba bah </t>
  </si>
  <si>
    <t>Mor seye</t>
  </si>
  <si>
    <t xml:space="preserve">Je vais essayer avec les cartes </t>
  </si>
  <si>
    <t xml:space="preserve">Il a commencé les 50g et200g pour qu' il est le café refraich stick merci </t>
  </si>
  <si>
    <t xml:space="preserve">Il lui reste les café stick et dit qu' il va essayer nos café pots </t>
  </si>
  <si>
    <t>Alune</t>
  </si>
  <si>
    <t>Cissé &amp; Frères</t>
  </si>
  <si>
    <t>Cheikhna</t>
  </si>
  <si>
    <t>S'il reste un peu je passe</t>
  </si>
  <si>
    <t>Modou fall</t>
  </si>
  <si>
    <t xml:space="preserve">Sa reste mais s'il termine il va m'appeler </t>
  </si>
  <si>
    <t>Cheikh Tidiane</t>
  </si>
  <si>
    <t>Mamadou boy</t>
  </si>
  <si>
    <t>Il ma dit le produit Altimo c'est Cher na pas encore bouger</t>
  </si>
  <si>
    <t xml:space="preserve">Il avait commender 25 cartons de refraich stick et dit qu' il attend jusqu'à présent </t>
  </si>
  <si>
    <t xml:space="preserve">Il a commender 50 cartons de refraich stick non livré </t>
  </si>
  <si>
    <t>Isa Diouf</t>
  </si>
  <si>
    <t>grosiste_366</t>
  </si>
  <si>
    <t>pr_sent_303</t>
  </si>
  <si>
    <t>Isa Diouf clients non partenaires demi gros il a le café refraich stick mais dit qu'il va m'appeler pour essayer les autres produits ( supprime ce numéro Mohamed Dian Diallo)</t>
  </si>
  <si>
    <t xml:space="preserve">Pas encore commencé notre produit </t>
  </si>
  <si>
    <t xml:space="preserve">Il lui reste le café refraich stick et dit qu' il a  d'autres produits pour les pots </t>
  </si>
  <si>
    <t xml:space="preserve">Pas encore commencé notre produit mais s'il termine l'autre café il va essayer notre produit </t>
  </si>
  <si>
    <t>Revenir une prochaine fois 
N'est pas prêt pour l'achat aujourd'hui</t>
  </si>
  <si>
    <t xml:space="preserve">Il avait acheté 2 cartons pour essayer et dit qu' il lui reste 1 de repasser </t>
  </si>
  <si>
    <t>Elhadj Ly</t>
  </si>
  <si>
    <t>Il lui reste du stock café pot et lait 18g.revenir une prochaine fois</t>
  </si>
  <si>
    <t>Ridial</t>
  </si>
  <si>
    <t>Sellou</t>
  </si>
  <si>
    <t>Revenir la semaine prochaine il va tester les cafés pot</t>
  </si>
  <si>
    <t>N'est pas ouvert aujourd'hui</t>
  </si>
  <si>
    <t>Demande de lui envoyer les images des produits.aprés va voir</t>
  </si>
  <si>
    <t>Il dit achète des produits moins chers que les nôtre pour que la rotation soit rapide</t>
  </si>
  <si>
    <t xml:space="preserve">Il avait notre produit mais cet instant ci il vend le café rayal parce que c'est plus rapide </t>
  </si>
  <si>
    <t>Il leur reste du stock</t>
  </si>
  <si>
    <t>Dame Gueye</t>
  </si>
  <si>
    <t>Ibrahima Diaw</t>
  </si>
  <si>
    <t>Il a en stock d'autres marques de café</t>
  </si>
  <si>
    <t xml:space="preserve">Il a dit qu'il prend mais il ne paye pas le jour au jour </t>
  </si>
  <si>
    <t xml:space="preserve">Il veut notre produit mais c'est trop cher </t>
  </si>
  <si>
    <t xml:space="preserve">Il ya n'a mais cet instant ci c'est trop lent </t>
  </si>
  <si>
    <t xml:space="preserve">Il vend seulement le lait concentré mais il a dit c'est trop cher </t>
  </si>
  <si>
    <t>Modou Gueye</t>
  </si>
  <si>
    <t>Il a acheté le carton café pot pour essayer et savoir si sa va marcher chez lui</t>
  </si>
  <si>
    <t>Lamarana Daillo</t>
  </si>
  <si>
    <t xml:space="preserve">78 8303081 Mohamed Baldé Alimentation clients non partenaires le patron n'était pas présent </t>
  </si>
  <si>
    <t>Mame Diarra FAYE</t>
  </si>
  <si>
    <t>Il a le café et le lait contré et d'autres produits en stock</t>
  </si>
  <si>
    <t>Il lui reste 3 cartons café pot 200g et 6 cartons café stick Refraish</t>
  </si>
  <si>
    <t>Il veut passer commande mais n'a pas assez d'argent</t>
  </si>
  <si>
    <t>Se plaind de sa commande non livrée</t>
  </si>
  <si>
    <t>Se plaind de da commande non livrée</t>
  </si>
  <si>
    <t>Mor SECK</t>
  </si>
  <si>
    <t>Il veut le café altimo mais dit que c'est trop chère si c'est 29000 il peut acheter</t>
  </si>
  <si>
    <t>Il a le good énergie et teranga et pour le lait dit que c'est trop chère</t>
  </si>
  <si>
    <t>Djiby NDAO</t>
  </si>
  <si>
    <t>Il n'était pas présent mais il a d'autres produits en stock</t>
  </si>
  <si>
    <t>Babacar SEIGNANE</t>
  </si>
  <si>
    <t>Lui aussi  a d'autres produits en stock</t>
  </si>
  <si>
    <t>Absent aujourd'hui mais j'ai vu qu'il luo reste du café stick</t>
  </si>
  <si>
    <t>Il était sortie dit de repasser</t>
  </si>
  <si>
    <t>Boubou Seye</t>
  </si>
  <si>
    <t>Lui aussi n'était pas présent</t>
  </si>
  <si>
    <t>Il veut le stick mais ne peut pas prendre de quantité mais par contre il a le pot 50g et le jus lido</t>
  </si>
  <si>
    <t>Tonton Ndiouga</t>
  </si>
  <si>
    <t>Il dit qu'il a d'autres produits en stock</t>
  </si>
  <si>
    <t>Il a nos produits en stock</t>
  </si>
  <si>
    <t xml:space="preserve">Il a le café refraich stick et dit qu' il veut essayer les pots </t>
  </si>
  <si>
    <t>Fallou Thiaw</t>
  </si>
  <si>
    <t>Il a que le nescafé en stock</t>
  </si>
  <si>
    <t>Il dit qu'il faut diminuer  nos produits</t>
  </si>
  <si>
    <t>Momar Seck</t>
  </si>
  <si>
    <t>Il a d'autres produits en stock</t>
  </si>
  <si>
    <t>Il n'était pas présent il dit l'appeler</t>
  </si>
  <si>
    <t>Omar fall</t>
  </si>
  <si>
    <t>Il a nos produits en stocks</t>
  </si>
  <si>
    <t>Il lui reste du café pot 50g Refraish en quantité indéterminé, il ne vend que tu café pot et dis qu'il va passer commande a nouveau la semaine prochaine</t>
  </si>
  <si>
    <t>Il a fini tous ses stocks de café et de lait mais il n'a pas assez d'argent pour passer commande</t>
  </si>
  <si>
    <t>n_605</t>
  </si>
  <si>
    <t>grosiste_371</t>
  </si>
  <si>
    <t>touch_299</t>
  </si>
  <si>
    <t xml:space="preserve">Il n'a pas commencé à vendre nos produits parce que on ne donne pas par crédits </t>
  </si>
  <si>
    <t xml:space="preserve">Il lui reste le café refraich 50g mais dit de repasser </t>
  </si>
  <si>
    <t xml:space="preserve">Il dit que le patron n' est présent que le Dimanche </t>
  </si>
  <si>
    <t>Mouhamed Dian Diallo</t>
  </si>
  <si>
    <t xml:space="preserve">Il attend jusqu'à présent sa commande de refraich stick 25 cartons </t>
  </si>
  <si>
    <t>Baye Diouf</t>
  </si>
  <si>
    <t xml:space="preserve">On CV essaie </t>
  </si>
  <si>
    <t>Daily</t>
  </si>
  <si>
    <t>Supermarché</t>
  </si>
  <si>
    <t xml:space="preserve">On la pas encore demandé </t>
  </si>
  <si>
    <t xml:space="preserve">Il va m'appeler </t>
  </si>
  <si>
    <t>Café Altimo pot 200g x 12 pcs</t>
  </si>
  <si>
    <t>Il lui 1 carton café pot 50g que je lui avait vendu et du café stick Refraish qu'il a acheté a Thiaroye</t>
  </si>
  <si>
    <t>Ne vend pas de stick</t>
  </si>
  <si>
    <t>DJILY SENE</t>
  </si>
  <si>
    <t>Il est en partenariat avec Good Energie</t>
  </si>
  <si>
    <t>Il lui reste 6 cartons café stick Refraish et dis qu'il va essayer les pots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</si>
</sst>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9"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numFmt numFmtId="165" formatCode="yyyy\-mm\-dd"/>
    </dxf>
    <dxf>
      <numFmt numFmtId="0" formatCode="General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DAO%20ABDOULAYE\Desktop\Tableau_bord_RZ_TATA_15_au_20_Septembre_2025.xlsx" TargetMode="External"/><Relationship Id="rId1" Type="http://schemas.openxmlformats.org/officeDocument/2006/relationships/externalLinkPath" Target="/Users/NDAO%20ABDOULAYE/Desktop/Tableau_bord_RZ_TATA_15_au_20_Septembre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aine 1"/>
      <sheetName val="Données Traitées"/>
      <sheetName val="Tableau de Bord"/>
      <sheetName val="Tableau de Bord RZ"/>
      <sheetName val="Données TATA"/>
      <sheetName val="Données traitées Tata"/>
      <sheetName val="Tableau de bord T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348" totalsRowShown="0" headerRowDxfId="18" headerRowBorderDxfId="17" tableBorderDxfId="16">
  <autoFilter ref="A1:P348" xr:uid="{FC757211-1341-459A-BE29-FAC5D7146FA5}"/>
  <tableColumns count="16">
    <tableColumn id="1" xr3:uid="{F85C405C-E78B-4DA6-8568-08107D7551E4}" name="Date" dataDxfId="4"/>
    <tableColumn id="2" xr3:uid="{24A95AD6-D6B8-4864-9451-50BFB3565C62}" name="Prenom_Nom_RZ" dataDxfId="15"/>
    <tableColumn id="4" xr3:uid="{72E50CE0-52B1-4C49-9D23-C97154D649A5}" name="zone" dataDxfId="14"/>
    <tableColumn id="5" xr3:uid="{E26577ED-9647-48EE-BE53-9D2F344CB36B}" name="secteur" dataDxfId="13"/>
    <tableColumn id="6" xr3:uid="{43164A48-AFB0-417D-94C4-5347A67ACD14}" name="Nom_du_magasin" dataDxfId="12"/>
    <tableColumn id="7" xr3:uid="{66D926A0-8C65-4D89-BA92-AA9653C7DE06}" name="Telephone_Client" dataDxfId="11"/>
    <tableColumn id="8" xr3:uid="{8D4D921E-310A-44FC-AA1D-F30B627C5984}" name="Type" dataDxfId="10"/>
    <tableColumn id="10" xr3:uid="{636AF8A9-C9D0-49B6-94C8-FFB87B44FA47}" name="Point_de_Vente" dataDxfId="9"/>
    <tableColumn id="11" xr3:uid="{35E41B20-D7EB-4025-A9CC-62B85956ABCD}" name="Operation" dataDxfId="8"/>
    <tableColumn id="12" xr3:uid="{AB905DE1-CC5E-4C11-8318-9C04B6D96EC3}" name="Commentaire" dataDxfId="3"/>
    <tableColumn id="13" xr3:uid="{9BC88C3B-EEBD-4156-81CB-075746F3F057}" name="Produit" dataDxfId="7"/>
    <tableColumn id="14" xr3:uid="{8DD706C4-BCF7-47C0-9913-F482F7A2F321}" name="Quantites" dataDxfId="6"/>
    <tableColumn id="15" xr3:uid="{D96EE09E-B22B-4D75-AABE-AEBF7CE286A6}" name="Prix_Unitaire" dataDxfId="2"/>
    <tableColumn id="16" xr3:uid="{B1727D51-96B6-4015-83C5-EBCAD96E9834}" name="Prix Total" dataDxfId="1"/>
    <tableColumn id="17" xr3:uid="{9A2C6D78-CE06-4E13-B8E1-0CB92B201156}" name="Semaine" dataDxfId="0">
      <calculatedColumnFormula>"S"&amp;_xlfn.ISOWEEKNUM([1]!Semaine_1[[#This Row],[Date]])</calculatedColumnFormula>
    </tableColumn>
    <tableColumn id="18" xr3:uid="{83F3E9A5-7911-47C6-B543-07173CE7D4B5}" name="Mois" dataDxfId="5">
      <calculatedColumnFormula>TEXT([1]!Semaine_1[[#This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348"/>
  <sheetViews>
    <sheetView tabSelected="1" topLeftCell="E1" zoomScale="106" zoomScaleNormal="103" workbookViewId="0">
      <selection activeCell="H13" sqref="H13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34</v>
      </c>
      <c r="O1" s="6" t="s">
        <v>38</v>
      </c>
      <c r="P1" s="1" t="s">
        <v>35</v>
      </c>
    </row>
    <row r="2" spans="1:16" x14ac:dyDescent="0.45">
      <c r="A2" s="9">
        <v>45916</v>
      </c>
      <c r="B2" t="s">
        <v>27</v>
      </c>
      <c r="C2" t="s">
        <v>45</v>
      </c>
      <c r="D2" t="s">
        <v>140</v>
      </c>
      <c r="E2" t="s">
        <v>151</v>
      </c>
      <c r="F2">
        <v>777696179</v>
      </c>
      <c r="G2" t="s">
        <v>16</v>
      </c>
      <c r="H2" t="s">
        <v>14</v>
      </c>
      <c r="I2" t="s">
        <v>15</v>
      </c>
      <c r="J2" s="3" t="s">
        <v>286</v>
      </c>
      <c r="M2"/>
      <c r="N2"/>
      <c r="O2" s="7" t="str">
        <f>"S"&amp;_xlfn.ISOWEEKNUM([1]!Semaine_1[[#This Row],[Date]])</f>
        <v>S38</v>
      </c>
      <c r="P2" s="8" t="str">
        <f>TEXT([1]!Semaine_1[[#This Row],[Date]],"MMMM")</f>
        <v>septembre</v>
      </c>
    </row>
    <row r="3" spans="1:16" x14ac:dyDescent="0.45">
      <c r="A3" s="9">
        <v>45916</v>
      </c>
      <c r="B3" t="s">
        <v>31</v>
      </c>
      <c r="C3" t="s">
        <v>32</v>
      </c>
      <c r="D3" t="s">
        <v>33</v>
      </c>
      <c r="E3" t="s">
        <v>64</v>
      </c>
      <c r="F3">
        <v>781757464</v>
      </c>
      <c r="G3" t="s">
        <v>13</v>
      </c>
      <c r="H3" t="s">
        <v>17</v>
      </c>
      <c r="I3" t="s">
        <v>15</v>
      </c>
      <c r="J3" s="3" t="s">
        <v>257</v>
      </c>
      <c r="M3"/>
      <c r="N3"/>
      <c r="O3" s="7" t="str">
        <f>"S"&amp;_xlfn.ISOWEEKNUM([1]!Semaine_1[[#This Row],[Date]])</f>
        <v>S38</v>
      </c>
      <c r="P3" t="str">
        <f>TEXT([1]!Semaine_1[[#This Row],[Date]],"MMMM")</f>
        <v>septembre</v>
      </c>
    </row>
    <row r="4" spans="1:16" x14ac:dyDescent="0.45">
      <c r="A4" s="9">
        <v>45916</v>
      </c>
      <c r="B4" t="s">
        <v>18</v>
      </c>
      <c r="C4" t="s">
        <v>19</v>
      </c>
      <c r="D4" t="s">
        <v>81</v>
      </c>
      <c r="E4" t="s">
        <v>287</v>
      </c>
      <c r="F4">
        <v>773255337</v>
      </c>
      <c r="G4" t="s">
        <v>20</v>
      </c>
      <c r="H4" t="s">
        <v>14</v>
      </c>
      <c r="I4" t="s">
        <v>15</v>
      </c>
      <c r="J4" s="3" t="s">
        <v>66</v>
      </c>
      <c r="M4"/>
      <c r="N4"/>
      <c r="O4" s="7" t="str">
        <f>"S"&amp;_xlfn.ISOWEEKNUM([1]!Semaine_1[[#This Row],[Date]])</f>
        <v>S38</v>
      </c>
      <c r="P4" t="str">
        <f>TEXT([1]!Semaine_1[[#This Row],[Date]],"MMMM")</f>
        <v>septembre</v>
      </c>
    </row>
    <row r="5" spans="1:16" ht="28.5" x14ac:dyDescent="0.45">
      <c r="A5" s="9">
        <v>45916</v>
      </c>
      <c r="B5" t="s">
        <v>18</v>
      </c>
      <c r="C5" t="s">
        <v>19</v>
      </c>
      <c r="D5" t="s">
        <v>81</v>
      </c>
      <c r="E5" t="s">
        <v>288</v>
      </c>
      <c r="F5">
        <v>776449891</v>
      </c>
      <c r="G5" t="s">
        <v>20</v>
      </c>
      <c r="H5" t="s">
        <v>14</v>
      </c>
      <c r="I5" t="s">
        <v>15</v>
      </c>
      <c r="J5" s="3" t="s">
        <v>289</v>
      </c>
      <c r="M5"/>
      <c r="N5"/>
      <c r="O5" s="7" t="str">
        <f>"S"&amp;_xlfn.ISOWEEKNUM([1]!Semaine_1[[#This Row],[Date]])</f>
        <v>S38</v>
      </c>
      <c r="P5" t="str">
        <f>TEXT([1]!Semaine_1[[#This Row],[Date]],"MMMM")</f>
        <v>septembre</v>
      </c>
    </row>
    <row r="6" spans="1:16" x14ac:dyDescent="0.45">
      <c r="A6" s="9">
        <v>45916</v>
      </c>
      <c r="B6" t="s">
        <v>18</v>
      </c>
      <c r="C6" t="s">
        <v>19</v>
      </c>
      <c r="D6" t="s">
        <v>81</v>
      </c>
      <c r="E6" t="s">
        <v>84</v>
      </c>
      <c r="F6">
        <v>775202374</v>
      </c>
      <c r="G6" t="s">
        <v>20</v>
      </c>
      <c r="H6" t="s">
        <v>14</v>
      </c>
      <c r="I6" t="s">
        <v>15</v>
      </c>
      <c r="J6" s="3" t="s">
        <v>94</v>
      </c>
      <c r="M6"/>
      <c r="N6"/>
      <c r="O6" s="7" t="str">
        <f>"S"&amp;_xlfn.ISOWEEKNUM([1]!Semaine_1[[#This Row],[Date]])</f>
        <v>S38</v>
      </c>
      <c r="P6" t="str">
        <f>TEXT([1]!Semaine_1[[#This Row],[Date]],"MMMM")</f>
        <v>septembre</v>
      </c>
    </row>
    <row r="7" spans="1:16" x14ac:dyDescent="0.45">
      <c r="A7" s="9">
        <v>45916</v>
      </c>
      <c r="B7" t="s">
        <v>18</v>
      </c>
      <c r="C7" t="s">
        <v>19</v>
      </c>
      <c r="D7" t="s">
        <v>81</v>
      </c>
      <c r="E7" t="s">
        <v>85</v>
      </c>
      <c r="F7">
        <v>338237733</v>
      </c>
      <c r="G7" t="s">
        <v>20</v>
      </c>
      <c r="H7" t="s">
        <v>17</v>
      </c>
      <c r="I7" t="s">
        <v>15</v>
      </c>
      <c r="J7" s="3" t="s">
        <v>290</v>
      </c>
      <c r="M7"/>
      <c r="N7"/>
      <c r="O7" s="7" t="str">
        <f>"S"&amp;_xlfn.ISOWEEKNUM([1]!Semaine_1[[#This Row],[Date]])</f>
        <v>S38</v>
      </c>
      <c r="P7" t="str">
        <f>TEXT([1]!Semaine_1[[#This Row],[Date]],"MMMM")</f>
        <v>septembre</v>
      </c>
    </row>
    <row r="8" spans="1:16" ht="42.75" x14ac:dyDescent="0.45">
      <c r="A8" s="9">
        <v>45916</v>
      </c>
      <c r="B8" t="s">
        <v>18</v>
      </c>
      <c r="C8" t="s">
        <v>19</v>
      </c>
      <c r="D8" t="s">
        <v>81</v>
      </c>
      <c r="E8" t="s">
        <v>291</v>
      </c>
      <c r="F8">
        <v>778195274</v>
      </c>
      <c r="G8" t="s">
        <v>20</v>
      </c>
      <c r="H8" t="s">
        <v>17</v>
      </c>
      <c r="I8" t="s">
        <v>21</v>
      </c>
      <c r="J8" s="3" t="s">
        <v>292</v>
      </c>
      <c r="K8" t="s">
        <v>26</v>
      </c>
      <c r="L8">
        <v>25</v>
      </c>
      <c r="M8">
        <v>26000</v>
      </c>
      <c r="N8">
        <v>650000</v>
      </c>
      <c r="O8" s="7" t="str">
        <f>"S"&amp;_xlfn.ISOWEEKNUM([1]!Semaine_1[[#This Row],[Date]])</f>
        <v>S38</v>
      </c>
      <c r="P8" t="str">
        <f>TEXT([1]!Semaine_1[[#This Row],[Date]],"MMMM")</f>
        <v>septembre</v>
      </c>
    </row>
    <row r="9" spans="1:16" x14ac:dyDescent="0.45">
      <c r="A9" s="9">
        <v>45916</v>
      </c>
      <c r="B9" t="s">
        <v>18</v>
      </c>
      <c r="C9" t="s">
        <v>19</v>
      </c>
      <c r="D9" t="s">
        <v>81</v>
      </c>
      <c r="E9" t="s">
        <v>98</v>
      </c>
      <c r="F9">
        <v>776169696</v>
      </c>
      <c r="G9" t="s">
        <v>20</v>
      </c>
      <c r="H9" t="s">
        <v>17</v>
      </c>
      <c r="I9" t="s">
        <v>21</v>
      </c>
      <c r="J9" s="3" t="s">
        <v>293</v>
      </c>
      <c r="K9" t="s">
        <v>231</v>
      </c>
      <c r="L9">
        <v>25</v>
      </c>
      <c r="M9">
        <v>31000</v>
      </c>
      <c r="N9">
        <v>775000</v>
      </c>
      <c r="O9" s="7" t="str">
        <f>"S"&amp;_xlfn.ISOWEEKNUM([1]!Semaine_1[[#This Row],[Date]])</f>
        <v>S38</v>
      </c>
      <c r="P9" t="str">
        <f>TEXT([1]!Semaine_1[[#This Row],[Date]],"MMMM")</f>
        <v>septembre</v>
      </c>
    </row>
    <row r="10" spans="1:16" x14ac:dyDescent="0.45">
      <c r="A10" s="9">
        <v>45916</v>
      </c>
      <c r="B10" t="s">
        <v>31</v>
      </c>
      <c r="C10" t="s">
        <v>32</v>
      </c>
      <c r="D10" t="s">
        <v>33</v>
      </c>
      <c r="E10" t="s">
        <v>172</v>
      </c>
      <c r="F10">
        <v>774333344</v>
      </c>
      <c r="G10" t="s">
        <v>20</v>
      </c>
      <c r="H10" t="s">
        <v>17</v>
      </c>
      <c r="I10" t="s">
        <v>15</v>
      </c>
      <c r="J10" s="3" t="s">
        <v>29</v>
      </c>
      <c r="M10"/>
      <c r="N10"/>
      <c r="O10" s="7" t="str">
        <f>"S"&amp;_xlfn.ISOWEEKNUM([1]!Semaine_1[[#This Row],[Date]])</f>
        <v>S38</v>
      </c>
      <c r="P10" t="str">
        <f>TEXT([1]!Semaine_1[[#This Row],[Date]],"MMMM")</f>
        <v>septembre</v>
      </c>
    </row>
    <row r="11" spans="1:16" x14ac:dyDescent="0.45">
      <c r="A11" s="9">
        <v>45916</v>
      </c>
      <c r="B11" t="s">
        <v>31</v>
      </c>
      <c r="C11" t="s">
        <v>32</v>
      </c>
      <c r="D11" t="s">
        <v>33</v>
      </c>
      <c r="E11" t="s">
        <v>294</v>
      </c>
      <c r="F11">
        <v>775495462</v>
      </c>
      <c r="G11" t="s">
        <v>20</v>
      </c>
      <c r="H11" t="s">
        <v>14</v>
      </c>
      <c r="I11" t="s">
        <v>15</v>
      </c>
      <c r="J11" s="3" t="s">
        <v>29</v>
      </c>
      <c r="M11"/>
      <c r="N11"/>
      <c r="O11" s="7" t="str">
        <f>"S"&amp;_xlfn.ISOWEEKNUM([1]!Semaine_1[[#This Row],[Date]])</f>
        <v>S38</v>
      </c>
      <c r="P11" t="str">
        <f>TEXT([1]!Semaine_1[[#This Row],[Date]],"MMMM")</f>
        <v>septembre</v>
      </c>
    </row>
    <row r="12" spans="1:16" x14ac:dyDescent="0.45">
      <c r="A12" s="9">
        <v>45916</v>
      </c>
      <c r="B12" t="s">
        <v>31</v>
      </c>
      <c r="C12" t="s">
        <v>32</v>
      </c>
      <c r="D12" t="s">
        <v>33</v>
      </c>
      <c r="E12" t="s">
        <v>295</v>
      </c>
      <c r="F12">
        <v>776303477</v>
      </c>
      <c r="G12" t="s">
        <v>20</v>
      </c>
      <c r="H12" t="s">
        <v>14</v>
      </c>
      <c r="I12" t="s">
        <v>15</v>
      </c>
      <c r="J12" s="3" t="s">
        <v>29</v>
      </c>
      <c r="M12"/>
      <c r="N12"/>
      <c r="O12" s="7" t="str">
        <f>"S"&amp;_xlfn.ISOWEEKNUM([1]!Semaine_1[[#This Row],[Date]])</f>
        <v>S38</v>
      </c>
      <c r="P12" t="str">
        <f>TEXT([1]!Semaine_1[[#This Row],[Date]],"MMMM")</f>
        <v>septembre</v>
      </c>
    </row>
    <row r="13" spans="1:16" x14ac:dyDescent="0.45">
      <c r="A13" s="9">
        <v>45916</v>
      </c>
      <c r="B13" t="s">
        <v>18</v>
      </c>
      <c r="C13" t="s">
        <v>19</v>
      </c>
      <c r="D13" t="s">
        <v>81</v>
      </c>
      <c r="E13" t="s">
        <v>92</v>
      </c>
      <c r="F13">
        <v>775177806</v>
      </c>
      <c r="G13" t="s">
        <v>20</v>
      </c>
      <c r="H13" t="s">
        <v>14</v>
      </c>
      <c r="I13" t="s">
        <v>15</v>
      </c>
      <c r="J13" s="3" t="s">
        <v>47</v>
      </c>
      <c r="M13"/>
      <c r="N13"/>
      <c r="O13" s="7" t="str">
        <f>"S"&amp;_xlfn.ISOWEEKNUM([1]!Semaine_1[[#This Row],[Date]])</f>
        <v>S38</v>
      </c>
      <c r="P13" t="str">
        <f>TEXT([1]!Semaine_1[[#This Row],[Date]],"MMMM")</f>
        <v>septembre</v>
      </c>
    </row>
    <row r="14" spans="1:16" x14ac:dyDescent="0.45">
      <c r="A14" s="9">
        <v>45916</v>
      </c>
      <c r="B14" t="s">
        <v>31</v>
      </c>
      <c r="C14" t="s">
        <v>32</v>
      </c>
      <c r="D14" t="s">
        <v>33</v>
      </c>
      <c r="E14" t="s">
        <v>64</v>
      </c>
      <c r="F14">
        <v>781757464</v>
      </c>
      <c r="G14" t="s">
        <v>13</v>
      </c>
      <c r="H14" t="s">
        <v>17</v>
      </c>
      <c r="I14" t="s">
        <v>15</v>
      </c>
      <c r="J14" s="3" t="s">
        <v>29</v>
      </c>
      <c r="M14"/>
      <c r="N14"/>
      <c r="O14" s="7" t="str">
        <f>"S"&amp;_xlfn.ISOWEEKNUM([1]!Semaine_1[[#This Row],[Date]])</f>
        <v>S38</v>
      </c>
      <c r="P14" t="str">
        <f>TEXT([1]!Semaine_1[[#This Row],[Date]],"MMMM")</f>
        <v>septembre</v>
      </c>
    </row>
    <row r="15" spans="1:16" x14ac:dyDescent="0.45">
      <c r="A15" s="9">
        <v>45916</v>
      </c>
      <c r="B15" t="s">
        <v>31</v>
      </c>
      <c r="C15" t="s">
        <v>32</v>
      </c>
      <c r="D15" t="s">
        <v>33</v>
      </c>
      <c r="E15" t="s">
        <v>166</v>
      </c>
      <c r="F15">
        <v>775564374</v>
      </c>
      <c r="G15" t="s">
        <v>13</v>
      </c>
      <c r="H15" t="s">
        <v>14</v>
      </c>
      <c r="I15" t="s">
        <v>15</v>
      </c>
      <c r="J15" s="3" t="s">
        <v>29</v>
      </c>
      <c r="M15"/>
      <c r="N15"/>
      <c r="O15" s="7" t="str">
        <f>"S"&amp;_xlfn.ISOWEEKNUM([1]!Semaine_1[[#This Row],[Date]])</f>
        <v>S38</v>
      </c>
      <c r="P15" t="str">
        <f>TEXT([1]!Semaine_1[[#This Row],[Date]],"MMMM")</f>
        <v>septembre</v>
      </c>
    </row>
    <row r="16" spans="1:16" x14ac:dyDescent="0.45">
      <c r="A16" s="9">
        <v>45916</v>
      </c>
      <c r="B16" t="s">
        <v>31</v>
      </c>
      <c r="C16" t="s">
        <v>32</v>
      </c>
      <c r="D16" t="s">
        <v>33</v>
      </c>
      <c r="E16" t="s">
        <v>180</v>
      </c>
      <c r="F16">
        <v>775744949</v>
      </c>
      <c r="G16" t="s">
        <v>13</v>
      </c>
      <c r="H16" t="s">
        <v>14</v>
      </c>
      <c r="I16" t="s">
        <v>15</v>
      </c>
      <c r="J16" s="3" t="s">
        <v>29</v>
      </c>
      <c r="M16"/>
      <c r="N16"/>
      <c r="O16" s="7" t="str">
        <f>"S"&amp;_xlfn.ISOWEEKNUM([1]!Semaine_1[[#This Row],[Date]])</f>
        <v>S38</v>
      </c>
      <c r="P16" t="str">
        <f>TEXT([1]!Semaine_1[[#This Row],[Date]],"MMMM")</f>
        <v>septembre</v>
      </c>
    </row>
    <row r="17" spans="1:16" x14ac:dyDescent="0.45">
      <c r="A17" s="9">
        <v>45916</v>
      </c>
      <c r="B17" t="s">
        <v>31</v>
      </c>
      <c r="C17" t="s">
        <v>32</v>
      </c>
      <c r="D17" t="s">
        <v>33</v>
      </c>
      <c r="E17" t="s">
        <v>181</v>
      </c>
      <c r="F17">
        <v>773128315</v>
      </c>
      <c r="G17" t="s">
        <v>13</v>
      </c>
      <c r="H17" t="s">
        <v>14</v>
      </c>
      <c r="I17" t="s">
        <v>15</v>
      </c>
      <c r="J17" s="3" t="s">
        <v>29</v>
      </c>
      <c r="M17"/>
      <c r="N17"/>
      <c r="O17" s="7" t="str">
        <f>"S"&amp;_xlfn.ISOWEEKNUM([1]!Semaine_1[[#This Row],[Date]])</f>
        <v>S38</v>
      </c>
      <c r="P17" t="str">
        <f>TEXT([1]!Semaine_1[[#This Row],[Date]],"MMMM")</f>
        <v>septembre</v>
      </c>
    </row>
    <row r="18" spans="1:16" x14ac:dyDescent="0.45">
      <c r="A18" s="9">
        <v>45916</v>
      </c>
      <c r="B18" t="s">
        <v>31</v>
      </c>
      <c r="C18" t="s">
        <v>32</v>
      </c>
      <c r="D18" t="s">
        <v>33</v>
      </c>
      <c r="E18" t="s">
        <v>296</v>
      </c>
      <c r="F18">
        <v>767379110</v>
      </c>
      <c r="G18" t="s">
        <v>20</v>
      </c>
      <c r="H18" t="s">
        <v>17</v>
      </c>
      <c r="I18" t="s">
        <v>15</v>
      </c>
      <c r="J18" s="3" t="s">
        <v>68</v>
      </c>
      <c r="M18"/>
      <c r="N18"/>
      <c r="O18" s="7" t="str">
        <f>"S"&amp;_xlfn.ISOWEEKNUM([1]!Semaine_1[[#This Row],[Date]])</f>
        <v>S38</v>
      </c>
      <c r="P18" t="str">
        <f>TEXT([1]!Semaine_1[[#This Row],[Date]],"MMMM")</f>
        <v>septembre</v>
      </c>
    </row>
    <row r="19" spans="1:16" x14ac:dyDescent="0.45">
      <c r="A19" s="9">
        <v>45916</v>
      </c>
      <c r="B19" t="s">
        <v>31</v>
      </c>
      <c r="C19" t="s">
        <v>32</v>
      </c>
      <c r="D19" t="s">
        <v>33</v>
      </c>
      <c r="E19" t="s">
        <v>297</v>
      </c>
      <c r="F19">
        <v>781384000</v>
      </c>
      <c r="G19" t="s">
        <v>20</v>
      </c>
      <c r="H19" t="s">
        <v>14</v>
      </c>
      <c r="I19" t="s">
        <v>15</v>
      </c>
      <c r="J19" s="3" t="s">
        <v>29</v>
      </c>
      <c r="M19"/>
      <c r="N19"/>
      <c r="O19" s="7" t="str">
        <f>"S"&amp;_xlfn.ISOWEEKNUM([1]!Semaine_1[[#This Row],[Date]])</f>
        <v>S38</v>
      </c>
      <c r="P19" t="str">
        <f>TEXT([1]!Semaine_1[[#This Row],[Date]],"MMMM")</f>
        <v>septembre</v>
      </c>
    </row>
    <row r="20" spans="1:16" x14ac:dyDescent="0.45">
      <c r="A20" s="9">
        <v>45916</v>
      </c>
      <c r="B20" t="s">
        <v>31</v>
      </c>
      <c r="C20" t="s">
        <v>32</v>
      </c>
      <c r="D20" t="s">
        <v>33</v>
      </c>
      <c r="E20" t="s">
        <v>148</v>
      </c>
      <c r="F20">
        <v>783795076</v>
      </c>
      <c r="G20" t="s">
        <v>20</v>
      </c>
      <c r="H20" t="s">
        <v>17</v>
      </c>
      <c r="I20" t="s">
        <v>15</v>
      </c>
      <c r="J20" s="3" t="s">
        <v>29</v>
      </c>
      <c r="M20"/>
      <c r="N20"/>
      <c r="O20" s="7" t="str">
        <f>"S"&amp;_xlfn.ISOWEEKNUM([1]!Semaine_1[[#This Row],[Date]])</f>
        <v>S38</v>
      </c>
      <c r="P20" t="str">
        <f>TEXT([1]!Semaine_1[[#This Row],[Date]],"MMMM")</f>
        <v>septembre</v>
      </c>
    </row>
    <row r="21" spans="1:16" x14ac:dyDescent="0.45">
      <c r="A21" s="9">
        <v>45916</v>
      </c>
      <c r="B21" t="s">
        <v>31</v>
      </c>
      <c r="C21" t="s">
        <v>32</v>
      </c>
      <c r="D21" t="s">
        <v>80</v>
      </c>
      <c r="E21" t="s">
        <v>237</v>
      </c>
      <c r="F21">
        <v>781297575</v>
      </c>
      <c r="G21" t="s">
        <v>20</v>
      </c>
      <c r="H21" t="s">
        <v>17</v>
      </c>
      <c r="I21" t="s">
        <v>21</v>
      </c>
      <c r="J21" s="3" t="s">
        <v>270</v>
      </c>
      <c r="K21" t="s">
        <v>26</v>
      </c>
      <c r="L21">
        <v>25</v>
      </c>
      <c r="M21">
        <v>26000</v>
      </c>
      <c r="N21">
        <v>650000</v>
      </c>
      <c r="O21" s="7" t="str">
        <f>"S"&amp;_xlfn.ISOWEEKNUM([1]!Semaine_1[[#This Row],[Date]])</f>
        <v>S38</v>
      </c>
      <c r="P21" t="str">
        <f>TEXT([1]!Semaine_1[[#This Row],[Date]],"MMMM")</f>
        <v>septembre</v>
      </c>
    </row>
    <row r="22" spans="1:16" x14ac:dyDescent="0.45">
      <c r="A22" s="9">
        <v>45916</v>
      </c>
      <c r="B22" t="s">
        <v>18</v>
      </c>
      <c r="C22" t="s">
        <v>19</v>
      </c>
      <c r="D22" t="s">
        <v>81</v>
      </c>
      <c r="E22" t="s">
        <v>90</v>
      </c>
      <c r="F22">
        <v>767555011</v>
      </c>
      <c r="G22" t="s">
        <v>13</v>
      </c>
      <c r="H22" t="s">
        <v>14</v>
      </c>
      <c r="I22" t="s">
        <v>15</v>
      </c>
      <c r="J22" s="3" t="s">
        <v>298</v>
      </c>
      <c r="M22"/>
      <c r="N22"/>
      <c r="O22" s="7" t="str">
        <f>"S"&amp;_xlfn.ISOWEEKNUM([1]!Semaine_1[[#This Row],[Date]])</f>
        <v>S38</v>
      </c>
      <c r="P22" t="str">
        <f>TEXT([1]!Semaine_1[[#This Row],[Date]],"MMMM")</f>
        <v>septembre</v>
      </c>
    </row>
    <row r="23" spans="1:16" x14ac:dyDescent="0.45">
      <c r="A23" s="9">
        <v>45916</v>
      </c>
      <c r="B23" t="s">
        <v>18</v>
      </c>
      <c r="C23" t="s">
        <v>19</v>
      </c>
      <c r="D23" t="s">
        <v>81</v>
      </c>
      <c r="E23" t="s">
        <v>89</v>
      </c>
      <c r="F23">
        <v>777638400</v>
      </c>
      <c r="G23" t="s">
        <v>13</v>
      </c>
      <c r="H23" t="s">
        <v>14</v>
      </c>
      <c r="I23" t="s">
        <v>15</v>
      </c>
      <c r="J23" s="3" t="s">
        <v>299</v>
      </c>
      <c r="M23"/>
      <c r="N23"/>
      <c r="O23" s="7" t="str">
        <f>"S"&amp;_xlfn.ISOWEEKNUM([1]!Semaine_1[[#This Row],[Date]])</f>
        <v>S38</v>
      </c>
      <c r="P23" t="str">
        <f>TEXT([1]!Semaine_1[[#This Row],[Date]],"MMMM")</f>
        <v>septembre</v>
      </c>
    </row>
    <row r="24" spans="1:16" x14ac:dyDescent="0.45">
      <c r="A24" s="9">
        <v>45916</v>
      </c>
      <c r="B24" t="s">
        <v>31</v>
      </c>
      <c r="C24" t="s">
        <v>32</v>
      </c>
      <c r="D24" t="s">
        <v>33</v>
      </c>
      <c r="E24" t="s">
        <v>269</v>
      </c>
      <c r="F24">
        <v>775273147</v>
      </c>
      <c r="G24" t="s">
        <v>20</v>
      </c>
      <c r="H24" t="s">
        <v>17</v>
      </c>
      <c r="I24" t="s">
        <v>15</v>
      </c>
      <c r="J24" s="3" t="s">
        <v>29</v>
      </c>
      <c r="M24"/>
      <c r="N24"/>
      <c r="O24" s="7" t="str">
        <f>"S"&amp;_xlfn.ISOWEEKNUM([1]!Semaine_1[[#This Row],[Date]])</f>
        <v>S38</v>
      </c>
      <c r="P24" t="str">
        <f>TEXT([1]!Semaine_1[[#This Row],[Date]],"MMMM")</f>
        <v>septembre</v>
      </c>
    </row>
    <row r="25" spans="1:16" x14ac:dyDescent="0.45">
      <c r="A25" s="9">
        <v>45916</v>
      </c>
      <c r="B25" t="s">
        <v>18</v>
      </c>
      <c r="C25" t="s">
        <v>19</v>
      </c>
      <c r="D25" t="s">
        <v>81</v>
      </c>
      <c r="E25" t="s">
        <v>255</v>
      </c>
      <c r="F25">
        <v>775627552</v>
      </c>
      <c r="G25" t="s">
        <v>20</v>
      </c>
      <c r="H25" t="s">
        <v>14</v>
      </c>
      <c r="I25" t="s">
        <v>15</v>
      </c>
      <c r="J25" s="3" t="s">
        <v>300</v>
      </c>
      <c r="M25"/>
      <c r="N25"/>
      <c r="O25" s="7" t="str">
        <f>"S"&amp;_xlfn.ISOWEEKNUM([1]!Semaine_1[[#This Row],[Date]])</f>
        <v>S38</v>
      </c>
      <c r="P25" t="str">
        <f>TEXT([1]!Semaine_1[[#This Row],[Date]],"MMMM")</f>
        <v>septembre</v>
      </c>
    </row>
    <row r="26" spans="1:16" x14ac:dyDescent="0.45">
      <c r="A26" s="9">
        <v>45916</v>
      </c>
      <c r="B26" t="s">
        <v>135</v>
      </c>
      <c r="C26" t="s">
        <v>136</v>
      </c>
      <c r="D26" t="s">
        <v>154</v>
      </c>
      <c r="E26" t="s">
        <v>301</v>
      </c>
      <c r="F26">
        <v>771961441</v>
      </c>
      <c r="G26" t="s">
        <v>20</v>
      </c>
      <c r="H26" t="s">
        <v>17</v>
      </c>
      <c r="I26" t="s">
        <v>15</v>
      </c>
      <c r="J26" s="3" t="s">
        <v>302</v>
      </c>
      <c r="M26"/>
      <c r="N26"/>
      <c r="O26" s="7" t="str">
        <f>"S"&amp;_xlfn.ISOWEEKNUM([1]!Semaine_1[[#This Row],[Date]])</f>
        <v>S38</v>
      </c>
      <c r="P26" t="str">
        <f>TEXT([1]!Semaine_1[[#This Row],[Date]],"MMMM")</f>
        <v>septembre</v>
      </c>
    </row>
    <row r="27" spans="1:16" x14ac:dyDescent="0.45">
      <c r="A27" s="9">
        <v>45916</v>
      </c>
      <c r="B27" t="s">
        <v>135</v>
      </c>
      <c r="C27" t="s">
        <v>136</v>
      </c>
      <c r="D27" t="s">
        <v>154</v>
      </c>
      <c r="E27" t="s">
        <v>303</v>
      </c>
      <c r="F27">
        <v>774521295</v>
      </c>
      <c r="G27" t="s">
        <v>20</v>
      </c>
      <c r="H27" t="s">
        <v>17</v>
      </c>
      <c r="I27" t="s">
        <v>28</v>
      </c>
      <c r="J27" s="3" t="s">
        <v>134</v>
      </c>
      <c r="K27" t="s">
        <v>26</v>
      </c>
      <c r="L27">
        <v>5</v>
      </c>
      <c r="M27">
        <v>26000</v>
      </c>
      <c r="N27">
        <v>130000</v>
      </c>
      <c r="O27" s="7" t="str">
        <f>"S"&amp;_xlfn.ISOWEEKNUM([1]!Semaine_1[[#This Row],[Date]])</f>
        <v>S38</v>
      </c>
      <c r="P27" t="str">
        <f>TEXT([1]!Semaine_1[[#This Row],[Date]],"MMMM")</f>
        <v>septembre</v>
      </c>
    </row>
    <row r="28" spans="1:16" x14ac:dyDescent="0.45">
      <c r="A28" s="9">
        <v>45916</v>
      </c>
      <c r="B28" t="s">
        <v>135</v>
      </c>
      <c r="C28" t="s">
        <v>136</v>
      </c>
      <c r="D28" t="s">
        <v>154</v>
      </c>
      <c r="E28" t="s">
        <v>303</v>
      </c>
      <c r="F28">
        <v>774521295</v>
      </c>
      <c r="G28" t="s">
        <v>20</v>
      </c>
      <c r="H28" t="s">
        <v>17</v>
      </c>
      <c r="I28" t="s">
        <v>28</v>
      </c>
      <c r="J28" s="3" t="s">
        <v>134</v>
      </c>
      <c r="K28" t="s">
        <v>30</v>
      </c>
      <c r="L28">
        <v>1</v>
      </c>
      <c r="M28">
        <v>19500</v>
      </c>
      <c r="N28">
        <v>19500</v>
      </c>
      <c r="O28" s="7" t="str">
        <f>"S"&amp;_xlfn.ISOWEEKNUM([1]!Semaine_1[[#This Row],[Date]])</f>
        <v>S38</v>
      </c>
      <c r="P28" t="str">
        <f>TEXT([1]!Semaine_1[[#This Row],[Date]],"MMMM")</f>
        <v>septembre</v>
      </c>
    </row>
    <row r="29" spans="1:16" x14ac:dyDescent="0.45">
      <c r="A29" s="9">
        <v>45916</v>
      </c>
      <c r="B29" t="s">
        <v>135</v>
      </c>
      <c r="C29" t="s">
        <v>136</v>
      </c>
      <c r="D29" t="s">
        <v>276</v>
      </c>
      <c r="E29" t="s">
        <v>277</v>
      </c>
      <c r="F29">
        <v>772289185</v>
      </c>
      <c r="G29" t="s">
        <v>20</v>
      </c>
      <c r="H29" t="s">
        <v>14</v>
      </c>
      <c r="I29" t="s">
        <v>21</v>
      </c>
      <c r="J29" s="3" t="s">
        <v>134</v>
      </c>
      <c r="K29" t="s">
        <v>26</v>
      </c>
      <c r="L29">
        <v>25</v>
      </c>
      <c r="M29">
        <v>26000</v>
      </c>
      <c r="N29">
        <v>650000</v>
      </c>
      <c r="O29" s="7" t="str">
        <f>"S"&amp;_xlfn.ISOWEEKNUM([1]!Semaine_1[[#This Row],[Date]])</f>
        <v>S38</v>
      </c>
      <c r="P29" t="str">
        <f>TEXT([1]!Semaine_1[[#This Row],[Date]],"MMMM")</f>
        <v>septembre</v>
      </c>
    </row>
    <row r="30" spans="1:16" x14ac:dyDescent="0.45">
      <c r="A30" s="9">
        <v>45916</v>
      </c>
      <c r="B30" t="s">
        <v>135</v>
      </c>
      <c r="C30" t="s">
        <v>136</v>
      </c>
      <c r="D30" t="s">
        <v>276</v>
      </c>
      <c r="E30" t="s">
        <v>129</v>
      </c>
      <c r="F30">
        <v>772802727</v>
      </c>
      <c r="G30" t="s">
        <v>13</v>
      </c>
      <c r="H30" t="s">
        <v>14</v>
      </c>
      <c r="I30" t="s">
        <v>21</v>
      </c>
      <c r="J30" s="3" t="s">
        <v>134</v>
      </c>
      <c r="K30" t="s">
        <v>26</v>
      </c>
      <c r="L30">
        <v>5</v>
      </c>
      <c r="M30">
        <v>26000</v>
      </c>
      <c r="N30">
        <v>130000</v>
      </c>
      <c r="O30" s="7" t="str">
        <f>"S"&amp;_xlfn.ISOWEEKNUM([1]!Semaine_1[[#This Row],[Date]])</f>
        <v>S38</v>
      </c>
      <c r="P30" t="str">
        <f>TEXT([1]!Semaine_1[[#This Row],[Date]],"MMMM")</f>
        <v>septembre</v>
      </c>
    </row>
    <row r="31" spans="1:16" ht="42.75" x14ac:dyDescent="0.45">
      <c r="A31" s="9">
        <v>45916</v>
      </c>
      <c r="B31" t="s">
        <v>18</v>
      </c>
      <c r="C31" t="s">
        <v>19</v>
      </c>
      <c r="D31" t="s">
        <v>81</v>
      </c>
      <c r="E31" t="s">
        <v>93</v>
      </c>
      <c r="F31">
        <v>779676016</v>
      </c>
      <c r="G31" t="s">
        <v>20</v>
      </c>
      <c r="H31" t="s">
        <v>17</v>
      </c>
      <c r="I31" t="s">
        <v>15</v>
      </c>
      <c r="J31" s="3" t="s">
        <v>304</v>
      </c>
      <c r="M31"/>
      <c r="N31"/>
      <c r="O31" s="7" t="str">
        <f>"S"&amp;_xlfn.ISOWEEKNUM([1]!Semaine_1[[#This Row],[Date]])</f>
        <v>S38</v>
      </c>
      <c r="P31" t="str">
        <f>TEXT([1]!Semaine_1[[#This Row],[Date]],"MMMM")</f>
        <v>septembre</v>
      </c>
    </row>
    <row r="32" spans="1:16" x14ac:dyDescent="0.45">
      <c r="A32" s="9">
        <v>45916</v>
      </c>
      <c r="B32" t="s">
        <v>18</v>
      </c>
      <c r="C32" t="s">
        <v>19</v>
      </c>
      <c r="D32" t="s">
        <v>81</v>
      </c>
      <c r="E32" t="s">
        <v>71</v>
      </c>
      <c r="F32">
        <v>777313120</v>
      </c>
      <c r="G32" t="s">
        <v>20</v>
      </c>
      <c r="H32" t="s">
        <v>17</v>
      </c>
      <c r="I32" t="s">
        <v>15</v>
      </c>
      <c r="J32" s="3" t="s">
        <v>305</v>
      </c>
      <c r="M32"/>
      <c r="N32"/>
      <c r="O32" s="7" t="str">
        <f>"S"&amp;_xlfn.ISOWEEKNUM([1]!Semaine_1[[#This Row],[Date]])</f>
        <v>S38</v>
      </c>
      <c r="P32" t="str">
        <f>TEXT([1]!Semaine_1[[#This Row],[Date]],"MMMM")</f>
        <v>septembre</v>
      </c>
    </row>
    <row r="33" spans="1:16" ht="28.5" x14ac:dyDescent="0.45">
      <c r="A33" s="9">
        <v>45916</v>
      </c>
      <c r="B33" t="s">
        <v>18</v>
      </c>
      <c r="C33" t="s">
        <v>19</v>
      </c>
      <c r="D33" t="s">
        <v>81</v>
      </c>
      <c r="E33" t="s">
        <v>82</v>
      </c>
      <c r="F33">
        <v>775487801</v>
      </c>
      <c r="G33" t="s">
        <v>20</v>
      </c>
      <c r="H33" t="s">
        <v>17</v>
      </c>
      <c r="I33" t="s">
        <v>15</v>
      </c>
      <c r="J33" s="3" t="s">
        <v>306</v>
      </c>
      <c r="M33"/>
      <c r="N33"/>
      <c r="O33" s="7" t="str">
        <f>"S"&amp;_xlfn.ISOWEEKNUM([1]!Semaine_1[[#This Row],[Date]])</f>
        <v>S38</v>
      </c>
      <c r="P33" t="str">
        <f>TEXT([1]!Semaine_1[[#This Row],[Date]],"MMMM")</f>
        <v>septembre</v>
      </c>
    </row>
    <row r="34" spans="1:16" x14ac:dyDescent="0.45">
      <c r="A34" s="9">
        <v>45916</v>
      </c>
      <c r="B34" t="s">
        <v>18</v>
      </c>
      <c r="C34" t="s">
        <v>19</v>
      </c>
      <c r="D34" t="s">
        <v>81</v>
      </c>
      <c r="E34" t="s">
        <v>232</v>
      </c>
      <c r="F34">
        <v>770158721</v>
      </c>
      <c r="G34" t="s">
        <v>20</v>
      </c>
      <c r="H34" t="s">
        <v>17</v>
      </c>
      <c r="I34" t="s">
        <v>15</v>
      </c>
      <c r="J34" s="3" t="s">
        <v>47</v>
      </c>
      <c r="M34"/>
      <c r="N34"/>
      <c r="O34" s="7" t="str">
        <f>"S"&amp;_xlfn.ISOWEEKNUM([1]!Semaine_1[[#This Row],[Date]])</f>
        <v>S38</v>
      </c>
      <c r="P34" t="str">
        <f>TEXT([1]!Semaine_1[[#This Row],[Date]],"MMMM")</f>
        <v>septembre</v>
      </c>
    </row>
    <row r="35" spans="1:16" x14ac:dyDescent="0.45">
      <c r="A35" s="9">
        <v>45916</v>
      </c>
      <c r="B35" t="s">
        <v>18</v>
      </c>
      <c r="C35" t="s">
        <v>19</v>
      </c>
      <c r="D35" t="s">
        <v>81</v>
      </c>
      <c r="E35" t="s">
        <v>88</v>
      </c>
      <c r="F35">
        <v>775602981</v>
      </c>
      <c r="G35" t="s">
        <v>20</v>
      </c>
      <c r="H35" t="s">
        <v>17</v>
      </c>
      <c r="I35" t="s">
        <v>15</v>
      </c>
      <c r="J35" s="3" t="s">
        <v>307</v>
      </c>
      <c r="M35"/>
      <c r="N35"/>
      <c r="O35" s="7" t="str">
        <f>"S"&amp;_xlfn.ISOWEEKNUM([1]!Semaine_1[[#This Row],[Date]])</f>
        <v>S38</v>
      </c>
      <c r="P35" t="str">
        <f>TEXT([1]!Semaine_1[[#This Row],[Date]],"MMMM")</f>
        <v>septembre</v>
      </c>
    </row>
    <row r="36" spans="1:16" ht="28.5" x14ac:dyDescent="0.45">
      <c r="A36" s="9">
        <v>45916</v>
      </c>
      <c r="B36" t="s">
        <v>18</v>
      </c>
      <c r="C36" t="s">
        <v>19</v>
      </c>
      <c r="D36" t="s">
        <v>81</v>
      </c>
      <c r="E36" t="s">
        <v>97</v>
      </c>
      <c r="F36">
        <v>781728925</v>
      </c>
      <c r="G36" t="s">
        <v>20</v>
      </c>
      <c r="H36" t="s">
        <v>14</v>
      </c>
      <c r="I36" t="s">
        <v>15</v>
      </c>
      <c r="J36" s="3" t="s">
        <v>308</v>
      </c>
      <c r="M36"/>
      <c r="N36"/>
      <c r="O36" s="7" t="str">
        <f>"S"&amp;_xlfn.ISOWEEKNUM([1]!Semaine_1[[#This Row],[Date]])</f>
        <v>S38</v>
      </c>
      <c r="P36" t="str">
        <f>TEXT([1]!Semaine_1[[#This Row],[Date]],"MMMM")</f>
        <v>septembre</v>
      </c>
    </row>
    <row r="37" spans="1:16" ht="28.5" x14ac:dyDescent="0.45">
      <c r="A37" s="9">
        <v>45916</v>
      </c>
      <c r="B37" t="s">
        <v>18</v>
      </c>
      <c r="C37" t="s">
        <v>19</v>
      </c>
      <c r="D37" t="s">
        <v>81</v>
      </c>
      <c r="E37" t="s">
        <v>96</v>
      </c>
      <c r="F37">
        <v>781276269</v>
      </c>
      <c r="G37" t="s">
        <v>20</v>
      </c>
      <c r="H37" t="s">
        <v>14</v>
      </c>
      <c r="I37" t="s">
        <v>15</v>
      </c>
      <c r="J37" s="3" t="s">
        <v>309</v>
      </c>
      <c r="M37"/>
      <c r="N37"/>
      <c r="O37" s="7" t="str">
        <f>"S"&amp;_xlfn.ISOWEEKNUM([1]!Semaine_1[[#This Row],[Date]])</f>
        <v>S38</v>
      </c>
      <c r="P37" t="str">
        <f>TEXT([1]!Semaine_1[[#This Row],[Date]],"MMMM")</f>
        <v>septembre</v>
      </c>
    </row>
    <row r="38" spans="1:16" x14ac:dyDescent="0.45">
      <c r="A38" s="9">
        <v>45916</v>
      </c>
      <c r="B38" t="s">
        <v>18</v>
      </c>
      <c r="C38" t="s">
        <v>19</v>
      </c>
      <c r="D38" t="s">
        <v>81</v>
      </c>
      <c r="E38" t="s">
        <v>95</v>
      </c>
      <c r="F38">
        <v>776622000</v>
      </c>
      <c r="G38" t="s">
        <v>20</v>
      </c>
      <c r="H38" t="s">
        <v>17</v>
      </c>
      <c r="I38" t="s">
        <v>15</v>
      </c>
      <c r="J38" s="3" t="s">
        <v>47</v>
      </c>
      <c r="M38"/>
      <c r="N38"/>
      <c r="O38" s="7" t="str">
        <f>"S"&amp;_xlfn.ISOWEEKNUM([1]!Semaine_1[[#This Row],[Date]])</f>
        <v>S38</v>
      </c>
      <c r="P38" t="str">
        <f>TEXT([1]!Semaine_1[[#This Row],[Date]],"MMMM")</f>
        <v>septembre</v>
      </c>
    </row>
    <row r="39" spans="1:16" ht="28.5" x14ac:dyDescent="0.45">
      <c r="A39" s="9">
        <v>45916</v>
      </c>
      <c r="B39" t="s">
        <v>18</v>
      </c>
      <c r="C39" t="s">
        <v>19</v>
      </c>
      <c r="D39" t="s">
        <v>81</v>
      </c>
      <c r="E39" t="s">
        <v>236</v>
      </c>
      <c r="F39">
        <v>777280922</v>
      </c>
      <c r="G39" t="s">
        <v>20</v>
      </c>
      <c r="H39" t="s">
        <v>14</v>
      </c>
      <c r="I39" t="s">
        <v>15</v>
      </c>
      <c r="J39" s="3" t="s">
        <v>310</v>
      </c>
      <c r="M39"/>
      <c r="N39"/>
      <c r="O39" s="7" t="str">
        <f>"S"&amp;_xlfn.ISOWEEKNUM([1]!Semaine_1[[#This Row],[Date]])</f>
        <v>S38</v>
      </c>
      <c r="P39" t="str">
        <f>TEXT([1]!Semaine_1[[#This Row],[Date]],"MMMM")</f>
        <v>septembre</v>
      </c>
    </row>
    <row r="40" spans="1:16" ht="42.75" x14ac:dyDescent="0.45">
      <c r="A40" s="9">
        <v>45916</v>
      </c>
      <c r="B40" t="s">
        <v>18</v>
      </c>
      <c r="C40" t="s">
        <v>19</v>
      </c>
      <c r="D40" t="s">
        <v>81</v>
      </c>
      <c r="E40" t="s">
        <v>311</v>
      </c>
      <c r="F40">
        <v>775598302</v>
      </c>
      <c r="G40" t="s">
        <v>20</v>
      </c>
      <c r="H40" t="s">
        <v>17</v>
      </c>
      <c r="I40" t="s">
        <v>15</v>
      </c>
      <c r="J40" s="3" t="s">
        <v>312</v>
      </c>
      <c r="M40"/>
      <c r="N40"/>
      <c r="O40" s="7" t="str">
        <f>"S"&amp;_xlfn.ISOWEEKNUM([1]!Semaine_1[[#This Row],[Date]])</f>
        <v>S38</v>
      </c>
      <c r="P40" t="str">
        <f>TEXT([1]!Semaine_1[[#This Row],[Date]],"MMMM")</f>
        <v>septembre</v>
      </c>
    </row>
    <row r="41" spans="1:16" x14ac:dyDescent="0.45">
      <c r="A41" s="9">
        <v>45916</v>
      </c>
      <c r="B41" t="s">
        <v>18</v>
      </c>
      <c r="C41" t="s">
        <v>19</v>
      </c>
      <c r="D41" t="s">
        <v>81</v>
      </c>
      <c r="E41" t="s">
        <v>243</v>
      </c>
      <c r="F41">
        <v>787074797</v>
      </c>
      <c r="G41" t="s">
        <v>20</v>
      </c>
      <c r="H41" t="s">
        <v>14</v>
      </c>
      <c r="I41" t="s">
        <v>15</v>
      </c>
      <c r="J41" s="3" t="s">
        <v>281</v>
      </c>
      <c r="M41"/>
      <c r="N41"/>
      <c r="O41" s="7" t="str">
        <f>"S"&amp;_xlfn.ISOWEEKNUM([1]!Semaine_1[[#This Row],[Date]])</f>
        <v>S38</v>
      </c>
      <c r="P41" t="str">
        <f>TEXT([1]!Semaine_1[[#This Row],[Date]],"MMMM")</f>
        <v>septembre</v>
      </c>
    </row>
    <row r="42" spans="1:16" ht="28.5" x14ac:dyDescent="0.45">
      <c r="A42" s="9">
        <v>45916</v>
      </c>
      <c r="B42" t="s">
        <v>18</v>
      </c>
      <c r="C42" t="s">
        <v>19</v>
      </c>
      <c r="D42" t="s">
        <v>81</v>
      </c>
      <c r="E42" t="s">
        <v>86</v>
      </c>
      <c r="F42">
        <v>766916189</v>
      </c>
      <c r="G42" t="s">
        <v>20</v>
      </c>
      <c r="H42" t="s">
        <v>17</v>
      </c>
      <c r="I42" t="s">
        <v>15</v>
      </c>
      <c r="J42" s="3" t="s">
        <v>313</v>
      </c>
      <c r="M42"/>
      <c r="N42"/>
      <c r="O42" s="7" t="str">
        <f>"S"&amp;_xlfn.ISOWEEKNUM([1]!Semaine_1[[#This Row],[Date]])</f>
        <v>S38</v>
      </c>
      <c r="P42" t="str">
        <f>TEXT([1]!Semaine_1[[#This Row],[Date]],"MMMM")</f>
        <v>septembre</v>
      </c>
    </row>
    <row r="43" spans="1:16" x14ac:dyDescent="0.45">
      <c r="A43" s="9">
        <v>45916</v>
      </c>
      <c r="B43" t="s">
        <v>18</v>
      </c>
      <c r="C43" t="s">
        <v>19</v>
      </c>
      <c r="D43" t="s">
        <v>81</v>
      </c>
      <c r="E43" t="s">
        <v>87</v>
      </c>
      <c r="F43">
        <v>776683199</v>
      </c>
      <c r="G43" t="s">
        <v>13</v>
      </c>
      <c r="H43" t="s">
        <v>17</v>
      </c>
      <c r="I43" t="s">
        <v>15</v>
      </c>
      <c r="J43" s="3" t="s">
        <v>66</v>
      </c>
      <c r="M43"/>
      <c r="N43"/>
      <c r="O43" s="7" t="str">
        <f>"S"&amp;_xlfn.ISOWEEKNUM([1]!Semaine_1[[#This Row],[Date]])</f>
        <v>S38</v>
      </c>
      <c r="P43" t="str">
        <f>TEXT([1]!Semaine_1[[#This Row],[Date]],"MMMM")</f>
        <v>septembre</v>
      </c>
    </row>
    <row r="44" spans="1:16" x14ac:dyDescent="0.45">
      <c r="A44" s="9">
        <v>45916</v>
      </c>
      <c r="B44" t="s">
        <v>31</v>
      </c>
      <c r="C44" t="s">
        <v>32</v>
      </c>
      <c r="D44" t="s">
        <v>33</v>
      </c>
      <c r="E44" t="s">
        <v>182</v>
      </c>
      <c r="F44">
        <v>760169386</v>
      </c>
      <c r="G44" t="s">
        <v>20</v>
      </c>
      <c r="H44" t="s">
        <v>17</v>
      </c>
      <c r="I44" t="s">
        <v>21</v>
      </c>
      <c r="J44" s="3" t="s">
        <v>270</v>
      </c>
      <c r="K44" t="s">
        <v>30</v>
      </c>
      <c r="L44">
        <v>25</v>
      </c>
      <c r="M44">
        <v>19500</v>
      </c>
      <c r="N44">
        <v>487500</v>
      </c>
      <c r="O44" s="7" t="str">
        <f>"S"&amp;_xlfn.ISOWEEKNUM([1]!Semaine_1[[#This Row],[Date]])</f>
        <v>S38</v>
      </c>
      <c r="P44" t="str">
        <f>TEXT([1]!Semaine_1[[#This Row],[Date]],"MMMM")</f>
        <v>septembre</v>
      </c>
    </row>
    <row r="45" spans="1:16" ht="28.5" x14ac:dyDescent="0.45">
      <c r="A45" s="9">
        <v>45916</v>
      </c>
      <c r="B45" t="s">
        <v>18</v>
      </c>
      <c r="C45" t="s">
        <v>19</v>
      </c>
      <c r="D45" t="s">
        <v>81</v>
      </c>
      <c r="E45" t="s">
        <v>83</v>
      </c>
      <c r="F45">
        <v>779423509</v>
      </c>
      <c r="G45" t="s">
        <v>20</v>
      </c>
      <c r="H45" t="s">
        <v>14</v>
      </c>
      <c r="I45" t="s">
        <v>15</v>
      </c>
      <c r="J45" s="3" t="s">
        <v>314</v>
      </c>
      <c r="M45"/>
      <c r="N45"/>
      <c r="O45" s="7" t="str">
        <f>"S"&amp;_xlfn.ISOWEEKNUM([1]!Semaine_1[[#This Row],[Date]])</f>
        <v>S38</v>
      </c>
      <c r="P45" t="str">
        <f>TEXT([1]!Semaine_1[[#This Row],[Date]],"MMMM")</f>
        <v>septembre</v>
      </c>
    </row>
    <row r="46" spans="1:16" x14ac:dyDescent="0.45">
      <c r="A46" s="9">
        <v>45916</v>
      </c>
      <c r="B46" t="s">
        <v>31</v>
      </c>
      <c r="C46" t="s">
        <v>32</v>
      </c>
      <c r="D46" t="s">
        <v>33</v>
      </c>
      <c r="E46" t="s">
        <v>170</v>
      </c>
      <c r="F46">
        <v>338559477</v>
      </c>
      <c r="G46" t="s">
        <v>20</v>
      </c>
      <c r="H46" t="s">
        <v>17</v>
      </c>
      <c r="I46" t="s">
        <v>15</v>
      </c>
      <c r="J46" s="3" t="s">
        <v>36</v>
      </c>
      <c r="M46"/>
      <c r="N46"/>
      <c r="O46" s="7" t="str">
        <f>"S"&amp;_xlfn.ISOWEEKNUM([1]!Semaine_1[[#This Row],[Date]])</f>
        <v>S38</v>
      </c>
      <c r="P46" t="str">
        <f>TEXT([1]!Semaine_1[[#This Row],[Date]],"MMMM")</f>
        <v>septembre</v>
      </c>
    </row>
    <row r="47" spans="1:16" x14ac:dyDescent="0.45">
      <c r="A47" s="9">
        <v>45916</v>
      </c>
      <c r="B47" t="s">
        <v>27</v>
      </c>
      <c r="C47" t="s">
        <v>45</v>
      </c>
      <c r="D47" t="s">
        <v>140</v>
      </c>
      <c r="E47" t="s">
        <v>149</v>
      </c>
      <c r="F47">
        <v>776175166</v>
      </c>
      <c r="G47" t="s">
        <v>20</v>
      </c>
      <c r="H47" t="s">
        <v>17</v>
      </c>
      <c r="I47" t="s">
        <v>15</v>
      </c>
      <c r="J47" s="3" t="s">
        <v>315</v>
      </c>
      <c r="M47"/>
      <c r="N47"/>
      <c r="O47" s="7" t="str">
        <f>"S"&amp;_xlfn.ISOWEEKNUM([1]!Semaine_1[[#This Row],[Date]])</f>
        <v>S38</v>
      </c>
      <c r="P47" t="str">
        <f>TEXT([1]!Semaine_1[[#This Row],[Date]],"MMMM")</f>
        <v>septembre</v>
      </c>
    </row>
    <row r="48" spans="1:16" x14ac:dyDescent="0.45">
      <c r="A48" s="9">
        <v>45916</v>
      </c>
      <c r="B48" t="s">
        <v>103</v>
      </c>
      <c r="C48" t="s">
        <v>104</v>
      </c>
      <c r="D48" t="s">
        <v>171</v>
      </c>
      <c r="E48" t="s">
        <v>301</v>
      </c>
      <c r="F48">
        <v>772788635</v>
      </c>
      <c r="G48" t="s">
        <v>13</v>
      </c>
      <c r="H48" t="s">
        <v>14</v>
      </c>
      <c r="I48" t="s">
        <v>15</v>
      </c>
      <c r="J48" s="3" t="s">
        <v>119</v>
      </c>
      <c r="M48"/>
      <c r="N48"/>
      <c r="O48" s="7" t="str">
        <f>"S"&amp;_xlfn.ISOWEEKNUM([1]!Semaine_1[[#This Row],[Date]])</f>
        <v>S38</v>
      </c>
      <c r="P48" t="str">
        <f>TEXT([1]!Semaine_1[[#This Row],[Date]],"MMMM")</f>
        <v>septembre</v>
      </c>
    </row>
    <row r="49" spans="1:16" x14ac:dyDescent="0.45">
      <c r="A49" s="9">
        <v>45916</v>
      </c>
      <c r="B49" t="s">
        <v>103</v>
      </c>
      <c r="C49" t="s">
        <v>104</v>
      </c>
      <c r="D49" t="s">
        <v>171</v>
      </c>
      <c r="E49" t="s">
        <v>184</v>
      </c>
      <c r="F49">
        <v>775987400</v>
      </c>
      <c r="G49" t="s">
        <v>13</v>
      </c>
      <c r="H49" t="s">
        <v>14</v>
      </c>
      <c r="I49" t="s">
        <v>28</v>
      </c>
      <c r="J49" s="3" t="s">
        <v>316</v>
      </c>
      <c r="K49" t="s">
        <v>26</v>
      </c>
      <c r="L49">
        <v>1</v>
      </c>
      <c r="M49">
        <v>26000</v>
      </c>
      <c r="N49">
        <v>26000</v>
      </c>
      <c r="O49" s="7" t="str">
        <f>"S"&amp;_xlfn.ISOWEEKNUM([1]!Semaine_1[[#This Row],[Date]])</f>
        <v>S38</v>
      </c>
      <c r="P49" t="str">
        <f>TEXT([1]!Semaine_1[[#This Row],[Date]],"MMMM")</f>
        <v>septembre</v>
      </c>
    </row>
    <row r="50" spans="1:16" x14ac:dyDescent="0.45">
      <c r="A50" s="9">
        <v>45916</v>
      </c>
      <c r="B50" t="s">
        <v>103</v>
      </c>
      <c r="C50" t="s">
        <v>104</v>
      </c>
      <c r="D50" t="s">
        <v>171</v>
      </c>
      <c r="E50" t="s">
        <v>184</v>
      </c>
      <c r="F50">
        <v>775987400</v>
      </c>
      <c r="G50" t="s">
        <v>13</v>
      </c>
      <c r="H50" t="s">
        <v>14</v>
      </c>
      <c r="I50" t="s">
        <v>28</v>
      </c>
      <c r="J50" s="3" t="s">
        <v>316</v>
      </c>
      <c r="K50" t="s">
        <v>26</v>
      </c>
      <c r="L50">
        <v>1</v>
      </c>
      <c r="M50">
        <v>26000</v>
      </c>
      <c r="N50">
        <v>26000</v>
      </c>
      <c r="O50" s="7" t="str">
        <f>"S"&amp;_xlfn.ISOWEEKNUM([1]!Semaine_1[[#This Row],[Date]])</f>
        <v>S38</v>
      </c>
      <c r="P50" t="str">
        <f>TEXT([1]!Semaine_1[[#This Row],[Date]],"MMMM")</f>
        <v>septembre</v>
      </c>
    </row>
    <row r="51" spans="1:16" x14ac:dyDescent="0.45">
      <c r="A51" s="9">
        <v>45916</v>
      </c>
      <c r="B51" t="s">
        <v>103</v>
      </c>
      <c r="C51" t="s">
        <v>104</v>
      </c>
      <c r="D51" t="s">
        <v>258</v>
      </c>
      <c r="E51" t="s">
        <v>273</v>
      </c>
      <c r="F51">
        <v>778291515</v>
      </c>
      <c r="G51" t="s">
        <v>20</v>
      </c>
      <c r="H51" t="s">
        <v>17</v>
      </c>
      <c r="I51" t="s">
        <v>21</v>
      </c>
      <c r="J51" s="3" t="s">
        <v>279</v>
      </c>
      <c r="K51" t="s">
        <v>274</v>
      </c>
      <c r="L51">
        <v>10</v>
      </c>
      <c r="M51">
        <v>31000</v>
      </c>
      <c r="N51">
        <v>310000</v>
      </c>
      <c r="O51" s="7" t="str">
        <f>"S"&amp;_xlfn.ISOWEEKNUM([1]!Semaine_1[[#This Row],[Date]])</f>
        <v>S38</v>
      </c>
      <c r="P51" t="str">
        <f>TEXT([1]!Semaine_1[[#This Row],[Date]],"MMMM")</f>
        <v>septembre</v>
      </c>
    </row>
    <row r="52" spans="1:16" x14ac:dyDescent="0.45">
      <c r="A52" s="9">
        <v>45916</v>
      </c>
      <c r="B52" t="s">
        <v>103</v>
      </c>
      <c r="C52" t="s">
        <v>104</v>
      </c>
      <c r="D52" t="s">
        <v>258</v>
      </c>
      <c r="E52" t="s">
        <v>259</v>
      </c>
      <c r="F52">
        <v>771165277</v>
      </c>
      <c r="G52" t="s">
        <v>20</v>
      </c>
      <c r="H52" t="s">
        <v>17</v>
      </c>
      <c r="I52" t="s">
        <v>21</v>
      </c>
      <c r="J52" s="3" t="s">
        <v>317</v>
      </c>
      <c r="K52" t="s">
        <v>274</v>
      </c>
      <c r="L52">
        <v>5</v>
      </c>
      <c r="M52">
        <v>31000</v>
      </c>
      <c r="N52">
        <v>155000</v>
      </c>
      <c r="O52" s="7" t="str">
        <f>"S"&amp;_xlfn.ISOWEEKNUM([1]!Semaine_1[[#This Row],[Date]])</f>
        <v>S38</v>
      </c>
      <c r="P52" t="str">
        <f>TEXT([1]!Semaine_1[[#This Row],[Date]],"MMMM")</f>
        <v>septembre</v>
      </c>
    </row>
    <row r="53" spans="1:16" x14ac:dyDescent="0.45">
      <c r="A53" s="9">
        <v>45916</v>
      </c>
      <c r="B53" t="s">
        <v>103</v>
      </c>
      <c r="C53" t="s">
        <v>104</v>
      </c>
      <c r="D53" t="s">
        <v>258</v>
      </c>
      <c r="E53" t="s">
        <v>261</v>
      </c>
      <c r="F53">
        <v>775586253</v>
      </c>
      <c r="G53" t="s">
        <v>20</v>
      </c>
      <c r="H53" t="s">
        <v>14</v>
      </c>
      <c r="I53" t="s">
        <v>21</v>
      </c>
      <c r="J53" s="3" t="s">
        <v>279</v>
      </c>
      <c r="K53" t="s">
        <v>26</v>
      </c>
      <c r="L53">
        <v>20</v>
      </c>
      <c r="M53">
        <v>26000</v>
      </c>
      <c r="N53">
        <v>520000</v>
      </c>
      <c r="O53" s="7" t="str">
        <f>"S"&amp;_xlfn.ISOWEEKNUM([1]!Semaine_1[[#This Row],[Date]])</f>
        <v>S38</v>
      </c>
      <c r="P53" t="str">
        <f>TEXT([1]!Semaine_1[[#This Row],[Date]],"MMMM")</f>
        <v>septembre</v>
      </c>
    </row>
    <row r="54" spans="1:16" ht="42.75" x14ac:dyDescent="0.45">
      <c r="A54" s="9">
        <v>45916</v>
      </c>
      <c r="B54" t="s">
        <v>27</v>
      </c>
      <c r="C54" t="s">
        <v>45</v>
      </c>
      <c r="D54" t="s">
        <v>140</v>
      </c>
      <c r="E54" t="s">
        <v>141</v>
      </c>
      <c r="F54">
        <v>775413433</v>
      </c>
      <c r="G54" t="s">
        <v>13</v>
      </c>
      <c r="H54" t="s">
        <v>14</v>
      </c>
      <c r="I54" t="s">
        <v>15</v>
      </c>
      <c r="J54" s="3" t="s">
        <v>318</v>
      </c>
      <c r="M54"/>
      <c r="N54"/>
      <c r="O54" s="7" t="str">
        <f>"S"&amp;_xlfn.ISOWEEKNUM([1]!Semaine_1[[#This Row],[Date]])</f>
        <v>S38</v>
      </c>
      <c r="P54" t="str">
        <f>TEXT([1]!Semaine_1[[#This Row],[Date]],"MMMM")</f>
        <v>septembre</v>
      </c>
    </row>
    <row r="55" spans="1:16" ht="28.5" x14ac:dyDescent="0.45">
      <c r="A55" s="9">
        <v>45916</v>
      </c>
      <c r="B55" t="s">
        <v>27</v>
      </c>
      <c r="C55" t="s">
        <v>45</v>
      </c>
      <c r="D55" t="s">
        <v>140</v>
      </c>
      <c r="E55" t="s">
        <v>150</v>
      </c>
      <c r="F55">
        <v>779865100</v>
      </c>
      <c r="G55" t="s">
        <v>20</v>
      </c>
      <c r="H55" t="s">
        <v>14</v>
      </c>
      <c r="I55" t="s">
        <v>15</v>
      </c>
      <c r="J55" s="3" t="s">
        <v>319</v>
      </c>
      <c r="M55"/>
      <c r="N55"/>
      <c r="O55" s="7" t="str">
        <f>"S"&amp;_xlfn.ISOWEEKNUM([1]!Semaine_1[[#This Row],[Date]])</f>
        <v>S38</v>
      </c>
      <c r="P55" t="str">
        <f>TEXT([1]!Semaine_1[[#This Row],[Date]],"MMMM")</f>
        <v>septembre</v>
      </c>
    </row>
    <row r="56" spans="1:16" x14ac:dyDescent="0.45">
      <c r="A56" s="9">
        <v>45916</v>
      </c>
      <c r="B56" t="s">
        <v>27</v>
      </c>
      <c r="C56" t="s">
        <v>45</v>
      </c>
      <c r="D56" t="s">
        <v>140</v>
      </c>
      <c r="E56" t="s">
        <v>320</v>
      </c>
      <c r="F56">
        <v>766445135</v>
      </c>
      <c r="G56" t="s">
        <v>20</v>
      </c>
      <c r="H56" t="s">
        <v>14</v>
      </c>
      <c r="I56" t="s">
        <v>15</v>
      </c>
      <c r="J56" s="3" t="s">
        <v>321</v>
      </c>
      <c r="M56"/>
      <c r="N56"/>
      <c r="O56" s="7" t="str">
        <f>"S"&amp;_xlfn.ISOWEEKNUM([1]!Semaine_1[[#This Row],[Date]])</f>
        <v>S38</v>
      </c>
      <c r="P56" t="str">
        <f>TEXT([1]!Semaine_1[[#This Row],[Date]],"MMMM")</f>
        <v>septembre</v>
      </c>
    </row>
    <row r="57" spans="1:16" x14ac:dyDescent="0.45">
      <c r="A57" s="9">
        <v>45916</v>
      </c>
      <c r="B57" t="s">
        <v>103</v>
      </c>
      <c r="C57" t="s">
        <v>104</v>
      </c>
      <c r="D57" t="s">
        <v>171</v>
      </c>
      <c r="E57" t="s">
        <v>186</v>
      </c>
      <c r="F57">
        <v>775447283</v>
      </c>
      <c r="G57" t="s">
        <v>20</v>
      </c>
      <c r="H57" t="s">
        <v>14</v>
      </c>
      <c r="I57" t="s">
        <v>15</v>
      </c>
      <c r="J57" s="3" t="s">
        <v>322</v>
      </c>
      <c r="M57"/>
      <c r="N57"/>
      <c r="O57" s="7" t="str">
        <f>"S"&amp;_xlfn.ISOWEEKNUM([1]!Semaine_1[[#This Row],[Date]])</f>
        <v>S38</v>
      </c>
      <c r="P57" t="str">
        <f>TEXT([1]!Semaine_1[[#This Row],[Date]],"MMMM")</f>
        <v>septembre</v>
      </c>
    </row>
    <row r="58" spans="1:16" ht="42.75" x14ac:dyDescent="0.45">
      <c r="A58" s="9">
        <v>45916</v>
      </c>
      <c r="B58" t="s">
        <v>27</v>
      </c>
      <c r="C58" t="s">
        <v>45</v>
      </c>
      <c r="D58" t="s">
        <v>140</v>
      </c>
      <c r="E58" t="s">
        <v>146</v>
      </c>
      <c r="F58">
        <v>779856350</v>
      </c>
      <c r="G58" t="s">
        <v>13</v>
      </c>
      <c r="H58" t="s">
        <v>14</v>
      </c>
      <c r="I58" t="s">
        <v>15</v>
      </c>
      <c r="J58" s="3" t="s">
        <v>323</v>
      </c>
      <c r="M58"/>
      <c r="N58"/>
      <c r="O58" s="7" t="str">
        <f>"S"&amp;_xlfn.ISOWEEKNUM([1]!Semaine_1[[#This Row],[Date]])</f>
        <v>S38</v>
      </c>
      <c r="P58" t="str">
        <f>TEXT([1]!Semaine_1[[#This Row],[Date]],"MMMM")</f>
        <v>septembre</v>
      </c>
    </row>
    <row r="59" spans="1:16" ht="28.5" x14ac:dyDescent="0.45">
      <c r="A59" s="9">
        <v>45916</v>
      </c>
      <c r="B59" t="s">
        <v>27</v>
      </c>
      <c r="C59" t="s">
        <v>45</v>
      </c>
      <c r="D59" t="s">
        <v>140</v>
      </c>
      <c r="E59" t="s">
        <v>165</v>
      </c>
      <c r="F59">
        <v>783682649</v>
      </c>
      <c r="G59" t="s">
        <v>20</v>
      </c>
      <c r="H59" t="s">
        <v>17</v>
      </c>
      <c r="I59" t="s">
        <v>15</v>
      </c>
      <c r="J59" s="3" t="s">
        <v>324</v>
      </c>
      <c r="M59"/>
      <c r="N59"/>
      <c r="O59" s="7" t="str">
        <f>"S"&amp;_xlfn.ISOWEEKNUM([1]!Semaine_1[[#This Row],[Date]])</f>
        <v>S38</v>
      </c>
      <c r="P59" t="str">
        <f>TEXT([1]!Semaine_1[[#This Row],[Date]],"MMMM")</f>
        <v>septembre</v>
      </c>
    </row>
    <row r="60" spans="1:16" ht="28.5" x14ac:dyDescent="0.45">
      <c r="A60" s="9">
        <v>45916</v>
      </c>
      <c r="B60" t="s">
        <v>27</v>
      </c>
      <c r="C60" t="s">
        <v>45</v>
      </c>
      <c r="D60" t="s">
        <v>140</v>
      </c>
      <c r="E60" t="s">
        <v>152</v>
      </c>
      <c r="F60">
        <v>779414699</v>
      </c>
      <c r="G60" t="s">
        <v>13</v>
      </c>
      <c r="H60" t="s">
        <v>14</v>
      </c>
      <c r="I60" t="s">
        <v>15</v>
      </c>
      <c r="J60" s="3" t="s">
        <v>325</v>
      </c>
      <c r="M60"/>
      <c r="N60"/>
      <c r="O60" s="7" t="str">
        <f>"S"&amp;_xlfn.ISOWEEKNUM([1]!Semaine_1[[#This Row],[Date]])</f>
        <v>S38</v>
      </c>
      <c r="P60" t="str">
        <f>TEXT([1]!Semaine_1[[#This Row],[Date]],"MMMM")</f>
        <v>septembre</v>
      </c>
    </row>
    <row r="61" spans="1:16" x14ac:dyDescent="0.45">
      <c r="A61" s="9">
        <v>45916</v>
      </c>
      <c r="B61" t="s">
        <v>27</v>
      </c>
      <c r="C61" t="s">
        <v>45</v>
      </c>
      <c r="D61" t="s">
        <v>140</v>
      </c>
      <c r="E61" t="s">
        <v>101</v>
      </c>
      <c r="F61">
        <v>770601842</v>
      </c>
      <c r="G61" t="s">
        <v>20</v>
      </c>
      <c r="H61" t="s">
        <v>14</v>
      </c>
      <c r="I61" t="s">
        <v>15</v>
      </c>
      <c r="J61" s="3" t="s">
        <v>223</v>
      </c>
      <c r="M61"/>
      <c r="N61"/>
      <c r="O61" s="7" t="str">
        <f>"S"&amp;_xlfn.ISOWEEKNUM([1]!Semaine_1[[#This Row],[Date]])</f>
        <v>S38</v>
      </c>
      <c r="P61" t="str">
        <f>TEXT([1]!Semaine_1[[#This Row],[Date]],"MMMM")</f>
        <v>septembre</v>
      </c>
    </row>
    <row r="62" spans="1:16" x14ac:dyDescent="0.45">
      <c r="A62" s="9">
        <v>45916</v>
      </c>
      <c r="B62" t="s">
        <v>27</v>
      </c>
      <c r="C62" t="s">
        <v>45</v>
      </c>
      <c r="D62" t="s">
        <v>140</v>
      </c>
      <c r="E62" t="s">
        <v>144</v>
      </c>
      <c r="F62">
        <v>771701320</v>
      </c>
      <c r="G62" t="s">
        <v>20</v>
      </c>
      <c r="H62" t="s">
        <v>17</v>
      </c>
      <c r="I62" t="s">
        <v>15</v>
      </c>
      <c r="J62" s="3" t="s">
        <v>326</v>
      </c>
      <c r="M62"/>
      <c r="N62"/>
      <c r="O62" s="7" t="str">
        <f>"S"&amp;_xlfn.ISOWEEKNUM([1]!Semaine_1[[#This Row],[Date]])</f>
        <v>S38</v>
      </c>
      <c r="P62" t="str">
        <f>TEXT([1]!Semaine_1[[#This Row],[Date]],"MMMM")</f>
        <v>septembre</v>
      </c>
    </row>
    <row r="63" spans="1:16" x14ac:dyDescent="0.45">
      <c r="A63" s="9">
        <v>45916</v>
      </c>
      <c r="B63" t="s">
        <v>27</v>
      </c>
      <c r="C63" t="s">
        <v>45</v>
      </c>
      <c r="D63" t="s">
        <v>140</v>
      </c>
      <c r="E63" t="s">
        <v>145</v>
      </c>
      <c r="F63">
        <v>764930372</v>
      </c>
      <c r="G63" t="s">
        <v>16</v>
      </c>
      <c r="H63" t="s">
        <v>14</v>
      </c>
      <c r="I63" t="s">
        <v>28</v>
      </c>
      <c r="J63" s="3" t="s">
        <v>327</v>
      </c>
      <c r="K63" t="s">
        <v>26</v>
      </c>
      <c r="L63">
        <v>1</v>
      </c>
      <c r="M63">
        <v>26000</v>
      </c>
      <c r="N63">
        <v>26000</v>
      </c>
      <c r="O63" s="7" t="str">
        <f>"S"&amp;_xlfn.ISOWEEKNUM([1]!Semaine_1[[#This Row],[Date]])</f>
        <v>S38</v>
      </c>
      <c r="P63" t="str">
        <f>TEXT([1]!Semaine_1[[#This Row],[Date]],"MMMM")</f>
        <v>septembre</v>
      </c>
    </row>
    <row r="64" spans="1:16" ht="28.5" x14ac:dyDescent="0.45">
      <c r="A64" s="9">
        <v>45916</v>
      </c>
      <c r="B64" t="s">
        <v>99</v>
      </c>
      <c r="C64" t="s">
        <v>100</v>
      </c>
      <c r="D64" t="s">
        <v>100</v>
      </c>
      <c r="E64" t="s">
        <v>271</v>
      </c>
      <c r="F64">
        <v>773122246</v>
      </c>
      <c r="G64" t="s">
        <v>20</v>
      </c>
      <c r="H64" t="s">
        <v>17</v>
      </c>
      <c r="I64" t="s">
        <v>15</v>
      </c>
      <c r="J64" s="3" t="s">
        <v>328</v>
      </c>
      <c r="M64"/>
      <c r="N64"/>
      <c r="O64" s="7" t="str">
        <f>"S"&amp;_xlfn.ISOWEEKNUM([1]!Semaine_1[[#This Row],[Date]])</f>
        <v>S38</v>
      </c>
      <c r="P64" t="str">
        <f>TEXT([1]!Semaine_1[[#This Row],[Date]],"MMMM")</f>
        <v>septembre</v>
      </c>
    </row>
    <row r="65" spans="1:16" x14ac:dyDescent="0.45">
      <c r="A65" s="9">
        <v>45916</v>
      </c>
      <c r="B65" t="s">
        <v>27</v>
      </c>
      <c r="C65" t="s">
        <v>45</v>
      </c>
      <c r="D65" t="s">
        <v>140</v>
      </c>
      <c r="E65" t="s">
        <v>88</v>
      </c>
      <c r="F65">
        <v>776587422</v>
      </c>
      <c r="G65" t="s">
        <v>13</v>
      </c>
      <c r="H65" t="s">
        <v>14</v>
      </c>
      <c r="I65" t="s">
        <v>15</v>
      </c>
      <c r="J65" s="3" t="s">
        <v>142</v>
      </c>
      <c r="M65"/>
      <c r="N65"/>
      <c r="O65" s="7" t="str">
        <f>"S"&amp;_xlfn.ISOWEEKNUM([1]!Semaine_1[[#This Row],[Date]])</f>
        <v>S38</v>
      </c>
      <c r="P65" t="str">
        <f>TEXT([1]!Semaine_1[[#This Row],[Date]],"MMMM")</f>
        <v>septembre</v>
      </c>
    </row>
    <row r="66" spans="1:16" x14ac:dyDescent="0.45">
      <c r="A66" s="9">
        <v>45916</v>
      </c>
      <c r="B66" t="s">
        <v>103</v>
      </c>
      <c r="C66" t="s">
        <v>104</v>
      </c>
      <c r="D66" t="s">
        <v>171</v>
      </c>
      <c r="E66" t="s">
        <v>186</v>
      </c>
      <c r="F66">
        <v>775447283</v>
      </c>
      <c r="G66" t="s">
        <v>20</v>
      </c>
      <c r="H66" t="s">
        <v>14</v>
      </c>
      <c r="I66" t="s">
        <v>15</v>
      </c>
      <c r="J66" s="3" t="s">
        <v>329</v>
      </c>
      <c r="M66"/>
      <c r="N66"/>
      <c r="O66" s="7" t="str">
        <f>"S"&amp;_xlfn.ISOWEEKNUM([1]!Semaine_1[[#This Row],[Date]])</f>
        <v>S38</v>
      </c>
      <c r="P66" t="str">
        <f>TEXT([1]!Semaine_1[[#This Row],[Date]],"MMMM")</f>
        <v>septembre</v>
      </c>
    </row>
    <row r="67" spans="1:16" ht="28.5" x14ac:dyDescent="0.45">
      <c r="A67" s="9">
        <v>45916</v>
      </c>
      <c r="B67" t="s">
        <v>27</v>
      </c>
      <c r="C67" t="s">
        <v>45</v>
      </c>
      <c r="D67" t="s">
        <v>140</v>
      </c>
      <c r="E67" t="s">
        <v>147</v>
      </c>
      <c r="F67">
        <v>771816838</v>
      </c>
      <c r="G67" t="s">
        <v>20</v>
      </c>
      <c r="H67" t="s">
        <v>17</v>
      </c>
      <c r="I67" t="s">
        <v>15</v>
      </c>
      <c r="J67" s="3" t="s">
        <v>330</v>
      </c>
      <c r="M67"/>
      <c r="N67"/>
      <c r="O67" s="7" t="str">
        <f>"S"&amp;_xlfn.ISOWEEKNUM([1]!Semaine_1[[#This Row],[Date]])</f>
        <v>S38</v>
      </c>
      <c r="P67" t="str">
        <f>TEXT([1]!Semaine_1[[#This Row],[Date]],"MMMM")</f>
        <v>septembre</v>
      </c>
    </row>
    <row r="68" spans="1:16" x14ac:dyDescent="0.45">
      <c r="A68" s="9">
        <v>45916</v>
      </c>
      <c r="B68" t="s">
        <v>103</v>
      </c>
      <c r="C68" t="s">
        <v>104</v>
      </c>
      <c r="D68" t="s">
        <v>171</v>
      </c>
      <c r="E68" t="s">
        <v>185</v>
      </c>
      <c r="F68">
        <v>780172121</v>
      </c>
      <c r="G68" t="s">
        <v>20</v>
      </c>
      <c r="H68" t="s">
        <v>14</v>
      </c>
      <c r="I68" t="s">
        <v>15</v>
      </c>
      <c r="J68" s="3" t="s">
        <v>331</v>
      </c>
      <c r="M68"/>
      <c r="N68"/>
      <c r="O68" s="7" t="str">
        <f>"S"&amp;_xlfn.ISOWEEKNUM([1]!Semaine_1[[#This Row],[Date]])</f>
        <v>S38</v>
      </c>
      <c r="P68" t="str">
        <f>TEXT([1]!Semaine_1[[#This Row],[Date]],"MMMM")</f>
        <v>septembre</v>
      </c>
    </row>
    <row r="69" spans="1:16" x14ac:dyDescent="0.45">
      <c r="A69" s="9">
        <v>45916</v>
      </c>
      <c r="B69" t="s">
        <v>103</v>
      </c>
      <c r="C69" t="s">
        <v>104</v>
      </c>
      <c r="D69" t="s">
        <v>171</v>
      </c>
      <c r="E69" t="s">
        <v>183</v>
      </c>
      <c r="F69">
        <v>776167544</v>
      </c>
      <c r="G69" t="s">
        <v>20</v>
      </c>
      <c r="H69" t="s">
        <v>17</v>
      </c>
      <c r="I69" t="s">
        <v>15</v>
      </c>
      <c r="J69" s="3" t="s">
        <v>119</v>
      </c>
      <c r="M69"/>
      <c r="N69"/>
      <c r="O69" s="7" t="str">
        <f>"S"&amp;_xlfn.ISOWEEKNUM([1]!Semaine_1[[#This Row],[Date]])</f>
        <v>S38</v>
      </c>
      <c r="P69" t="str">
        <f>TEXT([1]!Semaine_1[[#This Row],[Date]],"MMMM")</f>
        <v>septembre</v>
      </c>
    </row>
    <row r="70" spans="1:16" ht="28.5" x14ac:dyDescent="0.45">
      <c r="A70" s="9">
        <v>45916</v>
      </c>
      <c r="B70" t="s">
        <v>99</v>
      </c>
      <c r="C70" t="s">
        <v>100</v>
      </c>
      <c r="D70" t="s">
        <v>100</v>
      </c>
      <c r="E70" t="s">
        <v>332</v>
      </c>
      <c r="F70">
        <v>773482683</v>
      </c>
      <c r="G70" t="s">
        <v>13</v>
      </c>
      <c r="H70" t="s">
        <v>14</v>
      </c>
      <c r="I70" t="s">
        <v>28</v>
      </c>
      <c r="J70" s="3" t="s">
        <v>333</v>
      </c>
      <c r="K70" t="s">
        <v>26</v>
      </c>
      <c r="L70">
        <v>25</v>
      </c>
      <c r="M70">
        <v>26000</v>
      </c>
      <c r="N70">
        <v>650000</v>
      </c>
      <c r="O70" s="7" t="str">
        <f>"S"&amp;_xlfn.ISOWEEKNUM([1]!Semaine_1[[#This Row],[Date]])</f>
        <v>S38</v>
      </c>
      <c r="P70" t="str">
        <f>TEXT([1]!Semaine_1[[#This Row],[Date]],"MMMM")</f>
        <v>septembre</v>
      </c>
    </row>
    <row r="71" spans="1:16" x14ac:dyDescent="0.45">
      <c r="A71" s="9">
        <v>45916</v>
      </c>
      <c r="B71" t="s">
        <v>99</v>
      </c>
      <c r="C71" t="s">
        <v>100</v>
      </c>
      <c r="D71" t="s">
        <v>100</v>
      </c>
      <c r="E71" t="s">
        <v>272</v>
      </c>
      <c r="F71">
        <v>774405166</v>
      </c>
      <c r="G71" t="s">
        <v>20</v>
      </c>
      <c r="H71" t="s">
        <v>14</v>
      </c>
      <c r="I71" t="s">
        <v>15</v>
      </c>
      <c r="J71" s="3" t="s">
        <v>334</v>
      </c>
      <c r="M71"/>
      <c r="N71"/>
      <c r="O71" s="7" t="str">
        <f>"S"&amp;_xlfn.ISOWEEKNUM([1]!Semaine_1[[#This Row],[Date]])</f>
        <v>S38</v>
      </c>
      <c r="P71" t="str">
        <f>TEXT([1]!Semaine_1[[#This Row],[Date]],"MMMM")</f>
        <v>septembre</v>
      </c>
    </row>
    <row r="72" spans="1:16" ht="28.5" x14ac:dyDescent="0.45">
      <c r="A72" s="9">
        <v>45916</v>
      </c>
      <c r="B72" t="s">
        <v>99</v>
      </c>
      <c r="C72" t="s">
        <v>100</v>
      </c>
      <c r="D72" t="s">
        <v>100</v>
      </c>
      <c r="E72" t="s">
        <v>335</v>
      </c>
      <c r="F72">
        <v>775039973</v>
      </c>
      <c r="G72" t="s">
        <v>20</v>
      </c>
      <c r="H72" t="s">
        <v>17</v>
      </c>
      <c r="I72" t="s">
        <v>15</v>
      </c>
      <c r="J72" s="3" t="s">
        <v>336</v>
      </c>
      <c r="M72"/>
      <c r="N72"/>
      <c r="O72" s="7" t="str">
        <f>"S"&amp;_xlfn.ISOWEEKNUM([1]!Semaine_1[[#This Row],[Date]])</f>
        <v>S38</v>
      </c>
      <c r="P72" t="str">
        <f>TEXT([1]!Semaine_1[[#This Row],[Date]],"MMMM")</f>
        <v>septembre</v>
      </c>
    </row>
    <row r="73" spans="1:16" ht="28.5" x14ac:dyDescent="0.45">
      <c r="A73" s="9">
        <v>45916</v>
      </c>
      <c r="B73" t="s">
        <v>99</v>
      </c>
      <c r="C73" t="s">
        <v>100</v>
      </c>
      <c r="D73" t="s">
        <v>100</v>
      </c>
      <c r="E73" t="s">
        <v>337</v>
      </c>
      <c r="F73">
        <v>772136299</v>
      </c>
      <c r="G73" t="s">
        <v>20</v>
      </c>
      <c r="H73" t="s">
        <v>14</v>
      </c>
      <c r="I73" t="s">
        <v>15</v>
      </c>
      <c r="J73" s="3" t="s">
        <v>338</v>
      </c>
      <c r="M73"/>
      <c r="N73"/>
      <c r="O73" s="7" t="str">
        <f>"S"&amp;_xlfn.ISOWEEKNUM([1]!Semaine_1[[#This Row],[Date]])</f>
        <v>S38</v>
      </c>
      <c r="P73" t="str">
        <f>TEXT([1]!Semaine_1[[#This Row],[Date]],"MMMM")</f>
        <v>septembre</v>
      </c>
    </row>
    <row r="74" spans="1:16" ht="28.5" x14ac:dyDescent="0.45">
      <c r="A74" s="9">
        <v>45916</v>
      </c>
      <c r="B74" t="s">
        <v>99</v>
      </c>
      <c r="C74" t="s">
        <v>100</v>
      </c>
      <c r="D74" t="s">
        <v>100</v>
      </c>
      <c r="E74" t="s">
        <v>339</v>
      </c>
      <c r="F74">
        <v>788390225</v>
      </c>
      <c r="G74" t="s">
        <v>13</v>
      </c>
      <c r="H74" t="s">
        <v>14</v>
      </c>
      <c r="I74" t="s">
        <v>15</v>
      </c>
      <c r="J74" s="3" t="s">
        <v>340</v>
      </c>
      <c r="M74"/>
      <c r="N74"/>
      <c r="O74" s="7" t="str">
        <f>"S"&amp;_xlfn.ISOWEEKNUM([1]!Semaine_1[[#This Row],[Date]])</f>
        <v>S38</v>
      </c>
      <c r="P74" t="str">
        <f>TEXT([1]!Semaine_1[[#This Row],[Date]],"MMMM")</f>
        <v>septembre</v>
      </c>
    </row>
    <row r="75" spans="1:16" x14ac:dyDescent="0.45">
      <c r="A75" s="9">
        <v>45916</v>
      </c>
      <c r="B75" t="s">
        <v>99</v>
      </c>
      <c r="C75" t="s">
        <v>100</v>
      </c>
      <c r="D75" t="s">
        <v>100</v>
      </c>
      <c r="E75" t="s">
        <v>341</v>
      </c>
      <c r="F75">
        <v>770712599</v>
      </c>
      <c r="G75" t="s">
        <v>20</v>
      </c>
      <c r="H75" t="s">
        <v>17</v>
      </c>
      <c r="I75" t="s">
        <v>28</v>
      </c>
      <c r="J75" s="3" t="s">
        <v>342</v>
      </c>
      <c r="K75" t="s">
        <v>26</v>
      </c>
      <c r="L75">
        <v>25</v>
      </c>
      <c r="M75">
        <v>26000</v>
      </c>
      <c r="N75">
        <v>650000</v>
      </c>
      <c r="O75" s="7" t="str">
        <f>"S"&amp;_xlfn.ISOWEEKNUM([1]!Semaine_1[[#This Row],[Date]])</f>
        <v>S38</v>
      </c>
      <c r="P75" t="str">
        <f>TEXT([1]!Semaine_1[[#This Row],[Date]],"MMMM")</f>
        <v>septembre</v>
      </c>
    </row>
    <row r="76" spans="1:16" x14ac:dyDescent="0.45">
      <c r="A76" s="9">
        <v>45916</v>
      </c>
      <c r="B76" t="s">
        <v>23</v>
      </c>
      <c r="C76" t="s">
        <v>24</v>
      </c>
      <c r="D76" t="s">
        <v>62</v>
      </c>
      <c r="E76" t="s">
        <v>176</v>
      </c>
      <c r="F76">
        <v>776294931</v>
      </c>
      <c r="G76" t="s">
        <v>20</v>
      </c>
      <c r="H76" t="s">
        <v>14</v>
      </c>
      <c r="I76" t="s">
        <v>15</v>
      </c>
      <c r="J76" s="3" t="s">
        <v>343</v>
      </c>
      <c r="M76"/>
      <c r="N76"/>
      <c r="O76" s="7" t="str">
        <f>"S"&amp;_xlfn.ISOWEEKNUM([1]!Semaine_1[[#This Row],[Date]])</f>
        <v>S38</v>
      </c>
      <c r="P76" t="str">
        <f>TEXT([1]!Semaine_1[[#This Row],[Date]],"MMMM")</f>
        <v>septembre</v>
      </c>
    </row>
    <row r="77" spans="1:16" ht="57" x14ac:dyDescent="0.45">
      <c r="A77" s="9">
        <v>45916</v>
      </c>
      <c r="B77" t="s">
        <v>23</v>
      </c>
      <c r="C77" t="s">
        <v>24</v>
      </c>
      <c r="D77" t="s">
        <v>62</v>
      </c>
      <c r="E77" t="s">
        <v>344</v>
      </c>
      <c r="F77">
        <v>778870144</v>
      </c>
      <c r="G77" t="s">
        <v>20</v>
      </c>
      <c r="H77" t="s">
        <v>14</v>
      </c>
      <c r="I77" t="s">
        <v>15</v>
      </c>
      <c r="J77" s="3" t="s">
        <v>345</v>
      </c>
      <c r="M77"/>
      <c r="N77"/>
      <c r="O77" s="7" t="str">
        <f>"S"&amp;_xlfn.ISOWEEKNUM([1]!Semaine_1[[#This Row],[Date]])</f>
        <v>S38</v>
      </c>
      <c r="P77" t="str">
        <f>TEXT([1]!Semaine_1[[#This Row],[Date]],"MMMM")</f>
        <v>septembre</v>
      </c>
    </row>
    <row r="78" spans="1:16" x14ac:dyDescent="0.45">
      <c r="A78" s="9">
        <v>45916</v>
      </c>
      <c r="B78" t="s">
        <v>23</v>
      </c>
      <c r="C78" t="s">
        <v>24</v>
      </c>
      <c r="D78" t="s">
        <v>62</v>
      </c>
      <c r="E78" t="s">
        <v>346</v>
      </c>
      <c r="F78">
        <v>774190976</v>
      </c>
      <c r="G78" t="s">
        <v>13</v>
      </c>
      <c r="H78" t="s">
        <v>14</v>
      </c>
      <c r="I78" t="s">
        <v>15</v>
      </c>
      <c r="J78" s="3" t="s">
        <v>347</v>
      </c>
      <c r="M78"/>
      <c r="N78"/>
      <c r="O78" s="7" t="str">
        <f>"S"&amp;_xlfn.ISOWEEKNUM([1]!Semaine_1[[#This Row],[Date]])</f>
        <v>S38</v>
      </c>
      <c r="P78" t="str">
        <f>TEXT([1]!Semaine_1[[#This Row],[Date]],"MMMM")</f>
        <v>septembre</v>
      </c>
    </row>
    <row r="79" spans="1:16" x14ac:dyDescent="0.45">
      <c r="A79" s="9">
        <v>45916</v>
      </c>
      <c r="B79" t="s">
        <v>23</v>
      </c>
      <c r="C79" t="s">
        <v>24</v>
      </c>
      <c r="D79" t="s">
        <v>62</v>
      </c>
      <c r="E79" t="s">
        <v>344</v>
      </c>
      <c r="F79">
        <v>778870144</v>
      </c>
      <c r="G79" t="s">
        <v>20</v>
      </c>
      <c r="H79" t="s">
        <v>14</v>
      </c>
      <c r="I79" t="s">
        <v>15</v>
      </c>
      <c r="J79" s="3" t="s">
        <v>348</v>
      </c>
      <c r="M79"/>
      <c r="N79"/>
      <c r="O79" s="7" t="str">
        <f>"S"&amp;_xlfn.ISOWEEKNUM([1]!Semaine_1[[#This Row],[Date]])</f>
        <v>S38</v>
      </c>
      <c r="P79" t="str">
        <f>TEXT([1]!Semaine_1[[#This Row],[Date]],"MMMM")</f>
        <v>septembre</v>
      </c>
    </row>
    <row r="80" spans="1:16" ht="42.75" x14ac:dyDescent="0.45">
      <c r="A80" s="9">
        <v>45916</v>
      </c>
      <c r="B80" t="s">
        <v>23</v>
      </c>
      <c r="C80" t="s">
        <v>24</v>
      </c>
      <c r="D80" t="s">
        <v>62</v>
      </c>
      <c r="E80" t="s">
        <v>63</v>
      </c>
      <c r="F80">
        <v>773531341</v>
      </c>
      <c r="G80" t="s">
        <v>20</v>
      </c>
      <c r="H80" t="s">
        <v>17</v>
      </c>
      <c r="I80" t="s">
        <v>28</v>
      </c>
      <c r="J80" s="3" t="s">
        <v>349</v>
      </c>
      <c r="K80" t="s">
        <v>22</v>
      </c>
      <c r="L80">
        <v>50</v>
      </c>
      <c r="M80">
        <v>9750</v>
      </c>
      <c r="N80">
        <v>487500</v>
      </c>
      <c r="O80" s="7" t="str">
        <f>"S"&amp;_xlfn.ISOWEEKNUM([1]!Semaine_1[[#This Row],[Date]])</f>
        <v>S38</v>
      </c>
      <c r="P80" t="str">
        <f>TEXT([1]!Semaine_1[[#This Row],[Date]],"MMMM")</f>
        <v>septembre</v>
      </c>
    </row>
    <row r="81" spans="1:16" x14ac:dyDescent="0.45">
      <c r="A81" s="9">
        <v>45916</v>
      </c>
      <c r="B81" t="s">
        <v>23</v>
      </c>
      <c r="C81" t="s">
        <v>24</v>
      </c>
      <c r="D81" t="s">
        <v>62</v>
      </c>
      <c r="E81" t="s">
        <v>175</v>
      </c>
      <c r="F81">
        <v>777132186</v>
      </c>
      <c r="G81" t="s">
        <v>20</v>
      </c>
      <c r="H81" t="s">
        <v>17</v>
      </c>
      <c r="I81" t="s">
        <v>28</v>
      </c>
      <c r="J81" s="3" t="s">
        <v>25</v>
      </c>
      <c r="K81" t="s">
        <v>26</v>
      </c>
      <c r="L81">
        <v>3</v>
      </c>
      <c r="M81">
        <v>26000</v>
      </c>
      <c r="N81">
        <v>78000</v>
      </c>
      <c r="O81" s="7" t="str">
        <f>"S"&amp;_xlfn.ISOWEEKNUM([1]!Semaine_1[[#This Row],[Date]])</f>
        <v>S38</v>
      </c>
      <c r="P81" t="str">
        <f>TEXT([1]!Semaine_1[[#This Row],[Date]],"MMMM")</f>
        <v>septembre</v>
      </c>
    </row>
    <row r="82" spans="1:16" ht="42.75" x14ac:dyDescent="0.45">
      <c r="A82" s="9">
        <v>45916</v>
      </c>
      <c r="B82" t="s">
        <v>23</v>
      </c>
      <c r="C82" t="s">
        <v>24</v>
      </c>
      <c r="D82" t="s">
        <v>62</v>
      </c>
      <c r="E82" t="s">
        <v>63</v>
      </c>
      <c r="F82">
        <v>773531341</v>
      </c>
      <c r="G82" t="s">
        <v>20</v>
      </c>
      <c r="H82" t="s">
        <v>17</v>
      </c>
      <c r="I82" t="s">
        <v>28</v>
      </c>
      <c r="J82" s="3" t="s">
        <v>349</v>
      </c>
      <c r="K82" t="s">
        <v>30</v>
      </c>
      <c r="L82">
        <v>50</v>
      </c>
      <c r="M82">
        <v>19500</v>
      </c>
      <c r="N82">
        <v>975000</v>
      </c>
      <c r="O82" s="7" t="str">
        <f>"S"&amp;_xlfn.ISOWEEKNUM([1]!Semaine_1[[#This Row],[Date]])</f>
        <v>S38</v>
      </c>
      <c r="P82" t="str">
        <f>TEXT([1]!Semaine_1[[#This Row],[Date]],"MMMM")</f>
        <v>septembre</v>
      </c>
    </row>
    <row r="83" spans="1:16" x14ac:dyDescent="0.45">
      <c r="A83" s="9">
        <v>45915</v>
      </c>
      <c r="B83" t="s">
        <v>103</v>
      </c>
      <c r="C83" t="s">
        <v>104</v>
      </c>
      <c r="D83" t="s">
        <v>105</v>
      </c>
      <c r="E83" t="s">
        <v>110</v>
      </c>
      <c r="F83">
        <v>776367168</v>
      </c>
      <c r="G83" t="s">
        <v>20</v>
      </c>
      <c r="H83" t="s">
        <v>17</v>
      </c>
      <c r="I83" t="s">
        <v>15</v>
      </c>
      <c r="J83" s="3" t="s">
        <v>350</v>
      </c>
      <c r="M83"/>
      <c r="N83"/>
      <c r="O83" s="7" t="str">
        <f>"S"&amp;_xlfn.ISOWEEKNUM([1]!Semaine_1[[#This Row],[Date]])</f>
        <v>S38</v>
      </c>
      <c r="P83" t="str">
        <f>TEXT([1]!Semaine_1[[#This Row],[Date]],"MMMM")</f>
        <v>septembre</v>
      </c>
    </row>
    <row r="84" spans="1:16" x14ac:dyDescent="0.45">
      <c r="A84" s="9">
        <v>45915</v>
      </c>
      <c r="B84" t="s">
        <v>103</v>
      </c>
      <c r="C84" t="s">
        <v>104</v>
      </c>
      <c r="D84" t="s">
        <v>105</v>
      </c>
      <c r="E84" t="s">
        <v>109</v>
      </c>
      <c r="F84">
        <v>776634479</v>
      </c>
      <c r="G84" t="s">
        <v>20</v>
      </c>
      <c r="H84" t="s">
        <v>17</v>
      </c>
      <c r="I84" t="s">
        <v>15</v>
      </c>
      <c r="J84" s="3" t="s">
        <v>351</v>
      </c>
      <c r="M84"/>
      <c r="N84"/>
      <c r="O84" s="7" t="str">
        <f>"S"&amp;_xlfn.ISOWEEKNUM([1]!Semaine_1[[#This Row],[Date]])</f>
        <v>S38</v>
      </c>
      <c r="P84" t="str">
        <f>TEXT([1]!Semaine_1[[#This Row],[Date]],"MMMM")</f>
        <v>septembre</v>
      </c>
    </row>
    <row r="85" spans="1:16" x14ac:dyDescent="0.45">
      <c r="A85" s="9">
        <v>45915</v>
      </c>
      <c r="B85" t="s">
        <v>103</v>
      </c>
      <c r="C85" t="s">
        <v>104</v>
      </c>
      <c r="D85" t="s">
        <v>105</v>
      </c>
      <c r="E85" t="s">
        <v>112</v>
      </c>
      <c r="F85">
        <v>775538380</v>
      </c>
      <c r="G85" t="s">
        <v>20</v>
      </c>
      <c r="H85" t="s">
        <v>14</v>
      </c>
      <c r="I85" t="s">
        <v>28</v>
      </c>
      <c r="J85" s="3" t="s">
        <v>352</v>
      </c>
      <c r="K85" t="s">
        <v>30</v>
      </c>
      <c r="L85">
        <v>1</v>
      </c>
      <c r="M85">
        <v>19500</v>
      </c>
      <c r="N85">
        <v>19500</v>
      </c>
      <c r="O85" s="7" t="str">
        <f>"S"&amp;_xlfn.ISOWEEKNUM([1]!Semaine_1[[#This Row],[Date]])</f>
        <v>S38</v>
      </c>
      <c r="P85" t="str">
        <f>TEXT([1]!Semaine_1[[#This Row],[Date]],"MMMM")</f>
        <v>septembre</v>
      </c>
    </row>
    <row r="86" spans="1:16" x14ac:dyDescent="0.45">
      <c r="A86" s="9">
        <v>45915</v>
      </c>
      <c r="B86" t="s">
        <v>103</v>
      </c>
      <c r="C86" t="s">
        <v>104</v>
      </c>
      <c r="D86" t="s">
        <v>105</v>
      </c>
      <c r="E86" t="s">
        <v>120</v>
      </c>
      <c r="F86">
        <v>773040043</v>
      </c>
      <c r="G86" t="s">
        <v>13</v>
      </c>
      <c r="H86" t="s">
        <v>14</v>
      </c>
      <c r="I86" t="s">
        <v>15</v>
      </c>
      <c r="J86" s="3" t="s">
        <v>353</v>
      </c>
      <c r="M86"/>
      <c r="N86"/>
      <c r="O86" s="7" t="str">
        <f>"S"&amp;_xlfn.ISOWEEKNUM([1]!Semaine_1[[#This Row],[Date]])</f>
        <v>S38</v>
      </c>
      <c r="P86" t="str">
        <f>TEXT([1]!Semaine_1[[#This Row],[Date]],"MMMM")</f>
        <v>septembre</v>
      </c>
    </row>
    <row r="87" spans="1:16" x14ac:dyDescent="0.45">
      <c r="A87" s="9">
        <v>45915</v>
      </c>
      <c r="B87" t="s">
        <v>103</v>
      </c>
      <c r="C87" t="s">
        <v>104</v>
      </c>
      <c r="D87" t="s">
        <v>105</v>
      </c>
      <c r="E87" t="s">
        <v>118</v>
      </c>
      <c r="F87">
        <v>778276533</v>
      </c>
      <c r="G87" t="s">
        <v>20</v>
      </c>
      <c r="H87" t="s">
        <v>14</v>
      </c>
      <c r="I87" t="s">
        <v>28</v>
      </c>
      <c r="J87" s="3" t="s">
        <v>354</v>
      </c>
      <c r="K87" t="s">
        <v>30</v>
      </c>
      <c r="L87">
        <v>1</v>
      </c>
      <c r="M87">
        <v>19500</v>
      </c>
      <c r="N87">
        <v>19500</v>
      </c>
      <c r="O87" s="7" t="str">
        <f>"S"&amp;_xlfn.ISOWEEKNUM([1]!Semaine_1[[#This Row],[Date]])</f>
        <v>S38</v>
      </c>
      <c r="P87" t="str">
        <f>TEXT([1]!Semaine_1[[#This Row],[Date]],"MMMM")</f>
        <v>septembre</v>
      </c>
    </row>
    <row r="88" spans="1:16" x14ac:dyDescent="0.45">
      <c r="A88" s="9">
        <v>45915</v>
      </c>
      <c r="B88" t="s">
        <v>103</v>
      </c>
      <c r="C88" t="s">
        <v>104</v>
      </c>
      <c r="D88" t="s">
        <v>105</v>
      </c>
      <c r="E88" t="s">
        <v>118</v>
      </c>
      <c r="F88">
        <v>778276533</v>
      </c>
      <c r="G88" t="s">
        <v>20</v>
      </c>
      <c r="H88" t="s">
        <v>14</v>
      </c>
      <c r="I88" t="s">
        <v>28</v>
      </c>
      <c r="J88" s="3" t="s">
        <v>354</v>
      </c>
      <c r="K88" t="s">
        <v>22</v>
      </c>
      <c r="L88">
        <v>1</v>
      </c>
      <c r="M88">
        <v>10250</v>
      </c>
      <c r="N88">
        <v>10250</v>
      </c>
      <c r="O88" s="7" t="str">
        <f>"S"&amp;_xlfn.ISOWEEKNUM([1]!Semaine_1[[#This Row],[Date]])</f>
        <v>S38</v>
      </c>
      <c r="P88" t="str">
        <f>TEXT([1]!Semaine_1[[#This Row],[Date]],"MMMM")</f>
        <v>septembre</v>
      </c>
    </row>
    <row r="89" spans="1:16" x14ac:dyDescent="0.45">
      <c r="A89" s="9">
        <v>45915</v>
      </c>
      <c r="B89" t="s">
        <v>103</v>
      </c>
      <c r="C89" t="s">
        <v>104</v>
      </c>
      <c r="D89" t="s">
        <v>105</v>
      </c>
      <c r="E89" t="s">
        <v>114</v>
      </c>
      <c r="F89">
        <v>781828001</v>
      </c>
      <c r="G89" t="s">
        <v>13</v>
      </c>
      <c r="H89" t="s">
        <v>14</v>
      </c>
      <c r="I89" t="s">
        <v>15</v>
      </c>
      <c r="J89" s="3" t="s">
        <v>355</v>
      </c>
      <c r="M89"/>
      <c r="N89"/>
      <c r="O89" s="7" t="str">
        <f>"S"&amp;_xlfn.ISOWEEKNUM([1]!Semaine_1[[#This Row],[Date]])</f>
        <v>S38</v>
      </c>
      <c r="P89" t="str">
        <f>TEXT([1]!Semaine_1[[#This Row],[Date]],"MMMM")</f>
        <v>septembre</v>
      </c>
    </row>
    <row r="90" spans="1:16" x14ac:dyDescent="0.45">
      <c r="A90" s="9">
        <v>45915</v>
      </c>
      <c r="B90" t="s">
        <v>103</v>
      </c>
      <c r="C90" t="s">
        <v>104</v>
      </c>
      <c r="D90" t="s">
        <v>105</v>
      </c>
      <c r="E90" t="s">
        <v>121</v>
      </c>
      <c r="F90">
        <v>777262311</v>
      </c>
      <c r="G90" t="s">
        <v>20</v>
      </c>
      <c r="H90" t="s">
        <v>14</v>
      </c>
      <c r="I90" t="s">
        <v>15</v>
      </c>
      <c r="J90" s="3" t="s">
        <v>356</v>
      </c>
      <c r="M90"/>
      <c r="N90"/>
      <c r="O90" s="7" t="str">
        <f>"S"&amp;_xlfn.ISOWEEKNUM([1]!Semaine_1[[#This Row],[Date]])</f>
        <v>S38</v>
      </c>
      <c r="P90" t="str">
        <f>TEXT([1]!Semaine_1[[#This Row],[Date]],"MMMM")</f>
        <v>septembre</v>
      </c>
    </row>
    <row r="91" spans="1:16" x14ac:dyDescent="0.45">
      <c r="A91" s="9">
        <v>45915</v>
      </c>
      <c r="B91" t="s">
        <v>23</v>
      </c>
      <c r="C91" t="s">
        <v>24</v>
      </c>
      <c r="D91" t="s">
        <v>39</v>
      </c>
      <c r="E91" t="s">
        <v>49</v>
      </c>
      <c r="F91">
        <v>776503464</v>
      </c>
      <c r="G91" t="s">
        <v>20</v>
      </c>
      <c r="H91" t="s">
        <v>17</v>
      </c>
      <c r="I91" t="s">
        <v>28</v>
      </c>
      <c r="J91" s="3" t="s">
        <v>134</v>
      </c>
      <c r="K91" t="s">
        <v>26</v>
      </c>
      <c r="L91">
        <v>25</v>
      </c>
      <c r="M91">
        <v>26000</v>
      </c>
      <c r="N91">
        <v>650000</v>
      </c>
      <c r="O91" s="7" t="str">
        <f>"S"&amp;_xlfn.ISOWEEKNUM([1]!Semaine_1[[#This Row],[Date]])</f>
        <v>S38</v>
      </c>
      <c r="P91" t="str">
        <f>TEXT([1]!Semaine_1[[#This Row],[Date]],"MMMM")</f>
        <v>septembre</v>
      </c>
    </row>
    <row r="92" spans="1:16" x14ac:dyDescent="0.45">
      <c r="A92" s="9">
        <v>45915</v>
      </c>
      <c r="B92" t="s">
        <v>103</v>
      </c>
      <c r="C92" t="s">
        <v>104</v>
      </c>
      <c r="D92" t="s">
        <v>105</v>
      </c>
      <c r="E92" t="s">
        <v>115</v>
      </c>
      <c r="F92">
        <v>777972938</v>
      </c>
      <c r="G92" t="s">
        <v>13</v>
      </c>
      <c r="H92" t="s">
        <v>14</v>
      </c>
      <c r="I92" t="s">
        <v>15</v>
      </c>
      <c r="J92" s="3" t="s">
        <v>357</v>
      </c>
      <c r="M92"/>
      <c r="N92"/>
      <c r="O92" s="7" t="str">
        <f>"S"&amp;_xlfn.ISOWEEKNUM([1]!Semaine_1[[#This Row],[Date]])</f>
        <v>S38</v>
      </c>
      <c r="P92" t="str">
        <f>TEXT([1]!Semaine_1[[#This Row],[Date]],"MMMM")</f>
        <v>septembre</v>
      </c>
    </row>
    <row r="93" spans="1:16" x14ac:dyDescent="0.45">
      <c r="A93" s="9">
        <v>45915</v>
      </c>
      <c r="B93" t="s">
        <v>103</v>
      </c>
      <c r="C93" t="s">
        <v>104</v>
      </c>
      <c r="D93" t="s">
        <v>105</v>
      </c>
      <c r="E93" t="s">
        <v>115</v>
      </c>
      <c r="F93">
        <v>777972938</v>
      </c>
      <c r="G93" t="s">
        <v>13</v>
      </c>
      <c r="H93" t="s">
        <v>14</v>
      </c>
      <c r="I93" t="s">
        <v>15</v>
      </c>
      <c r="J93" s="3" t="s">
        <v>358</v>
      </c>
      <c r="M93"/>
      <c r="N93"/>
      <c r="O93" s="7" t="str">
        <f>"S"&amp;_xlfn.ISOWEEKNUM([1]!Semaine_1[[#This Row],[Date]])</f>
        <v>S38</v>
      </c>
      <c r="P93" t="str">
        <f>TEXT([1]!Semaine_1[[#This Row],[Date]],"MMMM")</f>
        <v>septembre</v>
      </c>
    </row>
    <row r="94" spans="1:16" x14ac:dyDescent="0.45">
      <c r="A94" s="9">
        <v>45915</v>
      </c>
      <c r="B94" t="s">
        <v>103</v>
      </c>
      <c r="C94" t="s">
        <v>104</v>
      </c>
      <c r="D94" t="s">
        <v>105</v>
      </c>
      <c r="E94" t="s">
        <v>116</v>
      </c>
      <c r="F94">
        <v>777772248</v>
      </c>
      <c r="G94" t="s">
        <v>13</v>
      </c>
      <c r="H94" t="s">
        <v>14</v>
      </c>
      <c r="I94" t="s">
        <v>15</v>
      </c>
      <c r="J94" s="3" t="s">
        <v>359</v>
      </c>
      <c r="M94"/>
      <c r="N94"/>
      <c r="O94" s="7" t="str">
        <f>"S"&amp;_xlfn.ISOWEEKNUM([1]!Semaine_1[[#This Row],[Date]])</f>
        <v>S38</v>
      </c>
      <c r="P94" t="str">
        <f>TEXT([1]!Semaine_1[[#This Row],[Date]],"MMMM")</f>
        <v>septembre</v>
      </c>
    </row>
    <row r="95" spans="1:16" x14ac:dyDescent="0.45">
      <c r="A95" s="9">
        <v>45915</v>
      </c>
      <c r="B95" t="s">
        <v>103</v>
      </c>
      <c r="C95" t="s">
        <v>104</v>
      </c>
      <c r="D95" t="s">
        <v>105</v>
      </c>
      <c r="E95" t="s">
        <v>106</v>
      </c>
      <c r="F95">
        <v>773248259</v>
      </c>
      <c r="G95" t="s">
        <v>16</v>
      </c>
      <c r="H95" t="s">
        <v>17</v>
      </c>
      <c r="I95" t="s">
        <v>15</v>
      </c>
      <c r="J95" s="3" t="s">
        <v>360</v>
      </c>
      <c r="M95"/>
      <c r="N95"/>
      <c r="O95" s="7" t="str">
        <f>"S"&amp;_xlfn.ISOWEEKNUM([1]!Semaine_1[[#This Row],[Date]])</f>
        <v>S38</v>
      </c>
      <c r="P95" t="str">
        <f>TEXT([1]!Semaine_1[[#This Row],[Date]],"MMMM")</f>
        <v>septembre</v>
      </c>
    </row>
    <row r="96" spans="1:16" x14ac:dyDescent="0.45">
      <c r="A96" s="9">
        <v>45915</v>
      </c>
      <c r="B96" t="s">
        <v>103</v>
      </c>
      <c r="C96" t="s">
        <v>104</v>
      </c>
      <c r="D96" t="s">
        <v>105</v>
      </c>
      <c r="E96" t="s">
        <v>117</v>
      </c>
      <c r="F96">
        <v>775884054</v>
      </c>
      <c r="G96" t="s">
        <v>13</v>
      </c>
      <c r="H96" t="s">
        <v>14</v>
      </c>
      <c r="I96" t="s">
        <v>15</v>
      </c>
      <c r="J96" s="3" t="s">
        <v>361</v>
      </c>
      <c r="M96"/>
      <c r="N96"/>
      <c r="O96" s="7" t="str">
        <f>"S"&amp;_xlfn.ISOWEEKNUM([1]!Semaine_1[[#This Row],[Date]])</f>
        <v>S38</v>
      </c>
      <c r="P96" t="str">
        <f>TEXT([1]!Semaine_1[[#This Row],[Date]],"MMMM")</f>
        <v>septembre</v>
      </c>
    </row>
    <row r="97" spans="1:16" x14ac:dyDescent="0.45">
      <c r="A97" s="9">
        <v>45915</v>
      </c>
      <c r="B97" t="s">
        <v>103</v>
      </c>
      <c r="C97" t="s">
        <v>104</v>
      </c>
      <c r="D97" t="s">
        <v>105</v>
      </c>
      <c r="E97" t="s">
        <v>117</v>
      </c>
      <c r="F97">
        <v>775884054</v>
      </c>
      <c r="G97" t="s">
        <v>13</v>
      </c>
      <c r="H97" t="s">
        <v>14</v>
      </c>
      <c r="I97" t="s">
        <v>15</v>
      </c>
      <c r="J97" s="3" t="s">
        <v>362</v>
      </c>
      <c r="M97"/>
      <c r="N97"/>
      <c r="O97" s="7" t="str">
        <f>"S"&amp;_xlfn.ISOWEEKNUM([1]!Semaine_1[[#This Row],[Date]])</f>
        <v>S38</v>
      </c>
      <c r="P97" t="str">
        <f>TEXT([1]!Semaine_1[[#This Row],[Date]],"MMMM")</f>
        <v>septembre</v>
      </c>
    </row>
    <row r="98" spans="1:16" x14ac:dyDescent="0.45">
      <c r="A98" s="9">
        <v>45915</v>
      </c>
      <c r="B98" t="s">
        <v>103</v>
      </c>
      <c r="C98" t="s">
        <v>104</v>
      </c>
      <c r="D98" t="s">
        <v>105</v>
      </c>
      <c r="E98" t="s">
        <v>113</v>
      </c>
      <c r="F98">
        <v>772900705</v>
      </c>
      <c r="G98" t="s">
        <v>20</v>
      </c>
      <c r="H98" t="s">
        <v>14</v>
      </c>
      <c r="I98" t="s">
        <v>28</v>
      </c>
      <c r="J98" s="3" t="s">
        <v>363</v>
      </c>
      <c r="K98" t="s">
        <v>26</v>
      </c>
      <c r="L98">
        <v>1</v>
      </c>
      <c r="M98">
        <v>26000</v>
      </c>
      <c r="N98">
        <v>26000</v>
      </c>
      <c r="O98" s="7" t="str">
        <f>"S"&amp;_xlfn.ISOWEEKNUM([1]!Semaine_1[[#This Row],[Date]])</f>
        <v>S38</v>
      </c>
      <c r="P98" t="str">
        <f>TEXT([1]!Semaine_1[[#This Row],[Date]],"MMMM")</f>
        <v>septembre</v>
      </c>
    </row>
    <row r="99" spans="1:16" x14ac:dyDescent="0.45">
      <c r="A99" s="9">
        <v>45915</v>
      </c>
      <c r="B99" t="s">
        <v>103</v>
      </c>
      <c r="C99" t="s">
        <v>104</v>
      </c>
      <c r="D99" t="s">
        <v>105</v>
      </c>
      <c r="E99" t="s">
        <v>190</v>
      </c>
      <c r="F99">
        <v>776582607</v>
      </c>
      <c r="G99" t="s">
        <v>20</v>
      </c>
      <c r="H99" t="s">
        <v>14</v>
      </c>
      <c r="I99" t="s">
        <v>15</v>
      </c>
      <c r="J99" s="3" t="s">
        <v>364</v>
      </c>
      <c r="M99"/>
      <c r="N99"/>
      <c r="O99" s="7" t="str">
        <f>"S"&amp;_xlfn.ISOWEEKNUM([1]!Semaine_1[[#This Row],[Date]])</f>
        <v>S38</v>
      </c>
      <c r="P99" t="str">
        <f>TEXT([1]!Semaine_1[[#This Row],[Date]],"MMMM")</f>
        <v>septembre</v>
      </c>
    </row>
    <row r="100" spans="1:16" x14ac:dyDescent="0.45">
      <c r="A100" s="9">
        <v>45915</v>
      </c>
      <c r="B100" t="s">
        <v>31</v>
      </c>
      <c r="C100" t="s">
        <v>32</v>
      </c>
      <c r="D100" t="s">
        <v>33</v>
      </c>
      <c r="E100" t="s">
        <v>242</v>
      </c>
      <c r="F100">
        <v>776331474</v>
      </c>
      <c r="G100" t="s">
        <v>20</v>
      </c>
      <c r="H100" t="s">
        <v>17</v>
      </c>
      <c r="I100" t="s">
        <v>15</v>
      </c>
      <c r="J100" s="3" t="s">
        <v>29</v>
      </c>
      <c r="M100"/>
      <c r="N100"/>
      <c r="O100" s="7" t="str">
        <f>"S"&amp;_xlfn.ISOWEEKNUM([1]!Semaine_1[[#This Row],[Date]])</f>
        <v>S38</v>
      </c>
      <c r="P100" t="str">
        <f>TEXT([1]!Semaine_1[[#This Row],[Date]],"MMMM")</f>
        <v>septembre</v>
      </c>
    </row>
    <row r="101" spans="1:16" x14ac:dyDescent="0.45">
      <c r="A101" s="9">
        <v>45915</v>
      </c>
      <c r="B101" t="s">
        <v>103</v>
      </c>
      <c r="C101" t="s">
        <v>104</v>
      </c>
      <c r="D101" t="s">
        <v>105</v>
      </c>
      <c r="E101" t="s">
        <v>285</v>
      </c>
      <c r="F101">
        <v>773817561</v>
      </c>
      <c r="G101" t="s">
        <v>20</v>
      </c>
      <c r="H101" t="s">
        <v>17</v>
      </c>
      <c r="I101" t="s">
        <v>15</v>
      </c>
      <c r="J101" s="3" t="s">
        <v>365</v>
      </c>
      <c r="M101"/>
      <c r="N101"/>
      <c r="O101" s="7" t="str">
        <f>"S"&amp;_xlfn.ISOWEEKNUM([1]!Semaine_1[[#This Row],[Date]])</f>
        <v>S38</v>
      </c>
      <c r="P101" t="str">
        <f>TEXT([1]!Semaine_1[[#This Row],[Date]],"MMMM")</f>
        <v>septembre</v>
      </c>
    </row>
    <row r="102" spans="1:16" x14ac:dyDescent="0.45">
      <c r="A102" s="9">
        <v>45915</v>
      </c>
      <c r="B102" t="s">
        <v>31</v>
      </c>
      <c r="C102" t="s">
        <v>32</v>
      </c>
      <c r="D102" t="s">
        <v>33</v>
      </c>
      <c r="E102" t="s">
        <v>366</v>
      </c>
      <c r="F102">
        <v>776317469</v>
      </c>
      <c r="G102" t="s">
        <v>20</v>
      </c>
      <c r="H102" t="s">
        <v>17</v>
      </c>
      <c r="I102" t="s">
        <v>15</v>
      </c>
      <c r="J102" s="3" t="s">
        <v>29</v>
      </c>
      <c r="M102"/>
      <c r="N102"/>
      <c r="O102" s="7" t="str">
        <f>"S"&amp;_xlfn.ISOWEEKNUM([1]!Semaine_1[[#This Row],[Date]])</f>
        <v>S38</v>
      </c>
      <c r="P102" t="str">
        <f>TEXT([1]!Semaine_1[[#This Row],[Date]],"MMMM")</f>
        <v>septembre</v>
      </c>
    </row>
    <row r="103" spans="1:16" x14ac:dyDescent="0.45">
      <c r="A103" s="9">
        <v>45915</v>
      </c>
      <c r="B103" t="s">
        <v>31</v>
      </c>
      <c r="C103" t="s">
        <v>32</v>
      </c>
      <c r="D103" t="s">
        <v>33</v>
      </c>
      <c r="E103" t="s">
        <v>366</v>
      </c>
      <c r="F103">
        <v>776317469</v>
      </c>
      <c r="G103" t="s">
        <v>20</v>
      </c>
      <c r="H103" t="s">
        <v>17</v>
      </c>
      <c r="I103" t="s">
        <v>15</v>
      </c>
      <c r="J103" s="3" t="s">
        <v>29</v>
      </c>
      <c r="M103"/>
      <c r="N103"/>
      <c r="O103" s="7" t="str">
        <f>"S"&amp;_xlfn.ISOWEEKNUM([1]!Semaine_1[[#This Row],[Date]])</f>
        <v>S38</v>
      </c>
      <c r="P103" t="str">
        <f>TEXT([1]!Semaine_1[[#This Row],[Date]],"MMMM")</f>
        <v>septembre</v>
      </c>
    </row>
    <row r="104" spans="1:16" x14ac:dyDescent="0.45">
      <c r="A104" s="9">
        <v>45915</v>
      </c>
      <c r="B104" t="s">
        <v>31</v>
      </c>
      <c r="C104" t="s">
        <v>32</v>
      </c>
      <c r="D104" t="s">
        <v>33</v>
      </c>
      <c r="E104" t="s">
        <v>126</v>
      </c>
      <c r="F104">
        <v>778080570</v>
      </c>
      <c r="G104" t="s">
        <v>20</v>
      </c>
      <c r="H104" t="s">
        <v>17</v>
      </c>
      <c r="I104" t="s">
        <v>15</v>
      </c>
      <c r="M104"/>
      <c r="N104"/>
      <c r="O104" s="7" t="str">
        <f>"S"&amp;_xlfn.ISOWEEKNUM([1]!Semaine_1[[#This Row],[Date]])</f>
        <v>S38</v>
      </c>
      <c r="P104" t="str">
        <f>TEXT([1]!Semaine_1[[#This Row],[Date]],"MMMM")</f>
        <v>septembre</v>
      </c>
    </row>
    <row r="105" spans="1:16" x14ac:dyDescent="0.45">
      <c r="A105" s="9">
        <v>45915</v>
      </c>
      <c r="B105" t="s">
        <v>135</v>
      </c>
      <c r="C105" t="s">
        <v>136</v>
      </c>
      <c r="D105" t="s">
        <v>137</v>
      </c>
      <c r="E105" t="s">
        <v>367</v>
      </c>
      <c r="F105">
        <v>774017228</v>
      </c>
      <c r="G105" t="s">
        <v>13</v>
      </c>
      <c r="H105" t="s">
        <v>14</v>
      </c>
      <c r="I105" t="s">
        <v>15</v>
      </c>
      <c r="J105" s="3" t="s">
        <v>123</v>
      </c>
      <c r="M105"/>
      <c r="N105"/>
      <c r="O105" s="7" t="str">
        <f>"S"&amp;_xlfn.ISOWEEKNUM([1]!Semaine_1[[#This Row],[Date]])</f>
        <v>S38</v>
      </c>
      <c r="P105" t="str">
        <f>TEXT([1]!Semaine_1[[#This Row],[Date]],"MMMM")</f>
        <v>septembre</v>
      </c>
    </row>
    <row r="106" spans="1:16" x14ac:dyDescent="0.45">
      <c r="A106" s="9">
        <v>45915</v>
      </c>
      <c r="B106" t="s">
        <v>23</v>
      </c>
      <c r="C106" t="s">
        <v>24</v>
      </c>
      <c r="D106" t="s">
        <v>39</v>
      </c>
      <c r="E106" t="s">
        <v>43</v>
      </c>
      <c r="F106">
        <v>775405469</v>
      </c>
      <c r="G106" t="s">
        <v>20</v>
      </c>
      <c r="H106" t="s">
        <v>17</v>
      </c>
      <c r="I106" t="s">
        <v>28</v>
      </c>
      <c r="J106" s="3" t="s">
        <v>134</v>
      </c>
      <c r="K106" t="s">
        <v>30</v>
      </c>
      <c r="L106">
        <v>5</v>
      </c>
      <c r="M106">
        <v>19500</v>
      </c>
      <c r="N106">
        <v>97500</v>
      </c>
      <c r="O106" s="7" t="str">
        <f>"S"&amp;_xlfn.ISOWEEKNUM([1]!Semaine_1[[#This Row],[Date]])</f>
        <v>S38</v>
      </c>
      <c r="P106" t="str">
        <f>TEXT([1]!Semaine_1[[#This Row],[Date]],"MMMM")</f>
        <v>septembre</v>
      </c>
    </row>
    <row r="107" spans="1:16" x14ac:dyDescent="0.45">
      <c r="A107" s="9">
        <v>45915</v>
      </c>
      <c r="B107" t="s">
        <v>135</v>
      </c>
      <c r="C107" t="s">
        <v>136</v>
      </c>
      <c r="D107" t="s">
        <v>137</v>
      </c>
      <c r="E107" t="s">
        <v>138</v>
      </c>
      <c r="F107">
        <v>775467226</v>
      </c>
      <c r="G107" t="s">
        <v>20</v>
      </c>
      <c r="H107" t="s">
        <v>14</v>
      </c>
      <c r="I107" t="s">
        <v>15</v>
      </c>
      <c r="J107" s="3" t="s">
        <v>368</v>
      </c>
      <c r="M107"/>
      <c r="N107"/>
      <c r="O107" s="7" t="str">
        <f>"S"&amp;_xlfn.ISOWEEKNUM([1]!Semaine_1[[#This Row],[Date]])</f>
        <v>S38</v>
      </c>
      <c r="P107" t="str">
        <f>TEXT([1]!Semaine_1[[#This Row],[Date]],"MMMM")</f>
        <v>septembre</v>
      </c>
    </row>
    <row r="108" spans="1:16" ht="57" x14ac:dyDescent="0.45">
      <c r="A108" s="9">
        <v>45915</v>
      </c>
      <c r="B108" t="s">
        <v>135</v>
      </c>
      <c r="C108" t="s">
        <v>136</v>
      </c>
      <c r="D108" t="s">
        <v>137</v>
      </c>
      <c r="E108" t="s">
        <v>139</v>
      </c>
      <c r="F108">
        <v>776194079</v>
      </c>
      <c r="G108" t="s">
        <v>20</v>
      </c>
      <c r="H108" t="s">
        <v>17</v>
      </c>
      <c r="I108" t="s">
        <v>15</v>
      </c>
      <c r="J108" s="3" t="s">
        <v>369</v>
      </c>
      <c r="M108"/>
      <c r="N108"/>
      <c r="O108" s="7" t="str">
        <f>"S"&amp;_xlfn.ISOWEEKNUM([1]!Semaine_1[[#This Row],[Date]])</f>
        <v>S38</v>
      </c>
      <c r="P108" t="str">
        <f>TEXT([1]!Semaine_1[[#This Row],[Date]],"MMMM")</f>
        <v>septembre</v>
      </c>
    </row>
    <row r="109" spans="1:16" x14ac:dyDescent="0.45">
      <c r="A109" s="9">
        <v>45915</v>
      </c>
      <c r="B109" t="s">
        <v>135</v>
      </c>
      <c r="C109" t="s">
        <v>136</v>
      </c>
      <c r="D109" t="s">
        <v>137</v>
      </c>
      <c r="E109" t="s">
        <v>370</v>
      </c>
      <c r="F109">
        <v>776923531</v>
      </c>
      <c r="G109" t="s">
        <v>13</v>
      </c>
      <c r="H109" t="s">
        <v>17</v>
      </c>
      <c r="I109" t="s">
        <v>28</v>
      </c>
      <c r="J109" s="3" t="s">
        <v>134</v>
      </c>
      <c r="K109" t="s">
        <v>26</v>
      </c>
      <c r="L109">
        <v>2</v>
      </c>
      <c r="M109">
        <v>26000</v>
      </c>
      <c r="N109">
        <v>52000</v>
      </c>
      <c r="O109" s="7" t="str">
        <f>"S"&amp;_xlfn.ISOWEEKNUM([1]!Semaine_1[[#This Row],[Date]])</f>
        <v>S38</v>
      </c>
      <c r="P109" t="str">
        <f>TEXT([1]!Semaine_1[[#This Row],[Date]],"MMMM")</f>
        <v>septembre</v>
      </c>
    </row>
    <row r="110" spans="1:16" x14ac:dyDescent="0.45">
      <c r="A110" s="9">
        <v>45915</v>
      </c>
      <c r="B110" t="s">
        <v>135</v>
      </c>
      <c r="C110" t="s">
        <v>136</v>
      </c>
      <c r="D110" t="s">
        <v>137</v>
      </c>
      <c r="E110" t="s">
        <v>371</v>
      </c>
      <c r="F110">
        <v>781706851</v>
      </c>
      <c r="G110" t="s">
        <v>13</v>
      </c>
      <c r="H110" t="s">
        <v>17</v>
      </c>
      <c r="I110" t="s">
        <v>15</v>
      </c>
      <c r="J110" s="3" t="s">
        <v>123</v>
      </c>
      <c r="M110"/>
      <c r="N110"/>
      <c r="O110" s="7" t="str">
        <f>"S"&amp;_xlfn.ISOWEEKNUM([1]!Semaine_1[[#This Row],[Date]])</f>
        <v>S38</v>
      </c>
      <c r="P110" t="str">
        <f>TEXT([1]!Semaine_1[[#This Row],[Date]],"MMMM")</f>
        <v>septembre</v>
      </c>
    </row>
    <row r="111" spans="1:16" x14ac:dyDescent="0.45">
      <c r="A111" s="9">
        <v>45915</v>
      </c>
      <c r="B111" t="s">
        <v>135</v>
      </c>
      <c r="C111" t="s">
        <v>136</v>
      </c>
      <c r="D111" t="s">
        <v>137</v>
      </c>
      <c r="E111" t="s">
        <v>195</v>
      </c>
      <c r="F111">
        <v>772327088</v>
      </c>
      <c r="G111" t="s">
        <v>20</v>
      </c>
      <c r="H111" t="s">
        <v>14</v>
      </c>
      <c r="I111" t="s">
        <v>15</v>
      </c>
      <c r="J111" s="3" t="s">
        <v>123</v>
      </c>
      <c r="M111"/>
      <c r="N111"/>
      <c r="O111" s="7" t="str">
        <f>"S"&amp;_xlfn.ISOWEEKNUM([1]!Semaine_1[[#This Row],[Date]])</f>
        <v>S38</v>
      </c>
      <c r="P111" t="str">
        <f>TEXT([1]!Semaine_1[[#This Row],[Date]],"MMMM")</f>
        <v>septembre</v>
      </c>
    </row>
    <row r="112" spans="1:16" x14ac:dyDescent="0.45">
      <c r="A112" s="9">
        <v>45915</v>
      </c>
      <c r="B112" t="s">
        <v>135</v>
      </c>
      <c r="C112" t="s">
        <v>136</v>
      </c>
      <c r="D112" t="s">
        <v>137</v>
      </c>
      <c r="E112" t="s">
        <v>168</v>
      </c>
      <c r="F112">
        <v>772092587</v>
      </c>
      <c r="G112" t="s">
        <v>13</v>
      </c>
      <c r="H112" t="s">
        <v>14</v>
      </c>
      <c r="I112" t="s">
        <v>15</v>
      </c>
      <c r="J112" s="3" t="s">
        <v>198</v>
      </c>
      <c r="M112"/>
      <c r="N112"/>
      <c r="O112" s="7" t="str">
        <f>"S"&amp;_xlfn.ISOWEEKNUM([1]!Semaine_1[[#This Row],[Date]])</f>
        <v>S38</v>
      </c>
      <c r="P112" t="str">
        <f>TEXT([1]!Semaine_1[[#This Row],[Date]],"MMMM")</f>
        <v>septembre</v>
      </c>
    </row>
    <row r="113" spans="1:16" ht="28.5" x14ac:dyDescent="0.45">
      <c r="A113" s="9">
        <v>45915</v>
      </c>
      <c r="B113" t="s">
        <v>135</v>
      </c>
      <c r="C113" t="s">
        <v>136</v>
      </c>
      <c r="D113" t="s">
        <v>137</v>
      </c>
      <c r="E113" t="s">
        <v>139</v>
      </c>
      <c r="F113">
        <v>776194079</v>
      </c>
      <c r="G113" t="s">
        <v>20</v>
      </c>
      <c r="H113" t="s">
        <v>17</v>
      </c>
      <c r="I113" t="s">
        <v>15</v>
      </c>
      <c r="J113" s="3" t="s">
        <v>372</v>
      </c>
      <c r="M113"/>
      <c r="N113"/>
      <c r="O113" s="7" t="str">
        <f>"S"&amp;_xlfn.ISOWEEKNUM([1]!Semaine_1[[#This Row],[Date]])</f>
        <v>S38</v>
      </c>
      <c r="P113" t="str">
        <f>TEXT([1]!Semaine_1[[#This Row],[Date]],"MMMM")</f>
        <v>septembre</v>
      </c>
    </row>
    <row r="114" spans="1:16" x14ac:dyDescent="0.45">
      <c r="A114" s="9">
        <v>45915</v>
      </c>
      <c r="B114" t="s">
        <v>135</v>
      </c>
      <c r="C114" t="s">
        <v>136</v>
      </c>
      <c r="D114" t="s">
        <v>137</v>
      </c>
      <c r="E114" t="s">
        <v>373</v>
      </c>
      <c r="F114">
        <v>771226553</v>
      </c>
      <c r="G114" t="s">
        <v>13</v>
      </c>
      <c r="H114" t="s">
        <v>17</v>
      </c>
      <c r="I114" t="s">
        <v>15</v>
      </c>
      <c r="J114" s="3" t="s">
        <v>374</v>
      </c>
      <c r="M114"/>
      <c r="N114"/>
      <c r="O114" s="7" t="str">
        <f>"S"&amp;_xlfn.ISOWEEKNUM([1]!Semaine_1[[#This Row],[Date]])</f>
        <v>S38</v>
      </c>
      <c r="P114" t="str">
        <f>TEXT([1]!Semaine_1[[#This Row],[Date]],"MMMM")</f>
        <v>septembre</v>
      </c>
    </row>
    <row r="115" spans="1:16" x14ac:dyDescent="0.45">
      <c r="A115" s="9">
        <v>45915</v>
      </c>
      <c r="B115" t="s">
        <v>31</v>
      </c>
      <c r="C115" t="s">
        <v>32</v>
      </c>
      <c r="D115" t="s">
        <v>33</v>
      </c>
      <c r="E115" t="s">
        <v>375</v>
      </c>
      <c r="F115">
        <v>338559599</v>
      </c>
      <c r="G115" t="s">
        <v>20</v>
      </c>
      <c r="H115" t="s">
        <v>17</v>
      </c>
      <c r="I115" t="s">
        <v>15</v>
      </c>
      <c r="M115"/>
      <c r="N115"/>
      <c r="O115" s="7" t="str">
        <f>"S"&amp;_xlfn.ISOWEEKNUM([1]!Semaine_1[[#This Row],[Date]])</f>
        <v>S38</v>
      </c>
      <c r="P115" t="str">
        <f>TEXT([1]!Semaine_1[[#This Row],[Date]],"MMMM")</f>
        <v>septembre</v>
      </c>
    </row>
    <row r="116" spans="1:16" x14ac:dyDescent="0.45">
      <c r="A116" s="9">
        <v>45915</v>
      </c>
      <c r="B116" t="s">
        <v>31</v>
      </c>
      <c r="C116" t="s">
        <v>32</v>
      </c>
      <c r="D116" t="s">
        <v>33</v>
      </c>
      <c r="E116" t="s">
        <v>37</v>
      </c>
      <c r="F116">
        <v>775218959</v>
      </c>
      <c r="G116" t="s">
        <v>13</v>
      </c>
      <c r="H116" t="s">
        <v>17</v>
      </c>
      <c r="I116" t="s">
        <v>15</v>
      </c>
      <c r="J116" s="3" t="s">
        <v>68</v>
      </c>
      <c r="M116"/>
      <c r="N116"/>
      <c r="O116" s="7" t="str">
        <f>"S"&amp;_xlfn.ISOWEEKNUM([1]!Semaine_1[[#This Row],[Date]])</f>
        <v>S38</v>
      </c>
      <c r="P116" t="str">
        <f>TEXT([1]!Semaine_1[[#This Row],[Date]],"MMMM")</f>
        <v>septembre</v>
      </c>
    </row>
    <row r="117" spans="1:16" x14ac:dyDescent="0.45">
      <c r="A117" s="9">
        <v>45915</v>
      </c>
      <c r="B117" t="s">
        <v>31</v>
      </c>
      <c r="C117" t="s">
        <v>32</v>
      </c>
      <c r="D117" t="s">
        <v>33</v>
      </c>
      <c r="E117" t="s">
        <v>124</v>
      </c>
      <c r="F117">
        <v>778840348</v>
      </c>
      <c r="G117" t="s">
        <v>20</v>
      </c>
      <c r="H117" t="s">
        <v>17</v>
      </c>
      <c r="I117" t="s">
        <v>15</v>
      </c>
      <c r="J117" s="3" t="s">
        <v>36</v>
      </c>
      <c r="M117"/>
      <c r="N117"/>
      <c r="O117" s="7" t="str">
        <f>"S"&amp;_xlfn.ISOWEEKNUM([1]!Semaine_1[[#This Row],[Date]])</f>
        <v>S38</v>
      </c>
      <c r="P117" t="str">
        <f>TEXT([1]!Semaine_1[[#This Row],[Date]],"MMMM")</f>
        <v>septembre</v>
      </c>
    </row>
    <row r="118" spans="1:16" x14ac:dyDescent="0.45">
      <c r="A118" s="9">
        <v>45915</v>
      </c>
      <c r="B118" t="s">
        <v>31</v>
      </c>
      <c r="C118" t="s">
        <v>32</v>
      </c>
      <c r="D118" t="s">
        <v>33</v>
      </c>
      <c r="E118" t="s">
        <v>37</v>
      </c>
      <c r="F118">
        <v>763739110</v>
      </c>
      <c r="G118" t="s">
        <v>13</v>
      </c>
      <c r="H118" t="s">
        <v>14</v>
      </c>
      <c r="I118" t="s">
        <v>15</v>
      </c>
      <c r="J118" s="3" t="s">
        <v>68</v>
      </c>
      <c r="M118"/>
      <c r="N118"/>
      <c r="O118" s="7" t="str">
        <f>"S"&amp;_xlfn.ISOWEEKNUM([1]!Semaine_1[[#This Row],[Date]])</f>
        <v>S38</v>
      </c>
      <c r="P118" t="str">
        <f>TEXT([1]!Semaine_1[[#This Row],[Date]],"MMMM")</f>
        <v>septembre</v>
      </c>
    </row>
    <row r="119" spans="1:16" x14ac:dyDescent="0.45">
      <c r="A119" s="9">
        <v>45915</v>
      </c>
      <c r="B119" t="s">
        <v>31</v>
      </c>
      <c r="C119" t="s">
        <v>32</v>
      </c>
      <c r="D119" t="s">
        <v>33</v>
      </c>
      <c r="E119" t="s">
        <v>148</v>
      </c>
      <c r="F119">
        <v>783795076</v>
      </c>
      <c r="G119" t="s">
        <v>20</v>
      </c>
      <c r="H119" t="s">
        <v>17</v>
      </c>
      <c r="I119" t="s">
        <v>15</v>
      </c>
      <c r="J119" s="3" t="s">
        <v>29</v>
      </c>
      <c r="M119"/>
      <c r="N119"/>
      <c r="O119" s="7" t="str">
        <f>"S"&amp;_xlfn.ISOWEEKNUM([1]!Semaine_1[[#This Row],[Date]])</f>
        <v>S38</v>
      </c>
      <c r="P119" t="str">
        <f>TEXT([1]!Semaine_1[[#This Row],[Date]],"MMMM")</f>
        <v>septembre</v>
      </c>
    </row>
    <row r="120" spans="1:16" x14ac:dyDescent="0.45">
      <c r="A120" s="9">
        <v>45915</v>
      </c>
      <c r="B120" t="s">
        <v>31</v>
      </c>
      <c r="C120" t="s">
        <v>32</v>
      </c>
      <c r="D120" t="s">
        <v>33</v>
      </c>
      <c r="E120" t="s">
        <v>181</v>
      </c>
      <c r="F120">
        <v>773128315</v>
      </c>
      <c r="G120" t="s">
        <v>13</v>
      </c>
      <c r="H120" t="s">
        <v>14</v>
      </c>
      <c r="I120" t="s">
        <v>15</v>
      </c>
      <c r="J120" s="3" t="s">
        <v>29</v>
      </c>
      <c r="M120"/>
      <c r="N120"/>
      <c r="O120" s="7" t="str">
        <f>"S"&amp;_xlfn.ISOWEEKNUM([1]!Semaine_1[[#This Row],[Date]])</f>
        <v>S38</v>
      </c>
      <c r="P120" t="str">
        <f>TEXT([1]!Semaine_1[[#This Row],[Date]],"MMMM")</f>
        <v>septembre</v>
      </c>
    </row>
    <row r="121" spans="1:16" x14ac:dyDescent="0.45">
      <c r="A121" s="9">
        <v>45915</v>
      </c>
      <c r="B121" t="s">
        <v>31</v>
      </c>
      <c r="C121" t="s">
        <v>32</v>
      </c>
      <c r="D121" t="s">
        <v>33</v>
      </c>
      <c r="E121" t="s">
        <v>124</v>
      </c>
      <c r="F121">
        <v>778840348</v>
      </c>
      <c r="G121" t="s">
        <v>20</v>
      </c>
      <c r="H121" t="s">
        <v>17</v>
      </c>
      <c r="I121" t="s">
        <v>15</v>
      </c>
      <c r="J121" s="3" t="s">
        <v>29</v>
      </c>
      <c r="M121"/>
      <c r="N121"/>
      <c r="O121" s="7" t="str">
        <f>"S"&amp;_xlfn.ISOWEEKNUM([1]!Semaine_1[[#This Row],[Date]])</f>
        <v>S38</v>
      </c>
      <c r="P121" t="str">
        <f>TEXT([1]!Semaine_1[[#This Row],[Date]],"MMMM")</f>
        <v>septembre</v>
      </c>
    </row>
    <row r="122" spans="1:16" x14ac:dyDescent="0.45">
      <c r="A122" s="9">
        <v>45915</v>
      </c>
      <c r="B122" t="s">
        <v>31</v>
      </c>
      <c r="C122" t="s">
        <v>32</v>
      </c>
      <c r="D122" t="s">
        <v>33</v>
      </c>
      <c r="E122" t="s">
        <v>148</v>
      </c>
      <c r="F122">
        <v>775360791</v>
      </c>
      <c r="G122" t="s">
        <v>20</v>
      </c>
      <c r="H122" t="s">
        <v>17</v>
      </c>
      <c r="I122" t="s">
        <v>15</v>
      </c>
      <c r="J122" s="3" t="s">
        <v>29</v>
      </c>
      <c r="M122"/>
      <c r="N122"/>
      <c r="O122" s="7" t="str">
        <f>"S"&amp;_xlfn.ISOWEEKNUM([1]!Semaine_1[[#This Row],[Date]])</f>
        <v>S38</v>
      </c>
      <c r="P122" t="str">
        <f>TEXT([1]!Semaine_1[[#This Row],[Date]],"MMMM")</f>
        <v>septembre</v>
      </c>
    </row>
    <row r="123" spans="1:16" x14ac:dyDescent="0.45">
      <c r="A123" s="9">
        <v>45915</v>
      </c>
      <c r="B123" t="s">
        <v>31</v>
      </c>
      <c r="C123" t="s">
        <v>32</v>
      </c>
      <c r="D123" t="s">
        <v>33</v>
      </c>
      <c r="E123" t="s">
        <v>64</v>
      </c>
      <c r="F123">
        <v>781757464</v>
      </c>
      <c r="G123" t="s">
        <v>13</v>
      </c>
      <c r="H123" t="s">
        <v>17</v>
      </c>
      <c r="I123" t="s">
        <v>15</v>
      </c>
      <c r="J123" s="3" t="s">
        <v>29</v>
      </c>
      <c r="M123"/>
      <c r="N123"/>
      <c r="O123" s="7" t="str">
        <f>"S"&amp;_xlfn.ISOWEEKNUM([1]!Semaine_1[[#This Row],[Date]])</f>
        <v>S38</v>
      </c>
      <c r="P123" t="str">
        <f>TEXT([1]!Semaine_1[[#This Row],[Date]],"MMMM")</f>
        <v>septembre</v>
      </c>
    </row>
    <row r="124" spans="1:16" x14ac:dyDescent="0.45">
      <c r="A124" s="9">
        <v>45915</v>
      </c>
      <c r="B124" t="s">
        <v>23</v>
      </c>
      <c r="C124" t="s">
        <v>24</v>
      </c>
      <c r="D124" t="s">
        <v>39</v>
      </c>
      <c r="E124" t="s">
        <v>58</v>
      </c>
      <c r="F124">
        <v>775411094</v>
      </c>
      <c r="G124" t="s">
        <v>20</v>
      </c>
      <c r="H124" t="s">
        <v>14</v>
      </c>
      <c r="I124" t="s">
        <v>15</v>
      </c>
      <c r="J124" s="3" t="s">
        <v>213</v>
      </c>
      <c r="M124"/>
      <c r="N124"/>
      <c r="O124" s="7" t="str">
        <f>"S"&amp;_xlfn.ISOWEEKNUM([1]!Semaine_1[[#This Row],[Date]])</f>
        <v>S38</v>
      </c>
      <c r="P124" t="str">
        <f>TEXT([1]!Semaine_1[[#This Row],[Date]],"MMMM")</f>
        <v>septembre</v>
      </c>
    </row>
    <row r="125" spans="1:16" x14ac:dyDescent="0.45">
      <c r="A125" s="9">
        <v>45915</v>
      </c>
      <c r="B125" t="s">
        <v>27</v>
      </c>
      <c r="C125" t="s">
        <v>45</v>
      </c>
      <c r="D125" t="s">
        <v>376</v>
      </c>
      <c r="E125" t="s">
        <v>377</v>
      </c>
      <c r="F125">
        <v>774245222</v>
      </c>
      <c r="G125" t="s">
        <v>13</v>
      </c>
      <c r="H125" t="s">
        <v>14</v>
      </c>
      <c r="I125" t="s">
        <v>15</v>
      </c>
      <c r="J125" s="3" t="s">
        <v>142</v>
      </c>
      <c r="M125"/>
      <c r="N125"/>
      <c r="O125" s="7" t="str">
        <f>"S"&amp;_xlfn.ISOWEEKNUM([1]!Semaine_1[[#This Row],[Date]])</f>
        <v>S38</v>
      </c>
      <c r="P125" t="str">
        <f>TEXT([1]!Semaine_1[[#This Row],[Date]],"MMMM")</f>
        <v>septembre</v>
      </c>
    </row>
    <row r="126" spans="1:16" x14ac:dyDescent="0.45">
      <c r="A126" s="9">
        <v>45915</v>
      </c>
      <c r="B126" t="s">
        <v>23</v>
      </c>
      <c r="C126" t="s">
        <v>24</v>
      </c>
      <c r="D126" t="s">
        <v>39</v>
      </c>
      <c r="E126" t="s">
        <v>378</v>
      </c>
      <c r="F126">
        <v>785554540</v>
      </c>
      <c r="G126" t="s">
        <v>13</v>
      </c>
      <c r="H126" t="s">
        <v>14</v>
      </c>
      <c r="I126" t="s">
        <v>15</v>
      </c>
      <c r="J126" s="3" t="s">
        <v>379</v>
      </c>
      <c r="M126"/>
      <c r="N126"/>
      <c r="O126" s="7" t="str">
        <f>"S"&amp;_xlfn.ISOWEEKNUM([1]!Semaine_1[[#This Row],[Date]])</f>
        <v>S38</v>
      </c>
      <c r="P126" t="str">
        <f>TEXT([1]!Semaine_1[[#This Row],[Date]],"MMMM")</f>
        <v>septembre</v>
      </c>
    </row>
    <row r="127" spans="1:16" x14ac:dyDescent="0.45">
      <c r="A127" s="9">
        <v>45915</v>
      </c>
      <c r="B127" t="s">
        <v>27</v>
      </c>
      <c r="C127" t="s">
        <v>45</v>
      </c>
      <c r="D127" t="s">
        <v>376</v>
      </c>
      <c r="E127" t="s">
        <v>380</v>
      </c>
      <c r="F127">
        <v>772138804</v>
      </c>
      <c r="G127" t="s">
        <v>20</v>
      </c>
      <c r="H127" t="s">
        <v>14</v>
      </c>
      <c r="I127" t="s">
        <v>15</v>
      </c>
      <c r="J127" s="3" t="s">
        <v>60</v>
      </c>
      <c r="M127"/>
      <c r="N127"/>
      <c r="O127" s="7" t="str">
        <f>"S"&amp;_xlfn.ISOWEEKNUM([1]!Semaine_1[[#This Row],[Date]])</f>
        <v>S38</v>
      </c>
      <c r="P127" t="str">
        <f>TEXT([1]!Semaine_1[[#This Row],[Date]],"MMMM")</f>
        <v>septembre</v>
      </c>
    </row>
    <row r="128" spans="1:16" x14ac:dyDescent="0.45">
      <c r="A128" s="9">
        <v>45915</v>
      </c>
      <c r="B128" t="s">
        <v>27</v>
      </c>
      <c r="C128" t="s">
        <v>45</v>
      </c>
      <c r="D128" t="s">
        <v>376</v>
      </c>
      <c r="E128" t="s">
        <v>381</v>
      </c>
      <c r="F128">
        <v>775331187</v>
      </c>
      <c r="G128" t="s">
        <v>13</v>
      </c>
      <c r="H128" t="s">
        <v>14</v>
      </c>
      <c r="I128" t="s">
        <v>15</v>
      </c>
      <c r="J128" s="3" t="s">
        <v>59</v>
      </c>
      <c r="M128"/>
      <c r="N128"/>
      <c r="O128" s="7" t="str">
        <f>"S"&amp;_xlfn.ISOWEEKNUM([1]!Semaine_1[[#This Row],[Date]])</f>
        <v>S38</v>
      </c>
      <c r="P128" t="str">
        <f>TEXT([1]!Semaine_1[[#This Row],[Date]],"MMMM")</f>
        <v>septembre</v>
      </c>
    </row>
    <row r="129" spans="1:16" x14ac:dyDescent="0.45">
      <c r="A129" s="9">
        <v>45915</v>
      </c>
      <c r="B129" t="s">
        <v>27</v>
      </c>
      <c r="C129" t="s">
        <v>45</v>
      </c>
      <c r="D129" t="s">
        <v>376</v>
      </c>
      <c r="E129" t="s">
        <v>301</v>
      </c>
      <c r="F129">
        <v>778134091</v>
      </c>
      <c r="G129" t="s">
        <v>20</v>
      </c>
      <c r="H129" t="s">
        <v>14</v>
      </c>
      <c r="I129" t="s">
        <v>15</v>
      </c>
      <c r="J129" s="3" t="s">
        <v>60</v>
      </c>
      <c r="M129"/>
      <c r="N129"/>
      <c r="O129" s="7" t="str">
        <f>"S"&amp;_xlfn.ISOWEEKNUM([1]!Semaine_1[[#This Row],[Date]])</f>
        <v>S38</v>
      </c>
      <c r="P129" t="str">
        <f>TEXT([1]!Semaine_1[[#This Row],[Date]],"MMMM")</f>
        <v>septembre</v>
      </c>
    </row>
    <row r="130" spans="1:16" x14ac:dyDescent="0.45">
      <c r="A130" s="9">
        <v>45915</v>
      </c>
      <c r="B130" t="s">
        <v>27</v>
      </c>
      <c r="C130" t="s">
        <v>45</v>
      </c>
      <c r="D130" t="s">
        <v>376</v>
      </c>
      <c r="E130" t="s">
        <v>382</v>
      </c>
      <c r="F130">
        <v>763414593</v>
      </c>
      <c r="G130" t="s">
        <v>13</v>
      </c>
      <c r="H130" t="s">
        <v>14</v>
      </c>
      <c r="I130" t="s">
        <v>15</v>
      </c>
      <c r="J130" s="3" t="s">
        <v>383</v>
      </c>
      <c r="M130"/>
      <c r="N130"/>
      <c r="O130" s="7" t="str">
        <f>"S"&amp;_xlfn.ISOWEEKNUM([1]!Semaine_1[[#This Row],[Date]])</f>
        <v>S38</v>
      </c>
      <c r="P130" t="str">
        <f>TEXT([1]!Semaine_1[[#This Row],[Date]],"MMMM")</f>
        <v>septembre</v>
      </c>
    </row>
    <row r="131" spans="1:16" ht="28.5" x14ac:dyDescent="0.45">
      <c r="A131" s="9">
        <v>45915</v>
      </c>
      <c r="B131" t="s">
        <v>27</v>
      </c>
      <c r="C131" t="s">
        <v>45</v>
      </c>
      <c r="D131" t="s">
        <v>376</v>
      </c>
      <c r="E131" t="s">
        <v>217</v>
      </c>
      <c r="F131">
        <v>789401855</v>
      </c>
      <c r="G131" t="s">
        <v>20</v>
      </c>
      <c r="H131" t="s">
        <v>14</v>
      </c>
      <c r="I131" t="s">
        <v>15</v>
      </c>
      <c r="J131" s="3" t="s">
        <v>384</v>
      </c>
      <c r="M131"/>
      <c r="N131"/>
      <c r="O131" s="7" t="str">
        <f>"S"&amp;_xlfn.ISOWEEKNUM([1]!Semaine_1[[#This Row],[Date]])</f>
        <v>S38</v>
      </c>
      <c r="P131" t="str">
        <f>TEXT([1]!Semaine_1[[#This Row],[Date]],"MMMM")</f>
        <v>septembre</v>
      </c>
    </row>
    <row r="132" spans="1:16" ht="28.5" x14ac:dyDescent="0.45">
      <c r="A132" s="9">
        <v>45915</v>
      </c>
      <c r="B132" t="s">
        <v>27</v>
      </c>
      <c r="C132" t="s">
        <v>45</v>
      </c>
      <c r="D132" t="s">
        <v>376</v>
      </c>
      <c r="E132" t="s">
        <v>385</v>
      </c>
      <c r="F132">
        <v>774249189</v>
      </c>
      <c r="G132" t="s">
        <v>20</v>
      </c>
      <c r="H132" t="s">
        <v>17</v>
      </c>
      <c r="I132" t="s">
        <v>15</v>
      </c>
      <c r="J132" s="3" t="s">
        <v>386</v>
      </c>
      <c r="M132"/>
      <c r="N132"/>
      <c r="O132" s="7" t="str">
        <f>"S"&amp;_xlfn.ISOWEEKNUM([1]!Semaine_1[[#This Row],[Date]])</f>
        <v>S38</v>
      </c>
      <c r="P132" t="str">
        <f>TEXT([1]!Semaine_1[[#This Row],[Date]],"MMMM")</f>
        <v>septembre</v>
      </c>
    </row>
    <row r="133" spans="1:16" x14ac:dyDescent="0.45">
      <c r="A133" s="9">
        <v>45915</v>
      </c>
      <c r="B133" t="s">
        <v>27</v>
      </c>
      <c r="C133" t="s">
        <v>45</v>
      </c>
      <c r="D133" t="s">
        <v>376</v>
      </c>
      <c r="E133" t="s">
        <v>387</v>
      </c>
      <c r="F133">
        <v>788454467</v>
      </c>
      <c r="G133" t="s">
        <v>20</v>
      </c>
      <c r="H133" t="s">
        <v>14</v>
      </c>
      <c r="I133" t="s">
        <v>15</v>
      </c>
      <c r="J133" s="3" t="s">
        <v>388</v>
      </c>
      <c r="M133"/>
      <c r="N133"/>
      <c r="O133" s="7" t="str">
        <f>"S"&amp;_xlfn.ISOWEEKNUM([1]!Semaine_1[[#This Row],[Date]])</f>
        <v>S38</v>
      </c>
      <c r="P133" t="str">
        <f>TEXT([1]!Semaine_1[[#This Row],[Date]],"MMMM")</f>
        <v>septembre</v>
      </c>
    </row>
    <row r="134" spans="1:16" x14ac:dyDescent="0.45">
      <c r="A134" s="9">
        <v>45915</v>
      </c>
      <c r="B134" t="s">
        <v>27</v>
      </c>
      <c r="C134" t="s">
        <v>45</v>
      </c>
      <c r="D134" t="s">
        <v>376</v>
      </c>
      <c r="E134" t="s">
        <v>217</v>
      </c>
      <c r="F134">
        <v>789401855</v>
      </c>
      <c r="G134" t="s">
        <v>20</v>
      </c>
      <c r="H134" t="s">
        <v>14</v>
      </c>
      <c r="I134" t="s">
        <v>15</v>
      </c>
      <c r="J134" s="3" t="s">
        <v>389</v>
      </c>
      <c r="M134"/>
      <c r="N134"/>
      <c r="O134" s="7" t="str">
        <f>"S"&amp;_xlfn.ISOWEEKNUM([1]!Semaine_1[[#This Row],[Date]])</f>
        <v>S38</v>
      </c>
      <c r="P134" t="str">
        <f>TEXT([1]!Semaine_1[[#This Row],[Date]],"MMMM")</f>
        <v>septembre</v>
      </c>
    </row>
    <row r="135" spans="1:16" x14ac:dyDescent="0.45">
      <c r="A135" s="9">
        <v>45915</v>
      </c>
      <c r="B135" t="s">
        <v>99</v>
      </c>
      <c r="C135" t="s">
        <v>100</v>
      </c>
      <c r="D135" t="s">
        <v>390</v>
      </c>
      <c r="E135" t="s">
        <v>391</v>
      </c>
      <c r="F135">
        <v>774723559</v>
      </c>
      <c r="G135" t="s">
        <v>13</v>
      </c>
      <c r="H135" t="s">
        <v>17</v>
      </c>
      <c r="I135" t="s">
        <v>15</v>
      </c>
      <c r="J135" s="3" t="s">
        <v>392</v>
      </c>
      <c r="M135"/>
      <c r="N135"/>
      <c r="O135" s="7" t="str">
        <f>"S"&amp;_xlfn.ISOWEEKNUM([1]!Semaine_1[[#This Row],[Date]])</f>
        <v>S38</v>
      </c>
      <c r="P135" t="str">
        <f>TEXT([1]!Semaine_1[[#This Row],[Date]],"MMMM")</f>
        <v>septembre</v>
      </c>
    </row>
    <row r="136" spans="1:16" x14ac:dyDescent="0.45">
      <c r="A136" s="9">
        <v>45915</v>
      </c>
      <c r="B136" t="s">
        <v>99</v>
      </c>
      <c r="C136" t="s">
        <v>100</v>
      </c>
      <c r="D136" t="s">
        <v>390</v>
      </c>
      <c r="E136" t="s">
        <v>393</v>
      </c>
      <c r="F136">
        <v>784494590</v>
      </c>
      <c r="G136" t="s">
        <v>20</v>
      </c>
      <c r="H136" t="s">
        <v>17</v>
      </c>
      <c r="I136" t="s">
        <v>28</v>
      </c>
      <c r="J136" s="3" t="s">
        <v>394</v>
      </c>
      <c r="K136" t="s">
        <v>26</v>
      </c>
      <c r="L136">
        <v>10</v>
      </c>
      <c r="M136">
        <v>26000</v>
      </c>
      <c r="N136">
        <v>260000</v>
      </c>
      <c r="O136" s="7" t="str">
        <f>"S"&amp;_xlfn.ISOWEEKNUM([1]!Semaine_1[[#This Row],[Date]])</f>
        <v>S38</v>
      </c>
      <c r="P136" t="str">
        <f>TEXT([1]!Semaine_1[[#This Row],[Date]],"MMMM")</f>
        <v>septembre</v>
      </c>
    </row>
    <row r="137" spans="1:16" ht="28.5" x14ac:dyDescent="0.45">
      <c r="A137" s="9">
        <v>45915</v>
      </c>
      <c r="B137" t="s">
        <v>99</v>
      </c>
      <c r="C137" t="s">
        <v>100</v>
      </c>
      <c r="D137" t="s">
        <v>390</v>
      </c>
      <c r="E137" t="s">
        <v>271</v>
      </c>
      <c r="F137">
        <v>776818022</v>
      </c>
      <c r="G137" t="s">
        <v>13</v>
      </c>
      <c r="H137" t="s">
        <v>14</v>
      </c>
      <c r="I137" t="s">
        <v>15</v>
      </c>
      <c r="J137" s="3" t="s">
        <v>395</v>
      </c>
      <c r="M137"/>
      <c r="N137"/>
      <c r="O137" s="7" t="str">
        <f>"S"&amp;_xlfn.ISOWEEKNUM([1]!Semaine_1[[#This Row],[Date]])</f>
        <v>S38</v>
      </c>
      <c r="P137" t="str">
        <f>TEXT([1]!Semaine_1[[#This Row],[Date]],"MMMM")</f>
        <v>septembre</v>
      </c>
    </row>
    <row r="138" spans="1:16" x14ac:dyDescent="0.45">
      <c r="A138" s="9">
        <v>45915</v>
      </c>
      <c r="B138" t="s">
        <v>99</v>
      </c>
      <c r="C138" t="s">
        <v>100</v>
      </c>
      <c r="D138" t="s">
        <v>390</v>
      </c>
      <c r="E138" t="s">
        <v>396</v>
      </c>
      <c r="F138">
        <v>771040904</v>
      </c>
      <c r="G138" t="s">
        <v>20</v>
      </c>
      <c r="H138" t="s">
        <v>17</v>
      </c>
      <c r="I138" t="s">
        <v>15</v>
      </c>
      <c r="J138" s="3" t="s">
        <v>397</v>
      </c>
      <c r="M138"/>
      <c r="N138"/>
      <c r="O138" s="7" t="str">
        <f>"S"&amp;_xlfn.ISOWEEKNUM([1]!Semaine_1[[#This Row],[Date]])</f>
        <v>S38</v>
      </c>
      <c r="P138" t="str">
        <f>TEXT([1]!Semaine_1[[#This Row],[Date]],"MMMM")</f>
        <v>septembre</v>
      </c>
    </row>
    <row r="139" spans="1:16" x14ac:dyDescent="0.45">
      <c r="A139" s="9">
        <v>45915</v>
      </c>
      <c r="B139" t="s">
        <v>23</v>
      </c>
      <c r="C139" t="s">
        <v>24</v>
      </c>
      <c r="D139" t="s">
        <v>39</v>
      </c>
      <c r="E139" t="s">
        <v>133</v>
      </c>
      <c r="F139">
        <v>776984007</v>
      </c>
      <c r="G139" t="s">
        <v>13</v>
      </c>
      <c r="H139" t="s">
        <v>14</v>
      </c>
      <c r="I139" t="s">
        <v>15</v>
      </c>
      <c r="J139" s="3" t="s">
        <v>213</v>
      </c>
      <c r="M139"/>
      <c r="N139"/>
      <c r="O139" s="7" t="str">
        <f>"S"&amp;_xlfn.ISOWEEKNUM([1]!Semaine_1[[#This Row],[Date]])</f>
        <v>S38</v>
      </c>
      <c r="P139" t="str">
        <f>TEXT([1]!Semaine_1[[#This Row],[Date]],"MMMM")</f>
        <v>septembre</v>
      </c>
    </row>
    <row r="140" spans="1:16" x14ac:dyDescent="0.45">
      <c r="A140" s="9">
        <v>45915</v>
      </c>
      <c r="B140" t="s">
        <v>99</v>
      </c>
      <c r="C140" t="s">
        <v>100</v>
      </c>
      <c r="D140" t="s">
        <v>390</v>
      </c>
      <c r="E140" t="s">
        <v>266</v>
      </c>
      <c r="F140">
        <v>774024173</v>
      </c>
      <c r="G140" t="s">
        <v>20</v>
      </c>
      <c r="H140" t="s">
        <v>17</v>
      </c>
      <c r="I140" t="s">
        <v>28</v>
      </c>
      <c r="J140" s="3" t="s">
        <v>398</v>
      </c>
      <c r="K140" t="s">
        <v>22</v>
      </c>
      <c r="L140">
        <v>10</v>
      </c>
      <c r="M140">
        <v>10250</v>
      </c>
      <c r="N140">
        <v>102500</v>
      </c>
      <c r="O140" s="7" t="str">
        <f>"S"&amp;_xlfn.ISOWEEKNUM([1]!Semaine_1[[#This Row],[Date]])</f>
        <v>S38</v>
      </c>
      <c r="P140" t="str">
        <f>TEXT([1]!Semaine_1[[#This Row],[Date]],"MMMM")</f>
        <v>septembre</v>
      </c>
    </row>
    <row r="141" spans="1:16" x14ac:dyDescent="0.45">
      <c r="A141" s="9">
        <v>45915</v>
      </c>
      <c r="B141" t="s">
        <v>99</v>
      </c>
      <c r="C141" t="s">
        <v>100</v>
      </c>
      <c r="D141" t="s">
        <v>390</v>
      </c>
      <c r="E141" t="s">
        <v>266</v>
      </c>
      <c r="F141">
        <v>774024173</v>
      </c>
      <c r="G141" t="s">
        <v>20</v>
      </c>
      <c r="H141" t="s">
        <v>17</v>
      </c>
      <c r="I141" t="s">
        <v>28</v>
      </c>
      <c r="J141" s="3" t="s">
        <v>398</v>
      </c>
      <c r="K141" t="s">
        <v>30</v>
      </c>
      <c r="L141">
        <v>10</v>
      </c>
      <c r="M141">
        <v>19500</v>
      </c>
      <c r="N141">
        <v>195000</v>
      </c>
      <c r="O141" s="7" t="str">
        <f>"S"&amp;_xlfn.ISOWEEKNUM([1]!Semaine_1[[#This Row],[Date]])</f>
        <v>S38</v>
      </c>
      <c r="P141" t="str">
        <f>TEXT([1]!Semaine_1[[#This Row],[Date]],"MMMM")</f>
        <v>septembre</v>
      </c>
    </row>
    <row r="142" spans="1:16" ht="28.5" x14ac:dyDescent="0.45">
      <c r="A142" s="9">
        <v>45915</v>
      </c>
      <c r="B142" t="s">
        <v>99</v>
      </c>
      <c r="C142" t="s">
        <v>100</v>
      </c>
      <c r="D142" t="s">
        <v>390</v>
      </c>
      <c r="E142" t="s">
        <v>399</v>
      </c>
      <c r="F142">
        <v>777643068</v>
      </c>
      <c r="G142" t="s">
        <v>20</v>
      </c>
      <c r="H142" t="s">
        <v>14</v>
      </c>
      <c r="I142" t="s">
        <v>15</v>
      </c>
      <c r="J142" s="3" t="s">
        <v>400</v>
      </c>
      <c r="M142"/>
      <c r="N142"/>
      <c r="O142" s="7" t="str">
        <f>"S"&amp;_xlfn.ISOWEEKNUM([1]!Semaine_1[[#This Row],[Date]])</f>
        <v>S38</v>
      </c>
      <c r="P142" t="str">
        <f>TEXT([1]!Semaine_1[[#This Row],[Date]],"MMMM")</f>
        <v>septembre</v>
      </c>
    </row>
    <row r="143" spans="1:16" x14ac:dyDescent="0.45">
      <c r="A143" s="9">
        <v>45915</v>
      </c>
      <c r="B143" t="s">
        <v>18</v>
      </c>
      <c r="C143" t="s">
        <v>19</v>
      </c>
      <c r="D143" t="s">
        <v>81</v>
      </c>
      <c r="E143" t="s">
        <v>291</v>
      </c>
      <c r="F143">
        <v>778195274</v>
      </c>
      <c r="G143" t="s">
        <v>20</v>
      </c>
      <c r="H143" t="s">
        <v>17</v>
      </c>
      <c r="I143" t="s">
        <v>15</v>
      </c>
      <c r="J143" s="3" t="s">
        <v>29</v>
      </c>
      <c r="M143"/>
      <c r="N143"/>
      <c r="O143" s="7" t="str">
        <f>"S"&amp;_xlfn.ISOWEEKNUM([1]!Semaine_1[[#This Row],[Date]])</f>
        <v>S38</v>
      </c>
      <c r="P143" t="str">
        <f>TEXT([1]!Semaine_1[[#This Row],[Date]],"MMMM")</f>
        <v>septembre</v>
      </c>
    </row>
    <row r="144" spans="1:16" x14ac:dyDescent="0.45">
      <c r="A144" s="9">
        <v>45915</v>
      </c>
      <c r="B144" t="s">
        <v>18</v>
      </c>
      <c r="C144" t="s">
        <v>19</v>
      </c>
      <c r="D144" t="s">
        <v>81</v>
      </c>
      <c r="E144" t="s">
        <v>98</v>
      </c>
      <c r="F144">
        <v>776169696</v>
      </c>
      <c r="G144" t="s">
        <v>20</v>
      </c>
      <c r="H144" t="s">
        <v>17</v>
      </c>
      <c r="I144" t="s">
        <v>28</v>
      </c>
      <c r="J144" s="3" t="s">
        <v>29</v>
      </c>
      <c r="K144" t="s">
        <v>231</v>
      </c>
      <c r="L144">
        <v>25</v>
      </c>
      <c r="M144">
        <v>31000</v>
      </c>
      <c r="N144">
        <v>775000</v>
      </c>
      <c r="O144" s="7" t="str">
        <f>"S"&amp;_xlfn.ISOWEEKNUM([1]!Semaine_1[[#This Row],[Date]])</f>
        <v>S38</v>
      </c>
      <c r="P144" t="str">
        <f>TEXT([1]!Semaine_1[[#This Row],[Date]],"MMMM")</f>
        <v>septembre</v>
      </c>
    </row>
    <row r="145" spans="1:16" ht="28.5" x14ac:dyDescent="0.45">
      <c r="A145" s="9">
        <v>45915</v>
      </c>
      <c r="B145" t="s">
        <v>27</v>
      </c>
      <c r="C145" t="s">
        <v>45</v>
      </c>
      <c r="D145" t="s">
        <v>376</v>
      </c>
      <c r="E145" t="s">
        <v>401</v>
      </c>
      <c r="F145">
        <v>777249189</v>
      </c>
      <c r="G145" t="s">
        <v>20</v>
      </c>
      <c r="H145" t="s">
        <v>17</v>
      </c>
      <c r="I145" t="s">
        <v>15</v>
      </c>
      <c r="J145" s="3" t="s">
        <v>402</v>
      </c>
      <c r="M145"/>
      <c r="N145"/>
      <c r="O145" s="7" t="str">
        <f>"S"&amp;_xlfn.ISOWEEKNUM([1]!Semaine_1[[#This Row],[Date]])</f>
        <v>S38</v>
      </c>
      <c r="P145" t="str">
        <f>TEXT([1]!Semaine_1[[#This Row],[Date]],"MMMM")</f>
        <v>septembre</v>
      </c>
    </row>
    <row r="146" spans="1:16" x14ac:dyDescent="0.45">
      <c r="A146" s="9">
        <v>45915</v>
      </c>
      <c r="B146" t="s">
        <v>99</v>
      </c>
      <c r="C146" t="s">
        <v>100</v>
      </c>
      <c r="D146" t="s">
        <v>390</v>
      </c>
      <c r="E146" t="s">
        <v>266</v>
      </c>
      <c r="F146">
        <v>774024173</v>
      </c>
      <c r="G146" t="s">
        <v>20</v>
      </c>
      <c r="H146" t="s">
        <v>17</v>
      </c>
      <c r="I146" t="s">
        <v>28</v>
      </c>
      <c r="J146" s="3" t="s">
        <v>398</v>
      </c>
      <c r="K146" t="s">
        <v>26</v>
      </c>
      <c r="L146">
        <v>25</v>
      </c>
      <c r="M146">
        <v>26000</v>
      </c>
      <c r="N146">
        <v>650000</v>
      </c>
      <c r="O146" s="7" t="str">
        <f>"S"&amp;_xlfn.ISOWEEKNUM([1]!Semaine_1[[#This Row],[Date]])</f>
        <v>S38</v>
      </c>
      <c r="P146" t="str">
        <f>TEXT([1]!Semaine_1[[#This Row],[Date]],"MMMM")</f>
        <v>septembre</v>
      </c>
    </row>
    <row r="147" spans="1:16" x14ac:dyDescent="0.45">
      <c r="A147" s="9">
        <v>45915</v>
      </c>
      <c r="B147" t="s">
        <v>23</v>
      </c>
      <c r="C147" t="s">
        <v>24</v>
      </c>
      <c r="D147" t="s">
        <v>46</v>
      </c>
      <c r="E147" t="s">
        <v>53</v>
      </c>
      <c r="F147">
        <v>776957575</v>
      </c>
      <c r="G147" t="s">
        <v>13</v>
      </c>
      <c r="H147" t="s">
        <v>14</v>
      </c>
      <c r="I147" t="s">
        <v>15</v>
      </c>
      <c r="J147" s="3" t="s">
        <v>213</v>
      </c>
      <c r="M147"/>
      <c r="N147"/>
      <c r="O147" s="7" t="str">
        <f>"S"&amp;_xlfn.ISOWEEKNUM([1]!Semaine_1[[#This Row],[Date]])</f>
        <v>S38</v>
      </c>
      <c r="P147" t="str">
        <f>TEXT([1]!Semaine_1[[#This Row],[Date]],"MMMM")</f>
        <v>septembre</v>
      </c>
    </row>
    <row r="148" spans="1:16" x14ac:dyDescent="0.45">
      <c r="A148" s="9">
        <v>45915</v>
      </c>
      <c r="B148" t="s">
        <v>23</v>
      </c>
      <c r="C148" t="s">
        <v>24</v>
      </c>
      <c r="D148" t="s">
        <v>46</v>
      </c>
      <c r="E148" t="s">
        <v>56</v>
      </c>
      <c r="F148">
        <v>776214111</v>
      </c>
      <c r="G148" t="s">
        <v>13</v>
      </c>
      <c r="H148" t="s">
        <v>17</v>
      </c>
      <c r="I148" t="s">
        <v>15</v>
      </c>
      <c r="J148" s="3" t="s">
        <v>134</v>
      </c>
      <c r="M148"/>
      <c r="N148"/>
      <c r="O148" s="7" t="str">
        <f>"S"&amp;_xlfn.ISOWEEKNUM([1]!Semaine_1[[#This Row],[Date]])</f>
        <v>S38</v>
      </c>
      <c r="P148" t="str">
        <f>TEXT([1]!Semaine_1[[#This Row],[Date]],"MMMM")</f>
        <v>septembre</v>
      </c>
    </row>
    <row r="149" spans="1:16" x14ac:dyDescent="0.45">
      <c r="A149" s="9">
        <v>45915</v>
      </c>
      <c r="B149" t="s">
        <v>23</v>
      </c>
      <c r="C149" t="s">
        <v>24</v>
      </c>
      <c r="D149" t="s">
        <v>46</v>
      </c>
      <c r="E149" t="s">
        <v>132</v>
      </c>
      <c r="F149">
        <v>774514544</v>
      </c>
      <c r="G149" t="s">
        <v>20</v>
      </c>
      <c r="H149" t="s">
        <v>14</v>
      </c>
      <c r="I149" t="s">
        <v>15</v>
      </c>
      <c r="J149" s="3" t="s">
        <v>134</v>
      </c>
      <c r="M149"/>
      <c r="N149"/>
      <c r="O149" s="7" t="str">
        <f>"S"&amp;_xlfn.ISOWEEKNUM([1]!Semaine_1[[#This Row],[Date]])</f>
        <v>S38</v>
      </c>
      <c r="P149" t="str">
        <f>TEXT([1]!Semaine_1[[#This Row],[Date]],"MMMM")</f>
        <v>septembre</v>
      </c>
    </row>
    <row r="150" spans="1:16" x14ac:dyDescent="0.45">
      <c r="A150" s="9">
        <v>45915</v>
      </c>
      <c r="B150" t="s">
        <v>23</v>
      </c>
      <c r="C150" t="s">
        <v>24</v>
      </c>
      <c r="D150" t="s">
        <v>39</v>
      </c>
      <c r="E150" t="s">
        <v>40</v>
      </c>
      <c r="F150">
        <v>762852932</v>
      </c>
      <c r="G150" t="s">
        <v>13</v>
      </c>
      <c r="H150" t="s">
        <v>17</v>
      </c>
      <c r="I150" t="s">
        <v>15</v>
      </c>
      <c r="J150" s="3" t="s">
        <v>403</v>
      </c>
      <c r="M150"/>
      <c r="N150"/>
      <c r="O150" s="7" t="str">
        <f>"S"&amp;_xlfn.ISOWEEKNUM([1]!Semaine_1[[#This Row],[Date]])</f>
        <v>S38</v>
      </c>
      <c r="P150" t="str">
        <f>TEXT([1]!Semaine_1[[#This Row],[Date]],"MMMM")</f>
        <v>septembre</v>
      </c>
    </row>
    <row r="151" spans="1:16" x14ac:dyDescent="0.45">
      <c r="A151" s="9">
        <v>45915</v>
      </c>
      <c r="B151" t="s">
        <v>23</v>
      </c>
      <c r="C151" t="s">
        <v>24</v>
      </c>
      <c r="D151" t="s">
        <v>39</v>
      </c>
      <c r="E151" t="s">
        <v>41</v>
      </c>
      <c r="F151">
        <v>774245132</v>
      </c>
      <c r="G151" t="s">
        <v>20</v>
      </c>
      <c r="H151" t="s">
        <v>17</v>
      </c>
      <c r="I151" t="s">
        <v>15</v>
      </c>
      <c r="J151" s="3" t="s">
        <v>213</v>
      </c>
      <c r="M151"/>
      <c r="N151"/>
      <c r="O151" s="7" t="str">
        <f>"S"&amp;_xlfn.ISOWEEKNUM([1]!Semaine_1[[#This Row],[Date]])</f>
        <v>S38</v>
      </c>
      <c r="P151" t="str">
        <f>TEXT([1]!Semaine_1[[#This Row],[Date]],"MMMM")</f>
        <v>septembre</v>
      </c>
    </row>
    <row r="152" spans="1:16" x14ac:dyDescent="0.45">
      <c r="A152" s="9">
        <v>45915</v>
      </c>
      <c r="B152" t="s">
        <v>23</v>
      </c>
      <c r="C152" t="s">
        <v>24</v>
      </c>
      <c r="D152" t="s">
        <v>39</v>
      </c>
      <c r="E152" t="s">
        <v>57</v>
      </c>
      <c r="F152">
        <v>776149093</v>
      </c>
      <c r="G152" t="s">
        <v>13</v>
      </c>
      <c r="H152" t="s">
        <v>14</v>
      </c>
      <c r="I152" t="s">
        <v>15</v>
      </c>
      <c r="J152" s="3" t="s">
        <v>134</v>
      </c>
      <c r="M152"/>
      <c r="N152"/>
      <c r="O152" s="7" t="str">
        <f>"S"&amp;_xlfn.ISOWEEKNUM([1]!Semaine_1[[#This Row],[Date]])</f>
        <v>S38</v>
      </c>
      <c r="P152" t="str">
        <f>TEXT([1]!Semaine_1[[#This Row],[Date]],"MMMM")</f>
        <v>septembre</v>
      </c>
    </row>
    <row r="153" spans="1:16" x14ac:dyDescent="0.45">
      <c r="A153" s="9">
        <v>45915</v>
      </c>
      <c r="B153" t="s">
        <v>23</v>
      </c>
      <c r="C153" t="s">
        <v>24</v>
      </c>
      <c r="D153" t="s">
        <v>39</v>
      </c>
      <c r="E153" t="s">
        <v>44</v>
      </c>
      <c r="F153">
        <v>773756258</v>
      </c>
      <c r="G153" t="s">
        <v>20</v>
      </c>
      <c r="H153" t="s">
        <v>17</v>
      </c>
      <c r="I153" t="s">
        <v>15</v>
      </c>
      <c r="J153" s="3" t="s">
        <v>403</v>
      </c>
      <c r="M153"/>
      <c r="N153"/>
      <c r="O153" s="7" t="str">
        <f>"S"&amp;_xlfn.ISOWEEKNUM([1]!Semaine_1[[#This Row],[Date]])</f>
        <v>S38</v>
      </c>
      <c r="P153" t="str">
        <f>TEXT([1]!Semaine_1[[#This Row],[Date]],"MMMM")</f>
        <v>septembre</v>
      </c>
    </row>
    <row r="154" spans="1:16" x14ac:dyDescent="0.45">
      <c r="A154" s="9">
        <v>45915</v>
      </c>
      <c r="B154" t="s">
        <v>23</v>
      </c>
      <c r="C154" t="s">
        <v>24</v>
      </c>
      <c r="D154" t="s">
        <v>46</v>
      </c>
      <c r="E154" t="s">
        <v>54</v>
      </c>
      <c r="F154">
        <v>773546192</v>
      </c>
      <c r="G154" t="s">
        <v>13</v>
      </c>
      <c r="H154" t="s">
        <v>17</v>
      </c>
      <c r="I154" t="s">
        <v>15</v>
      </c>
      <c r="J154" s="3" t="s">
        <v>404</v>
      </c>
      <c r="M154"/>
      <c r="N154"/>
      <c r="O154" s="7" t="str">
        <f>"S"&amp;_xlfn.ISOWEEKNUM([1]!Semaine_1[[#This Row],[Date]])</f>
        <v>S38</v>
      </c>
      <c r="P154" t="str">
        <f>TEXT([1]!Semaine_1[[#This Row],[Date]],"MMMM")</f>
        <v>septembre</v>
      </c>
    </row>
    <row r="155" spans="1:16" x14ac:dyDescent="0.45">
      <c r="A155" s="9">
        <v>45915</v>
      </c>
      <c r="B155" t="s">
        <v>23</v>
      </c>
      <c r="C155" t="s">
        <v>24</v>
      </c>
      <c r="D155" t="s">
        <v>46</v>
      </c>
      <c r="E155" t="s">
        <v>55</v>
      </c>
      <c r="F155">
        <v>775160316</v>
      </c>
      <c r="G155" t="s">
        <v>13</v>
      </c>
      <c r="H155" t="s">
        <v>17</v>
      </c>
      <c r="I155" t="s">
        <v>15</v>
      </c>
      <c r="J155" s="3" t="s">
        <v>403</v>
      </c>
      <c r="M155"/>
      <c r="N155"/>
      <c r="O155" s="7" t="str">
        <f>"S"&amp;_xlfn.ISOWEEKNUM([1]!Semaine_1[[#This Row],[Date]])</f>
        <v>S38</v>
      </c>
      <c r="P155" t="str">
        <f>TEXT([1]!Semaine_1[[#This Row],[Date]],"MMMM")</f>
        <v>septembre</v>
      </c>
    </row>
    <row r="156" spans="1:16" x14ac:dyDescent="0.45">
      <c r="A156" s="9">
        <v>45915</v>
      </c>
      <c r="B156" t="s">
        <v>23</v>
      </c>
      <c r="C156" t="s">
        <v>24</v>
      </c>
      <c r="D156" t="s">
        <v>46</v>
      </c>
      <c r="E156" t="s">
        <v>75</v>
      </c>
      <c r="F156">
        <v>774277399</v>
      </c>
      <c r="G156" t="s">
        <v>13</v>
      </c>
      <c r="H156" t="s">
        <v>17</v>
      </c>
      <c r="I156" t="s">
        <v>15</v>
      </c>
      <c r="J156" s="3" t="s">
        <v>403</v>
      </c>
      <c r="M156"/>
      <c r="N156"/>
      <c r="O156" s="7" t="str">
        <f>"S"&amp;_xlfn.ISOWEEKNUM([1]!Semaine_1[[#This Row],[Date]])</f>
        <v>S38</v>
      </c>
      <c r="P156" t="str">
        <f>TEXT([1]!Semaine_1[[#This Row],[Date]],"MMMM")</f>
        <v>septembre</v>
      </c>
    </row>
    <row r="157" spans="1:16" x14ac:dyDescent="0.45">
      <c r="A157" s="9">
        <v>45915</v>
      </c>
      <c r="B157" t="s">
        <v>23</v>
      </c>
      <c r="C157" t="s">
        <v>24</v>
      </c>
      <c r="D157" t="s">
        <v>39</v>
      </c>
      <c r="E157" t="s">
        <v>48</v>
      </c>
      <c r="F157">
        <v>786042688</v>
      </c>
      <c r="G157" t="s">
        <v>20</v>
      </c>
      <c r="H157" t="s">
        <v>17</v>
      </c>
      <c r="I157" t="s">
        <v>28</v>
      </c>
      <c r="J157" s="3" t="s">
        <v>403</v>
      </c>
      <c r="K157" t="s">
        <v>108</v>
      </c>
      <c r="L157">
        <v>1</v>
      </c>
      <c r="M157">
        <v>33500</v>
      </c>
      <c r="N157">
        <v>33500</v>
      </c>
      <c r="O157" s="7" t="str">
        <f>"S"&amp;_xlfn.ISOWEEKNUM([1]!Semaine_1[[#This Row],[Date]])</f>
        <v>S38</v>
      </c>
      <c r="P157" t="str">
        <f>TEXT([1]!Semaine_1[[#This Row],[Date]],"MMMM")</f>
        <v>septembre</v>
      </c>
    </row>
    <row r="158" spans="1:16" x14ac:dyDescent="0.45">
      <c r="A158" s="9">
        <v>45915</v>
      </c>
      <c r="B158" t="s">
        <v>23</v>
      </c>
      <c r="C158" t="s">
        <v>24</v>
      </c>
      <c r="D158" t="s">
        <v>46</v>
      </c>
      <c r="E158" t="s">
        <v>264</v>
      </c>
      <c r="F158">
        <v>775586604</v>
      </c>
      <c r="G158" t="s">
        <v>20</v>
      </c>
      <c r="H158" t="s">
        <v>17</v>
      </c>
      <c r="I158" t="s">
        <v>15</v>
      </c>
      <c r="J158" s="3" t="s">
        <v>134</v>
      </c>
      <c r="M158"/>
      <c r="N158"/>
      <c r="O158" s="7" t="str">
        <f>"S"&amp;_xlfn.ISOWEEKNUM([1]!Semaine_1[[#This Row],[Date]])</f>
        <v>S38</v>
      </c>
      <c r="P158" t="str">
        <f>TEXT([1]!Semaine_1[[#This Row],[Date]],"MMMM")</f>
        <v>septembre</v>
      </c>
    </row>
    <row r="159" spans="1:16" x14ac:dyDescent="0.45">
      <c r="A159" s="9">
        <v>45915</v>
      </c>
      <c r="B159" t="s">
        <v>23</v>
      </c>
      <c r="C159" t="s">
        <v>24</v>
      </c>
      <c r="D159" t="s">
        <v>46</v>
      </c>
      <c r="E159" t="s">
        <v>70</v>
      </c>
      <c r="F159">
        <v>762979605</v>
      </c>
      <c r="G159" t="s">
        <v>13</v>
      </c>
      <c r="H159" t="s">
        <v>14</v>
      </c>
      <c r="I159" t="s">
        <v>15</v>
      </c>
      <c r="J159" s="3" t="s">
        <v>213</v>
      </c>
      <c r="M159"/>
      <c r="N159"/>
      <c r="O159" s="7" t="str">
        <f>"S"&amp;_xlfn.ISOWEEKNUM([1]!Semaine_1[[#This Row],[Date]])</f>
        <v>S38</v>
      </c>
      <c r="P159" t="str">
        <f>TEXT([1]!Semaine_1[[#This Row],[Date]],"MMMM")</f>
        <v>septembre</v>
      </c>
    </row>
    <row r="160" spans="1:16" x14ac:dyDescent="0.45">
      <c r="A160" s="9">
        <v>45915</v>
      </c>
      <c r="B160" t="s">
        <v>23</v>
      </c>
      <c r="C160" t="s">
        <v>24</v>
      </c>
      <c r="D160" t="s">
        <v>46</v>
      </c>
      <c r="E160" t="s">
        <v>130</v>
      </c>
      <c r="F160">
        <v>774540865</v>
      </c>
      <c r="G160" t="s">
        <v>20</v>
      </c>
      <c r="H160" t="s">
        <v>14</v>
      </c>
      <c r="I160" t="s">
        <v>15</v>
      </c>
      <c r="J160" s="3" t="s">
        <v>213</v>
      </c>
      <c r="M160"/>
      <c r="N160"/>
      <c r="O160" s="7" t="str">
        <f>"S"&amp;_xlfn.ISOWEEKNUM([1]!Semaine_1[[#This Row],[Date]])</f>
        <v>S38</v>
      </c>
      <c r="P160" t="str">
        <f>TEXT([1]!Semaine_1[[#This Row],[Date]],"MMMM")</f>
        <v>septembre</v>
      </c>
    </row>
    <row r="161" spans="1:16" x14ac:dyDescent="0.45">
      <c r="A161" s="9">
        <v>45915</v>
      </c>
      <c r="B161" t="s">
        <v>23</v>
      </c>
      <c r="C161" t="s">
        <v>24</v>
      </c>
      <c r="D161" t="s">
        <v>46</v>
      </c>
      <c r="E161" t="s">
        <v>52</v>
      </c>
      <c r="F161">
        <v>784537895</v>
      </c>
      <c r="G161" t="s">
        <v>20</v>
      </c>
      <c r="H161" t="s">
        <v>17</v>
      </c>
      <c r="I161" t="s">
        <v>15</v>
      </c>
      <c r="J161" s="3" t="s">
        <v>405</v>
      </c>
      <c r="M161"/>
      <c r="N161"/>
      <c r="O161" s="7" t="str">
        <f>"S"&amp;_xlfn.ISOWEEKNUM([1]!Semaine_1[[#This Row],[Date]])</f>
        <v>S38</v>
      </c>
      <c r="P161" t="str">
        <f>TEXT([1]!Semaine_1[[#This Row],[Date]],"MMMM")</f>
        <v>septembre</v>
      </c>
    </row>
    <row r="162" spans="1:16" x14ac:dyDescent="0.45">
      <c r="A162" s="9">
        <v>45915</v>
      </c>
      <c r="B162" t="s">
        <v>23</v>
      </c>
      <c r="C162" t="s">
        <v>24</v>
      </c>
      <c r="D162" t="s">
        <v>46</v>
      </c>
      <c r="E162" t="s">
        <v>50</v>
      </c>
      <c r="F162">
        <v>786323232</v>
      </c>
      <c r="G162" t="s">
        <v>20</v>
      </c>
      <c r="H162" t="s">
        <v>17</v>
      </c>
      <c r="I162" t="s">
        <v>15</v>
      </c>
      <c r="J162" s="3" t="s">
        <v>406</v>
      </c>
      <c r="M162"/>
      <c r="N162"/>
      <c r="O162" s="7" t="str">
        <f>"S"&amp;_xlfn.ISOWEEKNUM([1]!Semaine_1[[#This Row],[Date]])</f>
        <v>S38</v>
      </c>
      <c r="P162" t="str">
        <f>TEXT([1]!Semaine_1[[#This Row],[Date]],"MMMM")</f>
        <v>septembre</v>
      </c>
    </row>
    <row r="163" spans="1:16" x14ac:dyDescent="0.45">
      <c r="A163" s="9">
        <v>45915</v>
      </c>
      <c r="B163" t="s">
        <v>23</v>
      </c>
      <c r="C163" t="s">
        <v>24</v>
      </c>
      <c r="D163" t="s">
        <v>46</v>
      </c>
      <c r="E163" t="s">
        <v>131</v>
      </c>
      <c r="F163">
        <v>775541532</v>
      </c>
      <c r="G163" t="s">
        <v>20</v>
      </c>
      <c r="H163" t="s">
        <v>17</v>
      </c>
      <c r="I163" t="s">
        <v>28</v>
      </c>
      <c r="J163" s="3" t="s">
        <v>134</v>
      </c>
      <c r="K163" t="s">
        <v>30</v>
      </c>
      <c r="L163">
        <v>3</v>
      </c>
      <c r="M163">
        <v>19500</v>
      </c>
      <c r="N163">
        <v>58500</v>
      </c>
      <c r="O163" s="7" t="str">
        <f>"S"&amp;_xlfn.ISOWEEKNUM([1]!Semaine_1[[#This Row],[Date]])</f>
        <v>S38</v>
      </c>
      <c r="P163" t="str">
        <f>TEXT([1]!Semaine_1[[#This Row],[Date]],"MMMM")</f>
        <v>septembre</v>
      </c>
    </row>
    <row r="164" spans="1:16" x14ac:dyDescent="0.45">
      <c r="A164" s="9">
        <v>45915</v>
      </c>
      <c r="B164" t="s">
        <v>23</v>
      </c>
      <c r="C164" t="s">
        <v>24</v>
      </c>
      <c r="D164" t="s">
        <v>46</v>
      </c>
      <c r="E164" t="s">
        <v>69</v>
      </c>
      <c r="F164">
        <v>766972391</v>
      </c>
      <c r="G164" t="s">
        <v>13</v>
      </c>
      <c r="H164" t="s">
        <v>14</v>
      </c>
      <c r="I164" t="s">
        <v>15</v>
      </c>
      <c r="J164" s="3" t="s">
        <v>213</v>
      </c>
      <c r="M164"/>
      <c r="N164"/>
      <c r="O164" s="7" t="str">
        <f>"S"&amp;_xlfn.ISOWEEKNUM([1]!Semaine_1[[#This Row],[Date]])</f>
        <v>S38</v>
      </c>
      <c r="P164" t="str">
        <f>TEXT([1]!Semaine_1[[#This Row],[Date]],"MMMM")</f>
        <v>septembre</v>
      </c>
    </row>
    <row r="165" spans="1:16" x14ac:dyDescent="0.45">
      <c r="A165" s="9">
        <v>45915</v>
      </c>
      <c r="B165" t="s">
        <v>23</v>
      </c>
      <c r="C165" t="s">
        <v>24</v>
      </c>
      <c r="D165" t="s">
        <v>46</v>
      </c>
      <c r="E165" t="s">
        <v>51</v>
      </c>
      <c r="F165">
        <v>776180875</v>
      </c>
      <c r="G165" t="s">
        <v>20</v>
      </c>
      <c r="H165" t="s">
        <v>17</v>
      </c>
      <c r="I165" t="s">
        <v>15</v>
      </c>
      <c r="J165" s="3" t="s">
        <v>134</v>
      </c>
      <c r="M165"/>
      <c r="N165"/>
      <c r="O165" s="7" t="str">
        <f>"S"&amp;_xlfn.ISOWEEKNUM([1]!Semaine_1[[#This Row],[Date]])</f>
        <v>S38</v>
      </c>
      <c r="P165" t="str">
        <f>TEXT([1]!Semaine_1[[#This Row],[Date]],"MMMM")</f>
        <v>septembre</v>
      </c>
    </row>
    <row r="166" spans="1:16" x14ac:dyDescent="0.45">
      <c r="A166" s="9">
        <v>45918</v>
      </c>
      <c r="B166" t="s">
        <v>135</v>
      </c>
      <c r="C166" t="s">
        <v>136</v>
      </c>
      <c r="D166" t="s">
        <v>154</v>
      </c>
      <c r="E166" t="s">
        <v>407</v>
      </c>
      <c r="F166">
        <v>771355863</v>
      </c>
      <c r="G166" t="s">
        <v>20</v>
      </c>
      <c r="H166" t="s">
        <v>17</v>
      </c>
      <c r="I166" t="s">
        <v>21</v>
      </c>
      <c r="J166" s="3" t="s">
        <v>134</v>
      </c>
      <c r="K166" t="s">
        <v>26</v>
      </c>
      <c r="L166">
        <v>25</v>
      </c>
      <c r="M166" s="4">
        <v>26000</v>
      </c>
      <c r="N166" s="4">
        <v>650000</v>
      </c>
      <c r="O166" s="7" t="str">
        <f>"S"&amp;_xlfn.ISOWEEKNUM([1]!Semaine_1[[#This Row],[Date]])</f>
        <v>S38</v>
      </c>
      <c r="P166" t="str">
        <f>TEXT([1]!Semaine_1[[#This Row],[Date]],"MMMM")</f>
        <v>septembre</v>
      </c>
    </row>
    <row r="167" spans="1:16" x14ac:dyDescent="0.45">
      <c r="A167" s="9">
        <v>45918</v>
      </c>
      <c r="B167" t="s">
        <v>18</v>
      </c>
      <c r="C167" t="s">
        <v>19</v>
      </c>
      <c r="D167" t="s">
        <v>408</v>
      </c>
      <c r="E167" t="s">
        <v>254</v>
      </c>
      <c r="F167">
        <v>777093511</v>
      </c>
      <c r="G167" t="s">
        <v>179</v>
      </c>
      <c r="H167" t="s">
        <v>17</v>
      </c>
      <c r="I167" t="s">
        <v>15</v>
      </c>
      <c r="J167" s="3" t="s">
        <v>409</v>
      </c>
      <c r="O167" s="7" t="str">
        <f>"S"&amp;_xlfn.ISOWEEKNUM([1]!Semaine_1[[#This Row],[Date]])</f>
        <v>S38</v>
      </c>
      <c r="P167" t="str">
        <f>TEXT([1]!Semaine_1[[#This Row],[Date]],"MMMM")</f>
        <v>septembre</v>
      </c>
    </row>
    <row r="168" spans="1:16" x14ac:dyDescent="0.45">
      <c r="A168" s="9">
        <v>45918</v>
      </c>
      <c r="B168" t="s">
        <v>18</v>
      </c>
      <c r="C168" t="s">
        <v>19</v>
      </c>
      <c r="D168" t="s">
        <v>408</v>
      </c>
      <c r="E168" t="s">
        <v>410</v>
      </c>
      <c r="F168">
        <v>766474442</v>
      </c>
      <c r="G168" t="s">
        <v>20</v>
      </c>
      <c r="H168" t="s">
        <v>17</v>
      </c>
      <c r="I168" t="s">
        <v>15</v>
      </c>
      <c r="J168" s="3" t="s">
        <v>411</v>
      </c>
      <c r="O168" s="7" t="str">
        <f>"S"&amp;_xlfn.ISOWEEKNUM([1]!Semaine_1[[#This Row],[Date]])</f>
        <v>S38</v>
      </c>
      <c r="P168" t="str">
        <f>TEXT([1]!Semaine_1[[#This Row],[Date]],"MMMM")</f>
        <v>septembre</v>
      </c>
    </row>
    <row r="169" spans="1:16" ht="28.5" x14ac:dyDescent="0.45">
      <c r="A169" s="9">
        <v>45918</v>
      </c>
      <c r="B169" t="s">
        <v>18</v>
      </c>
      <c r="C169" t="s">
        <v>19</v>
      </c>
      <c r="D169" t="s">
        <v>408</v>
      </c>
      <c r="E169" t="s">
        <v>412</v>
      </c>
      <c r="F169">
        <v>775626425</v>
      </c>
      <c r="G169" t="s">
        <v>20</v>
      </c>
      <c r="H169" t="s">
        <v>17</v>
      </c>
      <c r="I169" t="s">
        <v>15</v>
      </c>
      <c r="J169" s="3" t="s">
        <v>413</v>
      </c>
      <c r="O169" s="7" t="str">
        <f>"S"&amp;_xlfn.ISOWEEKNUM([1]!Semaine_1[[#This Row],[Date]])</f>
        <v>S38</v>
      </c>
      <c r="P169" t="str">
        <f>TEXT([1]!Semaine_1[[#This Row],[Date]],"MMMM")</f>
        <v>septembre</v>
      </c>
    </row>
    <row r="170" spans="1:16" x14ac:dyDescent="0.45">
      <c r="A170" s="9">
        <v>45918</v>
      </c>
      <c r="B170" t="s">
        <v>18</v>
      </c>
      <c r="C170" t="s">
        <v>19</v>
      </c>
      <c r="D170" t="s">
        <v>408</v>
      </c>
      <c r="E170" t="s">
        <v>195</v>
      </c>
      <c r="F170">
        <v>338201907</v>
      </c>
      <c r="G170" t="s">
        <v>20</v>
      </c>
      <c r="H170" t="s">
        <v>14</v>
      </c>
      <c r="I170" t="s">
        <v>15</v>
      </c>
      <c r="J170" s="3" t="s">
        <v>414</v>
      </c>
      <c r="O170" s="7" t="str">
        <f>"S"&amp;_xlfn.ISOWEEKNUM([1]!Semaine_1[[#This Row],[Date]])</f>
        <v>S38</v>
      </c>
      <c r="P170" t="str">
        <f>TEXT([1]!Semaine_1[[#This Row],[Date]],"MMMM")</f>
        <v>septembre</v>
      </c>
    </row>
    <row r="171" spans="1:16" ht="42.75" x14ac:dyDescent="0.45">
      <c r="A171" s="9">
        <v>45918</v>
      </c>
      <c r="B171" t="s">
        <v>18</v>
      </c>
      <c r="C171" t="s">
        <v>19</v>
      </c>
      <c r="D171" t="s">
        <v>408</v>
      </c>
      <c r="E171" t="s">
        <v>415</v>
      </c>
      <c r="F171">
        <v>779362821</v>
      </c>
      <c r="G171" t="s">
        <v>13</v>
      </c>
      <c r="H171" t="s">
        <v>14</v>
      </c>
      <c r="I171" t="s">
        <v>15</v>
      </c>
      <c r="J171" s="3" t="s">
        <v>416</v>
      </c>
      <c r="O171" s="7" t="str">
        <f>"S"&amp;_xlfn.ISOWEEKNUM([1]!Semaine_1[[#This Row],[Date]])</f>
        <v>S38</v>
      </c>
      <c r="P171" t="str">
        <f>TEXT([1]!Semaine_1[[#This Row],[Date]],"MMMM")</f>
        <v>septembre</v>
      </c>
    </row>
    <row r="172" spans="1:16" x14ac:dyDescent="0.45">
      <c r="A172" s="9">
        <v>45918</v>
      </c>
      <c r="B172" t="s">
        <v>18</v>
      </c>
      <c r="C172" t="s">
        <v>19</v>
      </c>
      <c r="D172" t="s">
        <v>408</v>
      </c>
      <c r="E172" t="s">
        <v>417</v>
      </c>
      <c r="F172">
        <v>775627410</v>
      </c>
      <c r="G172" t="s">
        <v>13</v>
      </c>
      <c r="H172" t="s">
        <v>17</v>
      </c>
      <c r="I172" t="s">
        <v>15</v>
      </c>
      <c r="J172" s="3" t="s">
        <v>418</v>
      </c>
      <c r="O172" s="7" t="str">
        <f>"S"&amp;_xlfn.ISOWEEKNUM([1]!Semaine_1[[#This Row],[Date]])</f>
        <v>S38</v>
      </c>
      <c r="P172" t="str">
        <f>TEXT([1]!Semaine_1[[#This Row],[Date]],"MMMM")</f>
        <v>septembre</v>
      </c>
    </row>
    <row r="173" spans="1:16" ht="28.5" x14ac:dyDescent="0.45">
      <c r="A173" s="9">
        <v>45918</v>
      </c>
      <c r="B173" t="s">
        <v>18</v>
      </c>
      <c r="C173" t="s">
        <v>19</v>
      </c>
      <c r="D173" t="s">
        <v>408</v>
      </c>
      <c r="E173" t="s">
        <v>205</v>
      </c>
      <c r="F173">
        <v>779083030</v>
      </c>
      <c r="G173" t="s">
        <v>16</v>
      </c>
      <c r="H173" t="s">
        <v>17</v>
      </c>
      <c r="I173" t="s">
        <v>15</v>
      </c>
      <c r="J173" s="3" t="s">
        <v>419</v>
      </c>
      <c r="O173" s="7" t="str">
        <f>"S"&amp;_xlfn.ISOWEEKNUM([1]!Semaine_1[[#This Row],[Date]])</f>
        <v>S38</v>
      </c>
      <c r="P173" t="str">
        <f>TEXT([1]!Semaine_1[[#This Row],[Date]],"MMMM")</f>
        <v>septembre</v>
      </c>
    </row>
    <row r="174" spans="1:16" x14ac:dyDescent="0.45">
      <c r="A174" s="9">
        <v>45918</v>
      </c>
      <c r="B174" t="s">
        <v>18</v>
      </c>
      <c r="C174" t="s">
        <v>19</v>
      </c>
      <c r="D174" t="s">
        <v>408</v>
      </c>
      <c r="E174" t="s">
        <v>420</v>
      </c>
      <c r="F174">
        <v>774474646</v>
      </c>
      <c r="G174" t="s">
        <v>20</v>
      </c>
      <c r="H174" t="s">
        <v>14</v>
      </c>
      <c r="I174" t="s">
        <v>15</v>
      </c>
      <c r="J174" s="3" t="s">
        <v>411</v>
      </c>
      <c r="O174" s="7" t="str">
        <f>"S"&amp;_xlfn.ISOWEEKNUM([1]!Semaine_1[[#This Row],[Date]])</f>
        <v>S38</v>
      </c>
      <c r="P174" t="str">
        <f>TEXT([1]!Semaine_1[[#This Row],[Date]],"MMMM")</f>
        <v>septembre</v>
      </c>
    </row>
    <row r="175" spans="1:16" x14ac:dyDescent="0.45">
      <c r="A175" s="9">
        <v>45918</v>
      </c>
      <c r="B175" t="s">
        <v>18</v>
      </c>
      <c r="C175" t="s">
        <v>19</v>
      </c>
      <c r="D175" t="s">
        <v>408</v>
      </c>
      <c r="E175" t="s">
        <v>421</v>
      </c>
      <c r="F175">
        <v>770298942</v>
      </c>
      <c r="G175" t="s">
        <v>13</v>
      </c>
      <c r="H175" t="s">
        <v>17</v>
      </c>
      <c r="I175" t="s">
        <v>15</v>
      </c>
      <c r="J175" s="3" t="s">
        <v>47</v>
      </c>
      <c r="O175" s="7" t="str">
        <f>"S"&amp;_xlfn.ISOWEEKNUM([1]!Semaine_1[[#This Row],[Date]])</f>
        <v>S38</v>
      </c>
      <c r="P175" t="str">
        <f>TEXT([1]!Semaine_1[[#This Row],[Date]],"MMMM")</f>
        <v>septembre</v>
      </c>
    </row>
    <row r="176" spans="1:16" x14ac:dyDescent="0.45">
      <c r="A176" s="9">
        <v>45918</v>
      </c>
      <c r="B176" t="s">
        <v>27</v>
      </c>
      <c r="C176" t="s">
        <v>45</v>
      </c>
      <c r="D176" t="s">
        <v>127</v>
      </c>
      <c r="E176" t="s">
        <v>77</v>
      </c>
      <c r="F176">
        <v>776294949</v>
      </c>
      <c r="G176" t="s">
        <v>20</v>
      </c>
      <c r="H176" t="s">
        <v>17</v>
      </c>
      <c r="I176" t="s">
        <v>15</v>
      </c>
      <c r="J176" s="3" t="s">
        <v>422</v>
      </c>
      <c r="O176" s="7" t="str">
        <f>"S"&amp;_xlfn.ISOWEEKNUM([1]!Semaine_1[[#This Row],[Date]])</f>
        <v>S38</v>
      </c>
      <c r="P176" t="str">
        <f>TEXT([1]!Semaine_1[[#This Row],[Date]],"MMMM")</f>
        <v>septembre</v>
      </c>
    </row>
    <row r="177" spans="1:16" x14ac:dyDescent="0.45">
      <c r="A177" s="9">
        <v>45918</v>
      </c>
      <c r="B177" t="s">
        <v>27</v>
      </c>
      <c r="C177" t="s">
        <v>45</v>
      </c>
      <c r="D177" t="s">
        <v>127</v>
      </c>
      <c r="E177" t="s">
        <v>423</v>
      </c>
      <c r="F177">
        <v>779385066</v>
      </c>
      <c r="G177" t="s">
        <v>13</v>
      </c>
      <c r="H177" t="s">
        <v>14</v>
      </c>
      <c r="I177" t="s">
        <v>15</v>
      </c>
      <c r="J177" s="3" t="s">
        <v>389</v>
      </c>
      <c r="O177" s="7" t="str">
        <f>"S"&amp;_xlfn.ISOWEEKNUM([1]!Semaine_1[[#This Row],[Date]])</f>
        <v>S38</v>
      </c>
      <c r="P177" t="str">
        <f>TEXT([1]!Semaine_1[[#This Row],[Date]],"MMMM")</f>
        <v>septembre</v>
      </c>
    </row>
    <row r="178" spans="1:16" ht="28.5" x14ac:dyDescent="0.45">
      <c r="A178" s="9">
        <v>45918</v>
      </c>
      <c r="B178" t="s">
        <v>18</v>
      </c>
      <c r="C178" t="s">
        <v>19</v>
      </c>
      <c r="D178" t="s">
        <v>408</v>
      </c>
      <c r="E178" t="s">
        <v>284</v>
      </c>
      <c r="F178">
        <v>771990476</v>
      </c>
      <c r="G178" t="s">
        <v>16</v>
      </c>
      <c r="H178" t="s">
        <v>17</v>
      </c>
      <c r="I178" t="s">
        <v>15</v>
      </c>
      <c r="J178" s="3" t="s">
        <v>424</v>
      </c>
      <c r="O178" s="7" t="str">
        <f>"S"&amp;_xlfn.ISOWEEKNUM([1]!Semaine_1[[#This Row],[Date]])</f>
        <v>S38</v>
      </c>
      <c r="P178" t="str">
        <f>TEXT([1]!Semaine_1[[#This Row],[Date]],"MMMM")</f>
        <v>septembre</v>
      </c>
    </row>
    <row r="179" spans="1:16" ht="42.75" x14ac:dyDescent="0.45">
      <c r="A179" s="9">
        <v>45918</v>
      </c>
      <c r="B179" t="s">
        <v>27</v>
      </c>
      <c r="C179" t="s">
        <v>45</v>
      </c>
      <c r="D179" t="s">
        <v>127</v>
      </c>
      <c r="E179" t="s">
        <v>77</v>
      </c>
      <c r="F179">
        <v>776294949</v>
      </c>
      <c r="G179" t="s">
        <v>20</v>
      </c>
      <c r="H179" t="s">
        <v>17</v>
      </c>
      <c r="I179" t="s">
        <v>28</v>
      </c>
      <c r="J179" s="3" t="s">
        <v>425</v>
      </c>
      <c r="K179" t="s">
        <v>22</v>
      </c>
      <c r="L179">
        <v>25</v>
      </c>
      <c r="M179" s="4">
        <v>9750</v>
      </c>
      <c r="N179" s="4">
        <v>243750</v>
      </c>
      <c r="O179" s="7" t="str">
        <f>"S"&amp;_xlfn.ISOWEEKNUM([1]!Semaine_1[[#This Row],[Date]])</f>
        <v>S38</v>
      </c>
      <c r="P179" t="str">
        <f>TEXT([1]!Semaine_1[[#This Row],[Date]],"MMMM")</f>
        <v>septembre</v>
      </c>
    </row>
    <row r="180" spans="1:16" x14ac:dyDescent="0.45">
      <c r="A180" s="9">
        <v>45918</v>
      </c>
      <c r="B180" t="s">
        <v>27</v>
      </c>
      <c r="C180" t="s">
        <v>45</v>
      </c>
      <c r="D180" t="s">
        <v>127</v>
      </c>
      <c r="E180" t="s">
        <v>42</v>
      </c>
      <c r="F180">
        <v>778986696</v>
      </c>
      <c r="G180" t="s">
        <v>20</v>
      </c>
      <c r="H180" t="s">
        <v>14</v>
      </c>
      <c r="I180" t="s">
        <v>15</v>
      </c>
      <c r="J180" s="3" t="s">
        <v>426</v>
      </c>
      <c r="O180" s="7" t="str">
        <f>"S"&amp;_xlfn.ISOWEEKNUM([1]!Semaine_1[[#This Row],[Date]])</f>
        <v>S38</v>
      </c>
      <c r="P180" t="str">
        <f>TEXT([1]!Semaine_1[[#This Row],[Date]],"MMMM")</f>
        <v>septembre</v>
      </c>
    </row>
    <row r="181" spans="1:16" ht="28.5" x14ac:dyDescent="0.45">
      <c r="A181" s="9">
        <v>45918</v>
      </c>
      <c r="B181" t="s">
        <v>27</v>
      </c>
      <c r="C181" t="s">
        <v>45</v>
      </c>
      <c r="D181" t="s">
        <v>127</v>
      </c>
      <c r="E181" t="s">
        <v>128</v>
      </c>
      <c r="F181">
        <v>781607278</v>
      </c>
      <c r="G181" t="s">
        <v>20</v>
      </c>
      <c r="H181" t="s">
        <v>14</v>
      </c>
      <c r="I181" t="s">
        <v>15</v>
      </c>
      <c r="J181" s="3" t="s">
        <v>427</v>
      </c>
      <c r="O181" s="7" t="str">
        <f>"S"&amp;_xlfn.ISOWEEKNUM([1]!Semaine_1[[#This Row],[Date]])</f>
        <v>S38</v>
      </c>
      <c r="P181" t="str">
        <f>TEXT([1]!Semaine_1[[#This Row],[Date]],"MMMM")</f>
        <v>septembre</v>
      </c>
    </row>
    <row r="182" spans="1:16" x14ac:dyDescent="0.45">
      <c r="A182" s="9">
        <v>45918</v>
      </c>
      <c r="B182" t="s">
        <v>27</v>
      </c>
      <c r="C182" t="s">
        <v>45</v>
      </c>
      <c r="D182" t="s">
        <v>127</v>
      </c>
      <c r="E182" t="s">
        <v>72</v>
      </c>
      <c r="F182">
        <v>770631025</v>
      </c>
      <c r="G182" t="s">
        <v>20</v>
      </c>
      <c r="H182" t="s">
        <v>14</v>
      </c>
      <c r="I182" t="s">
        <v>15</v>
      </c>
      <c r="J182" s="3" t="s">
        <v>428</v>
      </c>
      <c r="O182" s="7" t="str">
        <f>"S"&amp;_xlfn.ISOWEEKNUM([1]!Semaine_1[[#This Row],[Date]])</f>
        <v>S38</v>
      </c>
      <c r="P182" t="str">
        <f>TEXT([1]!Semaine_1[[#This Row],[Date]],"MMMM")</f>
        <v>septembre</v>
      </c>
    </row>
    <row r="183" spans="1:16" ht="28.5" x14ac:dyDescent="0.45">
      <c r="A183" s="9">
        <v>45918</v>
      </c>
      <c r="B183" t="s">
        <v>27</v>
      </c>
      <c r="C183" t="s">
        <v>45</v>
      </c>
      <c r="D183" t="s">
        <v>127</v>
      </c>
      <c r="E183" t="s">
        <v>429</v>
      </c>
      <c r="F183">
        <v>770581493</v>
      </c>
      <c r="G183" t="s">
        <v>20</v>
      </c>
      <c r="H183" t="s">
        <v>14</v>
      </c>
      <c r="I183" t="s">
        <v>15</v>
      </c>
      <c r="J183" s="3" t="s">
        <v>430</v>
      </c>
      <c r="O183" s="7" t="str">
        <f>"S"&amp;_xlfn.ISOWEEKNUM([1]!Semaine_1[[#This Row],[Date]])</f>
        <v>S38</v>
      </c>
      <c r="P183" t="str">
        <f>TEXT([1]!Semaine_1[[#This Row],[Date]],"MMMM")</f>
        <v>septembre</v>
      </c>
    </row>
    <row r="184" spans="1:16" ht="28.5" x14ac:dyDescent="0.45">
      <c r="A184" s="9">
        <v>45918</v>
      </c>
      <c r="B184" t="s">
        <v>27</v>
      </c>
      <c r="C184" t="s">
        <v>45</v>
      </c>
      <c r="D184" t="s">
        <v>127</v>
      </c>
      <c r="E184" t="s">
        <v>78</v>
      </c>
      <c r="F184">
        <v>772625989</v>
      </c>
      <c r="G184" t="s">
        <v>20</v>
      </c>
      <c r="H184" t="s">
        <v>17</v>
      </c>
      <c r="I184" t="s">
        <v>15</v>
      </c>
      <c r="J184" s="3" t="s">
        <v>431</v>
      </c>
      <c r="O184" s="7" t="str">
        <f>"S"&amp;_xlfn.ISOWEEKNUM([1]!Semaine_1[[#This Row],[Date]])</f>
        <v>S38</v>
      </c>
      <c r="P184" t="str">
        <f>TEXT([1]!Semaine_1[[#This Row],[Date]],"MMMM")</f>
        <v>septembre</v>
      </c>
    </row>
    <row r="185" spans="1:16" x14ac:dyDescent="0.45">
      <c r="A185" s="9">
        <v>45918</v>
      </c>
      <c r="B185" t="s">
        <v>18</v>
      </c>
      <c r="C185" t="s">
        <v>19</v>
      </c>
      <c r="D185" t="s">
        <v>408</v>
      </c>
      <c r="E185" t="s">
        <v>432</v>
      </c>
      <c r="F185">
        <v>775623289</v>
      </c>
      <c r="G185" t="s">
        <v>20</v>
      </c>
      <c r="H185" t="s">
        <v>17</v>
      </c>
      <c r="I185" t="s">
        <v>15</v>
      </c>
      <c r="J185" s="3" t="s">
        <v>433</v>
      </c>
      <c r="O185" s="7" t="str">
        <f>"S"&amp;_xlfn.ISOWEEKNUM([1]!Semaine_1[[#This Row],[Date]])</f>
        <v>S38</v>
      </c>
      <c r="P185" t="str">
        <f>TEXT([1]!Semaine_1[[#This Row],[Date]],"MMMM")</f>
        <v>septembre</v>
      </c>
    </row>
    <row r="186" spans="1:16" ht="28.5" x14ac:dyDescent="0.45">
      <c r="A186" s="9">
        <v>45918</v>
      </c>
      <c r="B186" t="s">
        <v>18</v>
      </c>
      <c r="C186" t="s">
        <v>19</v>
      </c>
      <c r="D186" t="s">
        <v>408</v>
      </c>
      <c r="E186" t="s">
        <v>434</v>
      </c>
      <c r="F186">
        <v>776458744</v>
      </c>
      <c r="G186" t="s">
        <v>13</v>
      </c>
      <c r="H186" t="s">
        <v>14</v>
      </c>
      <c r="I186" t="s">
        <v>15</v>
      </c>
      <c r="J186" s="3" t="s">
        <v>435</v>
      </c>
      <c r="O186" s="7" t="str">
        <f>"S"&amp;_xlfn.ISOWEEKNUM([1]!Semaine_1[[#This Row],[Date]])</f>
        <v>S38</v>
      </c>
      <c r="P186" t="str">
        <f>TEXT([1]!Semaine_1[[#This Row],[Date]],"MMMM")</f>
        <v>septembre</v>
      </c>
    </row>
    <row r="187" spans="1:16" x14ac:dyDescent="0.45">
      <c r="A187" s="9">
        <v>45918</v>
      </c>
      <c r="B187" t="s">
        <v>18</v>
      </c>
      <c r="C187" t="s">
        <v>19</v>
      </c>
      <c r="D187" t="s">
        <v>408</v>
      </c>
      <c r="E187" t="s">
        <v>436</v>
      </c>
      <c r="F187">
        <v>773273433</v>
      </c>
      <c r="G187" t="s">
        <v>13</v>
      </c>
      <c r="H187" t="s">
        <v>14</v>
      </c>
      <c r="I187" t="s">
        <v>28</v>
      </c>
      <c r="J187" s="3" t="s">
        <v>437</v>
      </c>
      <c r="K187" t="s">
        <v>26</v>
      </c>
      <c r="L187">
        <v>3</v>
      </c>
      <c r="M187" s="4">
        <v>26000</v>
      </c>
      <c r="N187" s="4">
        <v>78000</v>
      </c>
      <c r="O187" s="7" t="str">
        <f>"S"&amp;_xlfn.ISOWEEKNUM([1]!Semaine_1[[#This Row],[Date]])</f>
        <v>S38</v>
      </c>
      <c r="P187" t="str">
        <f>TEXT([1]!Semaine_1[[#This Row],[Date]],"MMMM")</f>
        <v>septembre</v>
      </c>
    </row>
    <row r="188" spans="1:16" x14ac:dyDescent="0.45">
      <c r="A188" s="9">
        <v>45918</v>
      </c>
      <c r="B188" t="s">
        <v>135</v>
      </c>
      <c r="C188" t="s">
        <v>136</v>
      </c>
      <c r="D188" t="s">
        <v>233</v>
      </c>
      <c r="E188" t="s">
        <v>438</v>
      </c>
      <c r="F188">
        <v>777110521</v>
      </c>
      <c r="G188" t="s">
        <v>20</v>
      </c>
      <c r="H188" t="s">
        <v>14</v>
      </c>
      <c r="I188" t="s">
        <v>28</v>
      </c>
      <c r="J188" s="3" t="s">
        <v>134</v>
      </c>
      <c r="K188" t="s">
        <v>26</v>
      </c>
      <c r="L188">
        <v>1</v>
      </c>
      <c r="M188" s="4">
        <v>26000</v>
      </c>
      <c r="N188" s="4">
        <v>26000</v>
      </c>
      <c r="O188" s="7" t="str">
        <f>"S"&amp;_xlfn.ISOWEEKNUM([1]!Semaine_1[[#This Row],[Date]])</f>
        <v>S38</v>
      </c>
      <c r="P188" t="str">
        <f>TEXT([1]!Semaine_1[[#This Row],[Date]],"MMMM")</f>
        <v>septembre</v>
      </c>
    </row>
    <row r="189" spans="1:16" x14ac:dyDescent="0.45">
      <c r="A189" s="9">
        <v>45918</v>
      </c>
      <c r="B189" t="s">
        <v>103</v>
      </c>
      <c r="C189" t="s">
        <v>104</v>
      </c>
      <c r="D189" t="s">
        <v>258</v>
      </c>
      <c r="E189" t="s">
        <v>260</v>
      </c>
      <c r="F189">
        <v>772131614</v>
      </c>
      <c r="G189" t="s">
        <v>20</v>
      </c>
      <c r="H189" t="s">
        <v>17</v>
      </c>
      <c r="I189" t="s">
        <v>28</v>
      </c>
      <c r="J189" s="3" t="s">
        <v>439</v>
      </c>
      <c r="K189" t="s">
        <v>30</v>
      </c>
      <c r="L189">
        <v>1</v>
      </c>
      <c r="M189" s="4">
        <v>19500</v>
      </c>
      <c r="N189" s="4">
        <v>19500</v>
      </c>
      <c r="O189" s="7" t="str">
        <f>"S"&amp;_xlfn.ISOWEEKNUM([1]!Semaine_1[[#This Row],[Date]])</f>
        <v>S38</v>
      </c>
      <c r="P189" t="str">
        <f>TEXT([1]!Semaine_1[[#This Row],[Date]],"MMMM")</f>
        <v>septembre</v>
      </c>
    </row>
    <row r="190" spans="1:16" x14ac:dyDescent="0.45">
      <c r="A190" s="9">
        <v>45918</v>
      </c>
      <c r="B190" t="s">
        <v>103</v>
      </c>
      <c r="C190" t="s">
        <v>104</v>
      </c>
      <c r="D190" t="s">
        <v>258</v>
      </c>
      <c r="E190" t="s">
        <v>273</v>
      </c>
      <c r="F190">
        <v>778291515</v>
      </c>
      <c r="G190" t="s">
        <v>20</v>
      </c>
      <c r="H190" t="s">
        <v>17</v>
      </c>
      <c r="I190" t="s">
        <v>15</v>
      </c>
      <c r="J190" s="3" t="s">
        <v>123</v>
      </c>
      <c r="O190" s="7" t="str">
        <f>"S"&amp;_xlfn.ISOWEEKNUM([1]!Semaine_1[[#This Row],[Date]])</f>
        <v>S38</v>
      </c>
      <c r="P190" t="str">
        <f>TEXT([1]!Semaine_1[[#This Row],[Date]],"MMMM")</f>
        <v>septembre</v>
      </c>
    </row>
    <row r="191" spans="1:16" x14ac:dyDescent="0.45">
      <c r="A191" s="9">
        <v>45918</v>
      </c>
      <c r="B191" t="s">
        <v>31</v>
      </c>
      <c r="C191" t="s">
        <v>32</v>
      </c>
      <c r="D191" t="s">
        <v>80</v>
      </c>
      <c r="E191" t="s">
        <v>238</v>
      </c>
      <c r="F191">
        <v>774216339</v>
      </c>
      <c r="G191" t="s">
        <v>20</v>
      </c>
      <c r="H191" t="s">
        <v>17</v>
      </c>
      <c r="I191" t="s">
        <v>28</v>
      </c>
      <c r="J191" s="3" t="s">
        <v>68</v>
      </c>
      <c r="K191" t="s">
        <v>26</v>
      </c>
      <c r="L191">
        <v>25</v>
      </c>
      <c r="M191" s="4">
        <v>26000</v>
      </c>
      <c r="N191" s="4">
        <v>650000</v>
      </c>
      <c r="O191" s="7" t="str">
        <f>"S"&amp;_xlfn.ISOWEEKNUM([1]!Semaine_1[[#This Row],[Date]])</f>
        <v>S38</v>
      </c>
      <c r="P191" t="str">
        <f>TEXT([1]!Semaine_1[[#This Row],[Date]],"MMMM")</f>
        <v>septembre</v>
      </c>
    </row>
    <row r="192" spans="1:16" x14ac:dyDescent="0.45">
      <c r="A192" s="9">
        <v>45918</v>
      </c>
      <c r="B192" t="s">
        <v>31</v>
      </c>
      <c r="C192" t="s">
        <v>32</v>
      </c>
      <c r="D192" t="s">
        <v>80</v>
      </c>
      <c r="E192" t="s">
        <v>237</v>
      </c>
      <c r="F192">
        <v>776862787</v>
      </c>
      <c r="G192" t="s">
        <v>13</v>
      </c>
      <c r="H192" t="s">
        <v>14</v>
      </c>
      <c r="I192" t="s">
        <v>15</v>
      </c>
      <c r="J192" s="3" t="s">
        <v>29</v>
      </c>
      <c r="O192" s="7" t="str">
        <f>"S"&amp;_xlfn.ISOWEEKNUM([1]!Semaine_1[[#This Row],[Date]])</f>
        <v>S38</v>
      </c>
      <c r="P192" t="str">
        <f>TEXT([1]!Semaine_1[[#This Row],[Date]],"MMMM")</f>
        <v>septembre</v>
      </c>
    </row>
    <row r="193" spans="1:16" x14ac:dyDescent="0.45">
      <c r="A193" s="9">
        <v>45918</v>
      </c>
      <c r="B193" t="s">
        <v>31</v>
      </c>
      <c r="C193" t="s">
        <v>32</v>
      </c>
      <c r="D193" t="s">
        <v>80</v>
      </c>
      <c r="E193" t="s">
        <v>237</v>
      </c>
      <c r="F193">
        <v>781297575</v>
      </c>
      <c r="G193" t="s">
        <v>20</v>
      </c>
      <c r="H193" t="s">
        <v>17</v>
      </c>
      <c r="I193" t="s">
        <v>15</v>
      </c>
      <c r="J193" s="3" t="s">
        <v>29</v>
      </c>
      <c r="O193" s="7" t="str">
        <f>"S"&amp;_xlfn.ISOWEEKNUM([1]!Semaine_1[[#This Row],[Date]])</f>
        <v>S38</v>
      </c>
      <c r="P193" t="str">
        <f>TEXT([1]!Semaine_1[[#This Row],[Date]],"MMMM")</f>
        <v>septembre</v>
      </c>
    </row>
    <row r="194" spans="1:16" x14ac:dyDescent="0.45">
      <c r="A194" s="9">
        <v>45918</v>
      </c>
      <c r="B194" t="s">
        <v>135</v>
      </c>
      <c r="C194" t="s">
        <v>136</v>
      </c>
      <c r="D194" t="s">
        <v>233</v>
      </c>
      <c r="E194" t="s">
        <v>278</v>
      </c>
      <c r="F194">
        <v>776170495</v>
      </c>
      <c r="G194" t="s">
        <v>20</v>
      </c>
      <c r="H194" t="s">
        <v>14</v>
      </c>
      <c r="I194" t="s">
        <v>28</v>
      </c>
      <c r="J194" s="3" t="s">
        <v>134</v>
      </c>
      <c r="K194" t="s">
        <v>440</v>
      </c>
      <c r="L194">
        <v>1</v>
      </c>
      <c r="M194" s="4">
        <v>24000</v>
      </c>
      <c r="N194" s="4">
        <v>24000</v>
      </c>
      <c r="O194" s="7" t="str">
        <f>"S"&amp;_xlfn.ISOWEEKNUM([1]!Semaine_1[[#This Row],[Date]])</f>
        <v>S38</v>
      </c>
      <c r="P194" t="str">
        <f>TEXT([1]!Semaine_1[[#This Row],[Date]],"MMMM")</f>
        <v>septembre</v>
      </c>
    </row>
    <row r="195" spans="1:16" x14ac:dyDescent="0.45">
      <c r="A195" s="9">
        <v>45918</v>
      </c>
      <c r="B195" t="s">
        <v>135</v>
      </c>
      <c r="C195" t="s">
        <v>136</v>
      </c>
      <c r="D195" t="s">
        <v>233</v>
      </c>
      <c r="E195" t="s">
        <v>102</v>
      </c>
      <c r="F195">
        <v>775249776</v>
      </c>
      <c r="G195" t="s">
        <v>13</v>
      </c>
      <c r="H195" t="s">
        <v>14</v>
      </c>
      <c r="I195" t="s">
        <v>15</v>
      </c>
      <c r="J195" s="3" t="s">
        <v>441</v>
      </c>
      <c r="O195" s="7" t="str">
        <f>"S"&amp;_xlfn.ISOWEEKNUM([1]!Semaine_1[[#This Row],[Date]])</f>
        <v>S38</v>
      </c>
      <c r="P195" t="str">
        <f>TEXT([1]!Semaine_1[[#This Row],[Date]],"MMMM")</f>
        <v>septembre</v>
      </c>
    </row>
    <row r="196" spans="1:16" x14ac:dyDescent="0.45">
      <c r="A196" s="9">
        <v>45918</v>
      </c>
      <c r="B196" t="s">
        <v>135</v>
      </c>
      <c r="C196" t="s">
        <v>136</v>
      </c>
      <c r="D196" t="s">
        <v>233</v>
      </c>
      <c r="E196" t="s">
        <v>438</v>
      </c>
      <c r="F196">
        <v>777110521</v>
      </c>
      <c r="G196" t="s">
        <v>20</v>
      </c>
      <c r="H196" t="s">
        <v>14</v>
      </c>
      <c r="I196" t="s">
        <v>28</v>
      </c>
      <c r="J196" s="3" t="s">
        <v>134</v>
      </c>
      <c r="K196" t="s">
        <v>30</v>
      </c>
      <c r="L196">
        <v>1</v>
      </c>
      <c r="M196" s="4">
        <v>19500</v>
      </c>
      <c r="N196" s="4">
        <v>19500</v>
      </c>
      <c r="O196" s="7" t="str">
        <f>"S"&amp;_xlfn.ISOWEEKNUM([1]!Semaine_1[[#This Row],[Date]])</f>
        <v>S38</v>
      </c>
      <c r="P196" t="str">
        <f>TEXT([1]!Semaine_1[[#This Row],[Date]],"MMMM")</f>
        <v>septembre</v>
      </c>
    </row>
    <row r="197" spans="1:16" x14ac:dyDescent="0.45">
      <c r="A197" s="9">
        <v>45918</v>
      </c>
      <c r="B197" t="s">
        <v>27</v>
      </c>
      <c r="C197" t="s">
        <v>45</v>
      </c>
      <c r="D197" t="s">
        <v>127</v>
      </c>
      <c r="E197" t="s">
        <v>442</v>
      </c>
      <c r="F197">
        <v>777570152</v>
      </c>
      <c r="G197" t="s">
        <v>20</v>
      </c>
      <c r="H197" t="s">
        <v>17</v>
      </c>
      <c r="I197" t="s">
        <v>15</v>
      </c>
      <c r="J197" s="3" t="s">
        <v>60</v>
      </c>
      <c r="O197" s="7" t="str">
        <f>"S"&amp;_xlfn.ISOWEEKNUM([1]!Semaine_1[[#This Row],[Date]])</f>
        <v>S38</v>
      </c>
      <c r="P197" t="str">
        <f>TEXT([1]!Semaine_1[[#This Row],[Date]],"MMMM")</f>
        <v>septembre</v>
      </c>
    </row>
    <row r="198" spans="1:16" ht="28.5" x14ac:dyDescent="0.45">
      <c r="A198" s="9">
        <v>45918</v>
      </c>
      <c r="B198" t="s">
        <v>18</v>
      </c>
      <c r="C198" t="s">
        <v>19</v>
      </c>
      <c r="D198" t="s">
        <v>408</v>
      </c>
      <c r="E198" t="s">
        <v>205</v>
      </c>
      <c r="F198">
        <v>777671841</v>
      </c>
      <c r="G198" t="s">
        <v>20</v>
      </c>
      <c r="H198" t="s">
        <v>14</v>
      </c>
      <c r="I198" t="s">
        <v>15</v>
      </c>
      <c r="J198" s="3" t="s">
        <v>443</v>
      </c>
      <c r="O198" s="7" t="str">
        <f>"S"&amp;_xlfn.ISOWEEKNUM([1]!Semaine_1[[#This Row],[Date]])</f>
        <v>S38</v>
      </c>
      <c r="P198" t="str">
        <f>TEXT([1]!Semaine_1[[#This Row],[Date]],"MMMM")</f>
        <v>septembre</v>
      </c>
    </row>
    <row r="199" spans="1:16" x14ac:dyDescent="0.45">
      <c r="A199" s="9">
        <v>45918</v>
      </c>
      <c r="B199" t="s">
        <v>18</v>
      </c>
      <c r="C199" t="s">
        <v>19</v>
      </c>
      <c r="D199" t="s">
        <v>408</v>
      </c>
      <c r="E199" t="s">
        <v>444</v>
      </c>
      <c r="F199">
        <v>775398902</v>
      </c>
      <c r="G199" t="s">
        <v>20</v>
      </c>
      <c r="H199" t="s">
        <v>14</v>
      </c>
      <c r="I199" t="s">
        <v>15</v>
      </c>
      <c r="J199" s="3" t="s">
        <v>47</v>
      </c>
      <c r="O199" s="7" t="str">
        <f>"S"&amp;_xlfn.ISOWEEKNUM([1]!Semaine_1[[#This Row],[Date]])</f>
        <v>S38</v>
      </c>
      <c r="P199" t="str">
        <f>TEXT([1]!Semaine_1[[#This Row],[Date]],"MMMM")</f>
        <v>septembre</v>
      </c>
    </row>
    <row r="200" spans="1:16" x14ac:dyDescent="0.45">
      <c r="A200" s="9">
        <v>45918</v>
      </c>
      <c r="B200" t="s">
        <v>18</v>
      </c>
      <c r="C200" t="s">
        <v>19</v>
      </c>
      <c r="D200" t="s">
        <v>408</v>
      </c>
      <c r="E200" t="s">
        <v>282</v>
      </c>
      <c r="F200">
        <v>776546598</v>
      </c>
      <c r="G200" t="s">
        <v>16</v>
      </c>
      <c r="H200" t="s">
        <v>14</v>
      </c>
      <c r="I200" t="s">
        <v>15</v>
      </c>
      <c r="J200" s="3" t="s">
        <v>445</v>
      </c>
      <c r="O200" s="7" t="str">
        <f>"S"&amp;_xlfn.ISOWEEKNUM([1]!Semaine_1[[#This Row],[Date]])</f>
        <v>S38</v>
      </c>
      <c r="P200" t="str">
        <f>TEXT([1]!Semaine_1[[#This Row],[Date]],"MMMM")</f>
        <v>septembre</v>
      </c>
    </row>
    <row r="201" spans="1:16" ht="28.5" x14ac:dyDescent="0.45">
      <c r="A201" s="9">
        <v>45918</v>
      </c>
      <c r="B201" t="s">
        <v>18</v>
      </c>
      <c r="C201" t="s">
        <v>19</v>
      </c>
      <c r="D201" t="s">
        <v>408</v>
      </c>
      <c r="E201" t="s">
        <v>129</v>
      </c>
      <c r="F201">
        <v>775240776</v>
      </c>
      <c r="G201" t="s">
        <v>13</v>
      </c>
      <c r="H201" t="s">
        <v>14</v>
      </c>
      <c r="I201" t="s">
        <v>15</v>
      </c>
      <c r="J201" s="3" t="s">
        <v>446</v>
      </c>
      <c r="O201" s="7" t="str">
        <f>"S"&amp;_xlfn.ISOWEEKNUM([1]!Semaine_1[[#This Row],[Date]])</f>
        <v>S38</v>
      </c>
      <c r="P201" t="str">
        <f>TEXT([1]!Semaine_1[[#This Row],[Date]],"MMMM")</f>
        <v>septembre</v>
      </c>
    </row>
    <row r="202" spans="1:16" ht="28.5" x14ac:dyDescent="0.45">
      <c r="A202" s="9">
        <v>45918</v>
      </c>
      <c r="B202" t="s">
        <v>18</v>
      </c>
      <c r="C202" t="s">
        <v>19</v>
      </c>
      <c r="D202" t="s">
        <v>408</v>
      </c>
      <c r="E202" t="s">
        <v>280</v>
      </c>
      <c r="F202">
        <v>773678975</v>
      </c>
      <c r="G202" t="s">
        <v>16</v>
      </c>
      <c r="H202" t="s">
        <v>14</v>
      </c>
      <c r="I202" t="s">
        <v>15</v>
      </c>
      <c r="J202" s="3" t="s">
        <v>447</v>
      </c>
      <c r="O202" s="7" t="str">
        <f>"S"&amp;_xlfn.ISOWEEKNUM([1]!Semaine_1[[#This Row],[Date]])</f>
        <v>S38</v>
      </c>
      <c r="P202" t="str">
        <f>TEXT([1]!Semaine_1[[#This Row],[Date]],"MMMM")</f>
        <v>septembre</v>
      </c>
    </row>
    <row r="203" spans="1:16" ht="28.5" x14ac:dyDescent="0.45">
      <c r="A203" s="9">
        <v>45918</v>
      </c>
      <c r="B203" t="s">
        <v>18</v>
      </c>
      <c r="C203" t="s">
        <v>19</v>
      </c>
      <c r="D203" t="s">
        <v>408</v>
      </c>
      <c r="E203" t="s">
        <v>61</v>
      </c>
      <c r="F203">
        <v>779759210</v>
      </c>
      <c r="G203" t="s">
        <v>20</v>
      </c>
      <c r="H203" t="s">
        <v>14</v>
      </c>
      <c r="I203" t="s">
        <v>15</v>
      </c>
      <c r="J203" s="3" t="s">
        <v>448</v>
      </c>
      <c r="O203" s="7" t="str">
        <f>"S"&amp;_xlfn.ISOWEEKNUM([1]!Semaine_1[[#This Row],[Date]])</f>
        <v>S38</v>
      </c>
      <c r="P203" t="str">
        <f>TEXT([1]!Semaine_1[[#This Row],[Date]],"MMMM")</f>
        <v>septembre</v>
      </c>
    </row>
    <row r="204" spans="1:16" ht="28.5" x14ac:dyDescent="0.45">
      <c r="A204" s="9">
        <v>45918</v>
      </c>
      <c r="B204" t="s">
        <v>18</v>
      </c>
      <c r="C204" t="s">
        <v>19</v>
      </c>
      <c r="D204" t="s">
        <v>408</v>
      </c>
      <c r="E204" t="s">
        <v>449</v>
      </c>
      <c r="F204">
        <v>772345161</v>
      </c>
      <c r="G204" t="s">
        <v>13</v>
      </c>
      <c r="H204" t="s">
        <v>14</v>
      </c>
      <c r="I204" t="s">
        <v>15</v>
      </c>
      <c r="J204" s="3" t="s">
        <v>450</v>
      </c>
      <c r="O204" s="7" t="str">
        <f>"S"&amp;_xlfn.ISOWEEKNUM([1]!Semaine_1[[#This Row],[Date]])</f>
        <v>S38</v>
      </c>
      <c r="P204" t="str">
        <f>TEXT([1]!Semaine_1[[#This Row],[Date]],"MMMM")</f>
        <v>septembre</v>
      </c>
    </row>
    <row r="205" spans="1:16" ht="28.5" x14ac:dyDescent="0.45">
      <c r="A205" s="9">
        <v>45918</v>
      </c>
      <c r="B205" t="s">
        <v>27</v>
      </c>
      <c r="C205" t="s">
        <v>45</v>
      </c>
      <c r="D205" t="s">
        <v>127</v>
      </c>
      <c r="E205" t="s">
        <v>451</v>
      </c>
      <c r="F205">
        <v>771987678</v>
      </c>
      <c r="G205" t="s">
        <v>20</v>
      </c>
      <c r="H205" t="s">
        <v>14</v>
      </c>
      <c r="I205" t="s">
        <v>15</v>
      </c>
      <c r="J205" s="3" t="s">
        <v>452</v>
      </c>
      <c r="O205" s="7" t="str">
        <f>"S"&amp;_xlfn.ISOWEEKNUM([1]!Semaine_1[[#This Row],[Date]])</f>
        <v>S38</v>
      </c>
      <c r="P205" t="str">
        <f>TEXT([1]!Semaine_1[[#This Row],[Date]],"MMMM")</f>
        <v>septembre</v>
      </c>
    </row>
    <row r="206" spans="1:16" x14ac:dyDescent="0.45">
      <c r="A206" s="9">
        <v>45918</v>
      </c>
      <c r="B206" t="s">
        <v>18</v>
      </c>
      <c r="C206" t="s">
        <v>19</v>
      </c>
      <c r="D206" t="s">
        <v>408</v>
      </c>
      <c r="E206" t="s">
        <v>453</v>
      </c>
      <c r="F206">
        <v>775403877</v>
      </c>
      <c r="G206" t="s">
        <v>20</v>
      </c>
      <c r="H206" t="s">
        <v>14</v>
      </c>
      <c r="I206" t="s">
        <v>15</v>
      </c>
      <c r="J206" s="3" t="s">
        <v>454</v>
      </c>
      <c r="O206" s="7" t="str">
        <f>"S"&amp;_xlfn.ISOWEEKNUM([1]!Semaine_1[[#This Row],[Date]])</f>
        <v>S38</v>
      </c>
      <c r="P206" t="str">
        <f>TEXT([1]!Semaine_1[[#This Row],[Date]],"MMMM")</f>
        <v>septembre</v>
      </c>
    </row>
    <row r="207" spans="1:16" x14ac:dyDescent="0.45">
      <c r="A207" s="9">
        <v>45918</v>
      </c>
      <c r="B207" t="s">
        <v>27</v>
      </c>
      <c r="C207" t="s">
        <v>45</v>
      </c>
      <c r="D207" t="s">
        <v>127</v>
      </c>
      <c r="E207" t="s">
        <v>73</v>
      </c>
      <c r="F207">
        <v>762932950</v>
      </c>
      <c r="G207" t="s">
        <v>20</v>
      </c>
      <c r="H207" t="s">
        <v>17</v>
      </c>
      <c r="I207" t="s">
        <v>15</v>
      </c>
      <c r="J207" s="3" t="s">
        <v>223</v>
      </c>
      <c r="O207" s="7" t="str">
        <f>"S"&amp;_xlfn.ISOWEEKNUM([1]!Semaine_1[[#This Row],[Date]])</f>
        <v>S38</v>
      </c>
      <c r="P207" t="str">
        <f>TEXT([1]!Semaine_1[[#This Row],[Date]],"MMMM")</f>
        <v>septembre</v>
      </c>
    </row>
    <row r="208" spans="1:16" x14ac:dyDescent="0.45">
      <c r="A208" s="9">
        <v>45918</v>
      </c>
      <c r="B208" t="s">
        <v>103</v>
      </c>
      <c r="C208" t="s">
        <v>104</v>
      </c>
      <c r="D208" t="s">
        <v>258</v>
      </c>
      <c r="E208" t="s">
        <v>455</v>
      </c>
      <c r="F208">
        <v>775450094</v>
      </c>
      <c r="G208" t="s">
        <v>20</v>
      </c>
      <c r="H208" t="s">
        <v>14</v>
      </c>
      <c r="I208" t="s">
        <v>15</v>
      </c>
      <c r="J208" s="3" t="s">
        <v>456</v>
      </c>
      <c r="O208" s="7" t="str">
        <f>"S"&amp;_xlfn.ISOWEEKNUM([1]!Semaine_1[[#This Row],[Date]])</f>
        <v>S38</v>
      </c>
      <c r="P208" t="str">
        <f>TEXT([1]!Semaine_1[[#This Row],[Date]],"MMMM")</f>
        <v>septembre</v>
      </c>
    </row>
    <row r="209" spans="1:16" x14ac:dyDescent="0.45">
      <c r="A209" s="9">
        <v>45918</v>
      </c>
      <c r="B209" t="s">
        <v>103</v>
      </c>
      <c r="C209" t="s">
        <v>104</v>
      </c>
      <c r="D209" t="s">
        <v>258</v>
      </c>
      <c r="E209" t="s">
        <v>275</v>
      </c>
      <c r="F209">
        <v>705677612</v>
      </c>
      <c r="G209" t="s">
        <v>13</v>
      </c>
      <c r="H209" t="s">
        <v>14</v>
      </c>
      <c r="I209" t="s">
        <v>15</v>
      </c>
      <c r="J209" s="3" t="s">
        <v>123</v>
      </c>
      <c r="O209" s="7" t="str">
        <f>"S"&amp;_xlfn.ISOWEEKNUM([1]!Semaine_1[[#This Row],[Date]])</f>
        <v>S38</v>
      </c>
      <c r="P209" t="str">
        <f>TEXT([1]!Semaine_1[[#This Row],[Date]],"MMMM")</f>
        <v>septembre</v>
      </c>
    </row>
    <row r="210" spans="1:16" x14ac:dyDescent="0.45">
      <c r="A210" s="9">
        <v>45918</v>
      </c>
      <c r="B210" t="s">
        <v>103</v>
      </c>
      <c r="C210" t="s">
        <v>104</v>
      </c>
      <c r="D210" t="s">
        <v>258</v>
      </c>
      <c r="E210" t="s">
        <v>268</v>
      </c>
      <c r="F210">
        <v>775630094</v>
      </c>
      <c r="G210" t="s">
        <v>20</v>
      </c>
      <c r="H210" t="s">
        <v>17</v>
      </c>
      <c r="I210" t="s">
        <v>15</v>
      </c>
      <c r="J210" s="3" t="s">
        <v>123</v>
      </c>
      <c r="O210" s="7" t="str">
        <f>"S"&amp;_xlfn.ISOWEEKNUM([1]!Semaine_1[[#This Row],[Date]])</f>
        <v>S38</v>
      </c>
      <c r="P210" t="str">
        <f>TEXT([1]!Semaine_1[[#This Row],[Date]],"MMMM")</f>
        <v>septembre</v>
      </c>
    </row>
    <row r="211" spans="1:16" x14ac:dyDescent="0.45">
      <c r="A211" s="9">
        <v>45918</v>
      </c>
      <c r="B211" t="s">
        <v>103</v>
      </c>
      <c r="C211" t="s">
        <v>104</v>
      </c>
      <c r="D211" t="s">
        <v>258</v>
      </c>
      <c r="E211" t="s">
        <v>262</v>
      </c>
      <c r="F211">
        <v>708015391</v>
      </c>
      <c r="G211" t="s">
        <v>20</v>
      </c>
      <c r="H211" t="s">
        <v>14</v>
      </c>
      <c r="I211" t="s">
        <v>15</v>
      </c>
      <c r="J211" s="3" t="s">
        <v>457</v>
      </c>
      <c r="O211" s="7" t="str">
        <f>"S"&amp;_xlfn.ISOWEEKNUM([1]!Semaine_1[[#This Row],[Date]])</f>
        <v>S38</v>
      </c>
      <c r="P211" t="str">
        <f>TEXT([1]!Semaine_1[[#This Row],[Date]],"MMMM")</f>
        <v>septembre</v>
      </c>
    </row>
    <row r="212" spans="1:16" x14ac:dyDescent="0.45">
      <c r="A212" s="9">
        <v>45918</v>
      </c>
      <c r="B212" t="s">
        <v>103</v>
      </c>
      <c r="C212" t="s">
        <v>104</v>
      </c>
      <c r="D212" t="s">
        <v>258</v>
      </c>
      <c r="E212" t="s">
        <v>259</v>
      </c>
      <c r="F212">
        <v>771165277</v>
      </c>
      <c r="G212" t="s">
        <v>20</v>
      </c>
      <c r="H212" t="s">
        <v>17</v>
      </c>
      <c r="I212" t="s">
        <v>15</v>
      </c>
      <c r="J212" s="3" t="s">
        <v>365</v>
      </c>
      <c r="O212" s="7" t="str">
        <f>"S"&amp;_xlfn.ISOWEEKNUM([1]!Semaine_1[[#This Row],[Date]])</f>
        <v>S38</v>
      </c>
      <c r="P212" t="str">
        <f>TEXT([1]!Semaine_1[[#This Row],[Date]],"MMMM")</f>
        <v>septembre</v>
      </c>
    </row>
    <row r="213" spans="1:16" x14ac:dyDescent="0.45">
      <c r="A213" s="9">
        <v>45918</v>
      </c>
      <c r="B213" t="s">
        <v>103</v>
      </c>
      <c r="C213" t="s">
        <v>104</v>
      </c>
      <c r="D213" t="s">
        <v>258</v>
      </c>
      <c r="E213" t="s">
        <v>458</v>
      </c>
      <c r="F213">
        <v>775382705</v>
      </c>
      <c r="G213" t="s">
        <v>20</v>
      </c>
      <c r="H213" t="s">
        <v>14</v>
      </c>
      <c r="I213" t="s">
        <v>15</v>
      </c>
      <c r="J213" s="3" t="s">
        <v>122</v>
      </c>
      <c r="O213" s="7" t="str">
        <f>"S"&amp;_xlfn.ISOWEEKNUM([1]!Semaine_1[[#This Row],[Date]])</f>
        <v>S38</v>
      </c>
      <c r="P213" t="str">
        <f>TEXT([1]!Semaine_1[[#This Row],[Date]],"MMMM")</f>
        <v>septembre</v>
      </c>
    </row>
    <row r="214" spans="1:16" x14ac:dyDescent="0.45">
      <c r="A214" s="9">
        <v>45918</v>
      </c>
      <c r="B214" t="s">
        <v>103</v>
      </c>
      <c r="C214" t="s">
        <v>104</v>
      </c>
      <c r="D214" t="s">
        <v>258</v>
      </c>
      <c r="E214" t="s">
        <v>261</v>
      </c>
      <c r="F214">
        <v>775586253</v>
      </c>
      <c r="G214" t="s">
        <v>20</v>
      </c>
      <c r="H214" t="s">
        <v>14</v>
      </c>
      <c r="I214" t="s">
        <v>15</v>
      </c>
      <c r="J214" s="3" t="s">
        <v>365</v>
      </c>
      <c r="O214" s="7" t="str">
        <f>"S"&amp;_xlfn.ISOWEEKNUM([1]!Semaine_1[[#This Row],[Date]])</f>
        <v>S38</v>
      </c>
      <c r="P214" t="str">
        <f>TEXT([1]!Semaine_1[[#This Row],[Date]],"MMMM")</f>
        <v>septembre</v>
      </c>
    </row>
    <row r="215" spans="1:16" x14ac:dyDescent="0.45">
      <c r="A215" s="9">
        <v>45918</v>
      </c>
      <c r="B215" t="s">
        <v>103</v>
      </c>
      <c r="C215" t="s">
        <v>104</v>
      </c>
      <c r="D215" t="s">
        <v>258</v>
      </c>
      <c r="E215" t="s">
        <v>61</v>
      </c>
      <c r="F215">
        <v>774849293</v>
      </c>
      <c r="G215" t="s">
        <v>20</v>
      </c>
      <c r="H215" t="s">
        <v>17</v>
      </c>
      <c r="I215" t="s">
        <v>15</v>
      </c>
      <c r="J215" s="3" t="s">
        <v>111</v>
      </c>
      <c r="O215" s="7" t="str">
        <f>"S"&amp;_xlfn.ISOWEEKNUM([1]!Semaine_1[[#This Row],[Date]])</f>
        <v>S38</v>
      </c>
      <c r="P215" t="str">
        <f>TEXT([1]!Semaine_1[[#This Row],[Date]],"MMMM")</f>
        <v>septembre</v>
      </c>
    </row>
    <row r="216" spans="1:16" x14ac:dyDescent="0.45">
      <c r="A216" s="9">
        <v>45918</v>
      </c>
      <c r="B216" t="s">
        <v>103</v>
      </c>
      <c r="C216" t="s">
        <v>104</v>
      </c>
      <c r="D216" t="s">
        <v>258</v>
      </c>
      <c r="E216" t="s">
        <v>263</v>
      </c>
      <c r="F216">
        <v>779117562</v>
      </c>
      <c r="G216" t="s">
        <v>13</v>
      </c>
      <c r="H216" t="s">
        <v>17</v>
      </c>
      <c r="I216" t="s">
        <v>15</v>
      </c>
      <c r="J216" s="3" t="s">
        <v>111</v>
      </c>
      <c r="O216" s="7" t="str">
        <f>"S"&amp;_xlfn.ISOWEEKNUM([1]!Semaine_1[[#This Row],[Date]])</f>
        <v>S38</v>
      </c>
      <c r="P216" t="str">
        <f>TEXT([1]!Semaine_1[[#This Row],[Date]],"MMMM")</f>
        <v>septembre</v>
      </c>
    </row>
    <row r="217" spans="1:16" x14ac:dyDescent="0.45">
      <c r="A217" s="9">
        <v>45918</v>
      </c>
      <c r="B217" t="s">
        <v>103</v>
      </c>
      <c r="C217" t="s">
        <v>104</v>
      </c>
      <c r="D217" t="s">
        <v>258</v>
      </c>
      <c r="E217" t="s">
        <v>267</v>
      </c>
      <c r="F217">
        <v>767510303</v>
      </c>
      <c r="G217" t="s">
        <v>20</v>
      </c>
      <c r="H217" t="s">
        <v>17</v>
      </c>
      <c r="I217" t="s">
        <v>15</v>
      </c>
      <c r="J217" s="3" t="s">
        <v>459</v>
      </c>
      <c r="O217" s="7" t="str">
        <f>"S"&amp;_xlfn.ISOWEEKNUM([1]!Semaine_1[[#This Row],[Date]])</f>
        <v>S38</v>
      </c>
      <c r="P217" t="str">
        <f>TEXT([1]!Semaine_1[[#This Row],[Date]],"MMMM")</f>
        <v>septembre</v>
      </c>
    </row>
    <row r="218" spans="1:16" x14ac:dyDescent="0.45">
      <c r="A218" s="9">
        <v>45918</v>
      </c>
      <c r="B218" t="s">
        <v>23</v>
      </c>
      <c r="C218" t="s">
        <v>24</v>
      </c>
      <c r="D218" t="s">
        <v>62</v>
      </c>
      <c r="E218" t="s">
        <v>63</v>
      </c>
      <c r="F218">
        <v>773531341</v>
      </c>
      <c r="G218" t="s">
        <v>20</v>
      </c>
      <c r="H218" t="s">
        <v>17</v>
      </c>
      <c r="I218" t="s">
        <v>21</v>
      </c>
      <c r="J218" s="3" t="s">
        <v>134</v>
      </c>
      <c r="K218" t="s">
        <v>26</v>
      </c>
      <c r="L218">
        <v>100</v>
      </c>
      <c r="M218" s="4">
        <v>26000</v>
      </c>
      <c r="N218" s="4">
        <v>2600000</v>
      </c>
      <c r="O218" s="7" t="str">
        <f>"S"&amp;_xlfn.ISOWEEKNUM([1]!Semaine_1[[#This Row],[Date]])</f>
        <v>S38</v>
      </c>
      <c r="P218" t="str">
        <f>TEXT([1]!Semaine_1[[#This Row],[Date]],"MMMM")</f>
        <v>septembre</v>
      </c>
    </row>
    <row r="219" spans="1:16" x14ac:dyDescent="0.45">
      <c r="A219" s="9">
        <v>45918</v>
      </c>
      <c r="B219" t="s">
        <v>23</v>
      </c>
      <c r="C219" t="s">
        <v>24</v>
      </c>
      <c r="D219" t="s">
        <v>62</v>
      </c>
      <c r="E219" t="s">
        <v>63</v>
      </c>
      <c r="F219">
        <v>773531341</v>
      </c>
      <c r="G219" t="s">
        <v>20</v>
      </c>
      <c r="H219" t="s">
        <v>17</v>
      </c>
      <c r="I219" t="s">
        <v>21</v>
      </c>
      <c r="J219" s="3" t="s">
        <v>134</v>
      </c>
      <c r="K219" t="s">
        <v>22</v>
      </c>
      <c r="L219">
        <v>25</v>
      </c>
      <c r="M219" s="4">
        <v>9750</v>
      </c>
      <c r="N219" s="4">
        <v>243750</v>
      </c>
      <c r="O219" s="7" t="str">
        <f>"S"&amp;_xlfn.ISOWEEKNUM([1]!Semaine_1[[#This Row],[Date]])</f>
        <v>S38</v>
      </c>
      <c r="P219" t="str">
        <f>TEXT([1]!Semaine_1[[#This Row],[Date]],"MMMM")</f>
        <v>septembre</v>
      </c>
    </row>
    <row r="220" spans="1:16" x14ac:dyDescent="0.45">
      <c r="A220" s="9">
        <v>45918</v>
      </c>
      <c r="B220" t="s">
        <v>23</v>
      </c>
      <c r="C220" t="s">
        <v>24</v>
      </c>
      <c r="D220" t="s">
        <v>62</v>
      </c>
      <c r="E220" t="s">
        <v>63</v>
      </c>
      <c r="F220">
        <v>773531341</v>
      </c>
      <c r="G220" t="s">
        <v>20</v>
      </c>
      <c r="H220" t="s">
        <v>17</v>
      </c>
      <c r="I220" t="s">
        <v>21</v>
      </c>
      <c r="J220" s="3" t="s">
        <v>134</v>
      </c>
      <c r="K220" t="s">
        <v>30</v>
      </c>
      <c r="L220">
        <v>25</v>
      </c>
      <c r="M220" s="4">
        <v>19500</v>
      </c>
      <c r="N220" s="4">
        <v>487500</v>
      </c>
      <c r="O220" s="7" t="str">
        <f>"S"&amp;_xlfn.ISOWEEKNUM([1]!Semaine_1[[#This Row],[Date]])</f>
        <v>S38</v>
      </c>
      <c r="P220" t="str">
        <f>TEXT([1]!Semaine_1[[#This Row],[Date]],"MMMM")</f>
        <v>septembre</v>
      </c>
    </row>
    <row r="221" spans="1:16" x14ac:dyDescent="0.45">
      <c r="A221" s="9">
        <v>45918</v>
      </c>
      <c r="B221" t="s">
        <v>99</v>
      </c>
      <c r="C221" t="s">
        <v>100</v>
      </c>
      <c r="D221" t="s">
        <v>283</v>
      </c>
      <c r="E221" t="s">
        <v>284</v>
      </c>
      <c r="F221">
        <v>775484487</v>
      </c>
      <c r="G221" t="s">
        <v>16</v>
      </c>
      <c r="H221" t="s">
        <v>17</v>
      </c>
      <c r="I221" t="s">
        <v>15</v>
      </c>
      <c r="J221" s="3" t="s">
        <v>460</v>
      </c>
      <c r="O221" s="7" t="str">
        <f>"S"&amp;_xlfn.ISOWEEKNUM([1]!Semaine_1[[#This Row],[Date]])</f>
        <v>S38</v>
      </c>
      <c r="P221" t="str">
        <f>TEXT([1]!Semaine_1[[#This Row],[Date]],"MMMM")</f>
        <v>septembre</v>
      </c>
    </row>
    <row r="222" spans="1:16" ht="42.75" x14ac:dyDescent="0.45">
      <c r="A222" s="9">
        <v>45918</v>
      </c>
      <c r="B222" t="s">
        <v>99</v>
      </c>
      <c r="C222" t="s">
        <v>100</v>
      </c>
      <c r="D222" t="s">
        <v>167</v>
      </c>
      <c r="E222" t="s">
        <v>219</v>
      </c>
      <c r="F222">
        <v>770217868</v>
      </c>
      <c r="G222" t="s">
        <v>20</v>
      </c>
      <c r="H222" t="s">
        <v>17</v>
      </c>
      <c r="I222" t="s">
        <v>21</v>
      </c>
      <c r="J222" s="3" t="s">
        <v>461</v>
      </c>
      <c r="K222" t="s">
        <v>26</v>
      </c>
      <c r="L222">
        <v>50</v>
      </c>
      <c r="M222" s="4">
        <v>26000</v>
      </c>
      <c r="N222" s="4">
        <v>1300000</v>
      </c>
      <c r="O222" s="7" t="str">
        <f>"S"&amp;_xlfn.ISOWEEKNUM([1]!Semaine_1[[#This Row],[Date]])</f>
        <v>S38</v>
      </c>
      <c r="P222" t="str">
        <f>TEXT([1]!Semaine_1[[#This Row],[Date]],"MMMM")</f>
        <v>septembre</v>
      </c>
    </row>
    <row r="223" spans="1:16" ht="42.75" x14ac:dyDescent="0.45">
      <c r="A223" s="9">
        <v>45918</v>
      </c>
      <c r="B223" t="s">
        <v>99</v>
      </c>
      <c r="C223" t="s">
        <v>100</v>
      </c>
      <c r="D223" t="s">
        <v>167</v>
      </c>
      <c r="E223" t="s">
        <v>219</v>
      </c>
      <c r="F223">
        <v>770217868</v>
      </c>
      <c r="G223" t="s">
        <v>20</v>
      </c>
      <c r="H223" t="s">
        <v>17</v>
      </c>
      <c r="I223" t="s">
        <v>21</v>
      </c>
      <c r="J223" s="3" t="s">
        <v>461</v>
      </c>
      <c r="K223" t="s">
        <v>22</v>
      </c>
      <c r="L223">
        <v>25</v>
      </c>
      <c r="M223" s="4">
        <v>9750</v>
      </c>
      <c r="N223" s="4">
        <v>243750</v>
      </c>
      <c r="O223" s="7" t="str">
        <f>"S"&amp;_xlfn.ISOWEEKNUM([1]!Semaine_1[[#This Row],[Date]])</f>
        <v>S38</v>
      </c>
      <c r="P223" t="str">
        <f>TEXT([1]!Semaine_1[[#This Row],[Date]],"MMMM")</f>
        <v>septembre</v>
      </c>
    </row>
    <row r="224" spans="1:16" x14ac:dyDescent="0.45">
      <c r="A224" s="9">
        <v>45918</v>
      </c>
      <c r="B224" t="s">
        <v>135</v>
      </c>
      <c r="C224" t="s">
        <v>136</v>
      </c>
      <c r="D224" t="s">
        <v>265</v>
      </c>
      <c r="E224" t="s">
        <v>462</v>
      </c>
      <c r="F224">
        <v>789659235</v>
      </c>
      <c r="G224" t="s">
        <v>13</v>
      </c>
      <c r="H224" t="s">
        <v>17</v>
      </c>
      <c r="I224" t="s">
        <v>15</v>
      </c>
      <c r="J224" s="3" t="s">
        <v>123</v>
      </c>
      <c r="O224" s="7" t="str">
        <f>"S"&amp;_xlfn.ISOWEEKNUM([1]!Semaine_1[[#This Row],[Date]])</f>
        <v>S38</v>
      </c>
      <c r="P224" t="str">
        <f>TEXT([1]!Semaine_1[[#This Row],[Date]],"MMMM")</f>
        <v>septembre</v>
      </c>
    </row>
    <row r="225" spans="1:16" ht="28.5" x14ac:dyDescent="0.45">
      <c r="A225" s="9">
        <v>45918</v>
      </c>
      <c r="B225" t="s">
        <v>27</v>
      </c>
      <c r="C225" t="s">
        <v>45</v>
      </c>
      <c r="D225" t="s">
        <v>127</v>
      </c>
      <c r="E225" t="s">
        <v>79</v>
      </c>
      <c r="F225">
        <v>772443935</v>
      </c>
      <c r="G225" t="s">
        <v>20</v>
      </c>
      <c r="H225" t="s">
        <v>17</v>
      </c>
      <c r="I225" t="s">
        <v>15</v>
      </c>
      <c r="J225" s="3" t="s">
        <v>463</v>
      </c>
      <c r="O225" s="7" t="str">
        <f>"S"&amp;_xlfn.ISOWEEKNUM([1]!Semaine_1[[#This Row],[Date]])</f>
        <v>S38</v>
      </c>
      <c r="P225" t="str">
        <f>TEXT([1]!Semaine_1[[#This Row],[Date]],"MMMM")</f>
        <v>septembre</v>
      </c>
    </row>
    <row r="226" spans="1:16" x14ac:dyDescent="0.45">
      <c r="A226" s="9">
        <v>45918</v>
      </c>
      <c r="B226" t="s">
        <v>103</v>
      </c>
      <c r="C226" t="s">
        <v>104</v>
      </c>
      <c r="D226" t="s">
        <v>258</v>
      </c>
      <c r="E226" t="s">
        <v>458</v>
      </c>
      <c r="F226">
        <v>775594552</v>
      </c>
      <c r="G226" t="s">
        <v>13</v>
      </c>
      <c r="H226" t="s">
        <v>14</v>
      </c>
      <c r="I226" t="s">
        <v>15</v>
      </c>
      <c r="J226" s="3" t="s">
        <v>464</v>
      </c>
      <c r="O226" s="7" t="str">
        <f>"S"&amp;_xlfn.ISOWEEKNUM([1]!Semaine_1[[#This Row],[Date]])</f>
        <v>S38</v>
      </c>
      <c r="P226" t="str">
        <f>TEXT([1]!Semaine_1[[#This Row],[Date]],"MMMM")</f>
        <v>septembre</v>
      </c>
    </row>
    <row r="227" spans="1:16" x14ac:dyDescent="0.45">
      <c r="A227" s="9">
        <v>45918</v>
      </c>
      <c r="B227" t="s">
        <v>23</v>
      </c>
      <c r="C227" t="s">
        <v>24</v>
      </c>
      <c r="D227" t="s">
        <v>211</v>
      </c>
      <c r="E227" t="s">
        <v>215</v>
      </c>
      <c r="F227">
        <v>768059355</v>
      </c>
      <c r="G227" t="s">
        <v>20</v>
      </c>
      <c r="H227" t="s">
        <v>17</v>
      </c>
      <c r="I227" t="s">
        <v>21</v>
      </c>
      <c r="J227" s="3" t="s">
        <v>134</v>
      </c>
      <c r="K227" t="s">
        <v>231</v>
      </c>
      <c r="L227">
        <v>64</v>
      </c>
      <c r="M227" s="4">
        <v>30500</v>
      </c>
      <c r="N227" s="4">
        <v>1952000</v>
      </c>
      <c r="O227" s="7" t="str">
        <f>"S"&amp;_xlfn.ISOWEEKNUM([1]!Semaine_1[[#This Row],[Date]])</f>
        <v>S38</v>
      </c>
      <c r="P227" t="str">
        <f>TEXT([1]!Semaine_1[[#This Row],[Date]],"MMMM")</f>
        <v>septembre</v>
      </c>
    </row>
    <row r="228" spans="1:16" x14ac:dyDescent="0.45">
      <c r="A228" s="9">
        <v>45918</v>
      </c>
      <c r="B228" t="s">
        <v>103</v>
      </c>
      <c r="C228" t="s">
        <v>104</v>
      </c>
      <c r="D228" t="s">
        <v>258</v>
      </c>
      <c r="E228" t="s">
        <v>275</v>
      </c>
      <c r="F228">
        <v>705677612</v>
      </c>
      <c r="G228" t="s">
        <v>13</v>
      </c>
      <c r="H228" t="s">
        <v>14</v>
      </c>
      <c r="I228" t="s">
        <v>15</v>
      </c>
      <c r="J228" s="3" t="s">
        <v>107</v>
      </c>
      <c r="O228" s="7" t="str">
        <f>"S"&amp;_xlfn.ISOWEEKNUM([1]!Semaine_1[[#This Row],[Date]])</f>
        <v>S38</v>
      </c>
      <c r="P228" t="str">
        <f>TEXT([1]!Semaine_1[[#This Row],[Date]],"MMMM")</f>
        <v>septembre</v>
      </c>
    </row>
    <row r="229" spans="1:16" x14ac:dyDescent="0.45">
      <c r="A229" s="9">
        <v>45918</v>
      </c>
      <c r="B229" t="s">
        <v>31</v>
      </c>
      <c r="C229" t="s">
        <v>32</v>
      </c>
      <c r="D229" t="s">
        <v>80</v>
      </c>
      <c r="E229" t="s">
        <v>125</v>
      </c>
      <c r="F229">
        <v>774886110</v>
      </c>
      <c r="G229" t="s">
        <v>20</v>
      </c>
      <c r="H229" t="s">
        <v>17</v>
      </c>
      <c r="I229" t="s">
        <v>28</v>
      </c>
      <c r="J229" s="3" t="s">
        <v>68</v>
      </c>
      <c r="K229" t="s">
        <v>26</v>
      </c>
      <c r="L229">
        <v>10</v>
      </c>
      <c r="M229" s="4">
        <v>26000</v>
      </c>
      <c r="N229" s="4">
        <v>260000</v>
      </c>
      <c r="O229" s="7" t="str">
        <f>"S"&amp;_xlfn.ISOWEEKNUM([1]!Semaine_1[[#This Row],[Date]])</f>
        <v>S38</v>
      </c>
      <c r="P229" t="str">
        <f>TEXT([1]!Semaine_1[[#This Row],[Date]],"MMMM")</f>
        <v>septembre</v>
      </c>
    </row>
    <row r="230" spans="1:16" x14ac:dyDescent="0.45">
      <c r="A230" s="9">
        <v>45918</v>
      </c>
      <c r="B230" t="s">
        <v>27</v>
      </c>
      <c r="C230" t="s">
        <v>45</v>
      </c>
      <c r="D230" t="s">
        <v>127</v>
      </c>
      <c r="E230" t="s">
        <v>67</v>
      </c>
      <c r="F230">
        <v>771417974</v>
      </c>
      <c r="G230" t="s">
        <v>13</v>
      </c>
      <c r="H230" t="s">
        <v>14</v>
      </c>
      <c r="I230" t="s">
        <v>15</v>
      </c>
      <c r="J230" s="3" t="s">
        <v>465</v>
      </c>
      <c r="O230" s="7" t="str">
        <f>"S"&amp;_xlfn.ISOWEEKNUM([1]!Semaine_1[[#This Row],[Date]])</f>
        <v>S38</v>
      </c>
      <c r="P230" t="str">
        <f>TEXT([1]!Semaine_1[[#This Row],[Date]],"MMMM")</f>
        <v>septembre</v>
      </c>
    </row>
    <row r="231" spans="1:16" x14ac:dyDescent="0.45">
      <c r="A231" s="9">
        <v>45918</v>
      </c>
      <c r="B231" t="s">
        <v>103</v>
      </c>
      <c r="C231" t="s">
        <v>104</v>
      </c>
      <c r="D231" t="s">
        <v>258</v>
      </c>
      <c r="E231" t="s">
        <v>466</v>
      </c>
      <c r="F231">
        <v>774483791</v>
      </c>
      <c r="G231" t="s">
        <v>20</v>
      </c>
      <c r="H231" t="s">
        <v>17</v>
      </c>
      <c r="I231" t="s">
        <v>28</v>
      </c>
      <c r="J231" s="3" t="s">
        <v>467</v>
      </c>
      <c r="K231" t="s">
        <v>22</v>
      </c>
      <c r="L231">
        <v>2</v>
      </c>
      <c r="M231" s="4">
        <v>10250</v>
      </c>
      <c r="N231" s="4">
        <v>20500</v>
      </c>
      <c r="O231" s="7" t="str">
        <f>"S"&amp;_xlfn.ISOWEEKNUM([1]!Semaine_1[[#This Row],[Date]])</f>
        <v>S38</v>
      </c>
      <c r="P231" t="str">
        <f>TEXT([1]!Semaine_1[[#This Row],[Date]],"MMMM")</f>
        <v>septembre</v>
      </c>
    </row>
    <row r="232" spans="1:16" ht="28.5" x14ac:dyDescent="0.45">
      <c r="A232" s="9">
        <v>45918</v>
      </c>
      <c r="B232" t="s">
        <v>27</v>
      </c>
      <c r="C232" t="s">
        <v>45</v>
      </c>
      <c r="D232" t="s">
        <v>127</v>
      </c>
      <c r="E232" t="s">
        <v>74</v>
      </c>
      <c r="F232">
        <v>784426640</v>
      </c>
      <c r="G232" t="s">
        <v>20</v>
      </c>
      <c r="H232" t="s">
        <v>17</v>
      </c>
      <c r="I232" t="s">
        <v>28</v>
      </c>
      <c r="J232" s="3" t="s">
        <v>468</v>
      </c>
      <c r="K232" t="s">
        <v>22</v>
      </c>
      <c r="L232">
        <v>10</v>
      </c>
      <c r="M232" s="4">
        <v>10250</v>
      </c>
      <c r="N232" s="4">
        <v>102500</v>
      </c>
      <c r="O232" s="7" t="str">
        <f>"S"&amp;_xlfn.ISOWEEKNUM([1]!Semaine_1[[#This Row],[Date]])</f>
        <v>S38</v>
      </c>
      <c r="P232" t="str">
        <f>TEXT([1]!Semaine_1[[#This Row],[Date]],"MMMM")</f>
        <v>septembre</v>
      </c>
    </row>
    <row r="233" spans="1:16" ht="28.5" x14ac:dyDescent="0.45">
      <c r="A233" s="9">
        <v>45918</v>
      </c>
      <c r="B233" t="s">
        <v>27</v>
      </c>
      <c r="C233" t="s">
        <v>45</v>
      </c>
      <c r="D233" t="s">
        <v>127</v>
      </c>
      <c r="E233" t="s">
        <v>74</v>
      </c>
      <c r="F233">
        <v>784426640</v>
      </c>
      <c r="G233" t="s">
        <v>20</v>
      </c>
      <c r="H233" t="s">
        <v>17</v>
      </c>
      <c r="I233" t="s">
        <v>28</v>
      </c>
      <c r="J233" s="3" t="s">
        <v>468</v>
      </c>
      <c r="K233" t="s">
        <v>30</v>
      </c>
      <c r="L233">
        <v>10</v>
      </c>
      <c r="M233" s="4">
        <v>19500</v>
      </c>
      <c r="N233" s="4">
        <v>195000</v>
      </c>
      <c r="O233" s="7" t="str">
        <f>"S"&amp;_xlfn.ISOWEEKNUM([1]!Semaine_1[[#This Row],[Date]])</f>
        <v>S38</v>
      </c>
      <c r="P233" t="str">
        <f>TEXT([1]!Semaine_1[[#This Row],[Date]],"MMMM")</f>
        <v>septembre</v>
      </c>
    </row>
    <row r="234" spans="1:16" ht="28.5" x14ac:dyDescent="0.45">
      <c r="A234" s="9">
        <v>45918</v>
      </c>
      <c r="B234" t="s">
        <v>27</v>
      </c>
      <c r="C234" t="s">
        <v>45</v>
      </c>
      <c r="D234" t="s">
        <v>127</v>
      </c>
      <c r="E234" t="s">
        <v>76</v>
      </c>
      <c r="F234">
        <v>783343158</v>
      </c>
      <c r="G234" t="s">
        <v>20</v>
      </c>
      <c r="H234" t="s">
        <v>17</v>
      </c>
      <c r="I234" t="s">
        <v>15</v>
      </c>
      <c r="J234" s="3" t="s">
        <v>469</v>
      </c>
      <c r="O234" s="7" t="str">
        <f>"S"&amp;_xlfn.ISOWEEKNUM([1]!Semaine_1[[#This Row],[Date]])</f>
        <v>S38</v>
      </c>
      <c r="P234" t="str">
        <f>TEXT([1]!Semaine_1[[#This Row],[Date]],"MMMM")</f>
        <v>septembre</v>
      </c>
    </row>
    <row r="235" spans="1:16" x14ac:dyDescent="0.45">
      <c r="A235" s="9">
        <v>45918</v>
      </c>
      <c r="B235" t="s">
        <v>31</v>
      </c>
      <c r="C235" t="s">
        <v>32</v>
      </c>
      <c r="D235" t="s">
        <v>80</v>
      </c>
      <c r="E235" t="s">
        <v>470</v>
      </c>
      <c r="F235">
        <v>785180746</v>
      </c>
      <c r="G235" t="s">
        <v>13</v>
      </c>
      <c r="H235" t="s">
        <v>17</v>
      </c>
      <c r="I235" t="s">
        <v>15</v>
      </c>
      <c r="J235" s="3" t="s">
        <v>36</v>
      </c>
      <c r="O235" s="7" t="str">
        <f>"S"&amp;_xlfn.ISOWEEKNUM([1]!Semaine_1[[#This Row],[Date]])</f>
        <v>S38</v>
      </c>
      <c r="P235" t="str">
        <f>TEXT([1]!Semaine_1[[#This Row],[Date]],"MMMM")</f>
        <v>septembre</v>
      </c>
    </row>
    <row r="236" spans="1:16" x14ac:dyDescent="0.45">
      <c r="A236" s="9">
        <v>45918</v>
      </c>
      <c r="B236" t="s">
        <v>31</v>
      </c>
      <c r="C236" t="s">
        <v>32</v>
      </c>
      <c r="D236" t="s">
        <v>80</v>
      </c>
      <c r="E236" t="s">
        <v>235</v>
      </c>
      <c r="F236">
        <v>770338306</v>
      </c>
      <c r="G236" t="s">
        <v>20</v>
      </c>
      <c r="H236" t="s">
        <v>17</v>
      </c>
      <c r="I236" t="s">
        <v>15</v>
      </c>
      <c r="J236" s="3" t="s">
        <v>29</v>
      </c>
      <c r="O236" s="7" t="str">
        <f>"S"&amp;_xlfn.ISOWEEKNUM([1]!Semaine_1[[#This Row],[Date]])</f>
        <v>S38</v>
      </c>
      <c r="P236" t="str">
        <f>TEXT([1]!Semaine_1[[#This Row],[Date]],"MMMM")</f>
        <v>septembre</v>
      </c>
    </row>
    <row r="237" spans="1:16" x14ac:dyDescent="0.45">
      <c r="A237" s="9">
        <v>45918</v>
      </c>
      <c r="B237" t="s">
        <v>31</v>
      </c>
      <c r="C237" t="s">
        <v>32</v>
      </c>
      <c r="D237" t="s">
        <v>80</v>
      </c>
      <c r="E237" t="s">
        <v>148</v>
      </c>
      <c r="F237">
        <v>775784714</v>
      </c>
      <c r="G237" t="s">
        <v>20</v>
      </c>
      <c r="H237" t="s">
        <v>17</v>
      </c>
      <c r="I237" t="s">
        <v>15</v>
      </c>
      <c r="J237" s="3" t="s">
        <v>29</v>
      </c>
      <c r="O237" s="7" t="str">
        <f>"S"&amp;_xlfn.ISOWEEKNUM([1]!Semaine_1[[#This Row],[Date]])</f>
        <v>S38</v>
      </c>
      <c r="P237" t="str">
        <f>TEXT([1]!Semaine_1[[#This Row],[Date]],"MMMM")</f>
        <v>septembre</v>
      </c>
    </row>
    <row r="238" spans="1:16" x14ac:dyDescent="0.45">
      <c r="A238" s="9">
        <v>45918</v>
      </c>
      <c r="B238" t="s">
        <v>31</v>
      </c>
      <c r="C238" t="s">
        <v>32</v>
      </c>
      <c r="D238" t="s">
        <v>80</v>
      </c>
      <c r="E238" t="s">
        <v>239</v>
      </c>
      <c r="F238">
        <v>777748610</v>
      </c>
      <c r="G238" t="s">
        <v>20</v>
      </c>
      <c r="H238" t="s">
        <v>17</v>
      </c>
      <c r="I238" t="s">
        <v>15</v>
      </c>
      <c r="J238" s="3" t="s">
        <v>29</v>
      </c>
      <c r="O238" s="7" t="str">
        <f>"S"&amp;_xlfn.ISOWEEKNUM([1]!Semaine_1[[#This Row],[Date]])</f>
        <v>S38</v>
      </c>
      <c r="P238" t="str">
        <f>TEXT([1]!Semaine_1[[#This Row],[Date]],"MMMM")</f>
        <v>septembre</v>
      </c>
    </row>
    <row r="239" spans="1:16" x14ac:dyDescent="0.45">
      <c r="A239" s="9">
        <v>45918</v>
      </c>
      <c r="B239" t="s">
        <v>31</v>
      </c>
      <c r="C239" t="s">
        <v>32</v>
      </c>
      <c r="D239" t="s">
        <v>80</v>
      </c>
      <c r="E239" t="s">
        <v>241</v>
      </c>
      <c r="F239">
        <v>773233617</v>
      </c>
      <c r="G239" t="s">
        <v>20</v>
      </c>
      <c r="H239" t="s">
        <v>17</v>
      </c>
      <c r="I239" t="s">
        <v>15</v>
      </c>
      <c r="J239" s="3" t="s">
        <v>29</v>
      </c>
      <c r="O239" s="7" t="str">
        <f>"S"&amp;_xlfn.ISOWEEKNUM([1]!Semaine_1[[#This Row],[Date]])</f>
        <v>S38</v>
      </c>
      <c r="P239" t="str">
        <f>TEXT([1]!Semaine_1[[#This Row],[Date]],"MMMM")</f>
        <v>septembre</v>
      </c>
    </row>
    <row r="240" spans="1:16" x14ac:dyDescent="0.45">
      <c r="A240" s="9">
        <v>45918</v>
      </c>
      <c r="B240" t="s">
        <v>31</v>
      </c>
      <c r="C240" t="s">
        <v>32</v>
      </c>
      <c r="D240" t="s">
        <v>80</v>
      </c>
      <c r="E240" t="s">
        <v>234</v>
      </c>
      <c r="F240">
        <v>774880562</v>
      </c>
      <c r="G240" t="s">
        <v>13</v>
      </c>
      <c r="H240" t="s">
        <v>14</v>
      </c>
      <c r="I240" t="s">
        <v>28</v>
      </c>
      <c r="J240" s="3" t="s">
        <v>68</v>
      </c>
      <c r="K240" t="s">
        <v>26</v>
      </c>
      <c r="L240">
        <v>4</v>
      </c>
      <c r="M240" s="4">
        <v>26000</v>
      </c>
      <c r="N240" s="4">
        <v>104000</v>
      </c>
      <c r="O240" s="7" t="str">
        <f>"S"&amp;_xlfn.ISOWEEKNUM([1]!Semaine_1[[#This Row],[Date]])</f>
        <v>S38</v>
      </c>
      <c r="P240" t="str">
        <f>TEXT([1]!Semaine_1[[#This Row],[Date]],"MMMM")</f>
        <v>septembre</v>
      </c>
    </row>
    <row r="241" spans="1:16" x14ac:dyDescent="0.45">
      <c r="A241" s="9">
        <v>45918</v>
      </c>
      <c r="B241" t="s">
        <v>31</v>
      </c>
      <c r="C241" t="s">
        <v>32</v>
      </c>
      <c r="D241" t="s">
        <v>80</v>
      </c>
      <c r="E241" t="s">
        <v>242</v>
      </c>
      <c r="F241">
        <v>775250570</v>
      </c>
      <c r="G241" t="s">
        <v>20</v>
      </c>
      <c r="H241" t="s">
        <v>17</v>
      </c>
      <c r="I241" t="s">
        <v>15</v>
      </c>
      <c r="J241" s="3" t="s">
        <v>29</v>
      </c>
      <c r="O241" s="7" t="str">
        <f>"S"&amp;_xlfn.ISOWEEKNUM([1]!Semaine_1[[#This Row],[Date]])</f>
        <v>S38</v>
      </c>
      <c r="P241" t="str">
        <f>TEXT([1]!Semaine_1[[#This Row],[Date]],"MMMM")</f>
        <v>septembre</v>
      </c>
    </row>
    <row r="242" spans="1:16" x14ac:dyDescent="0.45">
      <c r="A242" s="9">
        <v>45918</v>
      </c>
      <c r="B242" t="s">
        <v>31</v>
      </c>
      <c r="C242" t="s">
        <v>32</v>
      </c>
      <c r="D242" t="s">
        <v>80</v>
      </c>
      <c r="E242" t="s">
        <v>256</v>
      </c>
      <c r="F242">
        <v>776214107</v>
      </c>
      <c r="G242" t="s">
        <v>20</v>
      </c>
      <c r="H242" t="s">
        <v>14</v>
      </c>
      <c r="I242" t="s">
        <v>15</v>
      </c>
      <c r="J242" s="3" t="s">
        <v>29</v>
      </c>
      <c r="O242" s="7" t="str">
        <f>"S"&amp;_xlfn.ISOWEEKNUM([1]!Semaine_1[[#This Row],[Date]])</f>
        <v>S38</v>
      </c>
      <c r="P242" t="str">
        <f>TEXT([1]!Semaine_1[[#This Row],[Date]],"MMMM")</f>
        <v>septembre</v>
      </c>
    </row>
    <row r="243" spans="1:16" x14ac:dyDescent="0.45">
      <c r="A243" s="9">
        <v>45918</v>
      </c>
      <c r="B243" t="s">
        <v>31</v>
      </c>
      <c r="C243" t="s">
        <v>32</v>
      </c>
      <c r="D243" t="s">
        <v>80</v>
      </c>
      <c r="E243" t="s">
        <v>471</v>
      </c>
      <c r="F243">
        <v>767624700</v>
      </c>
      <c r="G243" t="s">
        <v>20</v>
      </c>
      <c r="H243" t="s">
        <v>14</v>
      </c>
      <c r="I243" t="s">
        <v>15</v>
      </c>
      <c r="J243" s="3" t="s">
        <v>29</v>
      </c>
      <c r="O243" s="7" t="str">
        <f>"S"&amp;_xlfn.ISOWEEKNUM([1]!Semaine_1[[#This Row],[Date]])</f>
        <v>S38</v>
      </c>
      <c r="P243" t="str">
        <f>TEXT([1]!Semaine_1[[#This Row],[Date]],"MMMM")</f>
        <v>septembre</v>
      </c>
    </row>
    <row r="244" spans="1:16" x14ac:dyDescent="0.45">
      <c r="A244" s="9">
        <v>45918</v>
      </c>
      <c r="B244" t="s">
        <v>31</v>
      </c>
      <c r="C244" t="s">
        <v>32</v>
      </c>
      <c r="D244" t="s">
        <v>80</v>
      </c>
      <c r="E244" t="s">
        <v>240</v>
      </c>
      <c r="F244">
        <v>774216341</v>
      </c>
      <c r="G244" t="s">
        <v>20</v>
      </c>
      <c r="H244" t="s">
        <v>17</v>
      </c>
      <c r="I244" t="s">
        <v>15</v>
      </c>
      <c r="J244" s="3" t="s">
        <v>29</v>
      </c>
      <c r="O244" s="7" t="str">
        <f>"S"&amp;_xlfn.ISOWEEKNUM([1]!Semaine_1[[#This Row],[Date]])</f>
        <v>S38</v>
      </c>
      <c r="P244" t="str">
        <f>TEXT([1]!Semaine_1[[#This Row],[Date]],"MMMM")</f>
        <v>septembre</v>
      </c>
    </row>
    <row r="245" spans="1:16" x14ac:dyDescent="0.45">
      <c r="A245" s="9">
        <v>45918</v>
      </c>
      <c r="B245" t="s">
        <v>31</v>
      </c>
      <c r="C245" t="s">
        <v>32</v>
      </c>
      <c r="D245" t="s">
        <v>80</v>
      </c>
      <c r="E245" t="s">
        <v>472</v>
      </c>
      <c r="F245">
        <v>774820232</v>
      </c>
      <c r="G245" t="s">
        <v>20</v>
      </c>
      <c r="H245" t="s">
        <v>14</v>
      </c>
      <c r="I245" t="s">
        <v>15</v>
      </c>
      <c r="J245" s="3" t="s">
        <v>29</v>
      </c>
      <c r="O245" s="7" t="str">
        <f>"S"&amp;_xlfn.ISOWEEKNUM([1]!Semaine_1[[#This Row],[Date]])</f>
        <v>S38</v>
      </c>
      <c r="P245" t="str">
        <f>TEXT([1]!Semaine_1[[#This Row],[Date]],"MMMM")</f>
        <v>septembre</v>
      </c>
    </row>
    <row r="246" spans="1:16" x14ac:dyDescent="0.45">
      <c r="A246" s="9">
        <v>45917</v>
      </c>
      <c r="B246" t="s">
        <v>135</v>
      </c>
      <c r="C246" t="s">
        <v>136</v>
      </c>
      <c r="D246" t="s">
        <v>191</v>
      </c>
      <c r="E246" t="s">
        <v>200</v>
      </c>
      <c r="F246">
        <v>775259853</v>
      </c>
      <c r="G246" t="s">
        <v>13</v>
      </c>
      <c r="H246" t="s">
        <v>14</v>
      </c>
      <c r="I246" t="s">
        <v>15</v>
      </c>
      <c r="J246" s="3" t="s">
        <v>473</v>
      </c>
      <c r="O246" s="7" t="str">
        <f>"S"&amp;_xlfn.ISOWEEKNUM([1]!Semaine_1[[#This Row],[Date]])</f>
        <v>S38</v>
      </c>
      <c r="P246" t="str">
        <f>TEXT([1]!Semaine_1[[#This Row],[Date]],"MMMM")</f>
        <v>septembre</v>
      </c>
    </row>
    <row r="247" spans="1:16" x14ac:dyDescent="0.45">
      <c r="A247" s="9">
        <v>45917</v>
      </c>
      <c r="B247" t="s">
        <v>31</v>
      </c>
      <c r="C247" t="s">
        <v>32</v>
      </c>
      <c r="D247" t="s">
        <v>189</v>
      </c>
      <c r="E247" t="s">
        <v>190</v>
      </c>
      <c r="F247">
        <v>763888972</v>
      </c>
      <c r="G247" t="s">
        <v>20</v>
      </c>
      <c r="H247" t="s">
        <v>17</v>
      </c>
      <c r="I247" t="s">
        <v>15</v>
      </c>
      <c r="J247" s="3" t="s">
        <v>29</v>
      </c>
      <c r="O247" s="7" t="str">
        <f>"S"&amp;_xlfn.ISOWEEKNUM([1]!Semaine_1[[#This Row],[Date]])</f>
        <v>S38</v>
      </c>
      <c r="P247" t="str">
        <f>TEXT([1]!Semaine_1[[#This Row],[Date]],"MMMM")</f>
        <v>septembre</v>
      </c>
    </row>
    <row r="248" spans="1:16" x14ac:dyDescent="0.45">
      <c r="A248" s="9">
        <v>45917</v>
      </c>
      <c r="B248" t="s">
        <v>31</v>
      </c>
      <c r="C248" t="s">
        <v>32</v>
      </c>
      <c r="D248" t="s">
        <v>189</v>
      </c>
      <c r="E248" t="s">
        <v>201</v>
      </c>
      <c r="F248">
        <v>707396415</v>
      </c>
      <c r="G248" t="s">
        <v>13</v>
      </c>
      <c r="H248" t="s">
        <v>17</v>
      </c>
      <c r="I248" t="s">
        <v>15</v>
      </c>
      <c r="J248" s="3" t="s">
        <v>29</v>
      </c>
      <c r="O248" s="7" t="str">
        <f>"S"&amp;_xlfn.ISOWEEKNUM([1]!Semaine_1[[#This Row],[Date]])</f>
        <v>S38</v>
      </c>
      <c r="P248" t="str">
        <f>TEXT([1]!Semaine_1[[#This Row],[Date]],"MMMM")</f>
        <v>septembre</v>
      </c>
    </row>
    <row r="249" spans="1:16" x14ac:dyDescent="0.45">
      <c r="A249" s="9">
        <v>45917</v>
      </c>
      <c r="B249" t="s">
        <v>31</v>
      </c>
      <c r="C249" t="s">
        <v>32</v>
      </c>
      <c r="D249" t="s">
        <v>189</v>
      </c>
      <c r="E249" t="s">
        <v>148</v>
      </c>
      <c r="F249">
        <v>781602688</v>
      </c>
      <c r="G249" t="s">
        <v>20</v>
      </c>
      <c r="H249" t="s">
        <v>17</v>
      </c>
      <c r="I249" t="s">
        <v>15</v>
      </c>
      <c r="J249" s="3" t="s">
        <v>29</v>
      </c>
      <c r="O249" s="7" t="str">
        <f>"S"&amp;_xlfn.ISOWEEKNUM([1]!Semaine_1[[#This Row],[Date]])</f>
        <v>S38</v>
      </c>
      <c r="P249" t="str">
        <f>TEXT([1]!Semaine_1[[#This Row],[Date]],"MMMM")</f>
        <v>septembre</v>
      </c>
    </row>
    <row r="250" spans="1:16" x14ac:dyDescent="0.45">
      <c r="A250" s="9">
        <v>45917</v>
      </c>
      <c r="B250" t="s">
        <v>31</v>
      </c>
      <c r="C250" t="s">
        <v>32</v>
      </c>
      <c r="D250" t="s">
        <v>189</v>
      </c>
      <c r="E250" t="s">
        <v>474</v>
      </c>
      <c r="F250">
        <v>706994949</v>
      </c>
      <c r="G250" t="s">
        <v>20</v>
      </c>
      <c r="H250" t="s">
        <v>14</v>
      </c>
      <c r="I250" t="s">
        <v>15</v>
      </c>
      <c r="J250" s="3" t="s">
        <v>29</v>
      </c>
      <c r="O250" s="7" t="str">
        <f>"S"&amp;_xlfn.ISOWEEKNUM([1]!Semaine_1[[#This Row],[Date]])</f>
        <v>S38</v>
      </c>
      <c r="P250" t="str">
        <f>TEXT([1]!Semaine_1[[#This Row],[Date]],"MMMM")</f>
        <v>septembre</v>
      </c>
    </row>
    <row r="251" spans="1:16" x14ac:dyDescent="0.45">
      <c r="A251" s="9">
        <v>45917</v>
      </c>
      <c r="B251" t="s">
        <v>31</v>
      </c>
      <c r="C251" t="s">
        <v>32</v>
      </c>
      <c r="D251" t="s">
        <v>33</v>
      </c>
      <c r="E251" t="s">
        <v>166</v>
      </c>
      <c r="F251">
        <v>775564374</v>
      </c>
      <c r="G251" t="s">
        <v>13</v>
      </c>
      <c r="H251" t="s">
        <v>14</v>
      </c>
      <c r="I251" t="s">
        <v>15</v>
      </c>
      <c r="J251" s="3" t="s">
        <v>36</v>
      </c>
      <c r="O251" s="7" t="str">
        <f>"S"&amp;_xlfn.ISOWEEKNUM([1]!Semaine_1[[#This Row],[Date]])</f>
        <v>S38</v>
      </c>
      <c r="P251" t="str">
        <f>TEXT([1]!Semaine_1[[#This Row],[Date]],"MMMM")</f>
        <v>septembre</v>
      </c>
    </row>
    <row r="252" spans="1:16" x14ac:dyDescent="0.45">
      <c r="A252" s="9">
        <v>45917</v>
      </c>
      <c r="B252" t="s">
        <v>31</v>
      </c>
      <c r="C252" t="s">
        <v>32</v>
      </c>
      <c r="D252" t="s">
        <v>189</v>
      </c>
      <c r="E252" t="s">
        <v>169</v>
      </c>
      <c r="F252">
        <v>772902514</v>
      </c>
      <c r="G252" t="s">
        <v>20</v>
      </c>
      <c r="H252" t="s">
        <v>17</v>
      </c>
      <c r="I252" t="s">
        <v>15</v>
      </c>
      <c r="J252" s="3" t="s">
        <v>36</v>
      </c>
      <c r="O252" s="7" t="str">
        <f>"S"&amp;_xlfn.ISOWEEKNUM([1]!Semaine_1[[#This Row],[Date]])</f>
        <v>S38</v>
      </c>
      <c r="P252" t="str">
        <f>TEXT([1]!Semaine_1[[#This Row],[Date]],"MMMM")</f>
        <v>septembre</v>
      </c>
    </row>
    <row r="253" spans="1:16" x14ac:dyDescent="0.45">
      <c r="A253" s="9">
        <v>45917</v>
      </c>
      <c r="B253" t="s">
        <v>135</v>
      </c>
      <c r="C253" t="s">
        <v>136</v>
      </c>
      <c r="D253" t="s">
        <v>191</v>
      </c>
      <c r="E253" t="s">
        <v>199</v>
      </c>
      <c r="F253">
        <v>775571943</v>
      </c>
      <c r="G253" t="s">
        <v>13</v>
      </c>
      <c r="H253" t="s">
        <v>14</v>
      </c>
      <c r="I253" t="s">
        <v>15</v>
      </c>
      <c r="J253" s="3" t="s">
        <v>475</v>
      </c>
      <c r="O253" s="7" t="str">
        <f>"S"&amp;_xlfn.ISOWEEKNUM([1]!Semaine_1[[#This Row],[Date]])</f>
        <v>S38</v>
      </c>
      <c r="P253" t="str">
        <f>TEXT([1]!Semaine_1[[#This Row],[Date]],"MMMM")</f>
        <v>septembre</v>
      </c>
    </row>
    <row r="254" spans="1:16" x14ac:dyDescent="0.45">
      <c r="A254" s="9">
        <v>45917</v>
      </c>
      <c r="B254" t="s">
        <v>31</v>
      </c>
      <c r="C254" t="s">
        <v>32</v>
      </c>
      <c r="D254" t="s">
        <v>189</v>
      </c>
      <c r="E254" t="s">
        <v>83</v>
      </c>
      <c r="F254">
        <v>782340433</v>
      </c>
      <c r="G254" t="s">
        <v>20</v>
      </c>
      <c r="H254" t="s">
        <v>17</v>
      </c>
      <c r="I254" t="s">
        <v>15</v>
      </c>
      <c r="J254" s="3" t="s">
        <v>29</v>
      </c>
      <c r="O254" s="7" t="str">
        <f>"S"&amp;_xlfn.ISOWEEKNUM([1]!Semaine_1[[#This Row],[Date]])</f>
        <v>S38</v>
      </c>
      <c r="P254" t="str">
        <f>TEXT([1]!Semaine_1[[#This Row],[Date]],"MMMM")</f>
        <v>septembre</v>
      </c>
    </row>
    <row r="255" spans="1:16" x14ac:dyDescent="0.45">
      <c r="A255" s="9">
        <v>45917</v>
      </c>
      <c r="B255" t="s">
        <v>135</v>
      </c>
      <c r="C255" t="s">
        <v>136</v>
      </c>
      <c r="D255" t="s">
        <v>154</v>
      </c>
      <c r="E255" t="s">
        <v>407</v>
      </c>
      <c r="F255">
        <v>771355863</v>
      </c>
      <c r="G255" t="s">
        <v>20</v>
      </c>
      <c r="H255" t="s">
        <v>17</v>
      </c>
      <c r="I255" t="s">
        <v>28</v>
      </c>
      <c r="J255" s="3" t="s">
        <v>134</v>
      </c>
      <c r="K255" t="s">
        <v>26</v>
      </c>
      <c r="L255">
        <v>28</v>
      </c>
      <c r="M255" s="4">
        <v>26000</v>
      </c>
      <c r="N255" s="4">
        <v>728000</v>
      </c>
      <c r="O255" s="7" t="str">
        <f>"S"&amp;_xlfn.ISOWEEKNUM([1]!Semaine_1[[#This Row],[Date]])</f>
        <v>S38</v>
      </c>
      <c r="P255" t="str">
        <f>TEXT([1]!Semaine_1[[#This Row],[Date]],"MMMM")</f>
        <v>septembre</v>
      </c>
    </row>
    <row r="256" spans="1:16" x14ac:dyDescent="0.45">
      <c r="A256" s="9">
        <v>45917</v>
      </c>
      <c r="B256" t="s">
        <v>31</v>
      </c>
      <c r="C256" t="s">
        <v>32</v>
      </c>
      <c r="D256" t="s">
        <v>189</v>
      </c>
      <c r="E256" t="s">
        <v>202</v>
      </c>
      <c r="F256">
        <v>782353502</v>
      </c>
      <c r="G256" t="s">
        <v>20</v>
      </c>
      <c r="H256" t="s">
        <v>14</v>
      </c>
      <c r="I256" t="s">
        <v>15</v>
      </c>
      <c r="J256" s="3" t="s">
        <v>29</v>
      </c>
      <c r="O256" s="7" t="str">
        <f>"S"&amp;_xlfn.ISOWEEKNUM([1]!Semaine_1[[#This Row],[Date]])</f>
        <v>S38</v>
      </c>
      <c r="P256" t="str">
        <f>TEXT([1]!Semaine_1[[#This Row],[Date]],"MMMM")</f>
        <v>septembre</v>
      </c>
    </row>
    <row r="257" spans="1:16" x14ac:dyDescent="0.45">
      <c r="A257" s="9">
        <v>45917</v>
      </c>
      <c r="B257" t="s">
        <v>31</v>
      </c>
      <c r="C257" t="s">
        <v>32</v>
      </c>
      <c r="D257" t="s">
        <v>189</v>
      </c>
      <c r="E257" t="s">
        <v>206</v>
      </c>
      <c r="F257">
        <v>776369929</v>
      </c>
      <c r="G257" t="s">
        <v>20</v>
      </c>
      <c r="H257" t="s">
        <v>17</v>
      </c>
      <c r="I257" t="s">
        <v>15</v>
      </c>
      <c r="J257" s="3" t="s">
        <v>29</v>
      </c>
      <c r="O257" s="7" t="str">
        <f>"S"&amp;_xlfn.ISOWEEKNUM([1]!Semaine_1[[#This Row],[Date]])</f>
        <v>S38</v>
      </c>
      <c r="P257" t="str">
        <f>TEXT([1]!Semaine_1[[#This Row],[Date]],"MMMM")</f>
        <v>septembre</v>
      </c>
    </row>
    <row r="258" spans="1:16" x14ac:dyDescent="0.45">
      <c r="A258" s="9">
        <v>45917</v>
      </c>
      <c r="B258" t="s">
        <v>27</v>
      </c>
      <c r="C258" t="s">
        <v>45</v>
      </c>
      <c r="D258" t="s">
        <v>245</v>
      </c>
      <c r="E258" t="s">
        <v>476</v>
      </c>
      <c r="F258">
        <v>772507013</v>
      </c>
      <c r="G258" t="s">
        <v>13</v>
      </c>
      <c r="H258" t="s">
        <v>14</v>
      </c>
      <c r="I258" t="s">
        <v>15</v>
      </c>
      <c r="J258" s="3" t="s">
        <v>142</v>
      </c>
      <c r="O258" s="7" t="str">
        <f>"S"&amp;_xlfn.ISOWEEKNUM([1]!Semaine_1[[#This Row],[Date]])</f>
        <v>S38</v>
      </c>
      <c r="P258" t="str">
        <f>TEXT([1]!Semaine_1[[#This Row],[Date]],"MMMM")</f>
        <v>septembre</v>
      </c>
    </row>
    <row r="259" spans="1:16" x14ac:dyDescent="0.45">
      <c r="A259" s="9">
        <v>45917</v>
      </c>
      <c r="B259" t="s">
        <v>31</v>
      </c>
      <c r="C259" t="s">
        <v>32</v>
      </c>
      <c r="D259" t="s">
        <v>189</v>
      </c>
      <c r="E259" t="s">
        <v>182</v>
      </c>
      <c r="F259">
        <v>765222286</v>
      </c>
      <c r="G259" t="s">
        <v>13</v>
      </c>
      <c r="H259" t="s">
        <v>14</v>
      </c>
      <c r="I259" t="s">
        <v>15</v>
      </c>
      <c r="J259" s="3" t="s">
        <v>29</v>
      </c>
      <c r="O259" s="7" t="str">
        <f>"S"&amp;_xlfn.ISOWEEKNUM([1]!Semaine_1[[#This Row],[Date]])</f>
        <v>S38</v>
      </c>
      <c r="P259" t="str">
        <f>TEXT([1]!Semaine_1[[#This Row],[Date]],"MMMM")</f>
        <v>septembre</v>
      </c>
    </row>
    <row r="260" spans="1:16" x14ac:dyDescent="0.45">
      <c r="A260" s="9">
        <v>45917</v>
      </c>
      <c r="B260" t="s">
        <v>31</v>
      </c>
      <c r="C260" t="s">
        <v>32</v>
      </c>
      <c r="D260" t="s">
        <v>189</v>
      </c>
      <c r="E260" t="s">
        <v>207</v>
      </c>
      <c r="F260">
        <v>778852859</v>
      </c>
      <c r="G260" t="s">
        <v>20</v>
      </c>
      <c r="H260" t="s">
        <v>17</v>
      </c>
      <c r="I260" t="s">
        <v>28</v>
      </c>
      <c r="J260" s="3" t="s">
        <v>68</v>
      </c>
      <c r="K260" t="s">
        <v>26</v>
      </c>
      <c r="L260">
        <v>25</v>
      </c>
      <c r="M260" s="4">
        <v>26000</v>
      </c>
      <c r="N260" s="4">
        <v>650000</v>
      </c>
      <c r="O260" s="7" t="str">
        <f>"S"&amp;_xlfn.ISOWEEKNUM([1]!Semaine_1[[#This Row],[Date]])</f>
        <v>S38</v>
      </c>
      <c r="P260" t="str">
        <f>TEXT([1]!Semaine_1[[#This Row],[Date]],"MMMM")</f>
        <v>septembre</v>
      </c>
    </row>
    <row r="261" spans="1:16" x14ac:dyDescent="0.45">
      <c r="A261" s="9">
        <v>45917</v>
      </c>
      <c r="B261" t="s">
        <v>31</v>
      </c>
      <c r="C261" t="s">
        <v>32</v>
      </c>
      <c r="D261" t="s">
        <v>189</v>
      </c>
      <c r="E261" t="s">
        <v>477</v>
      </c>
      <c r="F261">
        <v>778787700</v>
      </c>
      <c r="G261" t="s">
        <v>20</v>
      </c>
      <c r="H261" t="s">
        <v>17</v>
      </c>
      <c r="I261" t="s">
        <v>15</v>
      </c>
      <c r="J261" s="3" t="s">
        <v>29</v>
      </c>
      <c r="O261" s="7" t="str">
        <f>"S"&amp;_xlfn.ISOWEEKNUM([1]!Semaine_1[[#This Row],[Date]])</f>
        <v>S38</v>
      </c>
      <c r="P261" t="str">
        <f>TEXT([1]!Semaine_1[[#This Row],[Date]],"MMMM")</f>
        <v>septembre</v>
      </c>
    </row>
    <row r="262" spans="1:16" ht="28.5" x14ac:dyDescent="0.45">
      <c r="A262" s="9">
        <v>45917</v>
      </c>
      <c r="B262" t="s">
        <v>31</v>
      </c>
      <c r="C262" t="s">
        <v>32</v>
      </c>
      <c r="D262" t="s">
        <v>189</v>
      </c>
      <c r="E262" t="s">
        <v>203</v>
      </c>
      <c r="F262">
        <v>763469670</v>
      </c>
      <c r="G262" t="s">
        <v>20</v>
      </c>
      <c r="H262" t="s">
        <v>17</v>
      </c>
      <c r="I262" t="s">
        <v>15</v>
      </c>
      <c r="J262" s="3" t="s">
        <v>478</v>
      </c>
      <c r="O262" s="7" t="str">
        <f>"S"&amp;_xlfn.ISOWEEKNUM([1]!Semaine_1[[#This Row],[Date]])</f>
        <v>S38</v>
      </c>
      <c r="P262" t="str">
        <f>TEXT([1]!Semaine_1[[#This Row],[Date]],"MMMM")</f>
        <v>septembre</v>
      </c>
    </row>
    <row r="263" spans="1:16" x14ac:dyDescent="0.45">
      <c r="A263" s="9">
        <v>45917</v>
      </c>
      <c r="B263" t="s">
        <v>31</v>
      </c>
      <c r="C263" t="s">
        <v>32</v>
      </c>
      <c r="D263" t="s">
        <v>189</v>
      </c>
      <c r="E263" t="s">
        <v>421</v>
      </c>
      <c r="F263">
        <v>765506130</v>
      </c>
      <c r="G263" t="s">
        <v>13</v>
      </c>
      <c r="H263" t="s">
        <v>14</v>
      </c>
      <c r="I263" t="s">
        <v>15</v>
      </c>
      <c r="J263" s="3" t="s">
        <v>29</v>
      </c>
      <c r="O263" s="7" t="str">
        <f>"S"&amp;_xlfn.ISOWEEKNUM([1]!Semaine_1[[#This Row],[Date]])</f>
        <v>S38</v>
      </c>
      <c r="P263" t="str">
        <f>TEXT([1]!Semaine_1[[#This Row],[Date]],"MMMM")</f>
        <v>septembre</v>
      </c>
    </row>
    <row r="264" spans="1:16" x14ac:dyDescent="0.45">
      <c r="A264" s="9">
        <v>45917</v>
      </c>
      <c r="B264" t="s">
        <v>27</v>
      </c>
      <c r="C264" t="s">
        <v>45</v>
      </c>
      <c r="D264" t="s">
        <v>245</v>
      </c>
      <c r="E264" t="s">
        <v>250</v>
      </c>
      <c r="F264">
        <v>771907833</v>
      </c>
      <c r="G264" t="s">
        <v>13</v>
      </c>
      <c r="H264" t="s">
        <v>17</v>
      </c>
      <c r="I264" t="s">
        <v>28</v>
      </c>
      <c r="J264" s="3" t="s">
        <v>29</v>
      </c>
      <c r="K264" t="s">
        <v>22</v>
      </c>
      <c r="L264">
        <v>3</v>
      </c>
      <c r="M264" s="4">
        <v>10250</v>
      </c>
      <c r="N264" s="4">
        <v>30750</v>
      </c>
      <c r="O264" s="7" t="str">
        <f>"S"&amp;_xlfn.ISOWEEKNUM([1]!Semaine_1[[#This Row],[Date]])</f>
        <v>S38</v>
      </c>
      <c r="P264" t="str">
        <f>TEXT([1]!Semaine_1[[#This Row],[Date]],"MMMM")</f>
        <v>septembre</v>
      </c>
    </row>
    <row r="265" spans="1:16" ht="28.5" x14ac:dyDescent="0.45">
      <c r="A265" s="9">
        <v>45917</v>
      </c>
      <c r="B265" t="s">
        <v>27</v>
      </c>
      <c r="C265" t="s">
        <v>45</v>
      </c>
      <c r="D265" t="s">
        <v>245</v>
      </c>
      <c r="E265" t="s">
        <v>251</v>
      </c>
      <c r="F265">
        <v>781112351</v>
      </c>
      <c r="G265" t="s">
        <v>20</v>
      </c>
      <c r="H265" t="s">
        <v>14</v>
      </c>
      <c r="I265" t="s">
        <v>15</v>
      </c>
      <c r="J265" s="3" t="s">
        <v>479</v>
      </c>
      <c r="O265" s="7" t="str">
        <f>"S"&amp;_xlfn.ISOWEEKNUM([1]!Semaine_1[[#This Row],[Date]])</f>
        <v>S38</v>
      </c>
      <c r="P265" t="str">
        <f>TEXT([1]!Semaine_1[[#This Row],[Date]],"MMMM")</f>
        <v>septembre</v>
      </c>
    </row>
    <row r="266" spans="1:16" ht="28.5" x14ac:dyDescent="0.45">
      <c r="A266" s="9">
        <v>45917</v>
      </c>
      <c r="B266" t="s">
        <v>27</v>
      </c>
      <c r="C266" t="s">
        <v>45</v>
      </c>
      <c r="D266" t="s">
        <v>245</v>
      </c>
      <c r="E266" t="s">
        <v>252</v>
      </c>
      <c r="F266">
        <v>775772788</v>
      </c>
      <c r="G266" t="s">
        <v>20</v>
      </c>
      <c r="H266" t="s">
        <v>17</v>
      </c>
      <c r="I266" t="s">
        <v>15</v>
      </c>
      <c r="J266" s="3" t="s">
        <v>480</v>
      </c>
      <c r="O266" s="7" t="str">
        <f>"S"&amp;_xlfn.ISOWEEKNUM([1]!Semaine_1[[#This Row],[Date]])</f>
        <v>S38</v>
      </c>
      <c r="P266" t="str">
        <f>TEXT([1]!Semaine_1[[#This Row],[Date]],"MMMM")</f>
        <v>septembre</v>
      </c>
    </row>
    <row r="267" spans="1:16" ht="57" x14ac:dyDescent="0.45">
      <c r="A267" s="9">
        <v>45917</v>
      </c>
      <c r="B267" t="s">
        <v>27</v>
      </c>
      <c r="C267" t="s">
        <v>45</v>
      </c>
      <c r="D267" t="s">
        <v>245</v>
      </c>
      <c r="E267" t="s">
        <v>481</v>
      </c>
      <c r="F267">
        <v>761618073</v>
      </c>
      <c r="G267" t="s">
        <v>482</v>
      </c>
      <c r="H267" t="s">
        <v>483</v>
      </c>
      <c r="I267" t="s">
        <v>15</v>
      </c>
      <c r="J267" s="3" t="s">
        <v>484</v>
      </c>
      <c r="O267" s="7" t="str">
        <f>"S"&amp;_xlfn.ISOWEEKNUM([1]!Semaine_1[[#This Row],[Date]])</f>
        <v>S38</v>
      </c>
      <c r="P267" t="str">
        <f>TEXT([1]!Semaine_1[[#This Row],[Date]],"MMMM")</f>
        <v>septembre</v>
      </c>
    </row>
    <row r="268" spans="1:16" x14ac:dyDescent="0.45">
      <c r="A268" s="9">
        <v>45917</v>
      </c>
      <c r="B268" t="s">
        <v>27</v>
      </c>
      <c r="C268" t="s">
        <v>45</v>
      </c>
      <c r="D268" t="s">
        <v>245</v>
      </c>
      <c r="E268" t="s">
        <v>188</v>
      </c>
      <c r="F268">
        <v>785886073</v>
      </c>
      <c r="G268" t="s">
        <v>16</v>
      </c>
      <c r="H268" t="s">
        <v>14</v>
      </c>
      <c r="I268" t="s">
        <v>15</v>
      </c>
      <c r="J268" s="3" t="s">
        <v>59</v>
      </c>
      <c r="O268" s="7" t="str">
        <f>"S"&amp;_xlfn.ISOWEEKNUM([1]!Semaine_1[[#This Row],[Date]])</f>
        <v>S38</v>
      </c>
      <c r="P268" t="str">
        <f>TEXT([1]!Semaine_1[[#This Row],[Date]],"MMMM")</f>
        <v>septembre</v>
      </c>
    </row>
    <row r="269" spans="1:16" x14ac:dyDescent="0.45">
      <c r="A269" s="9">
        <v>45917</v>
      </c>
      <c r="B269" t="s">
        <v>135</v>
      </c>
      <c r="C269" t="s">
        <v>136</v>
      </c>
      <c r="D269" t="s">
        <v>191</v>
      </c>
      <c r="E269" t="s">
        <v>197</v>
      </c>
      <c r="F269">
        <v>776464902</v>
      </c>
      <c r="G269" t="s">
        <v>13</v>
      </c>
      <c r="H269" t="s">
        <v>14</v>
      </c>
      <c r="I269" t="s">
        <v>15</v>
      </c>
      <c r="J269" s="3" t="s">
        <v>485</v>
      </c>
      <c r="O269" s="7" t="str">
        <f>"S"&amp;_xlfn.ISOWEEKNUM([1]!Semaine_1[[#This Row],[Date]])</f>
        <v>S38</v>
      </c>
      <c r="P269" t="str">
        <f>TEXT([1]!Semaine_1[[#This Row],[Date]],"MMMM")</f>
        <v>septembre</v>
      </c>
    </row>
    <row r="270" spans="1:16" ht="28.5" x14ac:dyDescent="0.45">
      <c r="A270" s="9">
        <v>45917</v>
      </c>
      <c r="B270" t="s">
        <v>27</v>
      </c>
      <c r="C270" t="s">
        <v>45</v>
      </c>
      <c r="D270" t="s">
        <v>245</v>
      </c>
      <c r="E270" t="s">
        <v>249</v>
      </c>
      <c r="F270">
        <v>779235028</v>
      </c>
      <c r="G270" t="s">
        <v>20</v>
      </c>
      <c r="H270" t="s">
        <v>17</v>
      </c>
      <c r="I270" t="s">
        <v>15</v>
      </c>
      <c r="J270" s="3" t="s">
        <v>486</v>
      </c>
      <c r="O270" s="7" t="str">
        <f>"S"&amp;_xlfn.ISOWEEKNUM([1]!Semaine_1[[#This Row],[Date]])</f>
        <v>S38</v>
      </c>
      <c r="P270" t="str">
        <f>TEXT([1]!Semaine_1[[#This Row],[Date]],"MMMM")</f>
        <v>septembre</v>
      </c>
    </row>
    <row r="271" spans="1:16" ht="28.5" x14ac:dyDescent="0.45">
      <c r="A271" s="9">
        <v>45917</v>
      </c>
      <c r="B271" t="s">
        <v>135</v>
      </c>
      <c r="C271" t="s">
        <v>136</v>
      </c>
      <c r="D271" t="s">
        <v>191</v>
      </c>
      <c r="E271" t="s">
        <v>196</v>
      </c>
      <c r="F271">
        <v>775186110</v>
      </c>
      <c r="G271" t="s">
        <v>13</v>
      </c>
      <c r="H271" t="s">
        <v>14</v>
      </c>
      <c r="I271" t="s">
        <v>15</v>
      </c>
      <c r="J271" s="3" t="s">
        <v>487</v>
      </c>
      <c r="O271" s="7" t="str">
        <f>"S"&amp;_xlfn.ISOWEEKNUM([1]!Semaine_1[[#This Row],[Date]])</f>
        <v>S38</v>
      </c>
      <c r="P271" t="str">
        <f>TEXT([1]!Semaine_1[[#This Row],[Date]],"MMMM")</f>
        <v>septembre</v>
      </c>
    </row>
    <row r="272" spans="1:16" ht="28.5" x14ac:dyDescent="0.45">
      <c r="A272" s="9">
        <v>45917</v>
      </c>
      <c r="B272" t="s">
        <v>18</v>
      </c>
      <c r="C272" t="s">
        <v>19</v>
      </c>
      <c r="D272" t="s">
        <v>155</v>
      </c>
      <c r="E272" t="s">
        <v>157</v>
      </c>
      <c r="F272">
        <v>776345625</v>
      </c>
      <c r="G272" t="s">
        <v>20</v>
      </c>
      <c r="H272" t="s">
        <v>17</v>
      </c>
      <c r="I272" t="s">
        <v>15</v>
      </c>
      <c r="J272" s="3" t="s">
        <v>488</v>
      </c>
      <c r="O272" s="7" t="str">
        <f>"S"&amp;_xlfn.ISOWEEKNUM([1]!Semaine_1[[#This Row],[Date]])</f>
        <v>S38</v>
      </c>
      <c r="P272" t="str">
        <f>TEXT([1]!Semaine_1[[#This Row],[Date]],"MMMM")</f>
        <v>septembre</v>
      </c>
    </row>
    <row r="273" spans="1:16" x14ac:dyDescent="0.45">
      <c r="A273" s="9">
        <v>45917</v>
      </c>
      <c r="B273" t="s">
        <v>135</v>
      </c>
      <c r="C273" t="s">
        <v>136</v>
      </c>
      <c r="D273" t="s">
        <v>191</v>
      </c>
      <c r="E273" t="s">
        <v>195</v>
      </c>
      <c r="F273">
        <v>779117863</v>
      </c>
      <c r="G273" t="s">
        <v>20</v>
      </c>
      <c r="H273" t="s">
        <v>14</v>
      </c>
      <c r="I273" t="s">
        <v>15</v>
      </c>
      <c r="J273" s="3" t="s">
        <v>123</v>
      </c>
      <c r="O273" s="7" t="str">
        <f>"S"&amp;_xlfn.ISOWEEKNUM([1]!Semaine_1[[#This Row],[Date]])</f>
        <v>S38</v>
      </c>
      <c r="P273" t="str">
        <f>TEXT([1]!Semaine_1[[#This Row],[Date]],"MMMM")</f>
        <v>septembre</v>
      </c>
    </row>
    <row r="274" spans="1:16" x14ac:dyDescent="0.45">
      <c r="A274" s="9">
        <v>45917</v>
      </c>
      <c r="B274" t="s">
        <v>18</v>
      </c>
      <c r="C274" t="s">
        <v>19</v>
      </c>
      <c r="D274" t="s">
        <v>155</v>
      </c>
      <c r="E274" t="s">
        <v>161</v>
      </c>
      <c r="F274">
        <v>708418609</v>
      </c>
      <c r="G274" t="s">
        <v>20</v>
      </c>
      <c r="H274" t="s">
        <v>17</v>
      </c>
      <c r="I274" t="s">
        <v>15</v>
      </c>
      <c r="J274" s="3" t="s">
        <v>47</v>
      </c>
      <c r="O274" s="7" t="str">
        <f>"S"&amp;_xlfn.ISOWEEKNUM([1]!Semaine_1[[#This Row],[Date]])</f>
        <v>S38</v>
      </c>
      <c r="P274" t="str">
        <f>TEXT([1]!Semaine_1[[#This Row],[Date]],"MMMM")</f>
        <v>septembre</v>
      </c>
    </row>
    <row r="275" spans="1:16" ht="28.5" x14ac:dyDescent="0.45">
      <c r="A275" s="9">
        <v>45917</v>
      </c>
      <c r="B275" t="s">
        <v>27</v>
      </c>
      <c r="C275" t="s">
        <v>45</v>
      </c>
      <c r="D275" t="s">
        <v>245</v>
      </c>
      <c r="E275" t="s">
        <v>247</v>
      </c>
      <c r="F275">
        <v>775539595</v>
      </c>
      <c r="G275" t="s">
        <v>16</v>
      </c>
      <c r="H275" t="s">
        <v>14</v>
      </c>
      <c r="I275" t="s">
        <v>15</v>
      </c>
      <c r="J275" s="3" t="s">
        <v>489</v>
      </c>
      <c r="O275" s="7" t="str">
        <f>"S"&amp;_xlfn.ISOWEEKNUM([1]!Semaine_1[[#This Row],[Date]])</f>
        <v>S38</v>
      </c>
      <c r="P275" t="str">
        <f>TEXT([1]!Semaine_1[[#This Row],[Date]],"MMMM")</f>
        <v>septembre</v>
      </c>
    </row>
    <row r="276" spans="1:16" ht="28.5" x14ac:dyDescent="0.45">
      <c r="A276" s="9">
        <v>45917</v>
      </c>
      <c r="B276" t="s">
        <v>18</v>
      </c>
      <c r="C276" t="s">
        <v>19</v>
      </c>
      <c r="D276" t="s">
        <v>155</v>
      </c>
      <c r="E276" t="s">
        <v>490</v>
      </c>
      <c r="F276">
        <v>772873297</v>
      </c>
      <c r="G276" t="s">
        <v>13</v>
      </c>
      <c r="H276" t="s">
        <v>17</v>
      </c>
      <c r="I276" t="s">
        <v>15</v>
      </c>
      <c r="J276" s="3" t="s">
        <v>491</v>
      </c>
      <c r="O276" s="7" t="str">
        <f>"S"&amp;_xlfn.ISOWEEKNUM([1]!Semaine_1[[#This Row],[Date]])</f>
        <v>S38</v>
      </c>
      <c r="P276" t="str">
        <f>TEXT([1]!Semaine_1[[#This Row],[Date]],"MMMM")</f>
        <v>septembre</v>
      </c>
    </row>
    <row r="277" spans="1:16" x14ac:dyDescent="0.45">
      <c r="A277" s="9">
        <v>45917</v>
      </c>
      <c r="B277" t="s">
        <v>18</v>
      </c>
      <c r="C277" t="s">
        <v>19</v>
      </c>
      <c r="D277" t="s">
        <v>155</v>
      </c>
      <c r="E277" t="s">
        <v>164</v>
      </c>
      <c r="F277">
        <v>775661455</v>
      </c>
      <c r="G277" t="s">
        <v>20</v>
      </c>
      <c r="H277" t="s">
        <v>17</v>
      </c>
      <c r="I277" t="s">
        <v>15</v>
      </c>
      <c r="J277" s="3" t="s">
        <v>47</v>
      </c>
      <c r="O277" s="7" t="str">
        <f>"S"&amp;_xlfn.ISOWEEKNUM([1]!Semaine_1[[#This Row],[Date]])</f>
        <v>S38</v>
      </c>
      <c r="P277" t="str">
        <f>TEXT([1]!Semaine_1[[#This Row],[Date]],"MMMM")</f>
        <v>septembre</v>
      </c>
    </row>
    <row r="278" spans="1:16" x14ac:dyDescent="0.45">
      <c r="A278" s="9">
        <v>45917</v>
      </c>
      <c r="B278" t="s">
        <v>18</v>
      </c>
      <c r="C278" t="s">
        <v>19</v>
      </c>
      <c r="D278" t="s">
        <v>155</v>
      </c>
      <c r="E278" t="s">
        <v>492</v>
      </c>
      <c r="F278">
        <v>776582542</v>
      </c>
      <c r="G278" t="s">
        <v>179</v>
      </c>
      <c r="H278" t="s">
        <v>17</v>
      </c>
      <c r="I278" t="s">
        <v>15</v>
      </c>
      <c r="J278" s="3" t="s">
        <v>411</v>
      </c>
      <c r="O278" s="7" t="str">
        <f>"S"&amp;_xlfn.ISOWEEKNUM([1]!Semaine_1[[#This Row],[Date]])</f>
        <v>S38</v>
      </c>
      <c r="P278" t="str">
        <f>TEXT([1]!Semaine_1[[#This Row],[Date]],"MMMM")</f>
        <v>septembre</v>
      </c>
    </row>
    <row r="279" spans="1:16" x14ac:dyDescent="0.45">
      <c r="A279" s="9">
        <v>45917</v>
      </c>
      <c r="B279" t="s">
        <v>18</v>
      </c>
      <c r="C279" t="s">
        <v>19</v>
      </c>
      <c r="D279" t="s">
        <v>155</v>
      </c>
      <c r="E279" t="s">
        <v>143</v>
      </c>
      <c r="F279">
        <v>776256670</v>
      </c>
      <c r="G279" t="s">
        <v>20</v>
      </c>
      <c r="H279" t="s">
        <v>17</v>
      </c>
      <c r="I279" t="s">
        <v>15</v>
      </c>
      <c r="J279" s="3" t="s">
        <v>47</v>
      </c>
      <c r="O279" s="7" t="str">
        <f>"S"&amp;_xlfn.ISOWEEKNUM([1]!Semaine_1[[#This Row],[Date]])</f>
        <v>S38</v>
      </c>
      <c r="P279" t="str">
        <f>TEXT([1]!Semaine_1[[#This Row],[Date]],"MMMM")</f>
        <v>septembre</v>
      </c>
    </row>
    <row r="280" spans="1:16" ht="28.5" x14ac:dyDescent="0.45">
      <c r="A280" s="9">
        <v>45917</v>
      </c>
      <c r="B280" t="s">
        <v>18</v>
      </c>
      <c r="C280" t="s">
        <v>19</v>
      </c>
      <c r="D280" t="s">
        <v>155</v>
      </c>
      <c r="E280" t="s">
        <v>493</v>
      </c>
      <c r="F280">
        <v>774654177</v>
      </c>
      <c r="G280" t="s">
        <v>13</v>
      </c>
      <c r="H280" t="s">
        <v>14</v>
      </c>
      <c r="I280" t="s">
        <v>15</v>
      </c>
      <c r="J280" s="3" t="s">
        <v>494</v>
      </c>
      <c r="O280" s="7" t="str">
        <f>"S"&amp;_xlfn.ISOWEEKNUM([1]!Semaine_1[[#This Row],[Date]])</f>
        <v>S38</v>
      </c>
      <c r="P280" t="str">
        <f>TEXT([1]!Semaine_1[[#This Row],[Date]],"MMMM")</f>
        <v>septembre</v>
      </c>
    </row>
    <row r="281" spans="1:16" x14ac:dyDescent="0.45">
      <c r="A281" s="9">
        <v>45917</v>
      </c>
      <c r="B281" t="s">
        <v>18</v>
      </c>
      <c r="C281" t="s">
        <v>19</v>
      </c>
      <c r="D281" t="s">
        <v>155</v>
      </c>
      <c r="E281" t="s">
        <v>156</v>
      </c>
      <c r="F281">
        <v>774388361</v>
      </c>
      <c r="G281" t="s">
        <v>20</v>
      </c>
      <c r="H281" t="s">
        <v>14</v>
      </c>
      <c r="I281" t="s">
        <v>15</v>
      </c>
      <c r="J281" s="3" t="s">
        <v>411</v>
      </c>
      <c r="O281" s="7" t="str">
        <f>"S"&amp;_xlfn.ISOWEEKNUM([1]!Semaine_1[[#This Row],[Date]])</f>
        <v>S38</v>
      </c>
      <c r="P281" t="str">
        <f>TEXT([1]!Semaine_1[[#This Row],[Date]],"MMMM")</f>
        <v>septembre</v>
      </c>
    </row>
    <row r="282" spans="1:16" x14ac:dyDescent="0.45">
      <c r="A282" s="9">
        <v>45917</v>
      </c>
      <c r="B282" t="s">
        <v>18</v>
      </c>
      <c r="C282" t="s">
        <v>19</v>
      </c>
      <c r="D282" t="s">
        <v>155</v>
      </c>
      <c r="E282" t="s">
        <v>158</v>
      </c>
      <c r="F282">
        <v>771923397</v>
      </c>
      <c r="G282" t="s">
        <v>13</v>
      </c>
      <c r="H282" t="s">
        <v>17</v>
      </c>
      <c r="I282" t="s">
        <v>15</v>
      </c>
      <c r="J282" s="3" t="s">
        <v>495</v>
      </c>
      <c r="O282" s="7" t="str">
        <f>"S"&amp;_xlfn.ISOWEEKNUM([1]!Semaine_1[[#This Row],[Date]])</f>
        <v>S38</v>
      </c>
      <c r="P282" t="str">
        <f>TEXT([1]!Semaine_1[[#This Row],[Date]],"MMMM")</f>
        <v>septembre</v>
      </c>
    </row>
    <row r="283" spans="1:16" x14ac:dyDescent="0.45">
      <c r="A283" s="9">
        <v>45917</v>
      </c>
      <c r="B283" t="s">
        <v>18</v>
      </c>
      <c r="C283" t="s">
        <v>19</v>
      </c>
      <c r="D283" t="s">
        <v>155</v>
      </c>
      <c r="E283" t="s">
        <v>159</v>
      </c>
      <c r="F283">
        <v>776347177</v>
      </c>
      <c r="G283" t="s">
        <v>20</v>
      </c>
      <c r="H283" t="s">
        <v>14</v>
      </c>
      <c r="I283" t="s">
        <v>15</v>
      </c>
      <c r="J283" s="3" t="s">
        <v>47</v>
      </c>
      <c r="O283" s="7" t="str">
        <f>"S"&amp;_xlfn.ISOWEEKNUM([1]!Semaine_1[[#This Row],[Date]])</f>
        <v>S38</v>
      </c>
      <c r="P283" t="str">
        <f>TEXT([1]!Semaine_1[[#This Row],[Date]],"MMMM")</f>
        <v>septembre</v>
      </c>
    </row>
    <row r="284" spans="1:16" ht="28.5" x14ac:dyDescent="0.45">
      <c r="A284" s="9">
        <v>45917</v>
      </c>
      <c r="B284" t="s">
        <v>18</v>
      </c>
      <c r="C284" t="s">
        <v>19</v>
      </c>
      <c r="D284" t="s">
        <v>155</v>
      </c>
      <c r="E284" t="s">
        <v>160</v>
      </c>
      <c r="F284">
        <v>772537704</v>
      </c>
      <c r="G284" t="s">
        <v>20</v>
      </c>
      <c r="H284" t="s">
        <v>14</v>
      </c>
      <c r="I284" t="s">
        <v>15</v>
      </c>
      <c r="J284" s="3" t="s">
        <v>496</v>
      </c>
      <c r="O284" s="7" t="str">
        <f>"S"&amp;_xlfn.ISOWEEKNUM([1]!Semaine_1[[#This Row],[Date]])</f>
        <v>S38</v>
      </c>
      <c r="P284" t="str">
        <f>TEXT([1]!Semaine_1[[#This Row],[Date]],"MMMM")</f>
        <v>septembre</v>
      </c>
    </row>
    <row r="285" spans="1:16" ht="28.5" x14ac:dyDescent="0.45">
      <c r="A285" s="9">
        <v>45917</v>
      </c>
      <c r="B285" t="s">
        <v>18</v>
      </c>
      <c r="C285" t="s">
        <v>19</v>
      </c>
      <c r="D285" t="s">
        <v>155</v>
      </c>
      <c r="E285" t="s">
        <v>208</v>
      </c>
      <c r="F285">
        <v>773483044</v>
      </c>
      <c r="G285" t="s">
        <v>20</v>
      </c>
      <c r="H285" t="s">
        <v>14</v>
      </c>
      <c r="I285" t="s">
        <v>15</v>
      </c>
      <c r="J285" s="3" t="s">
        <v>91</v>
      </c>
      <c r="O285" s="7" t="str">
        <f>"S"&amp;_xlfn.ISOWEEKNUM([1]!Semaine_1[[#This Row],[Date]])</f>
        <v>S38</v>
      </c>
      <c r="P285" t="str">
        <f>TEXT([1]!Semaine_1[[#This Row],[Date]],"MMMM")</f>
        <v>septembre</v>
      </c>
    </row>
    <row r="286" spans="1:16" ht="28.5" x14ac:dyDescent="0.45">
      <c r="A286" s="9">
        <v>45917</v>
      </c>
      <c r="B286" t="s">
        <v>18</v>
      </c>
      <c r="C286" t="s">
        <v>19</v>
      </c>
      <c r="D286" t="s">
        <v>155</v>
      </c>
      <c r="E286" t="s">
        <v>229</v>
      </c>
      <c r="F286">
        <v>781938215</v>
      </c>
      <c r="G286" t="s">
        <v>20</v>
      </c>
      <c r="H286" t="s">
        <v>14</v>
      </c>
      <c r="I286" t="s">
        <v>15</v>
      </c>
      <c r="J286" s="3" t="s">
        <v>497</v>
      </c>
      <c r="O286" s="7" t="str">
        <f>"S"&amp;_xlfn.ISOWEEKNUM([1]!Semaine_1[[#This Row],[Date]])</f>
        <v>S38</v>
      </c>
      <c r="P286" t="str">
        <f>TEXT([1]!Semaine_1[[#This Row],[Date]],"MMMM")</f>
        <v>septembre</v>
      </c>
    </row>
    <row r="287" spans="1:16" ht="28.5" x14ac:dyDescent="0.45">
      <c r="A287" s="9">
        <v>45917</v>
      </c>
      <c r="B287" t="s">
        <v>135</v>
      </c>
      <c r="C287" t="s">
        <v>136</v>
      </c>
      <c r="D287" t="s">
        <v>191</v>
      </c>
      <c r="E287" t="s">
        <v>194</v>
      </c>
      <c r="F287">
        <v>775209117</v>
      </c>
      <c r="G287" t="s">
        <v>20</v>
      </c>
      <c r="H287" t="s">
        <v>14</v>
      </c>
      <c r="I287" t="s">
        <v>15</v>
      </c>
      <c r="J287" s="3" t="s">
        <v>498</v>
      </c>
      <c r="O287" s="7" t="str">
        <f>"S"&amp;_xlfn.ISOWEEKNUM([1]!Semaine_1[[#This Row],[Date]])</f>
        <v>S38</v>
      </c>
      <c r="P287" t="str">
        <f>TEXT([1]!Semaine_1[[#This Row],[Date]],"MMMM")</f>
        <v>septembre</v>
      </c>
    </row>
    <row r="288" spans="1:16" x14ac:dyDescent="0.45">
      <c r="A288" s="9">
        <v>45917</v>
      </c>
      <c r="B288" t="s">
        <v>18</v>
      </c>
      <c r="C288" t="s">
        <v>19</v>
      </c>
      <c r="D288" t="s">
        <v>155</v>
      </c>
      <c r="E288" t="s">
        <v>162</v>
      </c>
      <c r="F288">
        <v>771441716</v>
      </c>
      <c r="G288" t="s">
        <v>20</v>
      </c>
      <c r="H288" t="s">
        <v>14</v>
      </c>
      <c r="I288" t="s">
        <v>15</v>
      </c>
      <c r="J288" s="3" t="s">
        <v>499</v>
      </c>
      <c r="O288" s="7" t="str">
        <f>"S"&amp;_xlfn.ISOWEEKNUM([1]!Semaine_1[[#This Row],[Date]])</f>
        <v>S38</v>
      </c>
      <c r="P288" t="str">
        <f>TEXT([1]!Semaine_1[[#This Row],[Date]],"MMMM")</f>
        <v>septembre</v>
      </c>
    </row>
    <row r="289" spans="1:16" x14ac:dyDescent="0.45">
      <c r="A289" s="9">
        <v>45917</v>
      </c>
      <c r="B289" t="s">
        <v>18</v>
      </c>
      <c r="C289" t="s">
        <v>19</v>
      </c>
      <c r="D289" t="s">
        <v>155</v>
      </c>
      <c r="E289" t="s">
        <v>163</v>
      </c>
      <c r="F289">
        <v>338225331</v>
      </c>
      <c r="G289" t="s">
        <v>20</v>
      </c>
      <c r="H289" t="s">
        <v>14</v>
      </c>
      <c r="I289" t="s">
        <v>15</v>
      </c>
      <c r="J289" s="3" t="s">
        <v>244</v>
      </c>
      <c r="O289" s="7" t="str">
        <f>"S"&amp;_xlfn.ISOWEEKNUM([1]!Semaine_1[[#This Row],[Date]])</f>
        <v>S38</v>
      </c>
      <c r="P289" t="str">
        <f>TEXT([1]!Semaine_1[[#This Row],[Date]],"MMMM")</f>
        <v>septembre</v>
      </c>
    </row>
    <row r="290" spans="1:16" x14ac:dyDescent="0.45">
      <c r="A290" s="9">
        <v>45917</v>
      </c>
      <c r="B290" t="s">
        <v>18</v>
      </c>
      <c r="C290" t="s">
        <v>19</v>
      </c>
      <c r="D290" t="s">
        <v>155</v>
      </c>
      <c r="E290" t="s">
        <v>500</v>
      </c>
      <c r="F290">
        <v>776460241</v>
      </c>
      <c r="G290" t="s">
        <v>13</v>
      </c>
      <c r="H290" t="s">
        <v>14</v>
      </c>
      <c r="I290" t="s">
        <v>15</v>
      </c>
      <c r="J290" s="3" t="s">
        <v>300</v>
      </c>
      <c r="O290" s="7" t="str">
        <f>"S"&amp;_xlfn.ISOWEEKNUM([1]!Semaine_1[[#This Row],[Date]])</f>
        <v>S38</v>
      </c>
      <c r="P290" t="str">
        <f>TEXT([1]!Semaine_1[[#This Row],[Date]],"MMMM")</f>
        <v>septembre</v>
      </c>
    </row>
    <row r="291" spans="1:16" x14ac:dyDescent="0.45">
      <c r="A291" s="9">
        <v>45917</v>
      </c>
      <c r="B291" t="s">
        <v>18</v>
      </c>
      <c r="C291" t="s">
        <v>19</v>
      </c>
      <c r="D291" t="s">
        <v>155</v>
      </c>
      <c r="E291" t="s">
        <v>153</v>
      </c>
      <c r="F291">
        <v>757454545</v>
      </c>
      <c r="G291" t="s">
        <v>13</v>
      </c>
      <c r="H291" t="s">
        <v>17</v>
      </c>
      <c r="I291" t="s">
        <v>15</v>
      </c>
      <c r="J291" s="3" t="s">
        <v>66</v>
      </c>
      <c r="O291" s="7" t="str">
        <f>"S"&amp;_xlfn.ISOWEEKNUM([1]!Semaine_1[[#This Row],[Date]])</f>
        <v>S38</v>
      </c>
      <c r="P291" t="str">
        <f>TEXT([1]!Semaine_1[[#This Row],[Date]],"MMMM")</f>
        <v>septembre</v>
      </c>
    </row>
    <row r="292" spans="1:16" x14ac:dyDescent="0.45">
      <c r="A292" s="9">
        <v>45917</v>
      </c>
      <c r="B292" t="s">
        <v>18</v>
      </c>
      <c r="C292" t="s">
        <v>19</v>
      </c>
      <c r="D292" t="s">
        <v>155</v>
      </c>
      <c r="E292" t="s">
        <v>501</v>
      </c>
      <c r="F292">
        <v>774010808</v>
      </c>
      <c r="G292" t="s">
        <v>13</v>
      </c>
      <c r="H292" t="s">
        <v>14</v>
      </c>
      <c r="I292" t="s">
        <v>15</v>
      </c>
      <c r="J292" s="3" t="s">
        <v>230</v>
      </c>
      <c r="O292" s="7" t="str">
        <f>"S"&amp;_xlfn.ISOWEEKNUM([1]!Semaine_1[[#This Row],[Date]])</f>
        <v>S38</v>
      </c>
      <c r="P292" t="str">
        <f>TEXT([1]!Semaine_1[[#This Row],[Date]],"MMMM")</f>
        <v>septembre</v>
      </c>
    </row>
    <row r="293" spans="1:16" x14ac:dyDescent="0.45">
      <c r="A293" s="9">
        <v>45917</v>
      </c>
      <c r="B293" t="s">
        <v>18</v>
      </c>
      <c r="C293" t="s">
        <v>19</v>
      </c>
      <c r="D293" t="s">
        <v>155</v>
      </c>
      <c r="E293" t="s">
        <v>204</v>
      </c>
      <c r="F293">
        <v>764689246</v>
      </c>
      <c r="G293" t="s">
        <v>13</v>
      </c>
      <c r="H293" t="s">
        <v>14</v>
      </c>
      <c r="I293" t="s">
        <v>15</v>
      </c>
      <c r="J293" s="3" t="s">
        <v>502</v>
      </c>
      <c r="O293" s="7" t="str">
        <f>"S"&amp;_xlfn.ISOWEEKNUM([1]!Semaine_1[[#This Row],[Date]])</f>
        <v>S38</v>
      </c>
      <c r="P293" t="str">
        <f>TEXT([1]!Semaine_1[[#This Row],[Date]],"MMMM")</f>
        <v>septembre</v>
      </c>
    </row>
    <row r="294" spans="1:16" ht="28.5" x14ac:dyDescent="0.45">
      <c r="A294" s="9">
        <v>45917</v>
      </c>
      <c r="B294" t="s">
        <v>135</v>
      </c>
      <c r="C294" t="s">
        <v>136</v>
      </c>
      <c r="D294" t="s">
        <v>191</v>
      </c>
      <c r="E294" t="s">
        <v>192</v>
      </c>
      <c r="F294">
        <v>774230518</v>
      </c>
      <c r="G294" t="s">
        <v>13</v>
      </c>
      <c r="H294" t="s">
        <v>17</v>
      </c>
      <c r="I294" t="s">
        <v>15</v>
      </c>
      <c r="J294" s="3" t="s">
        <v>503</v>
      </c>
      <c r="O294" s="7" t="str">
        <f>"S"&amp;_xlfn.ISOWEEKNUM([1]!Semaine_1[[#This Row],[Date]])</f>
        <v>S38</v>
      </c>
      <c r="P294" t="str">
        <f>TEXT([1]!Semaine_1[[#This Row],[Date]],"MMMM")</f>
        <v>septembre</v>
      </c>
    </row>
    <row r="295" spans="1:16" x14ac:dyDescent="0.45">
      <c r="A295" s="9">
        <v>45917</v>
      </c>
      <c r="B295" t="s">
        <v>135</v>
      </c>
      <c r="C295" t="s">
        <v>136</v>
      </c>
      <c r="D295" t="s">
        <v>191</v>
      </c>
      <c r="E295" t="s">
        <v>193</v>
      </c>
      <c r="F295">
        <v>784872626</v>
      </c>
      <c r="G295" t="s">
        <v>20</v>
      </c>
      <c r="H295" t="s">
        <v>17</v>
      </c>
      <c r="I295" t="s">
        <v>15</v>
      </c>
      <c r="J295" s="3" t="s">
        <v>504</v>
      </c>
      <c r="O295" s="7" t="str">
        <f>"S"&amp;_xlfn.ISOWEEKNUM([1]!Semaine_1[[#This Row],[Date]])</f>
        <v>S38</v>
      </c>
      <c r="P295" t="str">
        <f>TEXT([1]!Semaine_1[[#This Row],[Date]],"MMMM")</f>
        <v>septembre</v>
      </c>
    </row>
    <row r="296" spans="1:16" x14ac:dyDescent="0.45">
      <c r="A296" s="9">
        <v>45917</v>
      </c>
      <c r="B296" t="s">
        <v>135</v>
      </c>
      <c r="C296" t="s">
        <v>136</v>
      </c>
      <c r="D296" t="s">
        <v>191</v>
      </c>
      <c r="E296" t="s">
        <v>73</v>
      </c>
      <c r="F296">
        <v>774580822</v>
      </c>
      <c r="G296" t="s">
        <v>20</v>
      </c>
      <c r="H296" t="s">
        <v>17</v>
      </c>
      <c r="I296" t="s">
        <v>15</v>
      </c>
      <c r="J296" s="3" t="s">
        <v>505</v>
      </c>
      <c r="O296" s="7" t="str">
        <f>"S"&amp;_xlfn.ISOWEEKNUM([1]!Semaine_1[[#This Row],[Date]])</f>
        <v>S38</v>
      </c>
      <c r="P296" t="str">
        <f>TEXT([1]!Semaine_1[[#This Row],[Date]],"MMMM")</f>
        <v>septembre</v>
      </c>
    </row>
    <row r="297" spans="1:16" ht="28.5" x14ac:dyDescent="0.45">
      <c r="A297" s="9">
        <v>45917</v>
      </c>
      <c r="B297" t="s">
        <v>135</v>
      </c>
      <c r="C297" t="s">
        <v>136</v>
      </c>
      <c r="D297" t="s">
        <v>191</v>
      </c>
      <c r="E297" t="s">
        <v>476</v>
      </c>
      <c r="F297">
        <v>707523461</v>
      </c>
      <c r="G297" t="s">
        <v>20</v>
      </c>
      <c r="H297" t="s">
        <v>17</v>
      </c>
      <c r="I297" t="s">
        <v>15</v>
      </c>
      <c r="J297" s="3" t="s">
        <v>506</v>
      </c>
      <c r="O297" s="7" t="str">
        <f>"S"&amp;_xlfn.ISOWEEKNUM([1]!Semaine_1[[#This Row],[Date]])</f>
        <v>S38</v>
      </c>
      <c r="P297" t="str">
        <f>TEXT([1]!Semaine_1[[#This Row],[Date]],"MMMM")</f>
        <v>septembre</v>
      </c>
    </row>
    <row r="298" spans="1:16" x14ac:dyDescent="0.45">
      <c r="A298" s="9">
        <v>45917</v>
      </c>
      <c r="B298" t="s">
        <v>135</v>
      </c>
      <c r="C298" t="s">
        <v>136</v>
      </c>
      <c r="D298" t="s">
        <v>191</v>
      </c>
      <c r="E298" t="s">
        <v>507</v>
      </c>
      <c r="F298">
        <v>338347554</v>
      </c>
      <c r="G298" t="s">
        <v>20</v>
      </c>
      <c r="H298" t="s">
        <v>17</v>
      </c>
      <c r="I298" t="s">
        <v>15</v>
      </c>
      <c r="J298" s="3" t="s">
        <v>485</v>
      </c>
      <c r="O298" s="7" t="str">
        <f>"S"&amp;_xlfn.ISOWEEKNUM([1]!Semaine_1[[#This Row],[Date]])</f>
        <v>S38</v>
      </c>
      <c r="P298" t="str">
        <f>TEXT([1]!Semaine_1[[#This Row],[Date]],"MMMM")</f>
        <v>septembre</v>
      </c>
    </row>
    <row r="299" spans="1:16" x14ac:dyDescent="0.45">
      <c r="A299" s="9">
        <v>45917</v>
      </c>
      <c r="B299" t="s">
        <v>27</v>
      </c>
      <c r="C299" t="s">
        <v>45</v>
      </c>
      <c r="D299" t="s">
        <v>245</v>
      </c>
      <c r="E299" t="s">
        <v>246</v>
      </c>
      <c r="F299">
        <v>773632830</v>
      </c>
      <c r="G299" t="s">
        <v>20</v>
      </c>
      <c r="H299" t="s">
        <v>14</v>
      </c>
      <c r="I299" t="s">
        <v>15</v>
      </c>
      <c r="J299" s="3" t="s">
        <v>60</v>
      </c>
      <c r="O299" s="7" t="str">
        <f>"S"&amp;_xlfn.ISOWEEKNUM([1]!Semaine_1[[#This Row],[Date]])</f>
        <v>S38</v>
      </c>
      <c r="P299" t="str">
        <f>TEXT([1]!Semaine_1[[#This Row],[Date]],"MMMM")</f>
        <v>septembre</v>
      </c>
    </row>
    <row r="300" spans="1:16" ht="28.5" x14ac:dyDescent="0.45">
      <c r="A300" s="9">
        <v>45917</v>
      </c>
      <c r="B300" t="s">
        <v>23</v>
      </c>
      <c r="C300" t="s">
        <v>24</v>
      </c>
      <c r="D300" t="s">
        <v>209</v>
      </c>
      <c r="E300" t="s">
        <v>227</v>
      </c>
      <c r="F300">
        <v>764881522</v>
      </c>
      <c r="G300" t="s">
        <v>13</v>
      </c>
      <c r="H300" t="s">
        <v>17</v>
      </c>
      <c r="I300" t="s">
        <v>28</v>
      </c>
      <c r="J300" s="3" t="s">
        <v>508</v>
      </c>
      <c r="K300" t="s">
        <v>30</v>
      </c>
      <c r="L300">
        <v>1</v>
      </c>
      <c r="M300" s="4">
        <v>19500</v>
      </c>
      <c r="N300" s="4">
        <v>19500</v>
      </c>
      <c r="O300" s="7" t="str">
        <f>"S"&amp;_xlfn.ISOWEEKNUM([1]!Semaine_1[[#This Row],[Date]])</f>
        <v>S38</v>
      </c>
      <c r="P300" t="str">
        <f>TEXT([1]!Semaine_1[[#This Row],[Date]],"MMMM")</f>
        <v>septembre</v>
      </c>
    </row>
    <row r="301" spans="1:16" ht="42.75" x14ac:dyDescent="0.45">
      <c r="A301" s="9">
        <v>45917</v>
      </c>
      <c r="B301" t="s">
        <v>27</v>
      </c>
      <c r="C301" t="s">
        <v>45</v>
      </c>
      <c r="D301" t="s">
        <v>245</v>
      </c>
      <c r="E301" t="s">
        <v>509</v>
      </c>
      <c r="F301">
        <v>779065736</v>
      </c>
      <c r="G301" t="s">
        <v>20</v>
      </c>
      <c r="H301" t="s">
        <v>14</v>
      </c>
      <c r="I301" t="s">
        <v>15</v>
      </c>
      <c r="J301" s="3" t="s">
        <v>510</v>
      </c>
      <c r="O301" s="7" t="str">
        <f>"S"&amp;_xlfn.ISOWEEKNUM([1]!Semaine_1[[#This Row],[Date]])</f>
        <v>S38</v>
      </c>
      <c r="P301" t="str">
        <f>TEXT([1]!Semaine_1[[#This Row],[Date]],"MMMM")</f>
        <v>septembre</v>
      </c>
    </row>
    <row r="302" spans="1:16" ht="28.5" x14ac:dyDescent="0.45">
      <c r="A302" s="9">
        <v>45917</v>
      </c>
      <c r="B302" t="s">
        <v>99</v>
      </c>
      <c r="C302" t="s">
        <v>100</v>
      </c>
      <c r="D302" t="s">
        <v>167</v>
      </c>
      <c r="E302" t="s">
        <v>511</v>
      </c>
      <c r="F302">
        <v>773889302</v>
      </c>
      <c r="G302" t="s">
        <v>20</v>
      </c>
      <c r="H302" t="s">
        <v>14</v>
      </c>
      <c r="I302" t="s">
        <v>15</v>
      </c>
      <c r="J302" s="3" t="s">
        <v>512</v>
      </c>
      <c r="O302" s="7" t="str">
        <f>"S"&amp;_xlfn.ISOWEEKNUM([1]!Semaine_1[[#This Row],[Date]])</f>
        <v>S38</v>
      </c>
      <c r="P302" t="str">
        <f>TEXT([1]!Semaine_1[[#This Row],[Date]],"MMMM")</f>
        <v>septembre</v>
      </c>
    </row>
    <row r="303" spans="1:16" ht="28.5" x14ac:dyDescent="0.45">
      <c r="A303" s="9">
        <v>45917</v>
      </c>
      <c r="B303" t="s">
        <v>23</v>
      </c>
      <c r="C303" t="s">
        <v>24</v>
      </c>
      <c r="D303" t="s">
        <v>211</v>
      </c>
      <c r="E303" t="s">
        <v>216</v>
      </c>
      <c r="F303">
        <v>779420909</v>
      </c>
      <c r="G303" t="s">
        <v>13</v>
      </c>
      <c r="H303" t="s">
        <v>17</v>
      </c>
      <c r="I303" t="s">
        <v>15</v>
      </c>
      <c r="J303" s="3" t="s">
        <v>513</v>
      </c>
      <c r="O303" s="7" t="str">
        <f>"S"&amp;_xlfn.ISOWEEKNUM([1]!Semaine_1[[#This Row],[Date]])</f>
        <v>S38</v>
      </c>
      <c r="P303" t="str">
        <f>TEXT([1]!Semaine_1[[#This Row],[Date]],"MMMM")</f>
        <v>septembre</v>
      </c>
    </row>
    <row r="304" spans="1:16" ht="28.5" x14ac:dyDescent="0.45">
      <c r="A304" s="9">
        <v>45917</v>
      </c>
      <c r="B304" t="s">
        <v>23</v>
      </c>
      <c r="C304" t="s">
        <v>24</v>
      </c>
      <c r="D304" t="s">
        <v>211</v>
      </c>
      <c r="E304" t="s">
        <v>228</v>
      </c>
      <c r="F304">
        <v>771266314</v>
      </c>
      <c r="G304" t="s">
        <v>20</v>
      </c>
      <c r="H304" t="s">
        <v>17</v>
      </c>
      <c r="I304" t="s">
        <v>15</v>
      </c>
      <c r="J304" s="3" t="s">
        <v>514</v>
      </c>
      <c r="O304" s="7" t="str">
        <f>"S"&amp;_xlfn.ISOWEEKNUM([1]!Semaine_1[[#This Row],[Date]])</f>
        <v>S38</v>
      </c>
      <c r="P304" t="str">
        <f>TEXT([1]!Semaine_1[[#This Row],[Date]],"MMMM")</f>
        <v>septembre</v>
      </c>
    </row>
    <row r="305" spans="1:16" x14ac:dyDescent="0.45">
      <c r="A305" s="9">
        <v>45917</v>
      </c>
      <c r="B305" t="s">
        <v>23</v>
      </c>
      <c r="C305" t="s">
        <v>24</v>
      </c>
      <c r="D305" t="s">
        <v>211</v>
      </c>
      <c r="E305" t="s">
        <v>225</v>
      </c>
      <c r="F305">
        <v>762974040</v>
      </c>
      <c r="G305" t="s">
        <v>20</v>
      </c>
      <c r="H305" t="s">
        <v>17</v>
      </c>
      <c r="I305" t="s">
        <v>15</v>
      </c>
      <c r="J305" s="3" t="s">
        <v>515</v>
      </c>
      <c r="O305" s="7" t="str">
        <f>"S"&amp;_xlfn.ISOWEEKNUM([1]!Semaine_1[[#This Row],[Date]])</f>
        <v>S38</v>
      </c>
      <c r="P305" t="str">
        <f>TEXT([1]!Semaine_1[[#This Row],[Date]],"MMMM")</f>
        <v>septembre</v>
      </c>
    </row>
    <row r="306" spans="1:16" x14ac:dyDescent="0.45">
      <c r="A306" s="9">
        <v>45917</v>
      </c>
      <c r="B306" t="s">
        <v>23</v>
      </c>
      <c r="C306" t="s">
        <v>24</v>
      </c>
      <c r="D306" t="s">
        <v>211</v>
      </c>
      <c r="E306" t="s">
        <v>226</v>
      </c>
      <c r="F306">
        <v>775213948</v>
      </c>
      <c r="G306" t="s">
        <v>13</v>
      </c>
      <c r="H306" t="s">
        <v>17</v>
      </c>
      <c r="I306" t="s">
        <v>15</v>
      </c>
      <c r="J306" s="3" t="s">
        <v>516</v>
      </c>
      <c r="O306" s="7" t="str">
        <f>"S"&amp;_xlfn.ISOWEEKNUM([1]!Semaine_1[[#This Row],[Date]])</f>
        <v>S38</v>
      </c>
      <c r="P306" t="str">
        <f>TEXT([1]!Semaine_1[[#This Row],[Date]],"MMMM")</f>
        <v>septembre</v>
      </c>
    </row>
    <row r="307" spans="1:16" x14ac:dyDescent="0.45">
      <c r="A307" s="9">
        <v>45917</v>
      </c>
      <c r="B307" t="s">
        <v>23</v>
      </c>
      <c r="C307" t="s">
        <v>24</v>
      </c>
      <c r="D307" t="s">
        <v>39</v>
      </c>
      <c r="E307" t="s">
        <v>43</v>
      </c>
      <c r="F307">
        <v>775405469</v>
      </c>
      <c r="G307" t="s">
        <v>20</v>
      </c>
      <c r="H307" t="s">
        <v>17</v>
      </c>
      <c r="I307" t="s">
        <v>21</v>
      </c>
      <c r="J307" s="3" t="s">
        <v>25</v>
      </c>
      <c r="K307" t="s">
        <v>26</v>
      </c>
      <c r="L307">
        <v>25</v>
      </c>
      <c r="M307" s="4">
        <v>26000</v>
      </c>
      <c r="N307" s="4">
        <v>650000</v>
      </c>
      <c r="O307" s="7" t="str">
        <f>"S"&amp;_xlfn.ISOWEEKNUM([1]!Semaine_1[[#This Row],[Date]])</f>
        <v>S38</v>
      </c>
      <c r="P307" t="str">
        <f>TEXT([1]!Semaine_1[[#This Row],[Date]],"MMMM")</f>
        <v>septembre</v>
      </c>
    </row>
    <row r="308" spans="1:16" x14ac:dyDescent="0.45">
      <c r="A308" s="9">
        <v>45917</v>
      </c>
      <c r="B308" t="s">
        <v>23</v>
      </c>
      <c r="C308" t="s">
        <v>24</v>
      </c>
      <c r="D308" t="s">
        <v>39</v>
      </c>
      <c r="E308" t="s">
        <v>58</v>
      </c>
      <c r="F308">
        <v>775411094</v>
      </c>
      <c r="G308" t="s">
        <v>20</v>
      </c>
      <c r="H308" t="s">
        <v>17</v>
      </c>
      <c r="I308" t="s">
        <v>21</v>
      </c>
      <c r="J308" s="3" t="s">
        <v>29</v>
      </c>
      <c r="K308" t="s">
        <v>26</v>
      </c>
      <c r="L308">
        <v>13</v>
      </c>
      <c r="M308" s="4">
        <v>26000</v>
      </c>
      <c r="N308" s="4">
        <v>338000</v>
      </c>
      <c r="O308" s="7" t="str">
        <f>"S"&amp;_xlfn.ISOWEEKNUM([1]!Semaine_1[[#This Row],[Date]])</f>
        <v>S38</v>
      </c>
      <c r="P308" t="str">
        <f>TEXT([1]!Semaine_1[[#This Row],[Date]],"MMMM")</f>
        <v>septembre</v>
      </c>
    </row>
    <row r="309" spans="1:16" x14ac:dyDescent="0.45">
      <c r="A309" s="9">
        <v>45917</v>
      </c>
      <c r="B309" t="s">
        <v>23</v>
      </c>
      <c r="C309" t="s">
        <v>24</v>
      </c>
      <c r="D309" t="s">
        <v>62</v>
      </c>
      <c r="E309" t="s">
        <v>176</v>
      </c>
      <c r="F309">
        <v>776294931</v>
      </c>
      <c r="G309" t="s">
        <v>20</v>
      </c>
      <c r="H309" t="s">
        <v>17</v>
      </c>
      <c r="I309" t="s">
        <v>21</v>
      </c>
      <c r="J309" s="3" t="s">
        <v>25</v>
      </c>
      <c r="K309" t="s">
        <v>26</v>
      </c>
      <c r="L309">
        <v>12</v>
      </c>
      <c r="M309" s="4">
        <v>26000</v>
      </c>
      <c r="N309" s="4">
        <v>312000</v>
      </c>
      <c r="O309" s="7" t="str">
        <f>"S"&amp;_xlfn.ISOWEEKNUM([1]!Semaine_1[[#This Row],[Date]])</f>
        <v>S38</v>
      </c>
      <c r="P309" t="str">
        <f>TEXT([1]!Semaine_1[[#This Row],[Date]],"MMMM")</f>
        <v>septembre</v>
      </c>
    </row>
    <row r="310" spans="1:16" ht="28.5" x14ac:dyDescent="0.45">
      <c r="A310" s="9">
        <v>45917</v>
      </c>
      <c r="B310" t="s">
        <v>99</v>
      </c>
      <c r="C310" t="s">
        <v>100</v>
      </c>
      <c r="D310" t="s">
        <v>167</v>
      </c>
      <c r="E310" t="s">
        <v>517</v>
      </c>
      <c r="F310">
        <v>776196474</v>
      </c>
      <c r="G310" t="s">
        <v>20</v>
      </c>
      <c r="H310" t="s">
        <v>14</v>
      </c>
      <c r="I310" t="s">
        <v>15</v>
      </c>
      <c r="J310" s="3" t="s">
        <v>518</v>
      </c>
      <c r="O310" s="7" t="str">
        <f>"S"&amp;_xlfn.ISOWEEKNUM([1]!Semaine_1[[#This Row],[Date]])</f>
        <v>S38</v>
      </c>
      <c r="P310" t="str">
        <f>TEXT([1]!Semaine_1[[#This Row],[Date]],"MMMM")</f>
        <v>septembre</v>
      </c>
    </row>
    <row r="311" spans="1:16" ht="28.5" x14ac:dyDescent="0.45">
      <c r="A311" s="9">
        <v>45917</v>
      </c>
      <c r="B311" t="s">
        <v>99</v>
      </c>
      <c r="C311" t="s">
        <v>100</v>
      </c>
      <c r="D311" t="s">
        <v>167</v>
      </c>
      <c r="E311" t="s">
        <v>64</v>
      </c>
      <c r="F311">
        <v>77306948</v>
      </c>
      <c r="G311" t="s">
        <v>13</v>
      </c>
      <c r="H311" t="s">
        <v>14</v>
      </c>
      <c r="I311" t="s">
        <v>15</v>
      </c>
      <c r="J311" s="3" t="s">
        <v>519</v>
      </c>
      <c r="O311" s="7" t="str">
        <f>"S"&amp;_xlfn.ISOWEEKNUM([1]!Semaine_1[[#This Row],[Date]])</f>
        <v>S38</v>
      </c>
      <c r="P311" t="str">
        <f>TEXT([1]!Semaine_1[[#This Row],[Date]],"MMMM")</f>
        <v>septembre</v>
      </c>
    </row>
    <row r="312" spans="1:16" ht="28.5" x14ac:dyDescent="0.45">
      <c r="A312" s="9">
        <v>45917</v>
      </c>
      <c r="B312" t="s">
        <v>99</v>
      </c>
      <c r="C312" t="s">
        <v>100</v>
      </c>
      <c r="D312" t="s">
        <v>167</v>
      </c>
      <c r="E312" t="s">
        <v>520</v>
      </c>
      <c r="F312">
        <v>776476604</v>
      </c>
      <c r="G312" t="s">
        <v>20</v>
      </c>
      <c r="H312" t="s">
        <v>14</v>
      </c>
      <c r="I312" t="s">
        <v>15</v>
      </c>
      <c r="J312" s="3" t="s">
        <v>521</v>
      </c>
      <c r="O312" s="7" t="str">
        <f>"S"&amp;_xlfn.ISOWEEKNUM([1]!Semaine_1[[#This Row],[Date]])</f>
        <v>S38</v>
      </c>
      <c r="P312" t="str">
        <f>TEXT([1]!Semaine_1[[#This Row],[Date]],"MMMM")</f>
        <v>septembre</v>
      </c>
    </row>
    <row r="313" spans="1:16" x14ac:dyDescent="0.45">
      <c r="A313" s="9">
        <v>45917</v>
      </c>
      <c r="B313" t="s">
        <v>99</v>
      </c>
      <c r="C313" t="s">
        <v>100</v>
      </c>
      <c r="D313" t="s">
        <v>167</v>
      </c>
      <c r="E313" t="s">
        <v>522</v>
      </c>
      <c r="F313">
        <v>766633013</v>
      </c>
      <c r="G313" t="s">
        <v>20</v>
      </c>
      <c r="H313" t="s">
        <v>14</v>
      </c>
      <c r="I313" t="s">
        <v>15</v>
      </c>
      <c r="J313" s="3" t="s">
        <v>523</v>
      </c>
      <c r="O313" s="7" t="str">
        <f>"S"&amp;_xlfn.ISOWEEKNUM([1]!Semaine_1[[#This Row],[Date]])</f>
        <v>S38</v>
      </c>
      <c r="P313" t="str">
        <f>TEXT([1]!Semaine_1[[#This Row],[Date]],"MMMM")</f>
        <v>septembre</v>
      </c>
    </row>
    <row r="314" spans="1:16" ht="28.5" x14ac:dyDescent="0.45">
      <c r="A314" s="9">
        <v>45917</v>
      </c>
      <c r="B314" t="s">
        <v>23</v>
      </c>
      <c r="C314" t="s">
        <v>24</v>
      </c>
      <c r="D314" t="s">
        <v>211</v>
      </c>
      <c r="E314" t="s">
        <v>221</v>
      </c>
      <c r="F314">
        <v>775792864</v>
      </c>
      <c r="G314" t="s">
        <v>13</v>
      </c>
      <c r="H314" t="s">
        <v>17</v>
      </c>
      <c r="I314" t="s">
        <v>15</v>
      </c>
      <c r="J314" s="3" t="s">
        <v>524</v>
      </c>
      <c r="O314" s="7" t="str">
        <f>"S"&amp;_xlfn.ISOWEEKNUM([1]!Semaine_1[[#This Row],[Date]])</f>
        <v>S38</v>
      </c>
      <c r="P314" t="str">
        <f>TEXT([1]!Semaine_1[[#This Row],[Date]],"MMMM")</f>
        <v>septembre</v>
      </c>
    </row>
    <row r="315" spans="1:16" x14ac:dyDescent="0.45">
      <c r="A315" s="9">
        <v>45917</v>
      </c>
      <c r="B315" t="s">
        <v>99</v>
      </c>
      <c r="C315" t="s">
        <v>100</v>
      </c>
      <c r="D315" t="s">
        <v>167</v>
      </c>
      <c r="E315" t="s">
        <v>218</v>
      </c>
      <c r="F315">
        <v>776328716</v>
      </c>
      <c r="G315" t="s">
        <v>20</v>
      </c>
      <c r="H315" t="s">
        <v>17</v>
      </c>
      <c r="I315" t="s">
        <v>15</v>
      </c>
      <c r="J315" s="3" t="s">
        <v>525</v>
      </c>
      <c r="O315" s="7" t="str">
        <f>"S"&amp;_xlfn.ISOWEEKNUM([1]!Semaine_1[[#This Row],[Date]])</f>
        <v>S38</v>
      </c>
      <c r="P315" t="str">
        <f>TEXT([1]!Semaine_1[[#This Row],[Date]],"MMMM")</f>
        <v>septembre</v>
      </c>
    </row>
    <row r="316" spans="1:16" x14ac:dyDescent="0.45">
      <c r="A316" s="9">
        <v>45917</v>
      </c>
      <c r="B316" t="s">
        <v>99</v>
      </c>
      <c r="C316" t="s">
        <v>100</v>
      </c>
      <c r="D316" t="s">
        <v>167</v>
      </c>
      <c r="E316" t="s">
        <v>526</v>
      </c>
      <c r="F316">
        <v>771589091</v>
      </c>
      <c r="G316" t="s">
        <v>20</v>
      </c>
      <c r="H316" t="s">
        <v>14</v>
      </c>
      <c r="I316" t="s">
        <v>15</v>
      </c>
      <c r="J316" s="3" t="s">
        <v>527</v>
      </c>
      <c r="O316" s="7" t="str">
        <f>"S"&amp;_xlfn.ISOWEEKNUM([1]!Semaine_1[[#This Row],[Date]])</f>
        <v>S38</v>
      </c>
      <c r="P316" t="str">
        <f>TEXT([1]!Semaine_1[[#This Row],[Date]],"MMMM")</f>
        <v>septembre</v>
      </c>
    </row>
    <row r="317" spans="1:16" ht="42.75" x14ac:dyDescent="0.45">
      <c r="A317" s="9">
        <v>45917</v>
      </c>
      <c r="B317" t="s">
        <v>99</v>
      </c>
      <c r="C317" t="s">
        <v>100</v>
      </c>
      <c r="D317" t="s">
        <v>167</v>
      </c>
      <c r="E317" t="s">
        <v>177</v>
      </c>
      <c r="F317">
        <v>776110732</v>
      </c>
      <c r="G317" t="s">
        <v>20</v>
      </c>
      <c r="H317" t="s">
        <v>17</v>
      </c>
      <c r="I317" t="s">
        <v>15</v>
      </c>
      <c r="J317" s="3" t="s">
        <v>528</v>
      </c>
      <c r="O317" s="7" t="str">
        <f>"S"&amp;_xlfn.ISOWEEKNUM([1]!Semaine_1[[#This Row],[Date]])</f>
        <v>S38</v>
      </c>
      <c r="P317" t="str">
        <f>TEXT([1]!Semaine_1[[#This Row],[Date]],"MMMM")</f>
        <v>septembre</v>
      </c>
    </row>
    <row r="318" spans="1:16" x14ac:dyDescent="0.45">
      <c r="A318" s="9">
        <v>45917</v>
      </c>
      <c r="B318" t="s">
        <v>99</v>
      </c>
      <c r="C318" t="s">
        <v>100</v>
      </c>
      <c r="D318" t="s">
        <v>167</v>
      </c>
      <c r="E318" t="s">
        <v>529</v>
      </c>
      <c r="F318">
        <v>775456083</v>
      </c>
      <c r="G318" t="s">
        <v>20</v>
      </c>
      <c r="H318" t="s">
        <v>14</v>
      </c>
      <c r="I318" t="s">
        <v>15</v>
      </c>
      <c r="J318" s="3" t="s">
        <v>530</v>
      </c>
      <c r="O318" s="7" t="str">
        <f>"S"&amp;_xlfn.ISOWEEKNUM([1]!Semaine_1[[#This Row],[Date]])</f>
        <v>S38</v>
      </c>
      <c r="P318" t="str">
        <f>TEXT([1]!Semaine_1[[#This Row],[Date]],"MMMM")</f>
        <v>septembre</v>
      </c>
    </row>
    <row r="319" spans="1:16" x14ac:dyDescent="0.45">
      <c r="A319" s="9">
        <v>45917</v>
      </c>
      <c r="B319" t="s">
        <v>99</v>
      </c>
      <c r="C319" t="s">
        <v>100</v>
      </c>
      <c r="D319" t="s">
        <v>167</v>
      </c>
      <c r="E319" t="s">
        <v>178</v>
      </c>
      <c r="F319">
        <v>765118157</v>
      </c>
      <c r="G319" t="s">
        <v>13</v>
      </c>
      <c r="H319" t="s">
        <v>17</v>
      </c>
      <c r="I319" t="s">
        <v>15</v>
      </c>
      <c r="J319" s="3" t="s">
        <v>531</v>
      </c>
      <c r="O319" s="7" t="str">
        <f>"S"&amp;_xlfn.ISOWEEKNUM([1]!Semaine_1[[#This Row],[Date]])</f>
        <v>S38</v>
      </c>
      <c r="P319" t="str">
        <f>TEXT([1]!Semaine_1[[#This Row],[Date]],"MMMM")</f>
        <v>septembre</v>
      </c>
    </row>
    <row r="320" spans="1:16" ht="28.5" x14ac:dyDescent="0.45">
      <c r="A320" s="9">
        <v>45917</v>
      </c>
      <c r="B320" t="s">
        <v>27</v>
      </c>
      <c r="C320" t="s">
        <v>45</v>
      </c>
      <c r="D320" t="s">
        <v>245</v>
      </c>
      <c r="E320" t="s">
        <v>248</v>
      </c>
      <c r="F320">
        <v>783942599</v>
      </c>
      <c r="G320" t="s">
        <v>20</v>
      </c>
      <c r="H320" t="s">
        <v>14</v>
      </c>
      <c r="I320" t="s">
        <v>28</v>
      </c>
      <c r="J320" s="3" t="s">
        <v>532</v>
      </c>
      <c r="K320" t="s">
        <v>22</v>
      </c>
      <c r="L320">
        <v>3</v>
      </c>
      <c r="M320" s="4">
        <v>10250</v>
      </c>
      <c r="N320" s="4">
        <v>30750</v>
      </c>
      <c r="O320" s="7" t="str">
        <f>"S"&amp;_xlfn.ISOWEEKNUM([1]!Semaine_1[[#This Row],[Date]])</f>
        <v>S38</v>
      </c>
      <c r="P320" t="str">
        <f>TEXT([1]!Semaine_1[[#This Row],[Date]],"MMMM")</f>
        <v>septembre</v>
      </c>
    </row>
    <row r="321" spans="1:16" x14ac:dyDescent="0.45">
      <c r="A321" s="9">
        <v>45917</v>
      </c>
      <c r="B321" t="s">
        <v>99</v>
      </c>
      <c r="C321" t="s">
        <v>100</v>
      </c>
      <c r="D321" t="s">
        <v>167</v>
      </c>
      <c r="E321" t="s">
        <v>533</v>
      </c>
      <c r="F321">
        <v>770303067</v>
      </c>
      <c r="G321" t="s">
        <v>20</v>
      </c>
      <c r="H321" t="s">
        <v>14</v>
      </c>
      <c r="I321" t="s">
        <v>15</v>
      </c>
      <c r="J321" s="3" t="s">
        <v>534</v>
      </c>
      <c r="O321" s="7" t="str">
        <f>"S"&amp;_xlfn.ISOWEEKNUM([1]!Semaine_1[[#This Row],[Date]])</f>
        <v>S38</v>
      </c>
      <c r="P321" t="str">
        <f>TEXT([1]!Semaine_1[[#This Row],[Date]],"MMMM")</f>
        <v>septembre</v>
      </c>
    </row>
    <row r="322" spans="1:16" x14ac:dyDescent="0.45">
      <c r="A322" s="9">
        <v>45917</v>
      </c>
      <c r="B322" t="s">
        <v>99</v>
      </c>
      <c r="C322" t="s">
        <v>100</v>
      </c>
      <c r="D322" t="s">
        <v>167</v>
      </c>
      <c r="E322" t="s">
        <v>174</v>
      </c>
      <c r="F322">
        <v>775839852</v>
      </c>
      <c r="G322" t="s">
        <v>20</v>
      </c>
      <c r="H322" t="s">
        <v>17</v>
      </c>
      <c r="I322" t="s">
        <v>28</v>
      </c>
      <c r="J322" s="3" t="s">
        <v>535</v>
      </c>
      <c r="K322" t="s">
        <v>26</v>
      </c>
      <c r="L322">
        <v>25</v>
      </c>
      <c r="M322" s="4">
        <v>26000</v>
      </c>
      <c r="N322" s="4">
        <v>650000</v>
      </c>
      <c r="O322" s="7" t="str">
        <f>"S"&amp;_xlfn.ISOWEEKNUM([1]!Semaine_1[[#This Row],[Date]])</f>
        <v>S38</v>
      </c>
      <c r="P322" t="str">
        <f>TEXT([1]!Semaine_1[[#This Row],[Date]],"MMMM")</f>
        <v>septembre</v>
      </c>
    </row>
    <row r="323" spans="1:16" x14ac:dyDescent="0.45">
      <c r="A323" s="9">
        <v>45917</v>
      </c>
      <c r="B323" t="s">
        <v>99</v>
      </c>
      <c r="C323" t="s">
        <v>100</v>
      </c>
      <c r="D323" t="s">
        <v>167</v>
      </c>
      <c r="E323" t="s">
        <v>174</v>
      </c>
      <c r="F323">
        <v>775839852</v>
      </c>
      <c r="G323" t="s">
        <v>20</v>
      </c>
      <c r="H323" t="s">
        <v>17</v>
      </c>
      <c r="I323" t="s">
        <v>28</v>
      </c>
      <c r="J323" s="3" t="s">
        <v>535</v>
      </c>
      <c r="K323" t="s">
        <v>22</v>
      </c>
      <c r="L323">
        <v>10</v>
      </c>
      <c r="M323" s="4">
        <v>10250</v>
      </c>
      <c r="N323" s="4">
        <v>102500</v>
      </c>
      <c r="O323" s="7" t="str">
        <f>"S"&amp;_xlfn.ISOWEEKNUM([1]!Semaine_1[[#This Row],[Date]])</f>
        <v>S38</v>
      </c>
      <c r="P323" t="str">
        <f>TEXT([1]!Semaine_1[[#This Row],[Date]],"MMMM")</f>
        <v>septembre</v>
      </c>
    </row>
    <row r="324" spans="1:16" x14ac:dyDescent="0.45">
      <c r="A324" s="9">
        <v>45917</v>
      </c>
      <c r="B324" t="s">
        <v>99</v>
      </c>
      <c r="C324" t="s">
        <v>100</v>
      </c>
      <c r="D324" t="s">
        <v>167</v>
      </c>
      <c r="E324" t="s">
        <v>536</v>
      </c>
      <c r="F324">
        <v>779107424</v>
      </c>
      <c r="G324" t="s">
        <v>13</v>
      </c>
      <c r="H324" t="s">
        <v>14</v>
      </c>
      <c r="I324" t="s">
        <v>15</v>
      </c>
      <c r="J324" s="3" t="s">
        <v>537</v>
      </c>
      <c r="O324" s="7" t="str">
        <f>"S"&amp;_xlfn.ISOWEEKNUM([1]!Semaine_1[[#This Row],[Date]])</f>
        <v>S38</v>
      </c>
      <c r="P324" t="str">
        <f>TEXT([1]!Semaine_1[[#This Row],[Date]],"MMMM")</f>
        <v>septembre</v>
      </c>
    </row>
    <row r="325" spans="1:16" x14ac:dyDescent="0.45">
      <c r="A325" s="9">
        <v>45917</v>
      </c>
      <c r="B325" t="s">
        <v>99</v>
      </c>
      <c r="C325" t="s">
        <v>100</v>
      </c>
      <c r="D325" t="s">
        <v>167</v>
      </c>
      <c r="E325" t="s">
        <v>72</v>
      </c>
      <c r="F325">
        <v>761242307</v>
      </c>
      <c r="G325" t="s">
        <v>20</v>
      </c>
      <c r="H325" t="s">
        <v>14</v>
      </c>
      <c r="I325" t="s">
        <v>15</v>
      </c>
      <c r="J325" s="3" t="s">
        <v>538</v>
      </c>
      <c r="O325" s="7" t="str">
        <f>"S"&amp;_xlfn.ISOWEEKNUM([1]!Semaine_1[[#This Row],[Date]])</f>
        <v>S38</v>
      </c>
      <c r="P325" t="str">
        <f>TEXT([1]!Semaine_1[[#This Row],[Date]],"MMMM")</f>
        <v>septembre</v>
      </c>
    </row>
    <row r="326" spans="1:16" x14ac:dyDescent="0.45">
      <c r="A326" s="9">
        <v>45917</v>
      </c>
      <c r="B326" t="s">
        <v>23</v>
      </c>
      <c r="C326" t="s">
        <v>24</v>
      </c>
      <c r="D326" t="s">
        <v>211</v>
      </c>
      <c r="E326" t="s">
        <v>215</v>
      </c>
      <c r="F326">
        <v>768059355</v>
      </c>
      <c r="G326" t="s">
        <v>20</v>
      </c>
      <c r="H326" t="s">
        <v>17</v>
      </c>
      <c r="I326" t="s">
        <v>28</v>
      </c>
      <c r="J326" s="3" t="s">
        <v>25</v>
      </c>
      <c r="K326" t="s">
        <v>231</v>
      </c>
      <c r="L326">
        <v>100</v>
      </c>
      <c r="M326" s="4">
        <v>31000</v>
      </c>
      <c r="N326" s="4">
        <v>3100000</v>
      </c>
      <c r="O326" s="7" t="str">
        <f>"S"&amp;_xlfn.ISOWEEKNUM([1]!Semaine_1[[#This Row],[Date]])</f>
        <v>S38</v>
      </c>
      <c r="P326" t="str">
        <f>TEXT([1]!Semaine_1[[#This Row],[Date]],"MMMM")</f>
        <v>septembre</v>
      </c>
    </row>
    <row r="327" spans="1:16" x14ac:dyDescent="0.45">
      <c r="A327" s="9">
        <v>45917</v>
      </c>
      <c r="B327" t="s">
        <v>99</v>
      </c>
      <c r="C327" t="s">
        <v>100</v>
      </c>
      <c r="D327" t="s">
        <v>167</v>
      </c>
      <c r="E327" t="s">
        <v>539</v>
      </c>
      <c r="F327">
        <v>772768061</v>
      </c>
      <c r="G327" t="s">
        <v>20</v>
      </c>
      <c r="H327" t="s">
        <v>14</v>
      </c>
      <c r="I327" t="s">
        <v>15</v>
      </c>
      <c r="J327" s="3" t="s">
        <v>540</v>
      </c>
      <c r="O327" s="7" t="str">
        <f>"S"&amp;_xlfn.ISOWEEKNUM([1]!Semaine_1[[#This Row],[Date]])</f>
        <v>S38</v>
      </c>
      <c r="P327" t="str">
        <f>TEXT([1]!Semaine_1[[#This Row],[Date]],"MMMM")</f>
        <v>septembre</v>
      </c>
    </row>
    <row r="328" spans="1:16" ht="57" x14ac:dyDescent="0.45">
      <c r="A328" s="9">
        <v>45917</v>
      </c>
      <c r="B328" t="s">
        <v>23</v>
      </c>
      <c r="C328" t="s">
        <v>24</v>
      </c>
      <c r="D328" t="s">
        <v>211</v>
      </c>
      <c r="E328" t="s">
        <v>214</v>
      </c>
      <c r="F328">
        <v>769223802</v>
      </c>
      <c r="G328" t="s">
        <v>13</v>
      </c>
      <c r="H328" t="s">
        <v>17</v>
      </c>
      <c r="I328" t="s">
        <v>15</v>
      </c>
      <c r="J328" s="3" t="s">
        <v>541</v>
      </c>
      <c r="O328" s="7" t="str">
        <f>"S"&amp;_xlfn.ISOWEEKNUM([1]!Semaine_1[[#This Row],[Date]])</f>
        <v>S38</v>
      </c>
      <c r="P328" t="str">
        <f>TEXT([1]!Semaine_1[[#This Row],[Date]],"MMMM")</f>
        <v>septembre</v>
      </c>
    </row>
    <row r="329" spans="1:16" x14ac:dyDescent="0.45">
      <c r="A329" s="9">
        <v>45917</v>
      </c>
      <c r="B329" t="s">
        <v>103</v>
      </c>
      <c r="C329" t="s">
        <v>104</v>
      </c>
      <c r="D329" t="s">
        <v>187</v>
      </c>
      <c r="E329" t="s">
        <v>184</v>
      </c>
      <c r="F329">
        <v>773739328</v>
      </c>
      <c r="G329" t="s">
        <v>13</v>
      </c>
      <c r="H329" t="s">
        <v>17</v>
      </c>
      <c r="I329" t="s">
        <v>28</v>
      </c>
      <c r="J329" s="3" t="s">
        <v>173</v>
      </c>
      <c r="K329" t="s">
        <v>22</v>
      </c>
      <c r="L329">
        <v>5</v>
      </c>
      <c r="M329" s="4">
        <v>10250</v>
      </c>
      <c r="N329" s="4">
        <v>51250</v>
      </c>
      <c r="O329" s="7" t="str">
        <f>"S"&amp;_xlfn.ISOWEEKNUM([1]!Semaine_1[[#This Row],[Date]])</f>
        <v>S38</v>
      </c>
      <c r="P329" t="str">
        <f>TEXT([1]!Semaine_1[[#This Row],[Date]],"MMMM")</f>
        <v>septembre</v>
      </c>
    </row>
    <row r="330" spans="1:16" ht="28.5" x14ac:dyDescent="0.45">
      <c r="A330" s="9">
        <v>45917</v>
      </c>
      <c r="B330" t="s">
        <v>23</v>
      </c>
      <c r="C330" t="s">
        <v>24</v>
      </c>
      <c r="D330" t="s">
        <v>211</v>
      </c>
      <c r="E330" t="s">
        <v>212</v>
      </c>
      <c r="F330">
        <v>781532059</v>
      </c>
      <c r="G330" t="s">
        <v>13</v>
      </c>
      <c r="H330" t="s">
        <v>17</v>
      </c>
      <c r="I330" t="s">
        <v>15</v>
      </c>
      <c r="J330" s="3" t="s">
        <v>542</v>
      </c>
      <c r="O330" s="7" t="str">
        <f>"S"&amp;_xlfn.ISOWEEKNUM([1]!Semaine_1[[#This Row],[Date]])</f>
        <v>S38</v>
      </c>
      <c r="P330" t="str">
        <f>TEXT([1]!Semaine_1[[#This Row],[Date]],"MMMM")</f>
        <v>septembre</v>
      </c>
    </row>
    <row r="331" spans="1:16" ht="28.5" x14ac:dyDescent="0.45">
      <c r="A331" s="9">
        <v>45917</v>
      </c>
      <c r="B331" t="s">
        <v>27</v>
      </c>
      <c r="C331" t="s">
        <v>45</v>
      </c>
      <c r="D331" t="s">
        <v>245</v>
      </c>
      <c r="E331" t="s">
        <v>543</v>
      </c>
      <c r="F331">
        <v>773682131</v>
      </c>
      <c r="G331" t="s">
        <v>544</v>
      </c>
      <c r="H331" t="s">
        <v>545</v>
      </c>
      <c r="I331" t="s">
        <v>15</v>
      </c>
      <c r="J331" s="3" t="s">
        <v>546</v>
      </c>
      <c r="O331" s="7" t="str">
        <f>"S"&amp;_xlfn.ISOWEEKNUM([1]!Semaine_1[[#This Row],[Date]])</f>
        <v>S38</v>
      </c>
      <c r="P331" t="str">
        <f>TEXT([1]!Semaine_1[[#This Row],[Date]],"MMMM")</f>
        <v>septembre</v>
      </c>
    </row>
    <row r="332" spans="1:16" ht="28.5" x14ac:dyDescent="0.45">
      <c r="A332" s="9">
        <v>45917</v>
      </c>
      <c r="B332" t="s">
        <v>27</v>
      </c>
      <c r="C332" t="s">
        <v>45</v>
      </c>
      <c r="D332" t="s">
        <v>245</v>
      </c>
      <c r="E332" t="s">
        <v>97</v>
      </c>
      <c r="F332">
        <v>776528748</v>
      </c>
      <c r="G332" t="s">
        <v>20</v>
      </c>
      <c r="H332" t="s">
        <v>17</v>
      </c>
      <c r="I332" t="s">
        <v>15</v>
      </c>
      <c r="J332" s="3" t="s">
        <v>547</v>
      </c>
      <c r="O332" s="7" t="str">
        <f>"S"&amp;_xlfn.ISOWEEKNUM([1]!Semaine_1[[#This Row],[Date]])</f>
        <v>S38</v>
      </c>
      <c r="P332" t="str">
        <f>TEXT([1]!Semaine_1[[#This Row],[Date]],"MMMM")</f>
        <v>septembre</v>
      </c>
    </row>
    <row r="333" spans="1:16" ht="28.5" x14ac:dyDescent="0.45">
      <c r="A333" s="9">
        <v>45917</v>
      </c>
      <c r="B333" t="s">
        <v>27</v>
      </c>
      <c r="C333" t="s">
        <v>45</v>
      </c>
      <c r="D333" t="s">
        <v>245</v>
      </c>
      <c r="E333" t="s">
        <v>253</v>
      </c>
      <c r="F333">
        <v>763109696</v>
      </c>
      <c r="G333" t="s">
        <v>20</v>
      </c>
      <c r="H333" t="s">
        <v>14</v>
      </c>
      <c r="I333" t="s">
        <v>15</v>
      </c>
      <c r="J333" s="3" t="s">
        <v>548</v>
      </c>
      <c r="O333" s="7" t="str">
        <f>"S"&amp;_xlfn.ISOWEEKNUM([1]!Semaine_1[[#This Row],[Date]])</f>
        <v>S38</v>
      </c>
      <c r="P333" t="str">
        <f>TEXT([1]!Semaine_1[[#This Row],[Date]],"MMMM")</f>
        <v>septembre</v>
      </c>
    </row>
    <row r="334" spans="1:16" ht="28.5" x14ac:dyDescent="0.45">
      <c r="A334" s="9">
        <v>45917</v>
      </c>
      <c r="B334" t="s">
        <v>27</v>
      </c>
      <c r="C334" t="s">
        <v>45</v>
      </c>
      <c r="D334" t="s">
        <v>245</v>
      </c>
      <c r="E334" t="s">
        <v>549</v>
      </c>
      <c r="F334">
        <v>762383057</v>
      </c>
      <c r="G334" t="s">
        <v>20</v>
      </c>
      <c r="H334" t="s">
        <v>17</v>
      </c>
      <c r="I334" t="s">
        <v>15</v>
      </c>
      <c r="J334" s="3" t="s">
        <v>550</v>
      </c>
      <c r="O334" s="7" t="str">
        <f>"S"&amp;_xlfn.ISOWEEKNUM([1]!Semaine_1[[#This Row],[Date]])</f>
        <v>S38</v>
      </c>
      <c r="P334" t="str">
        <f>TEXT([1]!Semaine_1[[#This Row],[Date]],"MMMM")</f>
        <v>septembre</v>
      </c>
    </row>
    <row r="335" spans="1:16" x14ac:dyDescent="0.45">
      <c r="A335" s="9">
        <v>45917</v>
      </c>
      <c r="B335" t="s">
        <v>103</v>
      </c>
      <c r="C335" t="s">
        <v>104</v>
      </c>
      <c r="D335" t="s">
        <v>187</v>
      </c>
      <c r="E335" t="s">
        <v>143</v>
      </c>
      <c r="F335">
        <v>783844775</v>
      </c>
      <c r="G335" t="s">
        <v>16</v>
      </c>
      <c r="H335" t="s">
        <v>14</v>
      </c>
      <c r="I335" t="s">
        <v>15</v>
      </c>
      <c r="J335" s="3" t="s">
        <v>365</v>
      </c>
      <c r="O335" s="7" t="str">
        <f>"S"&amp;_xlfn.ISOWEEKNUM([1]!Semaine_1[[#This Row],[Date]])</f>
        <v>S38</v>
      </c>
      <c r="P335" t="str">
        <f>TEXT([1]!Semaine_1[[#This Row],[Date]],"MMMM")</f>
        <v>septembre</v>
      </c>
    </row>
    <row r="336" spans="1:16" x14ac:dyDescent="0.45">
      <c r="A336" s="9">
        <v>45917</v>
      </c>
      <c r="B336" t="s">
        <v>103</v>
      </c>
      <c r="C336" t="s">
        <v>104</v>
      </c>
      <c r="D336" t="s">
        <v>187</v>
      </c>
      <c r="E336" t="s">
        <v>65</v>
      </c>
      <c r="F336">
        <v>770571683</v>
      </c>
      <c r="G336" t="s">
        <v>20</v>
      </c>
      <c r="H336" t="s">
        <v>14</v>
      </c>
      <c r="I336" t="s">
        <v>15</v>
      </c>
      <c r="J336" s="3" t="s">
        <v>354</v>
      </c>
      <c r="O336" s="7" t="str">
        <f>"S"&amp;_xlfn.ISOWEEKNUM([1]!Semaine_1[[#This Row],[Date]])</f>
        <v>S38</v>
      </c>
      <c r="P336" t="str">
        <f>TEXT([1]!Semaine_1[[#This Row],[Date]],"MMMM")</f>
        <v>septembre</v>
      </c>
    </row>
    <row r="337" spans="1:16" x14ac:dyDescent="0.45">
      <c r="A337" s="9">
        <v>45917</v>
      </c>
      <c r="B337" t="s">
        <v>103</v>
      </c>
      <c r="C337" t="s">
        <v>104</v>
      </c>
      <c r="D337" t="s">
        <v>187</v>
      </c>
      <c r="E337" t="s">
        <v>188</v>
      </c>
      <c r="F337">
        <v>704738232</v>
      </c>
      <c r="G337" t="s">
        <v>13</v>
      </c>
      <c r="H337" t="s">
        <v>14</v>
      </c>
      <c r="I337" t="s">
        <v>15</v>
      </c>
      <c r="J337" s="3" t="s">
        <v>107</v>
      </c>
      <c r="O337" s="7" t="str">
        <f>"S"&amp;_xlfn.ISOWEEKNUM([1]!Semaine_1[[#This Row],[Date]])</f>
        <v>S38</v>
      </c>
      <c r="P337" t="str">
        <f>TEXT([1]!Semaine_1[[#This Row],[Date]],"MMMM")</f>
        <v>septembre</v>
      </c>
    </row>
    <row r="338" spans="1:16" x14ac:dyDescent="0.45">
      <c r="A338" s="9">
        <v>45917</v>
      </c>
      <c r="B338" t="s">
        <v>103</v>
      </c>
      <c r="C338" t="s">
        <v>104</v>
      </c>
      <c r="D338" t="s">
        <v>187</v>
      </c>
      <c r="E338" t="s">
        <v>551</v>
      </c>
      <c r="F338">
        <v>783844997</v>
      </c>
      <c r="G338" t="s">
        <v>13</v>
      </c>
      <c r="H338" t="s">
        <v>14</v>
      </c>
      <c r="I338" t="s">
        <v>28</v>
      </c>
      <c r="J338" s="3" t="s">
        <v>552</v>
      </c>
      <c r="K338" t="s">
        <v>22</v>
      </c>
      <c r="L338">
        <v>1</v>
      </c>
      <c r="M338" s="4">
        <v>10250</v>
      </c>
      <c r="N338" s="4">
        <v>10250</v>
      </c>
      <c r="O338" s="7" t="str">
        <f>"S"&amp;_xlfn.ISOWEEKNUM([1]!Semaine_1[[#This Row],[Date]])</f>
        <v>S38</v>
      </c>
      <c r="P338" t="str">
        <f>TEXT([1]!Semaine_1[[#This Row],[Date]],"MMMM")</f>
        <v>septembre</v>
      </c>
    </row>
    <row r="339" spans="1:16" x14ac:dyDescent="0.45">
      <c r="A339" s="9">
        <v>45917</v>
      </c>
      <c r="B339" t="s">
        <v>103</v>
      </c>
      <c r="C339" t="s">
        <v>104</v>
      </c>
      <c r="D339" t="s">
        <v>187</v>
      </c>
      <c r="E339" t="s">
        <v>553</v>
      </c>
      <c r="F339">
        <v>778420348</v>
      </c>
      <c r="G339" t="s">
        <v>554</v>
      </c>
      <c r="H339" t="s">
        <v>14</v>
      </c>
      <c r="I339" t="s">
        <v>15</v>
      </c>
      <c r="J339" s="3" t="s">
        <v>555</v>
      </c>
      <c r="O339" s="7" t="str">
        <f>"S"&amp;_xlfn.ISOWEEKNUM([1]!Semaine_1[[#This Row],[Date]])</f>
        <v>S38</v>
      </c>
      <c r="P339" t="str">
        <f>TEXT([1]!Semaine_1[[#This Row],[Date]],"MMMM")</f>
        <v>septembre</v>
      </c>
    </row>
    <row r="340" spans="1:16" x14ac:dyDescent="0.45">
      <c r="A340" s="9">
        <v>45917</v>
      </c>
      <c r="B340" t="s">
        <v>103</v>
      </c>
      <c r="C340" t="s">
        <v>104</v>
      </c>
      <c r="D340" t="s">
        <v>187</v>
      </c>
      <c r="E340" t="s">
        <v>184</v>
      </c>
      <c r="F340">
        <v>773739328</v>
      </c>
      <c r="G340" t="s">
        <v>13</v>
      </c>
      <c r="H340" t="s">
        <v>17</v>
      </c>
      <c r="I340" t="s">
        <v>28</v>
      </c>
      <c r="J340" s="3" t="s">
        <v>173</v>
      </c>
      <c r="K340" t="s">
        <v>26</v>
      </c>
      <c r="L340">
        <v>5</v>
      </c>
      <c r="M340" s="4">
        <v>26000</v>
      </c>
      <c r="N340" s="4">
        <v>130000</v>
      </c>
      <c r="O340" s="7" t="str">
        <f>"S"&amp;_xlfn.ISOWEEKNUM([1]!Semaine_1[[#This Row],[Date]])</f>
        <v>S38</v>
      </c>
      <c r="P340" t="str">
        <f>TEXT([1]!Semaine_1[[#This Row],[Date]],"MMMM")</f>
        <v>septembre</v>
      </c>
    </row>
    <row r="341" spans="1:16" x14ac:dyDescent="0.45">
      <c r="A341" s="9">
        <v>45917</v>
      </c>
      <c r="B341" t="s">
        <v>27</v>
      </c>
      <c r="C341" t="s">
        <v>45</v>
      </c>
      <c r="D341" t="s">
        <v>245</v>
      </c>
      <c r="E341" t="s">
        <v>196</v>
      </c>
      <c r="F341">
        <v>705125807</v>
      </c>
      <c r="G341" t="s">
        <v>20</v>
      </c>
      <c r="H341" t="s">
        <v>17</v>
      </c>
      <c r="I341" t="s">
        <v>15</v>
      </c>
      <c r="J341" s="3" t="s">
        <v>556</v>
      </c>
      <c r="O341" s="7" t="str">
        <f>"S"&amp;_xlfn.ISOWEEKNUM([1]!Semaine_1[[#This Row],[Date]])</f>
        <v>S38</v>
      </c>
      <c r="P341" t="str">
        <f>TEXT([1]!Semaine_1[[#This Row],[Date]],"MMMM")</f>
        <v>septembre</v>
      </c>
    </row>
    <row r="342" spans="1:16" x14ac:dyDescent="0.45">
      <c r="A342" s="9">
        <v>45917</v>
      </c>
      <c r="B342" t="s">
        <v>103</v>
      </c>
      <c r="C342" t="s">
        <v>104</v>
      </c>
      <c r="D342" t="s">
        <v>187</v>
      </c>
      <c r="E342" t="s">
        <v>184</v>
      </c>
      <c r="F342">
        <v>773739328</v>
      </c>
      <c r="G342" t="s">
        <v>13</v>
      </c>
      <c r="H342" t="s">
        <v>17</v>
      </c>
      <c r="I342" t="s">
        <v>28</v>
      </c>
      <c r="J342" s="3" t="s">
        <v>173</v>
      </c>
      <c r="K342" t="s">
        <v>557</v>
      </c>
      <c r="L342">
        <v>5</v>
      </c>
      <c r="M342" s="4">
        <v>19500</v>
      </c>
      <c r="N342" s="4">
        <v>97500</v>
      </c>
      <c r="O342" s="7" t="str">
        <f>"S"&amp;_xlfn.ISOWEEKNUM([1]!Semaine_1[[#This Row],[Date]])</f>
        <v>S38</v>
      </c>
      <c r="P342" t="str">
        <f>TEXT([1]!Semaine_1[[#This Row],[Date]],"MMMM")</f>
        <v>septembre</v>
      </c>
    </row>
    <row r="343" spans="1:16" x14ac:dyDescent="0.45">
      <c r="A343" s="9">
        <v>45917</v>
      </c>
      <c r="B343" t="s">
        <v>23</v>
      </c>
      <c r="C343" t="s">
        <v>24</v>
      </c>
      <c r="D343" t="s">
        <v>209</v>
      </c>
      <c r="E343" t="s">
        <v>224</v>
      </c>
      <c r="F343">
        <v>772884203</v>
      </c>
      <c r="G343" t="s">
        <v>13</v>
      </c>
      <c r="H343" t="s">
        <v>14</v>
      </c>
      <c r="I343" t="s">
        <v>28</v>
      </c>
      <c r="J343" s="3" t="s">
        <v>25</v>
      </c>
      <c r="K343" t="s">
        <v>26</v>
      </c>
      <c r="L343">
        <v>5</v>
      </c>
      <c r="M343" s="4">
        <v>26000</v>
      </c>
      <c r="N343" s="4">
        <v>130000</v>
      </c>
      <c r="O343" s="7" t="str">
        <f>"S"&amp;_xlfn.ISOWEEKNUM([1]!Semaine_1[[#This Row],[Date]])</f>
        <v>S38</v>
      </c>
      <c r="P343" t="str">
        <f>TEXT([1]!Semaine_1[[#This Row],[Date]],"MMMM")</f>
        <v>septembre</v>
      </c>
    </row>
    <row r="344" spans="1:16" x14ac:dyDescent="0.45">
      <c r="A344" s="9">
        <v>45917</v>
      </c>
      <c r="B344" t="s">
        <v>103</v>
      </c>
      <c r="C344" t="s">
        <v>104</v>
      </c>
      <c r="D344" t="s">
        <v>187</v>
      </c>
      <c r="E344" t="s">
        <v>184</v>
      </c>
      <c r="F344">
        <v>773739328</v>
      </c>
      <c r="G344" t="s">
        <v>13</v>
      </c>
      <c r="H344" t="s">
        <v>17</v>
      </c>
      <c r="I344" t="s">
        <v>28</v>
      </c>
      <c r="J344" s="3" t="s">
        <v>173</v>
      </c>
      <c r="K344" t="s">
        <v>108</v>
      </c>
      <c r="L344">
        <v>1</v>
      </c>
      <c r="M344" s="4">
        <v>33500</v>
      </c>
      <c r="N344" s="4">
        <v>33500</v>
      </c>
      <c r="O344" s="7" t="str">
        <f>"S"&amp;_xlfn.ISOWEEKNUM([1]!Semaine_1[[#This Row],[Date]])</f>
        <v>S38</v>
      </c>
      <c r="P344" t="str">
        <f>TEXT([1]!Semaine_1[[#This Row],[Date]],"MMMM")</f>
        <v>septembre</v>
      </c>
    </row>
    <row r="345" spans="1:16" ht="28.5" x14ac:dyDescent="0.45">
      <c r="A345" s="9">
        <v>45917</v>
      </c>
      <c r="B345" t="s">
        <v>23</v>
      </c>
      <c r="C345" t="s">
        <v>24</v>
      </c>
      <c r="D345" t="s">
        <v>209</v>
      </c>
      <c r="E345" t="s">
        <v>222</v>
      </c>
      <c r="F345">
        <v>771141243</v>
      </c>
      <c r="G345" t="s">
        <v>13</v>
      </c>
      <c r="H345" t="s">
        <v>14</v>
      </c>
      <c r="I345" t="s">
        <v>15</v>
      </c>
      <c r="J345" s="3" t="s">
        <v>558</v>
      </c>
      <c r="O345" s="7" t="str">
        <f>"S"&amp;_xlfn.ISOWEEKNUM([1]!Semaine_1[[#This Row],[Date]])</f>
        <v>S38</v>
      </c>
      <c r="P345" t="str">
        <f>TEXT([1]!Semaine_1[[#This Row],[Date]],"MMMM")</f>
        <v>septembre</v>
      </c>
    </row>
    <row r="346" spans="1:16" x14ac:dyDescent="0.45">
      <c r="A346" s="9">
        <v>45917</v>
      </c>
      <c r="B346" t="s">
        <v>23</v>
      </c>
      <c r="C346" t="s">
        <v>24</v>
      </c>
      <c r="D346" t="s">
        <v>209</v>
      </c>
      <c r="E346" t="s">
        <v>220</v>
      </c>
      <c r="F346">
        <v>762725097</v>
      </c>
      <c r="G346" t="s">
        <v>13</v>
      </c>
      <c r="H346" t="s">
        <v>14</v>
      </c>
      <c r="I346" t="s">
        <v>15</v>
      </c>
      <c r="J346" s="3" t="s">
        <v>559</v>
      </c>
      <c r="O346" s="7" t="str">
        <f>"S"&amp;_xlfn.ISOWEEKNUM([1]!Semaine_1[[#This Row],[Date]])</f>
        <v>S38</v>
      </c>
      <c r="P346" t="str">
        <f>TEXT([1]!Semaine_1[[#This Row],[Date]],"MMMM")</f>
        <v>septembre</v>
      </c>
    </row>
    <row r="347" spans="1:16" x14ac:dyDescent="0.45">
      <c r="A347" s="9">
        <v>45917</v>
      </c>
      <c r="B347" t="s">
        <v>23</v>
      </c>
      <c r="C347" t="s">
        <v>24</v>
      </c>
      <c r="D347" t="s">
        <v>209</v>
      </c>
      <c r="E347" t="s">
        <v>560</v>
      </c>
      <c r="F347">
        <v>755253232</v>
      </c>
      <c r="G347" t="s">
        <v>20</v>
      </c>
      <c r="H347" t="s">
        <v>14</v>
      </c>
      <c r="I347" t="s">
        <v>15</v>
      </c>
      <c r="J347" s="3" t="s">
        <v>561</v>
      </c>
      <c r="O347" s="7" t="str">
        <f>"S"&amp;_xlfn.ISOWEEKNUM([1]!Semaine_1[[#This Row],[Date]])</f>
        <v>S38</v>
      </c>
      <c r="P347" t="str">
        <f>TEXT([1]!Semaine_1[[#This Row],[Date]],"MMMM")</f>
        <v>septembre</v>
      </c>
    </row>
    <row r="348" spans="1:16" ht="28.5" x14ac:dyDescent="0.45">
      <c r="A348" s="9">
        <v>45917</v>
      </c>
      <c r="B348" t="s">
        <v>23</v>
      </c>
      <c r="C348" t="s">
        <v>24</v>
      </c>
      <c r="D348" t="s">
        <v>209</v>
      </c>
      <c r="E348" t="s">
        <v>210</v>
      </c>
      <c r="F348">
        <v>773340367</v>
      </c>
      <c r="G348" t="s">
        <v>13</v>
      </c>
      <c r="H348" t="s">
        <v>17</v>
      </c>
      <c r="I348" t="s">
        <v>15</v>
      </c>
      <c r="J348" s="3" t="s">
        <v>562</v>
      </c>
      <c r="O348" s="7" t="str">
        <f>"S"&amp;_xlfn.ISOWEEKNUM([1]!Semaine_1[[#This Row],[Date]])</f>
        <v>S38</v>
      </c>
      <c r="P348" t="str">
        <f>TEXT([1]!Semaine_1[[#This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2025-09-19T12:56:42Z</dcterms:modified>
</cp:coreProperties>
</file>