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FC856563-CD20-47EC-AC83-B43B9CD2578F}"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externalReferences>
    <externalReference r:id="rId5"/>
  </externalReference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16"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<sst xmlns="http://schemas.openxmlformats.org/spreadsheetml/2006/main" count="1527" uniqueCount="380">
  <si>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</si>
  <si>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</si>
  <si>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</si>
  <si>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</si>
  <si>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</si>
  <si>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</si>
  <si>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</si>
  <si>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</si>
  <si>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</si>
  <si>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</si>
  <si>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</si>
  <si>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</si>
  <si>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</si>
  <si>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</si>
  <si>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</si>
  <si>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</si>
  <si>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</si>
  <si>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</si>
  <si>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</si>
  <si>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</si>
  <si>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</si>
  <si>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</si>
  <si>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</si>
  <si>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</si>
  <si>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</si>
  <si>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</si>
  <si>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</si>
  <si>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</si>
  <si>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</si>
  <si>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</si>
  <si>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</si>
  <si>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</si>
  <si>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</si>
  <si>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</si>
  <si>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</si>
  <si>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</si>
  <si>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</si>
  <si>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</si>
  <si>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</si>
  <si>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</si>
  <si>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</si>
  <si>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</si>
  <si>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</si>
  <si>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</si>
  <si>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</si>
  <si>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</si>
  <si>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</si>
  <si>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</si>
  <si>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</si>
  <si>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</si>
  <si>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</si>
  <si>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</si>
  <si>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</si>
  <si>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</si>
  <si>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</si>
  <si>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</si>
  <si>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</si>
  <si>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</si>
  <si>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</si>
  <si>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</si>
  <si>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</si>
  <si>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</si>
  <si>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</si>
  <si>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</si>
  <si>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</si>
  <si>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</si>
  <si>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</si>
  <si>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</si>
  <si>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</si>
  <si>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</si>
  <si>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</si>
  <si>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</si>
  <si>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</si>
  <si>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</si>
  <si>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</si>
  <si>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</si>
  <si>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</si>
  <si>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</si>
  <si>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</si>
  <si>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</si>
  <si>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</si>
  <si>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</si>
  <si>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</si>
  <si>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</si>
  <si>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</si>
  <si>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</si>
  <si>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</si>
  <si>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</si>
  <si>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</si>
  <si>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</si>
  <si>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</si>
  <si>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</si>
  <si>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</si>
  <si>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</si>
  <si>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</si>
  <si>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</si>
  <si>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</si>
  <si>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</si>
  <si>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</si>
  <si>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</si>
  <si>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</si>
  <si>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</si>
  <si>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</si>
  <si>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</si>
  <si>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</si>
  <si>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</si>
  <si>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</si>
  <si>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</si>
  <si>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</si>
  <si>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</si>
  <si>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</si>
  <si>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</si>
  <si>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</si>
  <si>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</si>
  <si>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</si>
  <si>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</si>
  <si>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</si>
  <si>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</si>
  <si>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</si>
  <si>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</si>
  <si>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</si>
  <si>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</si>
  <si>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</si>
  <si>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</si>
  <si>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</si>
  <si>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</si>
  <si>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</si>
  <si>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</si>
  <si>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</si>
  <si>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</si>
  <si>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</si>
  <si>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</si>
  <si>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</si>
  <si>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</si>
  <si>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</si>
  <si>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</si>
  <si>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</si>
  <si>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</si>
  <si>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</si>
  <si>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</si>
  <si>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</si>
  <si>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</si>
  <si>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</si>
  <si>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</si>
  <si>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</si>
  <si>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</si>
  <si>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</si>
  <si>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</si>
  <si>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</si>
  <si>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</si>
  <si>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</si>
  <si>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</si>
  <si>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</si>
  <si>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</si>
  <si>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</si>
  <si>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</si>
  <si>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</si>
  <si>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</si>
  <si>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</si>
  <si>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</si>
  <si>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</si>
  <si>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</si>
  <si>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</si>
  <si>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</si>
  <si>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</si>
  <si>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</si>
  <si>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</si>
  <si>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</si>
  <si>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</si>
  <si>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</si>
  <si>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</si>
  <si>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</si>
  <si>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</si>
  <si>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</si>
  <si>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</si>
  <si>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</si>
  <si>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</si>
  <si>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</si>
  <si>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</si>
  <si>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</si>
  <si>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</si>
  <si>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</si>
  <si>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</si>
  <si>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</si>
  <si>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</si>
  <si>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</si>
  <si>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</si>
  <si>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</si>
  <si>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</si>
  <si>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</si>
  <si>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</si>
  <si>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</si>
  <si>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</si>
  <si>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</si>
  <si>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</si>
  <si>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</si>
  <si>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</si>
  <si>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</si>
  <si>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</si>
  <si>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</si>
  <si>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</si>
  <si>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</si>
  <si>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</si>
  <si>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</si>
  <si>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</si>
  <si>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</si>
  <si>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</si>
  <si>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</si>
  <si>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</si>
  <si>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</si>
  <si>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</si>
  <si>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</si>
  <si>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</si>
  <si>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</si>
  <si>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</si>
  <si>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</si>
  <si>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</si>
  <si>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</si>
  <si>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</si>
  <si>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</si>
  <si>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</si>
  <si>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</si>
  <si>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</si>
  <si>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</si>
  <si>
    <t>Tournal Yeumbeul</t>
  </si>
  <si>
    <t>DJILI SENE</t>
  </si>
  <si>
    <t>Ne vend que God energie</t>
  </si>
  <si>
    <t>Pikine Tally Bou Mak</t>
  </si>
  <si>
    <t xml:space="preserve">Fall kebe </t>
  </si>
  <si>
    <t xml:space="preserve">liu reste du stock </t>
  </si>
  <si>
    <t>SALIOU BA</t>
  </si>
  <si>
    <t>Reste 3 cartons café stick Refraish</t>
  </si>
  <si>
    <t>Wahape Diallo</t>
  </si>
  <si>
    <t>Cheikh</t>
  </si>
  <si>
    <t>Mouhem Diallo</t>
  </si>
  <si>
    <t>Mouhem.</t>
  </si>
  <si>
    <t>Alimentation bobo sy</t>
  </si>
  <si>
    <t>Commande non livré</t>
  </si>
  <si>
    <t xml:space="preserve">Lamarana Ba </t>
  </si>
  <si>
    <t xml:space="preserve">liu attend son commande </t>
  </si>
  <si>
    <t>Café pot Refraish 200g</t>
  </si>
  <si>
    <t xml:space="preserve">Moutare </t>
  </si>
  <si>
    <t xml:space="preserve">Liu attend son commande </t>
  </si>
  <si>
    <t xml:space="preserve">Mortala </t>
  </si>
  <si>
    <t xml:space="preserve">liu reste du produit </t>
  </si>
  <si>
    <t xml:space="preserve">Mbaye Diop </t>
  </si>
  <si>
    <t xml:space="preserve">Li me demande le kamlac </t>
  </si>
  <si>
    <t xml:space="preserve">Atou Ndiaye </t>
  </si>
  <si>
    <t xml:space="preserve">Li attend son commande </t>
  </si>
  <si>
    <t xml:space="preserve">Chercher </t>
  </si>
  <si>
    <t xml:space="preserve">je repasser une autre jour </t>
  </si>
  <si>
    <t xml:space="preserve">Assane </t>
  </si>
  <si>
    <t xml:space="preserve">Li me demande le lait  concentré  c'est  combien </t>
  </si>
  <si>
    <t>Sakina Distribution suARL</t>
  </si>
  <si>
    <t>Médina</t>
  </si>
  <si>
    <t>Amadou</t>
  </si>
  <si>
    <t>Juillet</t>
  </si>
  <si>
    <t>Commande reçue</t>
  </si>
  <si>
    <t>Yeumbeul Mbéde Sass</t>
  </si>
  <si>
    <t>CHEIKH DIOP</t>
  </si>
  <si>
    <t xml:space="preserve">Il veut dépot vente </t>
  </si>
  <si>
    <t>Il a reçu sa commande avec un retard de 10jours alors que le produit n'est pas en rupture de stock.</t>
  </si>
  <si>
    <t>PA DIOP</t>
  </si>
  <si>
    <t>Ne vend pas de café ou lait</t>
  </si>
  <si>
    <t>MODOU WADE</t>
  </si>
  <si>
    <t>MOUHAMED DIALLO</t>
  </si>
  <si>
    <t>Il lui reste 2 boites café stick Altimo, et 1 carton 50g Refraish</t>
  </si>
  <si>
    <t>MOUSSA BA</t>
  </si>
  <si>
    <t>Io ne peut pas commander car il est en chantier</t>
  </si>
  <si>
    <t>ALPHA DIALLO</t>
  </si>
  <si>
    <t>Il lui reste 2 cartons café stick Refraish</t>
  </si>
  <si>
    <t>MAMADOU DIA</t>
  </si>
  <si>
    <t>Il lui reste du café stick Altimo et du café pot 50g en quantité indéterminée</t>
  </si>
  <si>
    <t>LY ET FRERE</t>
  </si>
  <si>
    <t>Il lui reste 3 cartons café pot 200g et veut du 50g Refraish mais n'a pas assez d'argent</t>
  </si>
  <si>
    <t>SEYNABOU BA</t>
  </si>
  <si>
    <t>Reste 8 cartons café stick Refraish</t>
  </si>
  <si>
    <t>NAFAR BOUTIQUE</t>
  </si>
  <si>
    <t>Se plaind de sa commande non livrée</t>
  </si>
  <si>
    <t>PAPE DIOP</t>
  </si>
  <si>
    <t>Reste 12 cartons café stick Refraish</t>
  </si>
  <si>
    <t>S.K.L</t>
  </si>
  <si>
    <t>Il a commandé 100 cartons refraish mais il a reçu seulement 50cartons .il attend les autres 50cartons pour la semaine prochaine inchallah</t>
  </si>
  <si>
    <t>Ben Tally</t>
  </si>
  <si>
    <t xml:space="preserve">Ndiaye </t>
  </si>
  <si>
    <t xml:space="preserve">Ma demande de repasser pour qu'il y réfléchir </t>
  </si>
  <si>
    <t>Yeumbeul Tally Diallo</t>
  </si>
  <si>
    <t>DAME GAYE</t>
  </si>
  <si>
    <t>Il a déja terminer notre produit mais ne veux pas recommander car il a vu un nouveau produit moins cher que la notre</t>
  </si>
  <si>
    <t xml:space="preserve">Tapha </t>
  </si>
  <si>
    <t>TAPHA DIOP</t>
  </si>
  <si>
    <t>Il est en contrat avec Nestlé c'est pour cela qu'il ne vend que leurs produits</t>
  </si>
  <si>
    <t>NIANG ET FRERE</t>
  </si>
  <si>
    <t>Il veux acheter du janus mais il lui reste une grande quatitée de stock du café goutte énergie</t>
  </si>
  <si>
    <t>YACINE DIALLO</t>
  </si>
  <si>
    <t>Elle veux du café janus mais elle n'a pas encore de l'argent</t>
  </si>
  <si>
    <t>ABDOULAYE DIALLO</t>
  </si>
  <si>
    <t>Il a dit q'il commande 25cartons stick refraish si c'est plus café et non plus jus  car il ne veux pas de jus</t>
  </si>
  <si>
    <t>MOUSSA DIOP</t>
  </si>
  <si>
    <t>Il n'était pas présent dans les lieux aujourd' hui</t>
  </si>
  <si>
    <t>ABOUBACARI DJIBRIL SARR</t>
  </si>
  <si>
    <t>Ne vend que du café nescafé.
Les produits laitiers lui ont été proposés mais il dit que ces produits lui sont inconnus pour le moment et il va y réfléchir pour nous revenir plus tard</t>
  </si>
  <si>
    <t>OUSMANE SARR</t>
  </si>
  <si>
    <t>Detient un stock restant: café pot refraish 50g  et café stick refraish  50g</t>
  </si>
  <si>
    <t>YORO DIAGNE</t>
  </si>
  <si>
    <t>Il vendait du café janus mais il l'a mis en pause depuis que le prix a été augmenté</t>
  </si>
  <si>
    <t>MOR GEUYE</t>
  </si>
  <si>
    <t>Contient un stock restant de 2 cartons 200g</t>
  </si>
  <si>
    <t>Commande reçue.merci</t>
  </si>
  <si>
    <t>Il lui reste une commande de 100cartons refraish.il veut qu'on lui livre ça Lundi inchallah</t>
  </si>
  <si>
    <t>Sow</t>
  </si>
  <si>
    <t xml:space="preserve">Mame cheikh </t>
  </si>
  <si>
    <t xml:space="preserve">Elage Diallo </t>
  </si>
  <si>
    <t xml:space="preserve">Barry </t>
  </si>
  <si>
    <t xml:space="preserve">Ndongo </t>
  </si>
  <si>
    <t xml:space="preserve">Ma demande de repasser qu'il est entrain de faire un inventaire </t>
  </si>
  <si>
    <t>Grand Dakar</t>
  </si>
  <si>
    <t>Wane</t>
  </si>
  <si>
    <t>Zone de captage</t>
  </si>
  <si>
    <t xml:space="preserve">Mamadou Diallo </t>
  </si>
  <si>
    <t xml:space="preserve">Birane </t>
  </si>
  <si>
    <t xml:space="preserve">Va rappeler en cas de besoin </t>
  </si>
  <si>
    <t xml:space="preserve">Amadou </t>
  </si>
  <si>
    <t>Khar Yalla</t>
  </si>
  <si>
    <t>Amadou Bah</t>
  </si>
  <si>
    <t>Alimentation Générale</t>
  </si>
  <si>
    <t>Mbaye</t>
  </si>
  <si>
    <t>Ets ilane</t>
  </si>
  <si>
    <t xml:space="preserve">Elle demande de revenir après Magal inchallah </t>
  </si>
  <si>
    <t>Amadou Diallo</t>
  </si>
  <si>
    <t>Aladji Boye</t>
  </si>
  <si>
    <t xml:space="preserve">Il demande de revenir après Magal inchallah </t>
  </si>
  <si>
    <t>Fall</t>
  </si>
  <si>
    <t xml:space="preserve">Il lui reste du stock de lait Janus </t>
  </si>
  <si>
    <t>Guinaw Rail</t>
  </si>
  <si>
    <t>THIERNO KANTE</t>
  </si>
  <si>
    <t xml:space="preserve">Baye Diouf </t>
  </si>
  <si>
    <t xml:space="preserve">Mouhamed Diallo </t>
  </si>
  <si>
    <t xml:space="preserve">Elage </t>
  </si>
  <si>
    <t xml:space="preserve">Babacar Mbaye Kébé </t>
  </si>
  <si>
    <t>Grand Yoff</t>
  </si>
  <si>
    <t>Moussa ndao</t>
  </si>
  <si>
    <t>Rad</t>
  </si>
  <si>
    <t>Abdou Diallo</t>
  </si>
  <si>
    <t>Alune</t>
  </si>
  <si>
    <t>Lamine Diallo</t>
  </si>
  <si>
    <t>Dame Diop</t>
  </si>
  <si>
    <t>Ali</t>
  </si>
  <si>
    <t>Il connaît non produit</t>
  </si>
  <si>
    <t>Babacar Diop</t>
  </si>
  <si>
    <t>Abdourama salle</t>
  </si>
  <si>
    <t>Adama</t>
  </si>
  <si>
    <t>Cheikh na</t>
  </si>
  <si>
    <t>Issa bah</t>
  </si>
  <si>
    <t>Alayi Diallo</t>
  </si>
  <si>
    <t>Commande livre</t>
  </si>
  <si>
    <t>Ibrahima Diallo</t>
  </si>
  <si>
    <t>Marché Bou Bess</t>
  </si>
  <si>
    <t>Abdourhamam Ba</t>
  </si>
  <si>
    <t>Ok</t>
  </si>
  <si>
    <t>Lait Janus 400gx10</t>
  </si>
  <si>
    <t>Liberté 5</t>
  </si>
  <si>
    <t>Omar</t>
  </si>
  <si>
    <t>Il lui reste du stock de café  janus et lait 
Demande de revenir prochainement</t>
  </si>
  <si>
    <t>Il lui reste du stock de lait Janus</t>
  </si>
  <si>
    <t>Modou</t>
  </si>
  <si>
    <t>Il lui reste du stock</t>
  </si>
  <si>
    <t>Moussa</t>
  </si>
  <si>
    <t xml:space="preserve">Il lui reste du stock acheté chez les promoteurs </t>
  </si>
  <si>
    <t>Va rappeler en cas de besoin</t>
  </si>
  <si>
    <t xml:space="preserve">Karamoko </t>
  </si>
  <si>
    <t xml:space="preserve">Le toro </t>
  </si>
  <si>
    <t xml:space="preserve">Qu'il attend que ses clients passent commende d'abord </t>
  </si>
  <si>
    <t xml:space="preserve">Lamarana </t>
  </si>
  <si>
    <t xml:space="preserve">Daouda </t>
  </si>
  <si>
    <t xml:space="preserve">Qu'il attend que ses clients le demande </t>
  </si>
  <si>
    <t>Fatoumata TRAORE</t>
  </si>
  <si>
    <t>KEUR MASSAR</t>
  </si>
  <si>
    <t>Malika</t>
  </si>
  <si>
    <t>Abdou sow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</si>
</sst>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7">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DAO%20ABDOULAYE\Desktop\AFRIKA%20LEYRI\Rapport\DONN&#201;ES%20RZ\Tableau_bord_RZ_TATA_04_au_09.xlsx" TargetMode="External"/><Relationship Id="rId1" Type="http://schemas.openxmlformats.org/officeDocument/2006/relationships/externalLinkPath" Target="/Users/NDAO%20ABDOULAYE/Desktop/AFRIKA%20LEYRI/Rapport/DONN&#201;ES%20RZ/Tableau_bord_RZ_TATA_04_au_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maine 1"/>
      <sheetName val="Données Traitées"/>
      <sheetName val="Tableau de Bord"/>
      <sheetName val="Tableau de Bord RZ"/>
      <sheetName val="Données TATA"/>
      <sheetName val="Données traitées Tata"/>
      <sheetName val="Tableau de bord TATA"/>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78" totalsRowShown="0" headerRowDxfId="50" headerRowBorderDxfId="49" tableBorderDxfId="48">
  <autoFilter ref="A1:R178"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1">
      <calculatedColumnFormula>"S"&amp;_xlfn.ISOWEEKNUM([1]!Semaine_1[[#This Row],[Date]])</calculatedColumnFormula>
    </tableColumn>
    <tableColumn id="18" xr3:uid="{83F3E9A5-7911-47C6-B543-07173CE7D4B5}" name="Mois" dataDxfId="0">
      <calculatedColumnFormula>TEXT([1]!Semaine_1[[#This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3" dataDxfId="32">
  <autoFilter ref="N4:O16" xr:uid="{6854A3D8-E42F-451E-8856-559FAB4924B4}"/>
  <tableColumns count="2">
    <tableColumn id="1" xr3:uid="{CEE56010-D6CA-4D86-91A4-BAB59B6E4E54}" name="Produits" dataDxfId="31">
      <calculatedColumnFormula>IF(OR(#REF!="(vide)",#REF!=0,Tableau1[[#This Row],[Quantités]]=""),"",#REF!)</calculatedColumnFormula>
    </tableColumn>
    <tableColumn id="2" xr3:uid="{F44570CC-29A2-4F96-8AB9-8C4E5A1F7A4D}" name="Quantités" dataDxfId="30">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9" dataDxfId="28">
  <autoFilter ref="A35:B47" xr:uid="{01333506-EAA4-4B44-932F-483882335F88}"/>
  <tableColumns count="2">
    <tableColumn id="1" xr3:uid="{BB5EE882-2CAC-47B5-9F48-14C826881580}" name="Produits" dataDxfId="27">
      <calculatedColumnFormula>IF(OR(#REF!=0,#REF!="(vide)"),"",#REF!)</calculatedColumnFormula>
    </tableColumn>
    <tableColumn id="2" xr3:uid="{3D20976D-5104-468C-B3D0-3B35E0D006EE}" name="Quantités" dataDxfId="26">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78"/>
  <sheetViews>
    <sheetView tabSelected="1" topLeftCell="J161" zoomScale="106" zoomScaleNormal="103" workbookViewId="0">
      <selection activeCell="A178" sqref="A178:R178"/>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"S"&amp;_xlfn.ISOWEEKNUM([1]!Semaine_1[[#This Row],[Date]])</f>
        <v>S32</v>
      </c>
      <c r="R2" s="35" t="str">
        <f>TEXT([1]!Semaine_1[[#This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"S"&amp;_xlfn.ISOWEEKNUM([1]!Semaine_1[[#This Row],[Date]])</f>
        <v>S32</v>
      </c>
      <c r="R3" s="35" t="str">
        <f>TEXT([1]!Semaine_1[[#This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"S"&amp;_xlfn.ISOWEEKNUM([1]!Semaine_1[[#This Row],[Date]])</f>
        <v>S32</v>
      </c>
      <c r="R4" s="35" t="str">
        <f>TEXT([1]!Semaine_1[[#This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"S"&amp;_xlfn.ISOWEEKNUM([1]!Semaine_1[[#This Row],[Date]])</f>
        <v>S32</v>
      </c>
      <c r="R5" s="35" t="str">
        <f>TEXT([1]!Semaine_1[[#This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"S"&amp;_xlfn.ISOWEEKNUM([1]!Semaine_1[[#This Row],[Date]])</f>
        <v>S32</v>
      </c>
      <c r="R6" s="35" t="str">
        <f>TEXT([1]!Semaine_1[[#This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"S"&amp;_xlfn.ISOWEEKNUM([1]!Semaine_1[[#This Row],[Date]])</f>
        <v>S32</v>
      </c>
      <c r="R7" s="35" t="str">
        <f>TEXT([1]!Semaine_1[[#This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"S"&amp;_xlfn.ISOWEEKNUM([1]!Semaine_1[[#This Row],[Date]])</f>
        <v>S32</v>
      </c>
      <c r="R8" s="35" t="str">
        <f>TEXT([1]!Semaine_1[[#This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"S"&amp;_xlfn.ISOWEEKNUM([1]!Semaine_1[[#This Row],[Date]])</f>
        <v>S32</v>
      </c>
      <c r="R9" s="35" t="str">
        <f>TEXT([1]!Semaine_1[[#This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"S"&amp;_xlfn.ISOWEEKNUM([1]!Semaine_1[[#This Row],[Date]])</f>
        <v>S32</v>
      </c>
      <c r="R10" s="35" t="str">
        <f>TEXT([1]!Semaine_1[[#This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"S"&amp;_xlfn.ISOWEEKNUM([1]!Semaine_1[[#This Row],[Date]])</f>
        <v>S32</v>
      </c>
      <c r="R11" s="35" t="str">
        <f>TEXT([1]!Semaine_1[[#This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"S"&amp;_xlfn.ISOWEEKNUM([1]!Semaine_1[[#This Row],[Date]])</f>
        <v>S32</v>
      </c>
      <c r="R12" s="35" t="str">
        <f>TEXT([1]!Semaine_1[[#This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"S"&amp;_xlfn.ISOWEEKNUM([1]!Semaine_1[[#This Row],[Date]])</f>
        <v>S32</v>
      </c>
      <c r="R13" s="35" t="str">
        <f>TEXT([1]!Semaine_1[[#This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"S"&amp;_xlfn.ISOWEEKNUM([1]!Semaine_1[[#This Row],[Date]])</f>
        <v>S32</v>
      </c>
      <c r="R14" s="35" t="str">
        <f>TEXT([1]!Semaine_1[[#This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"S"&amp;_xlfn.ISOWEEKNUM([1]!Semaine_1[[#This Row],[Date]])</f>
        <v>S32</v>
      </c>
      <c r="R15" s="35" t="str">
        <f>TEXT([1]!Semaine_1[[#This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"S"&amp;_xlfn.ISOWEEKNUM([1]!Semaine_1[[#This Row],[Date]])</f>
        <v>S32</v>
      </c>
      <c r="R16" s="35" t="str">
        <f>TEXT([1]!Semaine_1[[#This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"S"&amp;_xlfn.ISOWEEKNUM([1]!Semaine_1[[#This Row],[Date]])</f>
        <v>S32</v>
      </c>
      <c r="R17" s="35" t="str">
        <f>TEXT([1]!Semaine_1[[#This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"S"&amp;_xlfn.ISOWEEKNUM([1]!Semaine_1[[#This Row],[Date]])</f>
        <v>S32</v>
      </c>
      <c r="R18" s="35" t="str">
        <f>TEXT([1]!Semaine_1[[#This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"S"&amp;_xlfn.ISOWEEKNUM([1]!Semaine_1[[#This Row],[Date]])</f>
        <v>S32</v>
      </c>
      <c r="R19" s="35" t="str">
        <f>TEXT([1]!Semaine_1[[#This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"S"&amp;_xlfn.ISOWEEKNUM([1]!Semaine_1[[#This Row],[Date]])</f>
        <v>S32</v>
      </c>
      <c r="R20" s="35" t="str">
        <f>TEXT([1]!Semaine_1[[#This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"S"&amp;_xlfn.ISOWEEKNUM([1]!Semaine_1[[#This Row],[Date]])</f>
        <v>S32</v>
      </c>
      <c r="R21" s="35" t="str">
        <f>TEXT([1]!Semaine_1[[#This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"S"&amp;_xlfn.ISOWEEKNUM([1]!Semaine_1[[#This Row],[Date]])</f>
        <v>S32</v>
      </c>
      <c r="R22" s="35" t="str">
        <f>TEXT([1]!Semaine_1[[#This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"S"&amp;_xlfn.ISOWEEKNUM([1]!Semaine_1[[#This Row],[Date]])</f>
        <v>S32</v>
      </c>
      <c r="R23" s="35" t="str">
        <f>TEXT([1]!Semaine_1[[#This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"S"&amp;_xlfn.ISOWEEKNUM([1]!Semaine_1[[#This Row],[Date]])</f>
        <v>S32</v>
      </c>
      <c r="R24" s="35" t="str">
        <f>TEXT([1]!Semaine_1[[#This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"S"&amp;_xlfn.ISOWEEKNUM([1]!Semaine_1[[#This Row],[Date]])</f>
        <v>S32</v>
      </c>
      <c r="R25" s="35" t="str">
        <f>TEXT([1]!Semaine_1[[#This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"S"&amp;_xlfn.ISOWEEKNUM([1]!Semaine_1[[#This Row],[Date]])</f>
        <v>S32</v>
      </c>
      <c r="R26" s="35" t="str">
        <f>TEXT([1]!Semaine_1[[#This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"S"&amp;_xlfn.ISOWEEKNUM([1]!Semaine_1[[#This Row],[Date]])</f>
        <v>S32</v>
      </c>
      <c r="R27" s="35" t="str">
        <f>TEXT([1]!Semaine_1[[#This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"S"&amp;_xlfn.ISOWEEKNUM([1]!Semaine_1[[#This Row],[Date]])</f>
        <v>S32</v>
      </c>
      <c r="R28" s="35" t="str">
        <f>TEXT([1]!Semaine_1[[#This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"S"&amp;_xlfn.ISOWEEKNUM([1]!Semaine_1[[#This Row],[Date]])</f>
        <v>S32</v>
      </c>
      <c r="R29" s="35" t="str">
        <f>TEXT([1]!Semaine_1[[#This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"S"&amp;_xlfn.ISOWEEKNUM([1]!Semaine_1[[#This Row],[Date]])</f>
        <v>S32</v>
      </c>
      <c r="R30" s="35" t="str">
        <f>TEXT([1]!Semaine_1[[#This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"S"&amp;_xlfn.ISOWEEKNUM([1]!Semaine_1[[#This Row],[Date]])</f>
        <v>S32</v>
      </c>
      <c r="R31" s="35" t="str">
        <f>TEXT([1]!Semaine_1[[#This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"S"&amp;_xlfn.ISOWEEKNUM([1]!Semaine_1[[#This Row],[Date]])</f>
        <v>S32</v>
      </c>
      <c r="R32" s="35" t="str">
        <f>TEXT([1]!Semaine_1[[#This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"S"&amp;_xlfn.ISOWEEKNUM([1]!Semaine_1[[#This Row],[Date]])</f>
        <v>S32</v>
      </c>
      <c r="R33" s="35" t="str">
        <f>TEXT([1]!Semaine_1[[#This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"S"&amp;_xlfn.ISOWEEKNUM([1]!Semaine_1[[#This Row],[Date]])</f>
        <v>S32</v>
      </c>
      <c r="R34" s="35" t="str">
        <f>TEXT([1]!Semaine_1[[#This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"S"&amp;_xlfn.ISOWEEKNUM([1]!Semaine_1[[#This Row],[Date]])</f>
        <v>S32</v>
      </c>
      <c r="R35" s="35" t="str">
        <f>TEXT([1]!Semaine_1[[#This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"S"&amp;_xlfn.ISOWEEKNUM([1]!Semaine_1[[#This Row],[Date]])</f>
        <v>S32</v>
      </c>
      <c r="R36" s="35" t="str">
        <f>TEXT([1]!Semaine_1[[#This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"S"&amp;_xlfn.ISOWEEKNUM([1]!Semaine_1[[#This Row],[Date]])</f>
        <v>S32</v>
      </c>
      <c r="R37" s="35" t="str">
        <f>TEXT([1]!Semaine_1[[#This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"S"&amp;_xlfn.ISOWEEKNUM([1]!Semaine_1[[#This Row],[Date]])</f>
        <v>S32</v>
      </c>
      <c r="R38" s="35" t="str">
        <f>TEXT([1]!Semaine_1[[#This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"S"&amp;_xlfn.ISOWEEKNUM([1]!Semaine_1[[#This Row],[Date]])</f>
        <v>S32</v>
      </c>
      <c r="R39" s="35" t="str">
        <f>TEXT([1]!Semaine_1[[#This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"S"&amp;_xlfn.ISOWEEKNUM([1]!Semaine_1[[#This Row],[Date]])</f>
        <v>S32</v>
      </c>
      <c r="R40" s="35" t="str">
        <f>TEXT([1]!Semaine_1[[#This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"S"&amp;_xlfn.ISOWEEKNUM([1]!Semaine_1[[#This Row],[Date]])</f>
        <v>S32</v>
      </c>
      <c r="R41" s="35" t="str">
        <f>TEXT([1]!Semaine_1[[#This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"S"&amp;_xlfn.ISOWEEKNUM([1]!Semaine_1[[#This Row],[Date]])</f>
        <v>S32</v>
      </c>
      <c r="R42" s="35" t="str">
        <f>TEXT([1]!Semaine_1[[#This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"S"&amp;_xlfn.ISOWEEKNUM([1]!Semaine_1[[#This Row],[Date]])</f>
        <v>S32</v>
      </c>
      <c r="R43" s="35" t="str">
        <f>TEXT([1]!Semaine_1[[#This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"S"&amp;_xlfn.ISOWEEKNUM([1]!Semaine_1[[#This Row],[Date]])</f>
        <v>S32</v>
      </c>
      <c r="R44" s="35" t="str">
        <f>TEXT([1]!Semaine_1[[#This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"S"&amp;_xlfn.ISOWEEKNUM([1]!Semaine_1[[#This Row],[Date]])</f>
        <v>S32</v>
      </c>
      <c r="R45" s="35" t="str">
        <f>TEXT([1]!Semaine_1[[#This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"S"&amp;_xlfn.ISOWEEKNUM([1]!Semaine_1[[#This Row],[Date]])</f>
        <v>S32</v>
      </c>
      <c r="R46" s="35" t="str">
        <f>TEXT([1]!Semaine_1[[#This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"S"&amp;_xlfn.ISOWEEKNUM([1]!Semaine_1[[#This Row],[Date]])</f>
        <v>S32</v>
      </c>
      <c r="R47" s="35" t="str">
        <f>TEXT([1]!Semaine_1[[#This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"S"&amp;_xlfn.ISOWEEKNUM([1]!Semaine_1[[#This Row],[Date]])</f>
        <v>S32</v>
      </c>
      <c r="R48" s="35" t="str">
        <f>TEXT([1]!Semaine_1[[#This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"S"&amp;_xlfn.ISOWEEKNUM([1]!Semaine_1[[#This Row],[Date]])</f>
        <v>S32</v>
      </c>
      <c r="R49" s="35" t="str">
        <f>TEXT([1]!Semaine_1[[#This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"S"&amp;_xlfn.ISOWEEKNUM([1]!Semaine_1[[#This Row],[Date]])</f>
        <v>S32</v>
      </c>
      <c r="R50" s="35" t="str">
        <f>TEXT([1]!Semaine_1[[#This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"S"&amp;_xlfn.ISOWEEKNUM([1]!Semaine_1[[#This Row],[Date]])</f>
        <v>S32</v>
      </c>
      <c r="R51" s="35" t="str">
        <f>TEXT([1]!Semaine_1[[#This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"S"&amp;_xlfn.ISOWEEKNUM([1]!Semaine_1[[#This Row],[Date]])</f>
        <v>S32</v>
      </c>
      <c r="R52" s="35" t="str">
        <f>TEXT([1]!Semaine_1[[#This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"S"&amp;_xlfn.ISOWEEKNUM([1]!Semaine_1[[#This Row],[Date]])</f>
        <v>S32</v>
      </c>
      <c r="R53" s="35" t="str">
        <f>TEXT([1]!Semaine_1[[#This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"S"&amp;_xlfn.ISOWEEKNUM([1]!Semaine_1[[#This Row],[Date]])</f>
        <v>S32</v>
      </c>
      <c r="R54" s="35" t="str">
        <f>TEXT([1]!Semaine_1[[#This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"S"&amp;_xlfn.ISOWEEKNUM([1]!Semaine_1[[#This Row],[Date]])</f>
        <v>S32</v>
      </c>
      <c r="R55" s="35" t="str">
        <f>TEXT([1]!Semaine_1[[#This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"S"&amp;_xlfn.ISOWEEKNUM([1]!Semaine_1[[#This Row],[Date]])</f>
        <v>S32</v>
      </c>
      <c r="R56" s="35" t="str">
        <f>TEXT([1]!Semaine_1[[#This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"S"&amp;_xlfn.ISOWEEKNUM([1]!Semaine_1[[#This Row],[Date]])</f>
        <v>S32</v>
      </c>
      <c r="R57" s="35" t="str">
        <f>TEXT([1]!Semaine_1[[#This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"S"&amp;_xlfn.ISOWEEKNUM([1]!Semaine_1[[#This Row],[Date]])</f>
        <v>S32</v>
      </c>
      <c r="R58" s="35" t="str">
        <f>TEXT([1]!Semaine_1[[#This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"S"&amp;_xlfn.ISOWEEKNUM([1]!Semaine_1[[#This Row],[Date]])</f>
        <v>S32</v>
      </c>
      <c r="R59" s="35" t="str">
        <f>TEXT([1]!Semaine_1[[#This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"S"&amp;_xlfn.ISOWEEKNUM([1]!Semaine_1[[#This Row],[Date]])</f>
        <v>S32</v>
      </c>
      <c r="R60" s="35" t="str">
        <f>TEXT([1]!Semaine_1[[#This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"S"&amp;_xlfn.ISOWEEKNUM([1]!Semaine_1[[#This Row],[Date]])</f>
        <v>S32</v>
      </c>
      <c r="R61" s="35" t="str">
        <f>TEXT([1]!Semaine_1[[#This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"S"&amp;_xlfn.ISOWEEKNUM([1]!Semaine_1[[#This Row],[Date]])</f>
        <v>S32</v>
      </c>
      <c r="R62" s="35" t="str">
        <f>TEXT([1]!Semaine_1[[#This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"S"&amp;_xlfn.ISOWEEKNUM([1]!Semaine_1[[#This Row],[Date]])</f>
        <v>S32</v>
      </c>
      <c r="R63" s="35" t="str">
        <f>TEXT([1]!Semaine_1[[#This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"S"&amp;_xlfn.ISOWEEKNUM([1]!Semaine_1[[#This Row],[Date]])</f>
        <v>S32</v>
      </c>
      <c r="R64" s="35" t="str">
        <f>TEXT([1]!Semaine_1[[#This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"S"&amp;_xlfn.ISOWEEKNUM([1]!Semaine_1[[#This Row],[Date]])</f>
        <v>S32</v>
      </c>
      <c r="R65" s="35" t="str">
        <f>TEXT([1]!Semaine_1[[#This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"S"&amp;_xlfn.ISOWEEKNUM([1]!Semaine_1[[#This Row],[Date]])</f>
        <v>S32</v>
      </c>
      <c r="R66" s="35" t="str">
        <f>TEXT([1]!Semaine_1[[#This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"S"&amp;_xlfn.ISOWEEKNUM([1]!Semaine_1[[#This Row],[Date]])</f>
        <v>S32</v>
      </c>
      <c r="R67" s="35" t="str">
        <f>TEXT([1]!Semaine_1[[#This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"S"&amp;_xlfn.ISOWEEKNUM([1]!Semaine_1[[#This Row],[Date]])</f>
        <v>S32</v>
      </c>
      <c r="R68" s="35" t="str">
        <f>TEXT([1]!Semaine_1[[#This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"S"&amp;_xlfn.ISOWEEKNUM([1]!Semaine_1[[#This Row],[Date]])</f>
        <v>S32</v>
      </c>
      <c r="R69" s="35" t="str">
        <f>TEXT([1]!Semaine_1[[#This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"S"&amp;_xlfn.ISOWEEKNUM([1]!Semaine_1[[#This Row],[Date]])</f>
        <v>S32</v>
      </c>
      <c r="R70" s="35" t="str">
        <f>TEXT([1]!Semaine_1[[#This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"S"&amp;_xlfn.ISOWEEKNUM([1]!Semaine_1[[#This Row],[Date]])</f>
        <v>S32</v>
      </c>
      <c r="R71" s="35" t="str">
        <f>TEXT([1]!Semaine_1[[#This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"S"&amp;_xlfn.ISOWEEKNUM([1]!Semaine_1[[#This Row],[Date]])</f>
        <v>S32</v>
      </c>
      <c r="R72" s="35" t="str">
        <f>TEXT([1]!Semaine_1[[#This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"S"&amp;_xlfn.ISOWEEKNUM([1]!Semaine_1[[#This Row],[Date]])</f>
        <v>S32</v>
      </c>
      <c r="R73" s="35" t="str">
        <f>TEXT([1]!Semaine_1[[#This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"S"&amp;_xlfn.ISOWEEKNUM([1]!Semaine_1[[#This Row],[Date]])</f>
        <v>S32</v>
      </c>
      <c r="R74" s="35" t="str">
        <f>TEXT([1]!Semaine_1[[#This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"S"&amp;_xlfn.ISOWEEKNUM([1]!Semaine_1[[#This Row],[Date]])</f>
        <v>S32</v>
      </c>
      <c r="R75" s="35" t="str">
        <f>TEXT([1]!Semaine_1[[#This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"S"&amp;_xlfn.ISOWEEKNUM([1]!Semaine_1[[#This Row],[Date]])</f>
        <v>S32</v>
      </c>
      <c r="R76" s="35" t="str">
        <f>TEXT([1]!Semaine_1[[#This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"S"&amp;_xlfn.ISOWEEKNUM([1]!Semaine_1[[#This Row],[Date]])</f>
        <v>S32</v>
      </c>
      <c r="R77" s="35" t="str">
        <f>TEXT([1]!Semaine_1[[#This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"S"&amp;_xlfn.ISOWEEKNUM([1]!Semaine_1[[#This Row],[Date]])</f>
        <v>S32</v>
      </c>
      <c r="R78" s="35" t="str">
        <f>TEXT([1]!Semaine_1[[#This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"S"&amp;_xlfn.ISOWEEKNUM([1]!Semaine_1[[#This Row],[Date]])</f>
        <v>S32</v>
      </c>
      <c r="R79" s="35" t="str">
        <f>TEXT([1]!Semaine_1[[#This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"S"&amp;_xlfn.ISOWEEKNUM([1]!Semaine_1[[#This Row],[Date]])</f>
        <v>S32</v>
      </c>
      <c r="R80" s="35" t="str">
        <f>TEXT([1]!Semaine_1[[#This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"S"&amp;_xlfn.ISOWEEKNUM([1]!Semaine_1[[#This Row],[Date]])</f>
        <v>S32</v>
      </c>
      <c r="R81" s="35" t="str">
        <f>TEXT([1]!Semaine_1[[#This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"S"&amp;_xlfn.ISOWEEKNUM([1]!Semaine_1[[#This Row],[Date]])</f>
        <v>S32</v>
      </c>
      <c r="R82" s="35" t="str">
        <f>TEXT([1]!Semaine_1[[#This Row],[Date]],"MMMM")</f>
        <v>août</v>
      </c>
    </row>
    <row r="83" spans="1:18" x14ac:dyDescent="0.45">
      <c r="A83" s="1">
        <v>45875</v>
      </c>
      <c r="B83" t="s">
        <v>25</v>
      </c>
      <c r="C83" t="s">
        <v>26</v>
      </c>
      <c r="D83" t="s">
        <v>224</v>
      </c>
      <c r="E83" t="s">
        <v>225</v>
      </c>
      <c r="F83">
        <v>755253232</v>
      </c>
      <c r="G83" t="s">
        <v>23</v>
      </c>
      <c r="I83" t="s">
        <v>17</v>
      </c>
      <c r="J83" t="s">
        <v>18</v>
      </c>
      <c r="L83" s="4" t="s">
        <v>226</v>
      </c>
      <c r="Q83" s="35" t="str">
        <f>"S"&amp;_xlfn.ISOWEEKNUM([1]!Semaine_1[[#This Row],[Date]])</f>
        <v>S32</v>
      </c>
      <c r="R83" s="35" t="str">
        <f>TEXT([1]!Semaine_1[[#This Row],[Date]],"MMMM")</f>
        <v>août</v>
      </c>
    </row>
    <row r="84" spans="1:18" x14ac:dyDescent="0.45">
      <c r="A84" s="1">
        <v>45875</v>
      </c>
      <c r="B84" t="s">
        <v>32</v>
      </c>
      <c r="C84" t="s">
        <v>33</v>
      </c>
      <c r="D84" t="s">
        <v>227</v>
      </c>
      <c r="E84" t="s">
        <v>228</v>
      </c>
      <c r="F84">
        <v>775724732</v>
      </c>
      <c r="G84" t="s">
        <v>23</v>
      </c>
      <c r="I84" t="s">
        <v>20</v>
      </c>
      <c r="J84" t="s">
        <v>18</v>
      </c>
      <c r="L84" s="4" t="s">
        <v>229</v>
      </c>
      <c r="Q84" s="35" t="str">
        <f>"S"&amp;_xlfn.ISOWEEKNUM([1]!Semaine_1[[#This Row],[Date]])</f>
        <v>S32</v>
      </c>
      <c r="R84" s="35" t="str">
        <f>TEXT([1]!Semaine_1[[#This Row],[Date]],"MMMM")</f>
        <v>août</v>
      </c>
    </row>
    <row r="85" spans="1:18" x14ac:dyDescent="0.45">
      <c r="A85" s="1">
        <v>45875</v>
      </c>
      <c r="B85" t="s">
        <v>25</v>
      </c>
      <c r="C85" t="s">
        <v>26</v>
      </c>
      <c r="D85" t="s">
        <v>224</v>
      </c>
      <c r="E85" t="s">
        <v>230</v>
      </c>
      <c r="F85">
        <v>772884203</v>
      </c>
      <c r="G85" t="s">
        <v>16</v>
      </c>
      <c r="I85" t="s">
        <v>20</v>
      </c>
      <c r="J85" t="s">
        <v>18</v>
      </c>
      <c r="L85" s="4" t="s">
        <v>231</v>
      </c>
      <c r="Q85" s="35" t="str">
        <f>"S"&amp;_xlfn.ISOWEEKNUM([1]!Semaine_1[[#This Row],[Date]])</f>
        <v>S32</v>
      </c>
      <c r="R85" s="35" t="str">
        <f>TEXT([1]!Semaine_1[[#This Row],[Date]],"MMMM")</f>
        <v>août</v>
      </c>
    </row>
    <row r="86" spans="1:18" x14ac:dyDescent="0.45">
      <c r="A86" s="1">
        <v>45875</v>
      </c>
      <c r="B86" t="s">
        <v>35</v>
      </c>
      <c r="C86" t="s">
        <v>36</v>
      </c>
      <c r="D86" t="s">
        <v>39</v>
      </c>
      <c r="E86" t="s">
        <v>232</v>
      </c>
      <c r="F86">
        <v>774698440</v>
      </c>
      <c r="G86" t="s">
        <v>23</v>
      </c>
      <c r="I86" t="s">
        <v>20</v>
      </c>
      <c r="J86" t="s">
        <v>18</v>
      </c>
      <c r="L86" s="4" t="s">
        <v>31</v>
      </c>
      <c r="Q86" s="35" t="str">
        <f>"S"&amp;_xlfn.ISOWEEKNUM([1]!Semaine_1[[#This Row],[Date]])</f>
        <v>S32</v>
      </c>
      <c r="R86" s="35" t="str">
        <f>TEXT([1]!Semaine_1[[#This Row],[Date]],"MMMM")</f>
        <v>août</v>
      </c>
    </row>
    <row r="87" spans="1:18" x14ac:dyDescent="0.45">
      <c r="A87" s="1">
        <v>45875</v>
      </c>
      <c r="B87" t="s">
        <v>35</v>
      </c>
      <c r="C87" t="s">
        <v>36</v>
      </c>
      <c r="D87" t="s">
        <v>39</v>
      </c>
      <c r="E87" t="s">
        <v>233</v>
      </c>
      <c r="F87">
        <v>781457464</v>
      </c>
      <c r="G87" t="s">
        <v>16</v>
      </c>
      <c r="I87" t="s">
        <v>20</v>
      </c>
      <c r="J87" t="s">
        <v>18</v>
      </c>
      <c r="L87" s="4" t="s">
        <v>31</v>
      </c>
      <c r="Q87" s="35" t="str">
        <f>"S"&amp;_xlfn.ISOWEEKNUM([1]!Semaine_1[[#This Row],[Date]])</f>
        <v>S32</v>
      </c>
      <c r="R87" s="35" t="str">
        <f>TEXT([1]!Semaine_1[[#This Row],[Date]],"MMMM")</f>
        <v>août</v>
      </c>
    </row>
    <row r="88" spans="1:18" x14ac:dyDescent="0.45">
      <c r="A88" s="1">
        <v>45875</v>
      </c>
      <c r="B88" t="s">
        <v>35</v>
      </c>
      <c r="C88" t="s">
        <v>36</v>
      </c>
      <c r="D88" t="s">
        <v>39</v>
      </c>
      <c r="E88" t="s">
        <v>234</v>
      </c>
      <c r="F88">
        <v>778080570</v>
      </c>
      <c r="G88" t="s">
        <v>23</v>
      </c>
      <c r="I88" t="s">
        <v>17</v>
      </c>
      <c r="J88" t="s">
        <v>18</v>
      </c>
      <c r="L88" s="4" t="s">
        <v>31</v>
      </c>
      <c r="Q88" s="35" t="str">
        <f>"S"&amp;_xlfn.ISOWEEKNUM([1]!Semaine_1[[#This Row],[Date]])</f>
        <v>S32</v>
      </c>
      <c r="R88" s="35" t="str">
        <f>TEXT([1]!Semaine_1[[#This Row],[Date]],"MMMM")</f>
        <v>août</v>
      </c>
    </row>
    <row r="89" spans="1:18" x14ac:dyDescent="0.45">
      <c r="A89" s="1">
        <v>45875</v>
      </c>
      <c r="B89" t="s">
        <v>35</v>
      </c>
      <c r="C89" t="s">
        <v>36</v>
      </c>
      <c r="D89" t="s">
        <v>39</v>
      </c>
      <c r="E89" t="s">
        <v>235</v>
      </c>
      <c r="F89">
        <v>777186384</v>
      </c>
      <c r="G89" t="s">
        <v>16</v>
      </c>
      <c r="I89" t="s">
        <v>17</v>
      </c>
      <c r="J89" t="s">
        <v>18</v>
      </c>
      <c r="L89" s="4" t="s">
        <v>56</v>
      </c>
      <c r="Q89" s="35" t="str">
        <f>"S"&amp;_xlfn.ISOWEEKNUM([1]!Semaine_1[[#This Row],[Date]])</f>
        <v>S32</v>
      </c>
      <c r="R89" s="35" t="str">
        <f>TEXT([1]!Semaine_1[[#This Row],[Date]],"MMMM")</f>
        <v>août</v>
      </c>
    </row>
    <row r="90" spans="1:18" x14ac:dyDescent="0.45">
      <c r="A90" s="1">
        <v>45875</v>
      </c>
      <c r="B90" t="s">
        <v>35</v>
      </c>
      <c r="C90" t="s">
        <v>36</v>
      </c>
      <c r="D90" t="s">
        <v>39</v>
      </c>
      <c r="E90" t="s">
        <v>236</v>
      </c>
      <c r="F90">
        <v>774445965</v>
      </c>
      <c r="G90" t="s">
        <v>23</v>
      </c>
      <c r="I90" t="s">
        <v>20</v>
      </c>
      <c r="J90" t="s">
        <v>30</v>
      </c>
      <c r="L90" s="4" t="s">
        <v>237</v>
      </c>
      <c r="M90" t="s">
        <v>29</v>
      </c>
      <c r="N90">
        <v>25</v>
      </c>
      <c r="O90" s="5">
        <v>26000</v>
      </c>
      <c r="P90" s="5">
        <v>650000</v>
      </c>
      <c r="Q90" s="35" t="str">
        <f>"S"&amp;_xlfn.ISOWEEKNUM([1]!Semaine_1[[#This Row],[Date]])</f>
        <v>S32</v>
      </c>
      <c r="R90" s="35" t="str">
        <f>TEXT([1]!Semaine_1[[#This Row],[Date]],"MMMM")</f>
        <v>août</v>
      </c>
    </row>
    <row r="91" spans="1:18" x14ac:dyDescent="0.45">
      <c r="A91" s="1">
        <v>45875</v>
      </c>
      <c r="B91" t="s">
        <v>32</v>
      </c>
      <c r="C91" t="s">
        <v>33</v>
      </c>
      <c r="D91" t="s">
        <v>227</v>
      </c>
      <c r="E91" t="s">
        <v>238</v>
      </c>
      <c r="F91">
        <v>788260347</v>
      </c>
      <c r="G91" t="s">
        <v>23</v>
      </c>
      <c r="I91" t="s">
        <v>20</v>
      </c>
      <c r="J91" t="s">
        <v>30</v>
      </c>
      <c r="L91" s="4" t="s">
        <v>239</v>
      </c>
      <c r="M91" t="s">
        <v>240</v>
      </c>
      <c r="N91">
        <v>2</v>
      </c>
      <c r="O91" s="5">
        <v>19500</v>
      </c>
      <c r="P91" s="5">
        <v>39000</v>
      </c>
      <c r="Q91" s="35" t="str">
        <f>"S"&amp;_xlfn.ISOWEEKNUM([1]!Semaine_1[[#This Row],[Date]])</f>
        <v>S32</v>
      </c>
      <c r="R91" s="35" t="str">
        <f>TEXT([1]!Semaine_1[[#This Row],[Date]],"MMMM")</f>
        <v>août</v>
      </c>
    </row>
    <row r="92" spans="1:18" x14ac:dyDescent="0.45">
      <c r="A92" s="1">
        <v>45875</v>
      </c>
      <c r="B92" t="s">
        <v>32</v>
      </c>
      <c r="C92" t="s">
        <v>33</v>
      </c>
      <c r="D92" t="s">
        <v>227</v>
      </c>
      <c r="E92" t="s">
        <v>241</v>
      </c>
      <c r="F92">
        <v>778080493</v>
      </c>
      <c r="G92" t="s">
        <v>23</v>
      </c>
      <c r="I92" t="s">
        <v>20</v>
      </c>
      <c r="J92" t="s">
        <v>30</v>
      </c>
      <c r="L92" s="4" t="s">
        <v>242</v>
      </c>
      <c r="M92" t="s">
        <v>27</v>
      </c>
      <c r="N92">
        <v>1</v>
      </c>
      <c r="O92" s="5">
        <v>31000</v>
      </c>
      <c r="P92" s="5">
        <v>31000</v>
      </c>
      <c r="Q92" s="35" t="str">
        <f>"S"&amp;_xlfn.ISOWEEKNUM([1]!Semaine_1[[#This Row],[Date]])</f>
        <v>S32</v>
      </c>
      <c r="R92" s="35" t="str">
        <f>TEXT([1]!Semaine_1[[#This Row],[Date]],"MMMM")</f>
        <v>août</v>
      </c>
    </row>
    <row r="93" spans="1:18" x14ac:dyDescent="0.45">
      <c r="A93" s="1">
        <v>45875</v>
      </c>
      <c r="B93" t="s">
        <v>32</v>
      </c>
      <c r="C93" t="s">
        <v>33</v>
      </c>
      <c r="D93" t="s">
        <v>227</v>
      </c>
      <c r="E93" t="s">
        <v>241</v>
      </c>
      <c r="F93">
        <v>778080493</v>
      </c>
      <c r="G93" t="s">
        <v>23</v>
      </c>
      <c r="I93" t="s">
        <v>20</v>
      </c>
      <c r="J93" t="s">
        <v>30</v>
      </c>
      <c r="L93" s="4" t="s">
        <v>242</v>
      </c>
      <c r="M93" t="s">
        <v>29</v>
      </c>
      <c r="N93">
        <v>1</v>
      </c>
      <c r="O93" s="5">
        <v>26000</v>
      </c>
      <c r="P93" s="5">
        <v>26000</v>
      </c>
      <c r="Q93" s="35" t="str">
        <f>"S"&amp;_xlfn.ISOWEEKNUM([1]!Semaine_1[[#This Row],[Date]])</f>
        <v>S32</v>
      </c>
      <c r="R93" s="35" t="str">
        <f>TEXT([1]!Semaine_1[[#This Row],[Date]],"MMMM")</f>
        <v>août</v>
      </c>
    </row>
    <row r="94" spans="1:18" x14ac:dyDescent="0.45">
      <c r="A94" s="1">
        <v>45875</v>
      </c>
      <c r="B94" t="s">
        <v>32</v>
      </c>
      <c r="C94" t="s">
        <v>33</v>
      </c>
      <c r="D94" t="s">
        <v>227</v>
      </c>
      <c r="E94" t="s">
        <v>243</v>
      </c>
      <c r="F94">
        <v>784872626</v>
      </c>
      <c r="G94" t="s">
        <v>23</v>
      </c>
      <c r="I94" t="s">
        <v>20</v>
      </c>
      <c r="J94" t="s">
        <v>18</v>
      </c>
      <c r="L94" s="4" t="s">
        <v>244</v>
      </c>
      <c r="Q94" s="35" t="str">
        <f>"S"&amp;_xlfn.ISOWEEKNUM([1]!Semaine_1[[#This Row],[Date]])</f>
        <v>S32</v>
      </c>
      <c r="R94" s="35" t="str">
        <f>TEXT([1]!Semaine_1[[#This Row],[Date]],"MMMM")</f>
        <v>août</v>
      </c>
    </row>
    <row r="95" spans="1:18" x14ac:dyDescent="0.45">
      <c r="A95" s="1">
        <v>45875</v>
      </c>
      <c r="B95" t="s">
        <v>32</v>
      </c>
      <c r="C95" t="s">
        <v>33</v>
      </c>
      <c r="D95" t="s">
        <v>227</v>
      </c>
      <c r="E95" t="s">
        <v>245</v>
      </c>
      <c r="F95">
        <v>772401517</v>
      </c>
      <c r="G95" t="s">
        <v>16</v>
      </c>
      <c r="I95" t="s">
        <v>20</v>
      </c>
      <c r="J95" t="s">
        <v>18</v>
      </c>
      <c r="L95" s="4" t="s">
        <v>246</v>
      </c>
      <c r="Q95" s="35" t="str">
        <f>"S"&amp;_xlfn.ISOWEEKNUM([1]!Semaine_1[[#This Row],[Date]])</f>
        <v>S32</v>
      </c>
      <c r="R95" s="35" t="str">
        <f>TEXT([1]!Semaine_1[[#This Row],[Date]],"MMMM")</f>
        <v>août</v>
      </c>
    </row>
    <row r="96" spans="1:18" x14ac:dyDescent="0.45">
      <c r="A96" s="1">
        <v>45875</v>
      </c>
      <c r="B96" t="s">
        <v>32</v>
      </c>
      <c r="C96" t="s">
        <v>33</v>
      </c>
      <c r="D96" t="s">
        <v>227</v>
      </c>
      <c r="E96" t="s">
        <v>247</v>
      </c>
      <c r="F96">
        <v>774230518</v>
      </c>
      <c r="G96" t="s">
        <v>16</v>
      </c>
      <c r="I96" t="s">
        <v>20</v>
      </c>
      <c r="J96" t="s">
        <v>18</v>
      </c>
      <c r="L96" s="4" t="s">
        <v>248</v>
      </c>
      <c r="Q96" s="35" t="str">
        <f>"S"&amp;_xlfn.ISOWEEKNUM([1]!Semaine_1[[#This Row],[Date]])</f>
        <v>S32</v>
      </c>
      <c r="R96" s="35" t="str">
        <f>TEXT([1]!Semaine_1[[#This Row],[Date]],"MMMM")</f>
        <v>août</v>
      </c>
    </row>
    <row r="97" spans="1:18" x14ac:dyDescent="0.45">
      <c r="A97" s="1">
        <v>45875</v>
      </c>
      <c r="B97" t="s">
        <v>32</v>
      </c>
      <c r="C97" t="s">
        <v>33</v>
      </c>
      <c r="D97" t="s">
        <v>227</v>
      </c>
      <c r="E97" t="s">
        <v>249</v>
      </c>
      <c r="F97">
        <v>707523461</v>
      </c>
      <c r="G97" t="s">
        <v>16</v>
      </c>
      <c r="I97" t="s">
        <v>20</v>
      </c>
      <c r="J97" t="s">
        <v>18</v>
      </c>
      <c r="L97" s="4" t="s">
        <v>250</v>
      </c>
      <c r="Q97" s="35" t="str">
        <f>"S"&amp;_xlfn.ISOWEEKNUM([1]!Semaine_1[[#This Row],[Date]])</f>
        <v>S32</v>
      </c>
      <c r="R97" s="35" t="str">
        <f>TEXT([1]!Semaine_1[[#This Row],[Date]],"MMMM")</f>
        <v>août</v>
      </c>
    </row>
    <row r="98" spans="1:18" x14ac:dyDescent="0.45">
      <c r="A98" s="1">
        <v>45875</v>
      </c>
      <c r="B98" t="s">
        <v>32</v>
      </c>
      <c r="C98" t="s">
        <v>33</v>
      </c>
      <c r="D98" t="s">
        <v>227</v>
      </c>
      <c r="E98" t="s">
        <v>251</v>
      </c>
      <c r="F98">
        <v>774580822</v>
      </c>
      <c r="G98" t="s">
        <v>23</v>
      </c>
      <c r="I98" t="s">
        <v>20</v>
      </c>
      <c r="J98" t="s">
        <v>18</v>
      </c>
      <c r="L98" s="4" t="s">
        <v>252</v>
      </c>
      <c r="Q98" s="35" t="str">
        <f>"S"&amp;_xlfn.ISOWEEKNUM([1]!Semaine_1[[#This Row],[Date]])</f>
        <v>S32</v>
      </c>
      <c r="R98" s="35" t="str">
        <f>TEXT([1]!Semaine_1[[#This Row],[Date]],"MMMM")</f>
        <v>août</v>
      </c>
    </row>
    <row r="99" spans="1:18" x14ac:dyDescent="0.45">
      <c r="A99" s="1">
        <v>45875</v>
      </c>
      <c r="B99" t="s">
        <v>35</v>
      </c>
      <c r="C99" t="s">
        <v>36</v>
      </c>
      <c r="D99" t="s">
        <v>39</v>
      </c>
      <c r="E99" t="s">
        <v>253</v>
      </c>
      <c r="F99">
        <v>338559477</v>
      </c>
      <c r="G99" t="s">
        <v>23</v>
      </c>
      <c r="I99" t="s">
        <v>20</v>
      </c>
      <c r="J99" t="s">
        <v>18</v>
      </c>
      <c r="L99" s="4" t="s">
        <v>56</v>
      </c>
      <c r="Q99" s="35" t="str">
        <f>"S"&amp;_xlfn.ISOWEEKNUM([1]!Semaine_1[[#This Row],[Date]])</f>
        <v>S32</v>
      </c>
      <c r="R99" s="35" t="str">
        <f>TEXT([1]!Semaine_1[[#This Row],[Date]],"MMMM")</f>
        <v>août</v>
      </c>
    </row>
    <row r="100" spans="1:18" x14ac:dyDescent="0.45">
      <c r="A100" s="1">
        <v>45875</v>
      </c>
      <c r="B100" t="s">
        <v>21</v>
      </c>
      <c r="C100" t="s">
        <v>22</v>
      </c>
      <c r="D100" t="s">
        <v>254</v>
      </c>
      <c r="E100" t="s">
        <v>255</v>
      </c>
      <c r="F100">
        <v>776256670</v>
      </c>
      <c r="G100" t="s">
        <v>23</v>
      </c>
      <c r="I100" t="s">
        <v>20</v>
      </c>
      <c r="J100" t="s">
        <v>24</v>
      </c>
      <c r="K100" t="s">
        <v>256</v>
      </c>
      <c r="L100" s="4" t="s">
        <v>257</v>
      </c>
      <c r="M100" t="s">
        <v>240</v>
      </c>
      <c r="N100">
        <v>25</v>
      </c>
      <c r="O100" s="5">
        <v>19500</v>
      </c>
      <c r="P100" s="5">
        <v>487500</v>
      </c>
      <c r="Q100" s="35" t="str">
        <f>"S"&amp;_xlfn.ISOWEEKNUM([1]!Semaine_1[[#This Row],[Date]])</f>
        <v>S32</v>
      </c>
      <c r="R100" s="35" t="str">
        <f>TEXT([1]!Semaine_1[[#This Row],[Date]],"MMMM")</f>
        <v>août</v>
      </c>
    </row>
    <row r="101" spans="1:18" x14ac:dyDescent="0.45">
      <c r="A101" s="1">
        <v>45875</v>
      </c>
      <c r="B101" t="s">
        <v>25</v>
      </c>
      <c r="C101" t="s">
        <v>26</v>
      </c>
      <c r="D101" t="s">
        <v>258</v>
      </c>
      <c r="E101" t="s">
        <v>259</v>
      </c>
      <c r="F101">
        <v>775792864</v>
      </c>
      <c r="G101" t="s">
        <v>16</v>
      </c>
      <c r="I101" t="s">
        <v>20</v>
      </c>
      <c r="J101" t="s">
        <v>18</v>
      </c>
      <c r="L101" s="4" t="s">
        <v>260</v>
      </c>
      <c r="Q101" s="35" t="str">
        <f>"S"&amp;_xlfn.ISOWEEKNUM([1]!Semaine_1[[#This Row],[Date]])</f>
        <v>S32</v>
      </c>
      <c r="R101" s="35" t="str">
        <f>TEXT([1]!Semaine_1[[#This Row],[Date]],"MMMM")</f>
        <v>août</v>
      </c>
    </row>
    <row r="102" spans="1:18" ht="28.5" x14ac:dyDescent="0.45">
      <c r="A102" s="1">
        <v>45875</v>
      </c>
      <c r="B102" t="s">
        <v>21</v>
      </c>
      <c r="C102" t="s">
        <v>22</v>
      </c>
      <c r="D102" t="s">
        <v>62</v>
      </c>
      <c r="E102" t="s">
        <v>64</v>
      </c>
      <c r="F102">
        <v>778096419</v>
      </c>
      <c r="G102" t="s">
        <v>16</v>
      </c>
      <c r="I102" t="s">
        <v>20</v>
      </c>
      <c r="J102" t="s">
        <v>24</v>
      </c>
      <c r="K102" t="s">
        <v>256</v>
      </c>
      <c r="L102" s="4" t="s">
        <v>261</v>
      </c>
      <c r="M102" t="s">
        <v>109</v>
      </c>
      <c r="N102">
        <v>5</v>
      </c>
      <c r="O102" s="5">
        <v>60000</v>
      </c>
      <c r="P102" s="5">
        <v>300000</v>
      </c>
      <c r="Q102" s="35" t="str">
        <f>"S"&amp;_xlfn.ISOWEEKNUM([1]!Semaine_1[[#This Row],[Date]])</f>
        <v>S32</v>
      </c>
      <c r="R102" s="35" t="str">
        <f>TEXT([1]!Semaine_1[[#This Row],[Date]],"MMMM")</f>
        <v>août</v>
      </c>
    </row>
    <row r="103" spans="1:18" x14ac:dyDescent="0.45">
      <c r="A103" s="1">
        <v>45875</v>
      </c>
      <c r="B103" t="s">
        <v>25</v>
      </c>
      <c r="C103" t="s">
        <v>26</v>
      </c>
      <c r="D103" t="s">
        <v>224</v>
      </c>
      <c r="E103" t="s">
        <v>262</v>
      </c>
      <c r="F103">
        <v>764881522</v>
      </c>
      <c r="G103" t="s">
        <v>16</v>
      </c>
      <c r="I103" t="s">
        <v>17</v>
      </c>
      <c r="J103" t="s">
        <v>18</v>
      </c>
      <c r="L103" s="4" t="s">
        <v>263</v>
      </c>
      <c r="Q103" s="35" t="str">
        <f>"S"&amp;_xlfn.ISOWEEKNUM([1]!Semaine_1[[#This Row],[Date]])</f>
        <v>S32</v>
      </c>
      <c r="R103" s="35" t="str">
        <f>TEXT([1]!Semaine_1[[#This Row],[Date]],"MMMM")</f>
        <v>août</v>
      </c>
    </row>
    <row r="104" spans="1:18" x14ac:dyDescent="0.45">
      <c r="A104" s="1">
        <v>45875</v>
      </c>
      <c r="B104" t="s">
        <v>25</v>
      </c>
      <c r="C104" t="s">
        <v>26</v>
      </c>
      <c r="D104" t="s">
        <v>224</v>
      </c>
      <c r="E104" t="s">
        <v>264</v>
      </c>
      <c r="F104">
        <v>762625997</v>
      </c>
      <c r="G104" t="s">
        <v>16</v>
      </c>
      <c r="I104" t="s">
        <v>17</v>
      </c>
      <c r="J104" t="s">
        <v>18</v>
      </c>
      <c r="L104" s="4" t="s">
        <v>263</v>
      </c>
      <c r="Q104" s="35" t="str">
        <f>"S"&amp;_xlfn.ISOWEEKNUM([1]!Semaine_1[[#This Row],[Date]])</f>
        <v>S32</v>
      </c>
      <c r="R104" s="35" t="str">
        <f>TEXT([1]!Semaine_1[[#This Row],[Date]],"MMMM")</f>
        <v>août</v>
      </c>
    </row>
    <row r="105" spans="1:18" ht="28.5" x14ac:dyDescent="0.45">
      <c r="A105" s="1">
        <v>45875</v>
      </c>
      <c r="B105" t="s">
        <v>25</v>
      </c>
      <c r="C105" t="s">
        <v>26</v>
      </c>
      <c r="D105" t="s">
        <v>224</v>
      </c>
      <c r="E105" t="s">
        <v>265</v>
      </c>
      <c r="F105">
        <v>774747772</v>
      </c>
      <c r="G105" t="s">
        <v>16</v>
      </c>
      <c r="I105" t="s">
        <v>20</v>
      </c>
      <c r="J105" t="s">
        <v>18</v>
      </c>
      <c r="L105" s="4" t="s">
        <v>266</v>
      </c>
      <c r="Q105" s="35" t="str">
        <f>"S"&amp;_xlfn.ISOWEEKNUM([1]!Semaine_1[[#This Row],[Date]])</f>
        <v>S32</v>
      </c>
      <c r="R105" s="35" t="str">
        <f>TEXT([1]!Semaine_1[[#This Row],[Date]],"MMMM")</f>
        <v>août</v>
      </c>
    </row>
    <row r="106" spans="1:18" x14ac:dyDescent="0.45">
      <c r="A106" s="1">
        <v>45875</v>
      </c>
      <c r="B106" t="s">
        <v>25</v>
      </c>
      <c r="C106" t="s">
        <v>26</v>
      </c>
      <c r="D106" t="s">
        <v>258</v>
      </c>
      <c r="E106" t="s">
        <v>267</v>
      </c>
      <c r="F106">
        <v>781532059</v>
      </c>
      <c r="G106" t="s">
        <v>16</v>
      </c>
      <c r="I106" t="s">
        <v>20</v>
      </c>
      <c r="J106" t="s">
        <v>18</v>
      </c>
      <c r="L106" s="4" t="s">
        <v>268</v>
      </c>
      <c r="Q106" s="35" t="str">
        <f>"S"&amp;_xlfn.ISOWEEKNUM([1]!Semaine_1[[#This Row],[Date]])</f>
        <v>S32</v>
      </c>
      <c r="R106" s="35" t="str">
        <f>TEXT([1]!Semaine_1[[#This Row],[Date]],"MMMM")</f>
        <v>août</v>
      </c>
    </row>
    <row r="107" spans="1:18" x14ac:dyDescent="0.45">
      <c r="A107" s="1">
        <v>45875</v>
      </c>
      <c r="B107" t="s">
        <v>25</v>
      </c>
      <c r="C107" t="s">
        <v>26</v>
      </c>
      <c r="D107" t="s">
        <v>258</v>
      </c>
      <c r="E107" t="s">
        <v>269</v>
      </c>
      <c r="F107">
        <v>773340367</v>
      </c>
      <c r="G107" t="s">
        <v>23</v>
      </c>
      <c r="I107" t="s">
        <v>20</v>
      </c>
      <c r="J107" t="s">
        <v>18</v>
      </c>
      <c r="L107" s="4" t="s">
        <v>270</v>
      </c>
      <c r="Q107" s="35" t="str">
        <f>"S"&amp;_xlfn.ISOWEEKNUM([1]!Semaine_1[[#This Row],[Date]])</f>
        <v>S32</v>
      </c>
      <c r="R107" s="35" t="str">
        <f>TEXT([1]!Semaine_1[[#This Row],[Date]],"MMMM")</f>
        <v>août</v>
      </c>
    </row>
    <row r="108" spans="1:18" ht="28.5" x14ac:dyDescent="0.45">
      <c r="A108" s="1">
        <v>45875</v>
      </c>
      <c r="B108" t="s">
        <v>25</v>
      </c>
      <c r="C108" t="s">
        <v>26</v>
      </c>
      <c r="D108" t="s">
        <v>258</v>
      </c>
      <c r="E108" t="s">
        <v>271</v>
      </c>
      <c r="F108">
        <v>768059355</v>
      </c>
      <c r="G108" t="s">
        <v>23</v>
      </c>
      <c r="I108" t="s">
        <v>20</v>
      </c>
      <c r="J108" t="s">
        <v>18</v>
      </c>
      <c r="L108" s="4" t="s">
        <v>272</v>
      </c>
      <c r="Q108" s="35" t="str">
        <f>"S"&amp;_xlfn.ISOWEEKNUM([1]!Semaine_1[[#This Row],[Date]])</f>
        <v>S32</v>
      </c>
      <c r="R108" s="35" t="str">
        <f>TEXT([1]!Semaine_1[[#This Row],[Date]],"MMMM")</f>
        <v>août</v>
      </c>
    </row>
    <row r="109" spans="1:18" ht="28.5" x14ac:dyDescent="0.45">
      <c r="A109" s="1">
        <v>45875</v>
      </c>
      <c r="B109" t="s">
        <v>25</v>
      </c>
      <c r="C109" t="s">
        <v>26</v>
      </c>
      <c r="D109" t="s">
        <v>258</v>
      </c>
      <c r="E109" t="s">
        <v>273</v>
      </c>
      <c r="F109">
        <v>772713019</v>
      </c>
      <c r="G109" t="s">
        <v>23</v>
      </c>
      <c r="I109" t="s">
        <v>20</v>
      </c>
      <c r="J109" t="s">
        <v>18</v>
      </c>
      <c r="L109" s="4" t="s">
        <v>274</v>
      </c>
      <c r="Q109" s="35" t="str">
        <f>"S"&amp;_xlfn.ISOWEEKNUM([1]!Semaine_1[[#This Row],[Date]])</f>
        <v>S32</v>
      </c>
      <c r="R109" s="35" t="str">
        <f>TEXT([1]!Semaine_1[[#This Row],[Date]],"MMMM")</f>
        <v>août</v>
      </c>
    </row>
    <row r="110" spans="1:18" x14ac:dyDescent="0.45">
      <c r="A110" s="1">
        <v>45875</v>
      </c>
      <c r="B110" t="s">
        <v>25</v>
      </c>
      <c r="C110" t="s">
        <v>26</v>
      </c>
      <c r="D110" t="s">
        <v>258</v>
      </c>
      <c r="E110" t="s">
        <v>275</v>
      </c>
      <c r="F110">
        <v>779420909</v>
      </c>
      <c r="G110" t="s">
        <v>16</v>
      </c>
      <c r="I110" t="s">
        <v>20</v>
      </c>
      <c r="J110" t="s">
        <v>18</v>
      </c>
      <c r="L110" s="4" t="s">
        <v>276</v>
      </c>
      <c r="Q110" s="35" t="str">
        <f>"S"&amp;_xlfn.ISOWEEKNUM([1]!Semaine_1[[#This Row],[Date]])</f>
        <v>S32</v>
      </c>
      <c r="R110" s="35" t="str">
        <f>TEXT([1]!Semaine_1[[#This Row],[Date]],"MMMM")</f>
        <v>août</v>
      </c>
    </row>
    <row r="111" spans="1:18" x14ac:dyDescent="0.45">
      <c r="A111" s="1">
        <v>45875</v>
      </c>
      <c r="B111" t="s">
        <v>25</v>
      </c>
      <c r="C111" t="s">
        <v>26</v>
      </c>
      <c r="D111" t="s">
        <v>258</v>
      </c>
      <c r="E111" t="s">
        <v>277</v>
      </c>
      <c r="F111">
        <v>762974040</v>
      </c>
      <c r="G111" t="s">
        <v>23</v>
      </c>
      <c r="I111" t="s">
        <v>20</v>
      </c>
      <c r="J111" t="s">
        <v>18</v>
      </c>
      <c r="L111" s="4" t="s">
        <v>278</v>
      </c>
      <c r="Q111" s="35" t="str">
        <f>"S"&amp;_xlfn.ISOWEEKNUM([1]!Semaine_1[[#This Row],[Date]])</f>
        <v>S32</v>
      </c>
      <c r="R111" s="35" t="str">
        <f>TEXT([1]!Semaine_1[[#This Row],[Date]],"MMMM")</f>
        <v>août</v>
      </c>
    </row>
    <row r="112" spans="1:18" x14ac:dyDescent="0.45">
      <c r="A112" s="1">
        <v>45875</v>
      </c>
      <c r="B112" t="s">
        <v>25</v>
      </c>
      <c r="C112" t="s">
        <v>26</v>
      </c>
      <c r="D112" t="s">
        <v>258</v>
      </c>
      <c r="E112" t="s">
        <v>279</v>
      </c>
      <c r="F112">
        <v>775213948</v>
      </c>
      <c r="G112" t="s">
        <v>16</v>
      </c>
      <c r="I112" t="s">
        <v>20</v>
      </c>
      <c r="J112" t="s">
        <v>18</v>
      </c>
      <c r="L112" s="4" t="s">
        <v>280</v>
      </c>
      <c r="Q112" s="35" t="str">
        <f>"S"&amp;_xlfn.ISOWEEKNUM([1]!Semaine_1[[#This Row],[Date]])</f>
        <v>S32</v>
      </c>
      <c r="R112" s="35" t="str">
        <f>TEXT([1]!Semaine_1[[#This Row],[Date]],"MMMM")</f>
        <v>août</v>
      </c>
    </row>
    <row r="113" spans="1:18" ht="42.75" x14ac:dyDescent="0.45">
      <c r="A113" s="1">
        <v>45875</v>
      </c>
      <c r="B113" t="s">
        <v>21</v>
      </c>
      <c r="C113" t="s">
        <v>22</v>
      </c>
      <c r="D113" t="s">
        <v>147</v>
      </c>
      <c r="E113" t="s">
        <v>281</v>
      </c>
      <c r="F113">
        <v>778195274</v>
      </c>
      <c r="G113" t="s">
        <v>23</v>
      </c>
      <c r="I113" t="s">
        <v>20</v>
      </c>
      <c r="J113" t="s">
        <v>24</v>
      </c>
      <c r="K113" t="s">
        <v>256</v>
      </c>
      <c r="L113" s="4" t="s">
        <v>282</v>
      </c>
      <c r="M113" t="s">
        <v>29</v>
      </c>
      <c r="N113">
        <v>50</v>
      </c>
      <c r="O113" s="5">
        <v>26000</v>
      </c>
      <c r="P113" s="5">
        <v>1300000</v>
      </c>
      <c r="Q113" s="35" t="str">
        <f>"S"&amp;_xlfn.ISOWEEKNUM([1]!Semaine_1[[#This Row],[Date]])</f>
        <v>S32</v>
      </c>
      <c r="R113" s="35" t="str">
        <f>TEXT([1]!Semaine_1[[#This Row],[Date]],"MMMM")</f>
        <v>août</v>
      </c>
    </row>
    <row r="114" spans="1:18" x14ac:dyDescent="0.45">
      <c r="A114" s="1">
        <v>45878</v>
      </c>
      <c r="B114" t="s">
        <v>14</v>
      </c>
      <c r="C114" t="s">
        <v>15</v>
      </c>
      <c r="D114" t="s">
        <v>318</v>
      </c>
      <c r="E114" t="s">
        <v>319</v>
      </c>
      <c r="F114">
        <v>770571683</v>
      </c>
      <c r="G114" t="s">
        <v>23</v>
      </c>
      <c r="I114" t="s">
        <v>17</v>
      </c>
      <c r="J114" t="s">
        <v>18</v>
      </c>
      <c r="L114" t="s">
        <v>104</v>
      </c>
      <c r="O114"/>
      <c r="P114"/>
      <c r="Q114" s="35" t="str">
        <f>"S"&amp;_xlfn.ISOWEEKNUM([1]!Semaine_1[[#This Row],[Date]])</f>
        <v>S32</v>
      </c>
      <c r="R114" s="35" t="str">
        <f>TEXT([1]!Semaine_1[[#This Row],[Date]],"MMMM")</f>
        <v>août</v>
      </c>
    </row>
    <row r="115" spans="1:18" x14ac:dyDescent="0.45">
      <c r="A115" s="1">
        <v>45878</v>
      </c>
      <c r="B115" t="s">
        <v>21</v>
      </c>
      <c r="C115" t="s">
        <v>22</v>
      </c>
      <c r="D115" t="s">
        <v>147</v>
      </c>
      <c r="E115" t="s">
        <v>320</v>
      </c>
      <c r="F115">
        <v>775598302</v>
      </c>
      <c r="G115" t="s">
        <v>23</v>
      </c>
      <c r="I115" t="s">
        <v>20</v>
      </c>
      <c r="J115" t="s">
        <v>18</v>
      </c>
      <c r="L115" t="s">
        <v>321</v>
      </c>
      <c r="O115"/>
      <c r="P115"/>
      <c r="Q115" s="35" t="str">
        <f>"S"&amp;_xlfn.ISOWEEKNUM([1]!Semaine_1[[#This Row],[Date]])</f>
        <v>S32</v>
      </c>
      <c r="R115" s="35" t="str">
        <f>TEXT([1]!Semaine_1[[#This Row],[Date]],"MMMM")</f>
        <v>août</v>
      </c>
    </row>
    <row r="116" spans="1:18" x14ac:dyDescent="0.45">
      <c r="A116" s="1">
        <v>45878</v>
      </c>
      <c r="B116" t="s">
        <v>14</v>
      </c>
      <c r="C116" t="s">
        <v>15</v>
      </c>
      <c r="D116" t="s">
        <v>318</v>
      </c>
      <c r="E116" t="s">
        <v>322</v>
      </c>
      <c r="F116">
        <v>783844775</v>
      </c>
      <c r="G116" t="s">
        <v>19</v>
      </c>
      <c r="I116" t="s">
        <v>17</v>
      </c>
      <c r="J116" t="s">
        <v>18</v>
      </c>
      <c r="L116" t="s">
        <v>77</v>
      </c>
      <c r="O116"/>
      <c r="P116"/>
      <c r="Q116" s="35" t="str">
        <f>"S"&amp;_xlfn.ISOWEEKNUM([1]!Semaine_1[[#This Row],[Date]])</f>
        <v>S32</v>
      </c>
      <c r="R116" s="35" t="str">
        <f>TEXT([1]!Semaine_1[[#This Row],[Date]],"MMMM")</f>
        <v>août</v>
      </c>
    </row>
    <row r="117" spans="1:18" x14ac:dyDescent="0.45">
      <c r="A117" s="1">
        <v>45878</v>
      </c>
      <c r="B117" t="s">
        <v>35</v>
      </c>
      <c r="C117" t="s">
        <v>36</v>
      </c>
      <c r="D117" t="s">
        <v>323</v>
      </c>
      <c r="E117" t="s">
        <v>234</v>
      </c>
      <c r="F117">
        <v>773140899</v>
      </c>
      <c r="G117" t="s">
        <v>149</v>
      </c>
      <c r="I117" t="s">
        <v>20</v>
      </c>
      <c r="J117" t="s">
        <v>18</v>
      </c>
      <c r="L117" t="s">
        <v>31</v>
      </c>
      <c r="O117"/>
      <c r="P117"/>
      <c r="Q117" s="35" t="str">
        <f>"S"&amp;_xlfn.ISOWEEKNUM([1]!Semaine_1[[#This Row],[Date]])</f>
        <v>S32</v>
      </c>
      <c r="R117" s="35" t="str">
        <f>TEXT([1]!Semaine_1[[#This Row],[Date]],"MMMM")</f>
        <v>août</v>
      </c>
    </row>
    <row r="118" spans="1:18" x14ac:dyDescent="0.45">
      <c r="A118" s="1">
        <v>45878</v>
      </c>
      <c r="B118" t="s">
        <v>35</v>
      </c>
      <c r="C118" t="s">
        <v>36</v>
      </c>
      <c r="D118" t="s">
        <v>323</v>
      </c>
      <c r="E118" t="s">
        <v>324</v>
      </c>
      <c r="F118">
        <v>777427919</v>
      </c>
      <c r="G118" t="s">
        <v>149</v>
      </c>
      <c r="I118" t="s">
        <v>17</v>
      </c>
      <c r="J118" t="s">
        <v>18</v>
      </c>
      <c r="L118" t="s">
        <v>31</v>
      </c>
      <c r="O118"/>
      <c r="P118"/>
      <c r="Q118" s="35" t="str">
        <f>"S"&amp;_xlfn.ISOWEEKNUM([1]!Semaine_1[[#This Row],[Date]])</f>
        <v>S32</v>
      </c>
      <c r="R118" s="35" t="str">
        <f>TEXT([1]!Semaine_1[[#This Row],[Date]],"MMMM")</f>
        <v>août</v>
      </c>
    </row>
    <row r="119" spans="1:18" x14ac:dyDescent="0.45">
      <c r="A119" s="1">
        <v>45878</v>
      </c>
      <c r="B119" t="s">
        <v>35</v>
      </c>
      <c r="C119" t="s">
        <v>36</v>
      </c>
      <c r="D119" t="s">
        <v>323</v>
      </c>
      <c r="E119" t="s">
        <v>325</v>
      </c>
      <c r="F119">
        <v>779072194</v>
      </c>
      <c r="G119" t="s">
        <v>149</v>
      </c>
      <c r="I119" t="s">
        <v>20</v>
      </c>
      <c r="J119" t="s">
        <v>18</v>
      </c>
      <c r="L119" t="s">
        <v>31</v>
      </c>
      <c r="O119"/>
      <c r="P119"/>
      <c r="Q119" s="35" t="str">
        <f>"S"&amp;_xlfn.ISOWEEKNUM([1]!Semaine_1[[#This Row],[Date]])</f>
        <v>S32</v>
      </c>
      <c r="R119" s="35" t="str">
        <f>TEXT([1]!Semaine_1[[#This Row],[Date]],"MMMM")</f>
        <v>août</v>
      </c>
    </row>
    <row r="120" spans="1:18" x14ac:dyDescent="0.45">
      <c r="A120" s="1">
        <v>45878</v>
      </c>
      <c r="B120" t="s">
        <v>35</v>
      </c>
      <c r="C120" t="s">
        <v>36</v>
      </c>
      <c r="D120" t="s">
        <v>323</v>
      </c>
      <c r="E120" t="s">
        <v>326</v>
      </c>
      <c r="F120">
        <v>771191320</v>
      </c>
      <c r="G120" t="s">
        <v>149</v>
      </c>
      <c r="I120" t="s">
        <v>17</v>
      </c>
      <c r="J120" t="s">
        <v>18</v>
      </c>
      <c r="L120" t="s">
        <v>56</v>
      </c>
      <c r="O120"/>
      <c r="P120"/>
      <c r="Q120" s="35" t="str">
        <f>"S"&amp;_xlfn.ISOWEEKNUM([1]!Semaine_1[[#This Row],[Date]])</f>
        <v>S32</v>
      </c>
      <c r="R120" s="35" t="str">
        <f>TEXT([1]!Semaine_1[[#This Row],[Date]],"MMMM")</f>
        <v>août</v>
      </c>
    </row>
    <row r="121" spans="1:18" x14ac:dyDescent="0.45">
      <c r="A121" s="1">
        <v>45878</v>
      </c>
      <c r="B121" t="s">
        <v>21</v>
      </c>
      <c r="C121" t="s">
        <v>22</v>
      </c>
      <c r="D121" t="s">
        <v>147</v>
      </c>
      <c r="E121" t="s">
        <v>327</v>
      </c>
      <c r="F121">
        <v>781276269</v>
      </c>
      <c r="G121" t="s">
        <v>23</v>
      </c>
      <c r="I121" t="s">
        <v>20</v>
      </c>
      <c r="J121" t="s">
        <v>18</v>
      </c>
      <c r="L121" t="s">
        <v>328</v>
      </c>
      <c r="O121"/>
      <c r="P121"/>
      <c r="Q121" s="35" t="str">
        <f>"S"&amp;_xlfn.ISOWEEKNUM([1]!Semaine_1[[#This Row],[Date]])</f>
        <v>S32</v>
      </c>
      <c r="R121" s="35" t="str">
        <f>TEXT([1]!Semaine_1[[#This Row],[Date]],"MMMM")</f>
        <v>août</v>
      </c>
    </row>
    <row r="122" spans="1:18" x14ac:dyDescent="0.45">
      <c r="A122" s="1">
        <v>45878</v>
      </c>
      <c r="B122" t="s">
        <v>35</v>
      </c>
      <c r="C122" t="s">
        <v>36</v>
      </c>
      <c r="D122" t="s">
        <v>323</v>
      </c>
      <c r="E122" t="s">
        <v>329</v>
      </c>
      <c r="F122">
        <v>780137992</v>
      </c>
      <c r="G122" t="s">
        <v>23</v>
      </c>
      <c r="I122" t="s">
        <v>17</v>
      </c>
      <c r="J122" t="s">
        <v>18</v>
      </c>
      <c r="L122" t="s">
        <v>56</v>
      </c>
      <c r="O122"/>
      <c r="P122"/>
      <c r="Q122" s="35" t="str">
        <f>"S"&amp;_xlfn.ISOWEEKNUM([1]!Semaine_1[[#This Row],[Date]])</f>
        <v>S32</v>
      </c>
      <c r="R122" s="35" t="str">
        <f>TEXT([1]!Semaine_1[[#This Row],[Date]],"MMMM")</f>
        <v>août</v>
      </c>
    </row>
    <row r="123" spans="1:18" x14ac:dyDescent="0.45">
      <c r="A123" s="1">
        <v>45878</v>
      </c>
      <c r="B123" t="s">
        <v>21</v>
      </c>
      <c r="C123" t="s">
        <v>22</v>
      </c>
      <c r="D123" t="s">
        <v>147</v>
      </c>
      <c r="E123" t="s">
        <v>330</v>
      </c>
      <c r="F123">
        <v>779676016</v>
      </c>
      <c r="G123" t="s">
        <v>23</v>
      </c>
      <c r="I123" t="s">
        <v>20</v>
      </c>
      <c r="J123" t="s">
        <v>18</v>
      </c>
      <c r="L123" t="s">
        <v>331</v>
      </c>
      <c r="O123"/>
      <c r="P123"/>
      <c r="Q123" s="35" t="str">
        <f>"S"&amp;_xlfn.ISOWEEKNUM([1]!Semaine_1[[#This Row],[Date]])</f>
        <v>S32</v>
      </c>
      <c r="R123" s="35" t="str">
        <f>TEXT([1]!Semaine_1[[#This Row],[Date]],"MMMM")</f>
        <v>août</v>
      </c>
    </row>
    <row r="124" spans="1:18" x14ac:dyDescent="0.45">
      <c r="A124" s="1">
        <v>45878</v>
      </c>
      <c r="B124" t="s">
        <v>21</v>
      </c>
      <c r="C124" t="s">
        <v>22</v>
      </c>
      <c r="D124" t="s">
        <v>147</v>
      </c>
      <c r="E124" t="s">
        <v>332</v>
      </c>
      <c r="F124">
        <v>776622000</v>
      </c>
      <c r="G124" t="s">
        <v>23</v>
      </c>
      <c r="I124" t="s">
        <v>20</v>
      </c>
      <c r="J124" t="s">
        <v>18</v>
      </c>
      <c r="L124" t="s">
        <v>333</v>
      </c>
      <c r="O124"/>
      <c r="P124"/>
      <c r="Q124" s="35" t="str">
        <f>"S"&amp;_xlfn.ISOWEEKNUM([1]!Semaine_1[[#This Row],[Date]])</f>
        <v>S32</v>
      </c>
      <c r="R124" s="35" t="str">
        <f>TEXT([1]!Semaine_1[[#This Row],[Date]],"MMMM")</f>
        <v>août</v>
      </c>
    </row>
    <row r="125" spans="1:18" x14ac:dyDescent="0.45">
      <c r="A125" s="1">
        <v>45878</v>
      </c>
      <c r="B125" t="s">
        <v>25</v>
      </c>
      <c r="C125" t="s">
        <v>26</v>
      </c>
      <c r="D125" t="s">
        <v>334</v>
      </c>
      <c r="E125" t="s">
        <v>335</v>
      </c>
      <c r="F125">
        <v>775171537</v>
      </c>
      <c r="G125" t="s">
        <v>23</v>
      </c>
      <c r="I125" t="s">
        <v>20</v>
      </c>
      <c r="J125" t="s">
        <v>24</v>
      </c>
      <c r="K125" t="s">
        <v>117</v>
      </c>
      <c r="L125" t="s">
        <v>28</v>
      </c>
      <c r="M125" t="s">
        <v>240</v>
      </c>
      <c r="N125">
        <v>25</v>
      </c>
      <c r="O125">
        <v>19500</v>
      </c>
      <c r="P125">
        <v>487500</v>
      </c>
      <c r="Q125" s="35" t="str">
        <f>"S"&amp;_xlfn.ISOWEEKNUM([1]!Semaine_1[[#This Row],[Date]])</f>
        <v>S32</v>
      </c>
      <c r="R125" s="35" t="str">
        <f>TEXT([1]!Semaine_1[[#This Row],[Date]],"MMMM")</f>
        <v>août</v>
      </c>
    </row>
    <row r="126" spans="1:18" x14ac:dyDescent="0.45">
      <c r="A126" s="1">
        <v>45878</v>
      </c>
      <c r="B126" t="s">
        <v>14</v>
      </c>
      <c r="C126" t="s">
        <v>15</v>
      </c>
      <c r="D126" t="s">
        <v>318</v>
      </c>
      <c r="E126" t="s">
        <v>336</v>
      </c>
      <c r="F126">
        <v>783844997</v>
      </c>
      <c r="G126" t="s">
        <v>16</v>
      </c>
      <c r="I126" t="s">
        <v>17</v>
      </c>
      <c r="J126" t="s">
        <v>18</v>
      </c>
      <c r="L126" t="s">
        <v>77</v>
      </c>
      <c r="O126"/>
      <c r="P126"/>
      <c r="Q126" s="35" t="str">
        <f>"S"&amp;_xlfn.ISOWEEKNUM([1]!Semaine_1[[#This Row],[Date]])</f>
        <v>S32</v>
      </c>
      <c r="R126" s="35" t="str">
        <f>TEXT([1]!Semaine_1[[#This Row],[Date]],"MMMM")</f>
        <v>août</v>
      </c>
    </row>
    <row r="127" spans="1:18" x14ac:dyDescent="0.45">
      <c r="A127" s="1">
        <v>45878</v>
      </c>
      <c r="B127" t="s">
        <v>14</v>
      </c>
      <c r="C127" t="s">
        <v>15</v>
      </c>
      <c r="D127" t="s">
        <v>318</v>
      </c>
      <c r="E127" t="s">
        <v>337</v>
      </c>
      <c r="F127">
        <v>783740441</v>
      </c>
      <c r="G127" t="s">
        <v>16</v>
      </c>
      <c r="I127" t="s">
        <v>17</v>
      </c>
      <c r="J127" t="s">
        <v>18</v>
      </c>
      <c r="L127" t="s">
        <v>77</v>
      </c>
      <c r="O127"/>
      <c r="P127"/>
      <c r="Q127" s="35" t="str">
        <f>"S"&amp;_xlfn.ISOWEEKNUM([1]!Semaine_1[[#This Row],[Date]])</f>
        <v>S32</v>
      </c>
      <c r="R127" s="35" t="str">
        <f>TEXT([1]!Semaine_1[[#This Row],[Date]],"MMMM")</f>
        <v>août</v>
      </c>
    </row>
    <row r="128" spans="1:18" x14ac:dyDescent="0.45">
      <c r="A128" s="1">
        <v>45878</v>
      </c>
      <c r="B128" t="s">
        <v>14</v>
      </c>
      <c r="C128" t="s">
        <v>15</v>
      </c>
      <c r="D128" t="s">
        <v>318</v>
      </c>
      <c r="E128" t="s">
        <v>338</v>
      </c>
      <c r="F128">
        <v>773739328</v>
      </c>
      <c r="G128" t="s">
        <v>16</v>
      </c>
      <c r="I128" t="s">
        <v>17</v>
      </c>
      <c r="J128" t="s">
        <v>18</v>
      </c>
      <c r="L128" t="s">
        <v>77</v>
      </c>
      <c r="O128"/>
      <c r="P128"/>
      <c r="Q128" s="35" t="str">
        <f>"S"&amp;_xlfn.ISOWEEKNUM([1]!Semaine_1[[#This Row],[Date]])</f>
        <v>S32</v>
      </c>
      <c r="R128" s="35" t="str">
        <f>TEXT([1]!Semaine_1[[#This Row],[Date]],"MMMM")</f>
        <v>août</v>
      </c>
    </row>
    <row r="129" spans="1:18" x14ac:dyDescent="0.45">
      <c r="A129" s="1">
        <v>45878</v>
      </c>
      <c r="B129" t="s">
        <v>21</v>
      </c>
      <c r="C129" t="s">
        <v>22</v>
      </c>
      <c r="D129" t="s">
        <v>147</v>
      </c>
      <c r="E129" t="s">
        <v>339</v>
      </c>
      <c r="F129">
        <v>776169696</v>
      </c>
      <c r="G129" t="s">
        <v>23</v>
      </c>
      <c r="I129" t="s">
        <v>20</v>
      </c>
      <c r="J129" t="s">
        <v>18</v>
      </c>
      <c r="L129" t="s">
        <v>331</v>
      </c>
      <c r="O129"/>
      <c r="P129"/>
      <c r="Q129" s="35" t="str">
        <f>"S"&amp;_xlfn.ISOWEEKNUM([1]!Semaine_1[[#This Row],[Date]])</f>
        <v>S32</v>
      </c>
      <c r="R129" s="35" t="str">
        <f>TEXT([1]!Semaine_1[[#This Row],[Date]],"MMMM")</f>
        <v>août</v>
      </c>
    </row>
    <row r="130" spans="1:18" x14ac:dyDescent="0.45">
      <c r="A130" s="1">
        <v>45877</v>
      </c>
      <c r="B130" t="s">
        <v>35</v>
      </c>
      <c r="C130" t="s">
        <v>36</v>
      </c>
      <c r="D130" t="s">
        <v>340</v>
      </c>
      <c r="E130" t="s">
        <v>341</v>
      </c>
      <c r="F130">
        <v>770338306</v>
      </c>
      <c r="G130" t="s">
        <v>23</v>
      </c>
      <c r="I130" t="s">
        <v>20</v>
      </c>
      <c r="J130" t="s">
        <v>18</v>
      </c>
      <c r="L130" t="s">
        <v>342</v>
      </c>
      <c r="O130"/>
      <c r="P130"/>
      <c r="Q130" s="35" t="str">
        <f>"S"&amp;_xlfn.ISOWEEKNUM([1]!Semaine_1[[#This Row],[Date]])</f>
        <v>S32</v>
      </c>
      <c r="R130" s="35" t="str">
        <f>TEXT([1]!Semaine_1[[#This Row],[Date]],"MMMM")</f>
        <v>août</v>
      </c>
    </row>
    <row r="131" spans="1:18" x14ac:dyDescent="0.45">
      <c r="A131" s="1">
        <v>45877</v>
      </c>
      <c r="B131" t="s">
        <v>35</v>
      </c>
      <c r="C131" t="s">
        <v>36</v>
      </c>
      <c r="D131" t="s">
        <v>340</v>
      </c>
      <c r="E131" t="s">
        <v>343</v>
      </c>
      <c r="F131">
        <v>775250570</v>
      </c>
      <c r="G131" t="s">
        <v>23</v>
      </c>
      <c r="I131" t="s">
        <v>20</v>
      </c>
      <c r="J131" t="s">
        <v>30</v>
      </c>
      <c r="L131" t="s">
        <v>237</v>
      </c>
      <c r="M131" t="s">
        <v>29</v>
      </c>
      <c r="N131">
        <v>10</v>
      </c>
      <c r="O131">
        <v>26000</v>
      </c>
      <c r="P131">
        <v>260000</v>
      </c>
      <c r="Q131" s="35" t="str">
        <f>"S"&amp;_xlfn.ISOWEEKNUM([1]!Semaine_1[[#This Row],[Date]])</f>
        <v>S32</v>
      </c>
      <c r="R131" s="35" t="str">
        <f>TEXT([1]!Semaine_1[[#This Row],[Date]],"MMMM")</f>
        <v>août</v>
      </c>
    </row>
    <row r="132" spans="1:18" x14ac:dyDescent="0.45">
      <c r="A132" s="1">
        <v>45877</v>
      </c>
      <c r="B132" t="s">
        <v>35</v>
      </c>
      <c r="C132" t="s">
        <v>36</v>
      </c>
      <c r="D132" t="s">
        <v>340</v>
      </c>
      <c r="E132" t="s">
        <v>344</v>
      </c>
      <c r="F132">
        <v>785180746</v>
      </c>
      <c r="G132" t="s">
        <v>23</v>
      </c>
      <c r="I132" t="s">
        <v>20</v>
      </c>
      <c r="J132" t="s">
        <v>18</v>
      </c>
      <c r="L132" t="s">
        <v>31</v>
      </c>
      <c r="O132"/>
      <c r="P132"/>
      <c r="Q132" s="35" t="str">
        <f>"S"&amp;_xlfn.ISOWEEKNUM([1]!Semaine_1[[#This Row],[Date]])</f>
        <v>S32</v>
      </c>
      <c r="R132" s="35" t="str">
        <f>TEXT([1]!Semaine_1[[#This Row],[Date]],"MMMM")</f>
        <v>août</v>
      </c>
    </row>
    <row r="133" spans="1:18" x14ac:dyDescent="0.45">
      <c r="A133" s="1">
        <v>45877</v>
      </c>
      <c r="B133" t="s">
        <v>35</v>
      </c>
      <c r="C133" t="s">
        <v>36</v>
      </c>
      <c r="D133" t="s">
        <v>340</v>
      </c>
      <c r="E133" t="s">
        <v>345</v>
      </c>
      <c r="F133">
        <v>781297575</v>
      </c>
      <c r="G133" t="s">
        <v>23</v>
      </c>
      <c r="I133" t="s">
        <v>20</v>
      </c>
      <c r="J133" t="s">
        <v>18</v>
      </c>
      <c r="L133" t="s">
        <v>31</v>
      </c>
      <c r="O133"/>
      <c r="P133"/>
      <c r="Q133" s="35" t="str">
        <f>"S"&amp;_xlfn.ISOWEEKNUM([1]!Semaine_1[[#This Row],[Date]])</f>
        <v>S32</v>
      </c>
      <c r="R133" s="35" t="str">
        <f>TEXT([1]!Semaine_1[[#This Row],[Date]],"MMMM")</f>
        <v>août</v>
      </c>
    </row>
    <row r="134" spans="1:18" x14ac:dyDescent="0.45">
      <c r="A134" s="1">
        <v>45877</v>
      </c>
      <c r="B134" t="s">
        <v>35</v>
      </c>
      <c r="C134" t="s">
        <v>36</v>
      </c>
      <c r="D134" t="s">
        <v>340</v>
      </c>
      <c r="E134" t="s">
        <v>346</v>
      </c>
      <c r="F134">
        <v>774216339</v>
      </c>
      <c r="G134" t="s">
        <v>23</v>
      </c>
      <c r="I134" t="s">
        <v>20</v>
      </c>
      <c r="J134" t="s">
        <v>18</v>
      </c>
      <c r="L134" t="s">
        <v>31</v>
      </c>
      <c r="O134"/>
      <c r="P134"/>
      <c r="Q134" s="35" t="str">
        <f>"S"&amp;_xlfn.ISOWEEKNUM([1]!Semaine_1[[#This Row],[Date]])</f>
        <v>S32</v>
      </c>
      <c r="R134" s="35" t="str">
        <f>TEXT([1]!Semaine_1[[#This Row],[Date]],"MMMM")</f>
        <v>août</v>
      </c>
    </row>
    <row r="135" spans="1:18" x14ac:dyDescent="0.45">
      <c r="A135" s="1">
        <v>45877</v>
      </c>
      <c r="B135" t="s">
        <v>35</v>
      </c>
      <c r="C135" t="s">
        <v>36</v>
      </c>
      <c r="D135" t="s">
        <v>340</v>
      </c>
      <c r="E135" t="s">
        <v>347</v>
      </c>
      <c r="F135">
        <v>785180746</v>
      </c>
      <c r="G135" t="s">
        <v>16</v>
      </c>
      <c r="I135" t="s">
        <v>20</v>
      </c>
      <c r="J135" t="s">
        <v>18</v>
      </c>
      <c r="L135" t="s">
        <v>348</v>
      </c>
      <c r="O135"/>
      <c r="P135"/>
      <c r="Q135" s="35" t="str">
        <f>"S"&amp;_xlfn.ISOWEEKNUM([1]!Semaine_1[[#This Row],[Date]])</f>
        <v>S32</v>
      </c>
      <c r="R135" s="35" t="str">
        <f>TEXT([1]!Semaine_1[[#This Row],[Date]],"MMMM")</f>
        <v>août</v>
      </c>
    </row>
    <row r="136" spans="1:18" x14ac:dyDescent="0.45">
      <c r="A136" s="1">
        <v>45877</v>
      </c>
      <c r="B136" t="s">
        <v>35</v>
      </c>
      <c r="C136" t="s">
        <v>36</v>
      </c>
      <c r="D136" t="s">
        <v>340</v>
      </c>
      <c r="E136" t="s">
        <v>349</v>
      </c>
      <c r="F136">
        <v>781280978</v>
      </c>
      <c r="G136" t="s">
        <v>23</v>
      </c>
      <c r="I136" t="s">
        <v>20</v>
      </c>
      <c r="J136" t="s">
        <v>18</v>
      </c>
      <c r="L136" t="s">
        <v>342</v>
      </c>
      <c r="O136"/>
      <c r="P136"/>
      <c r="Q136" s="35" t="str">
        <f>"S"&amp;_xlfn.ISOWEEKNUM([1]!Semaine_1[[#This Row],[Date]])</f>
        <v>S32</v>
      </c>
      <c r="R136" s="35" t="str">
        <f>TEXT([1]!Semaine_1[[#This Row],[Date]],"MMMM")</f>
        <v>août</v>
      </c>
    </row>
    <row r="137" spans="1:18" x14ac:dyDescent="0.45">
      <c r="A137" s="1">
        <v>45877</v>
      </c>
      <c r="B137" t="s">
        <v>35</v>
      </c>
      <c r="C137" t="s">
        <v>36</v>
      </c>
      <c r="D137" t="s">
        <v>340</v>
      </c>
      <c r="E137" t="s">
        <v>350</v>
      </c>
      <c r="F137">
        <v>773233617</v>
      </c>
      <c r="G137" t="s">
        <v>23</v>
      </c>
      <c r="I137" t="s">
        <v>20</v>
      </c>
      <c r="J137" t="s">
        <v>18</v>
      </c>
      <c r="L137" t="s">
        <v>56</v>
      </c>
      <c r="O137"/>
      <c r="P137"/>
      <c r="Q137" s="35" t="str">
        <f>"S"&amp;_xlfn.ISOWEEKNUM([1]!Semaine_1[[#This Row],[Date]])</f>
        <v>S32</v>
      </c>
      <c r="R137" s="35" t="str">
        <f>TEXT([1]!Semaine_1[[#This Row],[Date]],"MMMM")</f>
        <v>août</v>
      </c>
    </row>
    <row r="138" spans="1:18" x14ac:dyDescent="0.45">
      <c r="A138" s="1">
        <v>45877</v>
      </c>
      <c r="B138" t="s">
        <v>35</v>
      </c>
      <c r="C138" t="s">
        <v>36</v>
      </c>
      <c r="D138" t="s">
        <v>340</v>
      </c>
      <c r="E138" t="s">
        <v>351</v>
      </c>
      <c r="F138">
        <v>705121758</v>
      </c>
      <c r="G138" t="s">
        <v>23</v>
      </c>
      <c r="I138" t="s">
        <v>20</v>
      </c>
      <c r="J138" t="s">
        <v>18</v>
      </c>
      <c r="L138" t="s">
        <v>31</v>
      </c>
      <c r="O138"/>
      <c r="P138"/>
      <c r="Q138" s="35" t="str">
        <f>"S"&amp;_xlfn.ISOWEEKNUM([1]!Semaine_1[[#This Row],[Date]])</f>
        <v>S32</v>
      </c>
      <c r="R138" s="35" t="str">
        <f>TEXT([1]!Semaine_1[[#This Row],[Date]],"MMMM")</f>
        <v>août</v>
      </c>
    </row>
    <row r="139" spans="1:18" x14ac:dyDescent="0.45">
      <c r="A139" s="1">
        <v>45877</v>
      </c>
      <c r="B139" t="s">
        <v>35</v>
      </c>
      <c r="C139" t="s">
        <v>36</v>
      </c>
      <c r="D139" t="s">
        <v>340</v>
      </c>
      <c r="E139" t="s">
        <v>352</v>
      </c>
      <c r="F139">
        <v>774820232</v>
      </c>
      <c r="G139" t="s">
        <v>23</v>
      </c>
      <c r="I139" t="s">
        <v>20</v>
      </c>
      <c r="J139" t="s">
        <v>18</v>
      </c>
      <c r="L139" t="s">
        <v>31</v>
      </c>
      <c r="O139"/>
      <c r="P139"/>
      <c r="Q139" s="35" t="str">
        <f>"S"&amp;_xlfn.ISOWEEKNUM([1]!Semaine_1[[#This Row],[Date]])</f>
        <v>S32</v>
      </c>
      <c r="R139" s="35" t="str">
        <f>TEXT([1]!Semaine_1[[#This Row],[Date]],"MMMM")</f>
        <v>août</v>
      </c>
    </row>
    <row r="140" spans="1:18" x14ac:dyDescent="0.45">
      <c r="A140" s="1">
        <v>45877</v>
      </c>
      <c r="B140" t="s">
        <v>35</v>
      </c>
      <c r="C140" t="s">
        <v>36</v>
      </c>
      <c r="D140" t="s">
        <v>340</v>
      </c>
      <c r="E140" t="s">
        <v>353</v>
      </c>
      <c r="F140">
        <v>774886110</v>
      </c>
      <c r="G140" t="s">
        <v>23</v>
      </c>
      <c r="I140" t="s">
        <v>20</v>
      </c>
      <c r="J140" t="s">
        <v>18</v>
      </c>
      <c r="L140" t="s">
        <v>31</v>
      </c>
      <c r="O140"/>
      <c r="P140"/>
      <c r="Q140" s="35" t="str">
        <f>"S"&amp;_xlfn.ISOWEEKNUM([1]!Semaine_1[[#This Row],[Date]])</f>
        <v>S32</v>
      </c>
      <c r="R140" s="35" t="str">
        <f>TEXT([1]!Semaine_1[[#This Row],[Date]],"MMMM")</f>
        <v>août</v>
      </c>
    </row>
    <row r="141" spans="1:18" x14ac:dyDescent="0.45">
      <c r="A141" s="1">
        <v>45877</v>
      </c>
      <c r="B141" t="s">
        <v>35</v>
      </c>
      <c r="C141" t="s">
        <v>36</v>
      </c>
      <c r="D141" t="s">
        <v>39</v>
      </c>
      <c r="E141" t="s">
        <v>354</v>
      </c>
      <c r="F141">
        <v>784770870</v>
      </c>
      <c r="G141" t="s">
        <v>23</v>
      </c>
      <c r="I141" t="s">
        <v>20</v>
      </c>
      <c r="J141" t="s">
        <v>24</v>
      </c>
      <c r="K141" t="s">
        <v>117</v>
      </c>
      <c r="L141" t="s">
        <v>355</v>
      </c>
      <c r="M141" t="s">
        <v>240</v>
      </c>
      <c r="N141">
        <v>3</v>
      </c>
      <c r="O141">
        <v>19500</v>
      </c>
      <c r="P141">
        <v>58500</v>
      </c>
      <c r="Q141" s="35" t="str">
        <f>"S"&amp;_xlfn.ISOWEEKNUM([1]!Semaine_1[[#This Row],[Date]])</f>
        <v>S32</v>
      </c>
      <c r="R141" s="35" t="str">
        <f>TEXT([1]!Semaine_1[[#This Row],[Date]],"MMMM")</f>
        <v>août</v>
      </c>
    </row>
    <row r="142" spans="1:18" x14ac:dyDescent="0.45">
      <c r="A142" s="1">
        <v>45877</v>
      </c>
      <c r="B142" t="s">
        <v>35</v>
      </c>
      <c r="C142" t="s">
        <v>36</v>
      </c>
      <c r="D142" t="s">
        <v>340</v>
      </c>
      <c r="E142" t="s">
        <v>356</v>
      </c>
      <c r="F142">
        <v>775784714</v>
      </c>
      <c r="G142" t="s">
        <v>23</v>
      </c>
      <c r="I142" t="s">
        <v>20</v>
      </c>
      <c r="J142" t="s">
        <v>18</v>
      </c>
      <c r="L142" t="s">
        <v>56</v>
      </c>
      <c r="O142"/>
      <c r="P142"/>
      <c r="Q142" s="35" t="str">
        <f>"S"&amp;_xlfn.ISOWEEKNUM([1]!Semaine_1[[#This Row],[Date]])</f>
        <v>S32</v>
      </c>
      <c r="R142" s="35" t="str">
        <f>TEXT([1]!Semaine_1[[#This Row],[Date]],"MMMM")</f>
        <v>août</v>
      </c>
    </row>
    <row r="143" spans="1:18" x14ac:dyDescent="0.45">
      <c r="A143" s="1">
        <v>45877</v>
      </c>
      <c r="B143" t="s">
        <v>25</v>
      </c>
      <c r="C143" t="s">
        <v>26</v>
      </c>
      <c r="D143" t="s">
        <v>357</v>
      </c>
      <c r="E143" t="s">
        <v>358</v>
      </c>
      <c r="F143">
        <v>773546192</v>
      </c>
      <c r="G143" t="s">
        <v>16</v>
      </c>
      <c r="I143" t="s">
        <v>20</v>
      </c>
      <c r="J143" t="s">
        <v>24</v>
      </c>
      <c r="K143" t="s">
        <v>117</v>
      </c>
      <c r="L143" t="s">
        <v>359</v>
      </c>
      <c r="M143" t="s">
        <v>360</v>
      </c>
      <c r="N143">
        <v>6</v>
      </c>
      <c r="O143">
        <v>12250</v>
      </c>
      <c r="P143">
        <v>73500</v>
      </c>
      <c r="Q143" s="35" t="str">
        <f>"S"&amp;_xlfn.ISOWEEKNUM([1]!Semaine_1[[#This Row],[Date]])</f>
        <v>S32</v>
      </c>
      <c r="R143" s="35" t="str">
        <f>TEXT([1]!Semaine_1[[#This Row],[Date]],"MMMM")</f>
        <v>août</v>
      </c>
    </row>
    <row r="144" spans="1:18" x14ac:dyDescent="0.45">
      <c r="A144" s="1">
        <v>45877</v>
      </c>
      <c r="B144" t="s">
        <v>35</v>
      </c>
      <c r="C144" t="s">
        <v>36</v>
      </c>
      <c r="D144" t="s">
        <v>39</v>
      </c>
      <c r="E144" t="s">
        <v>354</v>
      </c>
      <c r="F144">
        <v>784770870</v>
      </c>
      <c r="G144" t="s">
        <v>23</v>
      </c>
      <c r="I144" t="s">
        <v>20</v>
      </c>
      <c r="J144" t="s">
        <v>24</v>
      </c>
      <c r="K144" t="s">
        <v>117</v>
      </c>
      <c r="L144" t="s">
        <v>31</v>
      </c>
      <c r="M144" t="s">
        <v>168</v>
      </c>
      <c r="N144">
        <v>2</v>
      </c>
      <c r="O144">
        <v>10520</v>
      </c>
      <c r="P144">
        <v>21040</v>
      </c>
      <c r="Q144" s="35" t="str">
        <f>"S"&amp;_xlfn.ISOWEEKNUM([1]!Semaine_1[[#This Row],[Date]])</f>
        <v>S32</v>
      </c>
      <c r="R144" s="35" t="str">
        <f>TEXT([1]!Semaine_1[[#This Row],[Date]],"MMMM")</f>
        <v>août</v>
      </c>
    </row>
    <row r="145" spans="1:18" x14ac:dyDescent="0.45">
      <c r="A145" s="1">
        <v>45877</v>
      </c>
      <c r="B145" t="s">
        <v>14</v>
      </c>
      <c r="C145" t="s">
        <v>15</v>
      </c>
      <c r="D145" t="s">
        <v>361</v>
      </c>
      <c r="E145" t="s">
        <v>362</v>
      </c>
      <c r="F145">
        <v>773170826</v>
      </c>
      <c r="G145" t="s">
        <v>16</v>
      </c>
      <c r="I145" t="s">
        <v>17</v>
      </c>
      <c r="J145" t="s">
        <v>18</v>
      </c>
      <c r="L145" t="s">
        <v>77</v>
      </c>
      <c r="O145"/>
      <c r="P145"/>
      <c r="Q145" s="35" t="str">
        <f>"S"&amp;_xlfn.ISOWEEKNUM([1]!Semaine_1[[#This Row],[Date]])</f>
        <v>S32</v>
      </c>
      <c r="R145" s="35" t="str">
        <f>TEXT([1]!Semaine_1[[#This Row],[Date]],"MMMM")</f>
        <v>août</v>
      </c>
    </row>
    <row r="146" spans="1:18" x14ac:dyDescent="0.45">
      <c r="A146" s="1">
        <v>45877</v>
      </c>
      <c r="B146" t="s">
        <v>21</v>
      </c>
      <c r="C146" t="s">
        <v>22</v>
      </c>
      <c r="D146" t="s">
        <v>62</v>
      </c>
      <c r="E146" t="s">
        <v>64</v>
      </c>
      <c r="F146">
        <v>778096419</v>
      </c>
      <c r="G146" t="s">
        <v>16</v>
      </c>
      <c r="I146" t="s">
        <v>20</v>
      </c>
      <c r="J146" t="s">
        <v>18</v>
      </c>
      <c r="L146" t="s">
        <v>363</v>
      </c>
      <c r="O146"/>
      <c r="P146"/>
      <c r="Q146" s="35" t="str">
        <f>"S"&amp;_xlfn.ISOWEEKNUM([1]!Semaine_1[[#This Row],[Date]])</f>
        <v>S32</v>
      </c>
      <c r="R146" s="35" t="str">
        <f>TEXT([1]!Semaine_1[[#This Row],[Date]],"MMMM")</f>
        <v>août</v>
      </c>
    </row>
    <row r="147" spans="1:18" x14ac:dyDescent="0.45">
      <c r="A147" s="1">
        <v>45877</v>
      </c>
      <c r="B147" t="s">
        <v>21</v>
      </c>
      <c r="C147" t="s">
        <v>22</v>
      </c>
      <c r="D147" t="s">
        <v>62</v>
      </c>
      <c r="E147" t="s">
        <v>103</v>
      </c>
      <c r="F147">
        <v>773199049</v>
      </c>
      <c r="G147" t="s">
        <v>23</v>
      </c>
      <c r="I147" t="s">
        <v>20</v>
      </c>
      <c r="J147" t="s">
        <v>18</v>
      </c>
      <c r="L147" t="s">
        <v>364</v>
      </c>
      <c r="O147"/>
      <c r="P147"/>
      <c r="Q147" s="35" t="str">
        <f>"S"&amp;_xlfn.ISOWEEKNUM([1]!Semaine_1[[#This Row],[Date]])</f>
        <v>S32</v>
      </c>
      <c r="R147" s="35" t="str">
        <f>TEXT([1]!Semaine_1[[#This Row],[Date]],"MMMM")</f>
        <v>août</v>
      </c>
    </row>
    <row r="148" spans="1:18" x14ac:dyDescent="0.45">
      <c r="A148" s="1">
        <v>45877</v>
      </c>
      <c r="B148" t="s">
        <v>35</v>
      </c>
      <c r="C148" t="s">
        <v>36</v>
      </c>
      <c r="D148" t="s">
        <v>39</v>
      </c>
      <c r="E148" t="s">
        <v>365</v>
      </c>
      <c r="F148">
        <v>767379110</v>
      </c>
      <c r="G148" t="s">
        <v>23</v>
      </c>
      <c r="I148" t="s">
        <v>20</v>
      </c>
      <c r="J148" t="s">
        <v>24</v>
      </c>
      <c r="K148" t="s">
        <v>117</v>
      </c>
      <c r="L148" t="s">
        <v>31</v>
      </c>
      <c r="M148" t="s">
        <v>29</v>
      </c>
      <c r="N148">
        <v>25</v>
      </c>
      <c r="O148">
        <v>26000</v>
      </c>
      <c r="P148">
        <v>650000</v>
      </c>
      <c r="Q148" s="35" t="str">
        <f>"S"&amp;_xlfn.ISOWEEKNUM([1]!Semaine_1[[#This Row],[Date]])</f>
        <v>S32</v>
      </c>
      <c r="R148" s="35" t="str">
        <f>TEXT([1]!Semaine_1[[#This Row],[Date]],"MMMM")</f>
        <v>août</v>
      </c>
    </row>
    <row r="149" spans="1:18" x14ac:dyDescent="0.45">
      <c r="A149" s="1">
        <v>45877</v>
      </c>
      <c r="B149" t="s">
        <v>21</v>
      </c>
      <c r="C149" t="s">
        <v>22</v>
      </c>
      <c r="D149" t="s">
        <v>62</v>
      </c>
      <c r="E149" t="s">
        <v>65</v>
      </c>
      <c r="F149">
        <v>773125434</v>
      </c>
      <c r="G149" t="s">
        <v>23</v>
      </c>
      <c r="I149" t="s">
        <v>20</v>
      </c>
      <c r="J149" t="s">
        <v>18</v>
      </c>
      <c r="L149" t="s">
        <v>366</v>
      </c>
      <c r="O149"/>
      <c r="P149"/>
      <c r="Q149" s="35" t="str">
        <f>"S"&amp;_xlfn.ISOWEEKNUM([1]!Semaine_1[[#This Row],[Date]])</f>
        <v>S32</v>
      </c>
      <c r="R149" s="35" t="str">
        <f>TEXT([1]!Semaine_1[[#This Row],[Date]],"MMMM")</f>
        <v>août</v>
      </c>
    </row>
    <row r="150" spans="1:18" x14ac:dyDescent="0.45">
      <c r="A150" s="1">
        <v>45877</v>
      </c>
      <c r="B150" t="s">
        <v>14</v>
      </c>
      <c r="C150" t="s">
        <v>15</v>
      </c>
      <c r="D150" t="s">
        <v>361</v>
      </c>
      <c r="E150" t="s">
        <v>367</v>
      </c>
      <c r="F150">
        <v>771837885</v>
      </c>
      <c r="G150" t="s">
        <v>16</v>
      </c>
      <c r="I150" t="s">
        <v>17</v>
      </c>
      <c r="J150" t="s">
        <v>18</v>
      </c>
      <c r="L150" t="s">
        <v>368</v>
      </c>
      <c r="O150"/>
      <c r="P150"/>
      <c r="Q150" s="35" t="str">
        <f>"S"&amp;_xlfn.ISOWEEKNUM([1]!Semaine_1[[#This Row],[Date]])</f>
        <v>S32</v>
      </c>
      <c r="R150" s="35" t="str">
        <f>TEXT([1]!Semaine_1[[#This Row],[Date]],"MMMM")</f>
        <v>août</v>
      </c>
    </row>
    <row r="151" spans="1:18" x14ac:dyDescent="0.45">
      <c r="A151" s="1">
        <v>45877</v>
      </c>
      <c r="B151" t="s">
        <v>21</v>
      </c>
      <c r="C151" t="s">
        <v>22</v>
      </c>
      <c r="D151" t="s">
        <v>62</v>
      </c>
      <c r="E151" t="s">
        <v>63</v>
      </c>
      <c r="F151">
        <v>773661109</v>
      </c>
      <c r="G151" t="s">
        <v>23</v>
      </c>
      <c r="I151" t="s">
        <v>20</v>
      </c>
      <c r="J151" t="s">
        <v>18</v>
      </c>
      <c r="L151" t="s">
        <v>369</v>
      </c>
      <c r="O151"/>
      <c r="P151"/>
      <c r="Q151" s="35" t="str">
        <f>"S"&amp;_xlfn.ISOWEEKNUM([1]!Semaine_1[[#This Row],[Date]])</f>
        <v>S32</v>
      </c>
      <c r="R151" s="35" t="str">
        <f>TEXT([1]!Semaine_1[[#This Row],[Date]],"MMMM")</f>
        <v>août</v>
      </c>
    </row>
    <row r="152" spans="1:18" x14ac:dyDescent="0.45">
      <c r="A152" s="1">
        <v>45877</v>
      </c>
      <c r="B152" t="s">
        <v>14</v>
      </c>
      <c r="C152" t="s">
        <v>15</v>
      </c>
      <c r="D152" t="s">
        <v>361</v>
      </c>
      <c r="E152" t="s">
        <v>370</v>
      </c>
      <c r="F152">
        <v>771327935</v>
      </c>
      <c r="G152" t="s">
        <v>19</v>
      </c>
      <c r="I152" t="s">
        <v>17</v>
      </c>
      <c r="J152" t="s">
        <v>18</v>
      </c>
      <c r="L152" t="s">
        <v>107</v>
      </c>
      <c r="O152"/>
      <c r="P152"/>
      <c r="Q152" s="35" t="str">
        <f>"S"&amp;_xlfn.ISOWEEKNUM([1]!Semaine_1[[#This Row],[Date]])</f>
        <v>S32</v>
      </c>
      <c r="R152" s="35" t="str">
        <f>TEXT([1]!Semaine_1[[#This Row],[Date]],"MMMM")</f>
        <v>août</v>
      </c>
    </row>
    <row r="153" spans="1:18" x14ac:dyDescent="0.45">
      <c r="A153" s="1">
        <v>45877</v>
      </c>
      <c r="B153" t="s">
        <v>14</v>
      </c>
      <c r="C153" t="s">
        <v>15</v>
      </c>
      <c r="D153" t="s">
        <v>361</v>
      </c>
      <c r="E153" t="s">
        <v>371</v>
      </c>
      <c r="F153">
        <v>338643675</v>
      </c>
      <c r="G153" t="s">
        <v>23</v>
      </c>
      <c r="I153" t="s">
        <v>17</v>
      </c>
      <c r="J153" t="s">
        <v>18</v>
      </c>
      <c r="L153" t="s">
        <v>372</v>
      </c>
      <c r="O153"/>
      <c r="P153"/>
      <c r="Q153" s="35" t="str">
        <f>"S"&amp;_xlfn.ISOWEEKNUM([1]!Semaine_1[[#This Row],[Date]])</f>
        <v>S32</v>
      </c>
      <c r="R153" s="35" t="str">
        <f>TEXT([1]!Semaine_1[[#This Row],[Date]],"MMMM")</f>
        <v>août</v>
      </c>
    </row>
    <row r="154" spans="1:18" x14ac:dyDescent="0.45">
      <c r="A154" s="1">
        <v>45877</v>
      </c>
      <c r="B154" t="s">
        <v>14</v>
      </c>
      <c r="C154" t="s">
        <v>15</v>
      </c>
      <c r="D154" t="s">
        <v>361</v>
      </c>
      <c r="E154" t="s">
        <v>373</v>
      </c>
      <c r="F154">
        <v>773247171</v>
      </c>
      <c r="G154" t="s">
        <v>23</v>
      </c>
      <c r="I154" t="s">
        <v>17</v>
      </c>
      <c r="J154" t="s">
        <v>18</v>
      </c>
      <c r="L154" t="s">
        <v>86</v>
      </c>
      <c r="O154"/>
      <c r="P154"/>
      <c r="Q154" s="35" t="str">
        <f>"S"&amp;_xlfn.ISOWEEKNUM([1]!Semaine_1[[#This Row],[Date]])</f>
        <v>S32</v>
      </c>
      <c r="R154" s="35" t="str">
        <f>TEXT([1]!Semaine_1[[#This Row],[Date]],"MMMM")</f>
        <v>août</v>
      </c>
    </row>
    <row r="155" spans="1:18" x14ac:dyDescent="0.45">
      <c r="A155" s="1">
        <v>45877</v>
      </c>
      <c r="B155" t="s">
        <v>14</v>
      </c>
      <c r="C155" t="s">
        <v>15</v>
      </c>
      <c r="D155" t="s">
        <v>361</v>
      </c>
      <c r="E155" t="s">
        <v>374</v>
      </c>
      <c r="F155">
        <v>781400202</v>
      </c>
      <c r="G155" t="s">
        <v>23</v>
      </c>
      <c r="I155" t="s">
        <v>17</v>
      </c>
      <c r="J155" t="s">
        <v>18</v>
      </c>
      <c r="L155" t="s">
        <v>375</v>
      </c>
      <c r="O155"/>
      <c r="P155"/>
      <c r="Q155" s="35" t="str">
        <f>"S"&amp;_xlfn.ISOWEEKNUM([1]!Semaine_1[[#This Row],[Date]])</f>
        <v>S32</v>
      </c>
      <c r="R155" s="35" t="str">
        <f>TEXT([1]!Semaine_1[[#This Row],[Date]],"MMMM")</f>
        <v>août</v>
      </c>
    </row>
    <row r="156" spans="1:18" x14ac:dyDescent="0.45">
      <c r="A156" s="1">
        <v>45877</v>
      </c>
      <c r="B156" t="s">
        <v>25</v>
      </c>
      <c r="C156" t="s">
        <v>26</v>
      </c>
      <c r="D156" t="s">
        <v>334</v>
      </c>
      <c r="E156" t="s">
        <v>335</v>
      </c>
      <c r="F156">
        <v>775171537</v>
      </c>
      <c r="G156" t="s">
        <v>23</v>
      </c>
      <c r="I156" t="s">
        <v>20</v>
      </c>
      <c r="J156" t="s">
        <v>30</v>
      </c>
      <c r="L156" t="s">
        <v>359</v>
      </c>
      <c r="M156" t="s">
        <v>240</v>
      </c>
      <c r="N156">
        <v>25</v>
      </c>
      <c r="O156">
        <v>19500</v>
      </c>
      <c r="P156">
        <v>487500</v>
      </c>
      <c r="Q156" s="35" t="str">
        <f>"S"&amp;_xlfn.ISOWEEKNUM([1]!Semaine_1[[#This Row],[Date]])</f>
        <v>S32</v>
      </c>
      <c r="R156" s="35" t="str">
        <f>TEXT([1]!Semaine_1[[#This Row],[Date]],"MMMM")</f>
        <v>août</v>
      </c>
    </row>
    <row r="157" spans="1:18" x14ac:dyDescent="0.45">
      <c r="A157" s="1">
        <v>45876</v>
      </c>
      <c r="B157" t="s">
        <v>25</v>
      </c>
      <c r="C157" t="s">
        <v>26</v>
      </c>
      <c r="D157" t="s">
        <v>286</v>
      </c>
      <c r="E157" t="s">
        <v>306</v>
      </c>
      <c r="F157">
        <v>776108351</v>
      </c>
      <c r="G157" t="s">
        <v>16</v>
      </c>
      <c r="I157" t="s">
        <v>20</v>
      </c>
      <c r="J157" t="s">
        <v>18</v>
      </c>
      <c r="L157" t="s">
        <v>307</v>
      </c>
      <c r="O157"/>
      <c r="P157"/>
      <c r="Q157" s="35" t="str">
        <f>"S"&amp;_xlfn.ISOWEEKNUM([1]!Semaine_1[[#This Row],[Date]])</f>
        <v>S32</v>
      </c>
      <c r="R157" s="35" t="str">
        <f>TEXT([1]!Semaine_1[[#This Row],[Date]],"MMMM")</f>
        <v>août</v>
      </c>
    </row>
    <row r="158" spans="1:18" x14ac:dyDescent="0.45">
      <c r="A158" s="1">
        <v>45876</v>
      </c>
      <c r="B158" t="s">
        <v>376</v>
      </c>
      <c r="C158" t="s">
        <v>377</v>
      </c>
      <c r="D158" t="s">
        <v>378</v>
      </c>
      <c r="E158" t="s">
        <v>379</v>
      </c>
      <c r="F158">
        <v>779646150</v>
      </c>
      <c r="G158" t="s">
        <v>23</v>
      </c>
      <c r="I158" t="s">
        <v>20</v>
      </c>
      <c r="J158" t="s">
        <v>24</v>
      </c>
      <c r="K158" t="s">
        <v>117</v>
      </c>
      <c r="L158" t="s">
        <v>31</v>
      </c>
      <c r="M158" t="s">
        <v>168</v>
      </c>
      <c r="N158">
        <v>25</v>
      </c>
      <c r="O158">
        <v>9750</v>
      </c>
      <c r="P158">
        <v>243750</v>
      </c>
      <c r="Q158" s="35" t="str">
        <f>"S"&amp;_xlfn.ISOWEEKNUM([1]!Semaine_1[[#This Row],[Date]])</f>
        <v>S32</v>
      </c>
      <c r="R158" s="35" t="str">
        <f>TEXT([1]!Semaine_1[[#This Row],[Date]],"MMMM")</f>
        <v>août</v>
      </c>
    </row>
    <row r="159" spans="1:18" x14ac:dyDescent="0.45">
      <c r="A159" s="1">
        <v>45876</v>
      </c>
      <c r="B159" t="s">
        <v>25</v>
      </c>
      <c r="C159" t="s">
        <v>26</v>
      </c>
      <c r="D159" t="s">
        <v>286</v>
      </c>
      <c r="E159" t="s">
        <v>290</v>
      </c>
      <c r="F159">
        <v>773633030</v>
      </c>
      <c r="G159" t="s">
        <v>23</v>
      </c>
      <c r="I159" t="s">
        <v>17</v>
      </c>
      <c r="J159" t="s">
        <v>18</v>
      </c>
      <c r="L159" t="s">
        <v>291</v>
      </c>
      <c r="O159"/>
      <c r="P159"/>
      <c r="Q159" s="35" t="str">
        <f>"S"&amp;_xlfn.ISOWEEKNUM([1]!Semaine_1[[#This Row],[Date]])</f>
        <v>S32</v>
      </c>
      <c r="R159" s="35" t="str">
        <f>TEXT([1]!Semaine_1[[#This Row],[Date]],"MMMM")</f>
        <v>août</v>
      </c>
    </row>
    <row r="160" spans="1:18" x14ac:dyDescent="0.45">
      <c r="A160" s="1">
        <v>45876</v>
      </c>
      <c r="B160" t="s">
        <v>25</v>
      </c>
      <c r="C160" t="s">
        <v>26</v>
      </c>
      <c r="D160" t="s">
        <v>286</v>
      </c>
      <c r="E160" t="s">
        <v>292</v>
      </c>
      <c r="F160">
        <v>338727194</v>
      </c>
      <c r="G160" t="s">
        <v>16</v>
      </c>
      <c r="I160" t="s">
        <v>17</v>
      </c>
      <c r="J160" t="s">
        <v>18</v>
      </c>
      <c r="L160" t="s">
        <v>293</v>
      </c>
      <c r="O160"/>
      <c r="P160"/>
      <c r="Q160" s="35" t="str">
        <f>"S"&amp;_xlfn.ISOWEEKNUM([1]!Semaine_1[[#This Row],[Date]])</f>
        <v>S32</v>
      </c>
      <c r="R160" s="35" t="str">
        <f>TEXT([1]!Semaine_1[[#This Row],[Date]],"MMMM")</f>
        <v>août</v>
      </c>
    </row>
    <row r="161" spans="1:18" x14ac:dyDescent="0.45">
      <c r="A161" s="1">
        <v>45876</v>
      </c>
      <c r="B161" t="s">
        <v>25</v>
      </c>
      <c r="C161" t="s">
        <v>26</v>
      </c>
      <c r="D161" t="s">
        <v>286</v>
      </c>
      <c r="E161" t="s">
        <v>304</v>
      </c>
      <c r="F161">
        <v>775513483</v>
      </c>
      <c r="G161" t="s">
        <v>16</v>
      </c>
      <c r="I161" t="s">
        <v>17</v>
      </c>
      <c r="J161" t="s">
        <v>18</v>
      </c>
      <c r="L161" t="s">
        <v>305</v>
      </c>
      <c r="O161"/>
      <c r="P161"/>
      <c r="Q161" s="35" t="str">
        <f>"S"&amp;_xlfn.ISOWEEKNUM([1]!Semaine_1[[#This Row],[Date]])</f>
        <v>S32</v>
      </c>
      <c r="R161" s="35" t="str">
        <f>TEXT([1]!Semaine_1[[#This Row],[Date]],"MMMM")</f>
        <v>août</v>
      </c>
    </row>
    <row r="162" spans="1:18" x14ac:dyDescent="0.45">
      <c r="A162" s="1">
        <v>45876</v>
      </c>
      <c r="B162" t="s">
        <v>25</v>
      </c>
      <c r="C162" t="s">
        <v>26</v>
      </c>
      <c r="D162" t="s">
        <v>286</v>
      </c>
      <c r="E162" t="s">
        <v>294</v>
      </c>
      <c r="F162">
        <v>764631568</v>
      </c>
      <c r="G162" t="s">
        <v>16</v>
      </c>
      <c r="I162" t="s">
        <v>20</v>
      </c>
      <c r="J162" t="s">
        <v>18</v>
      </c>
      <c r="L162" t="s">
        <v>295</v>
      </c>
      <c r="O162"/>
      <c r="P162"/>
      <c r="Q162" s="35" t="str">
        <f>"S"&amp;_xlfn.ISOWEEKNUM([1]!Semaine_1[[#This Row],[Date]])</f>
        <v>S32</v>
      </c>
      <c r="R162" s="35" t="str">
        <f>TEXT([1]!Semaine_1[[#This Row],[Date]],"MMMM")</f>
        <v>août</v>
      </c>
    </row>
    <row r="163" spans="1:18" x14ac:dyDescent="0.45">
      <c r="A163" s="1">
        <v>45876</v>
      </c>
      <c r="B163" t="s">
        <v>25</v>
      </c>
      <c r="C163" t="s">
        <v>26</v>
      </c>
      <c r="D163" t="s">
        <v>286</v>
      </c>
      <c r="E163" t="s">
        <v>296</v>
      </c>
      <c r="F163">
        <v>778056161</v>
      </c>
      <c r="G163" t="s">
        <v>23</v>
      </c>
      <c r="I163" t="s">
        <v>20</v>
      </c>
      <c r="J163" t="s">
        <v>30</v>
      </c>
      <c r="L163" t="s">
        <v>297</v>
      </c>
      <c r="M163" t="s">
        <v>29</v>
      </c>
      <c r="N163">
        <v>25</v>
      </c>
      <c r="O163">
        <v>26000</v>
      </c>
      <c r="P163">
        <v>650000</v>
      </c>
      <c r="Q163" s="35" t="str">
        <f>"S"&amp;_xlfn.ISOWEEKNUM([1]!Semaine_1[[#This Row],[Date]])</f>
        <v>S32</v>
      </c>
      <c r="R163" s="35" t="str">
        <f>TEXT([1]!Semaine_1[[#This Row],[Date]],"MMMM")</f>
        <v>août</v>
      </c>
    </row>
    <row r="164" spans="1:18" x14ac:dyDescent="0.45">
      <c r="A164" s="1">
        <v>45876</v>
      </c>
      <c r="B164" t="s">
        <v>25</v>
      </c>
      <c r="C164" t="s">
        <v>26</v>
      </c>
      <c r="D164" t="s">
        <v>286</v>
      </c>
      <c r="E164" t="s">
        <v>300</v>
      </c>
      <c r="F164">
        <v>774004542</v>
      </c>
      <c r="G164" t="s">
        <v>16</v>
      </c>
      <c r="I164" t="s">
        <v>17</v>
      </c>
      <c r="J164" t="s">
        <v>18</v>
      </c>
      <c r="L164" t="s">
        <v>301</v>
      </c>
      <c r="O164"/>
      <c r="P164"/>
      <c r="Q164" s="35" t="str">
        <f>"S"&amp;_xlfn.ISOWEEKNUM([1]!Semaine_1[[#This Row],[Date]])</f>
        <v>S32</v>
      </c>
      <c r="R164" s="35" t="str">
        <f>TEXT([1]!Semaine_1[[#This Row],[Date]],"MMMM")</f>
        <v>août</v>
      </c>
    </row>
    <row r="165" spans="1:18" x14ac:dyDescent="0.45">
      <c r="A165" s="1">
        <v>45876</v>
      </c>
      <c r="B165" t="s">
        <v>25</v>
      </c>
      <c r="C165" t="s">
        <v>26</v>
      </c>
      <c r="D165" t="s">
        <v>286</v>
      </c>
      <c r="E165" t="s">
        <v>302</v>
      </c>
      <c r="F165">
        <v>785158696</v>
      </c>
      <c r="G165" t="s">
        <v>16</v>
      </c>
      <c r="I165" t="s">
        <v>17</v>
      </c>
      <c r="J165" t="s">
        <v>18</v>
      </c>
      <c r="L165" t="s">
        <v>303</v>
      </c>
      <c r="O165"/>
      <c r="P165"/>
      <c r="Q165" s="35" t="str">
        <f>"S"&amp;_xlfn.ISOWEEKNUM([1]!Semaine_1[[#This Row],[Date]])</f>
        <v>S32</v>
      </c>
      <c r="R165" s="35" t="str">
        <f>TEXT([1]!Semaine_1[[#This Row],[Date]],"MMMM")</f>
        <v>août</v>
      </c>
    </row>
    <row r="166" spans="1:18" x14ac:dyDescent="0.45">
      <c r="A166" s="1">
        <v>45876</v>
      </c>
      <c r="B166" t="s">
        <v>25</v>
      </c>
      <c r="C166" t="s">
        <v>26</v>
      </c>
      <c r="D166" t="s">
        <v>286</v>
      </c>
      <c r="E166" t="s">
        <v>287</v>
      </c>
      <c r="F166">
        <v>776156373</v>
      </c>
      <c r="G166" t="s">
        <v>16</v>
      </c>
      <c r="I166" t="s">
        <v>17</v>
      </c>
      <c r="J166" t="s">
        <v>18</v>
      </c>
      <c r="L166" t="s">
        <v>288</v>
      </c>
      <c r="O166"/>
      <c r="P166"/>
      <c r="Q166" s="35" t="str">
        <f>"S"&amp;_xlfn.ISOWEEKNUM([1]!Semaine_1[[#This Row],[Date]])</f>
        <v>S32</v>
      </c>
      <c r="R166" s="35" t="str">
        <f>TEXT([1]!Semaine_1[[#This Row],[Date]],"MMMM")</f>
        <v>août</v>
      </c>
    </row>
    <row r="167" spans="1:18" x14ac:dyDescent="0.45">
      <c r="A167" s="1">
        <v>45876</v>
      </c>
      <c r="B167" t="s">
        <v>25</v>
      </c>
      <c r="C167" t="s">
        <v>26</v>
      </c>
      <c r="D167" t="s">
        <v>286</v>
      </c>
      <c r="E167" t="s">
        <v>298</v>
      </c>
      <c r="F167">
        <v>775356725</v>
      </c>
      <c r="G167" t="s">
        <v>23</v>
      </c>
      <c r="I167" t="s">
        <v>17</v>
      </c>
      <c r="J167" t="s">
        <v>18</v>
      </c>
      <c r="L167" t="s">
        <v>299</v>
      </c>
      <c r="O167"/>
      <c r="P167"/>
      <c r="Q167" s="35" t="str">
        <f>"S"&amp;_xlfn.ISOWEEKNUM([1]!Semaine_1[[#This Row],[Date]])</f>
        <v>S32</v>
      </c>
      <c r="R167" s="35" t="str">
        <f>TEXT([1]!Semaine_1[[#This Row],[Date]],"MMMM")</f>
        <v>août</v>
      </c>
    </row>
    <row r="168" spans="1:18" x14ac:dyDescent="0.45">
      <c r="A168" s="1">
        <v>45876</v>
      </c>
      <c r="B168" t="s">
        <v>21</v>
      </c>
      <c r="C168" t="s">
        <v>22</v>
      </c>
      <c r="D168" t="s">
        <v>316</v>
      </c>
      <c r="E168" t="s">
        <v>317</v>
      </c>
      <c r="F168">
        <v>775411988</v>
      </c>
      <c r="G168" t="s">
        <v>16</v>
      </c>
      <c r="I168" t="s">
        <v>20</v>
      </c>
      <c r="J168" t="s">
        <v>24</v>
      </c>
      <c r="K168" t="s">
        <v>256</v>
      </c>
      <c r="L168" t="s">
        <v>308</v>
      </c>
      <c r="M168" t="s">
        <v>168</v>
      </c>
      <c r="N168">
        <v>25</v>
      </c>
      <c r="O168">
        <v>9750</v>
      </c>
      <c r="P168">
        <v>243750</v>
      </c>
      <c r="Q168" s="35" t="str">
        <f>"S"&amp;_xlfn.ISOWEEKNUM([1]!Semaine_1[[#This Row],[Date]])</f>
        <v>S32</v>
      </c>
      <c r="R168" s="35" t="str">
        <f>TEXT([1]!Semaine_1[[#This Row],[Date]],"MMMM")</f>
        <v>août</v>
      </c>
    </row>
    <row r="169" spans="1:18" x14ac:dyDescent="0.45">
      <c r="A169" s="1">
        <v>45876</v>
      </c>
      <c r="B169" t="s">
        <v>21</v>
      </c>
      <c r="C169" t="s">
        <v>22</v>
      </c>
      <c r="D169" t="s">
        <v>147</v>
      </c>
      <c r="E169" t="s">
        <v>281</v>
      </c>
      <c r="F169">
        <v>778195274</v>
      </c>
      <c r="G169" t="s">
        <v>23</v>
      </c>
      <c r="I169" t="s">
        <v>20</v>
      </c>
      <c r="J169" t="s">
        <v>30</v>
      </c>
      <c r="L169" t="s">
        <v>309</v>
      </c>
      <c r="M169" t="s">
        <v>29</v>
      </c>
      <c r="N169">
        <v>100</v>
      </c>
      <c r="O169">
        <v>26000</v>
      </c>
      <c r="P169">
        <v>2600000</v>
      </c>
      <c r="Q169" s="35" t="str">
        <f>"S"&amp;_xlfn.ISOWEEKNUM([1]!Semaine_1[[#This Row],[Date]])</f>
        <v>S32</v>
      </c>
      <c r="R169" s="35" t="str">
        <f>TEXT([1]!Semaine_1[[#This Row],[Date]],"MMMM")</f>
        <v>août</v>
      </c>
    </row>
    <row r="170" spans="1:18" x14ac:dyDescent="0.45">
      <c r="A170" s="1">
        <v>45876</v>
      </c>
      <c r="B170" t="s">
        <v>14</v>
      </c>
      <c r="C170" t="s">
        <v>15</v>
      </c>
      <c r="D170" t="s">
        <v>283</v>
      </c>
      <c r="E170" t="s">
        <v>284</v>
      </c>
      <c r="F170">
        <v>777631935</v>
      </c>
      <c r="G170" t="s">
        <v>23</v>
      </c>
      <c r="I170" t="s">
        <v>17</v>
      </c>
      <c r="J170" t="s">
        <v>18</v>
      </c>
      <c r="L170" t="s">
        <v>285</v>
      </c>
      <c r="O170"/>
      <c r="P170"/>
      <c r="Q170" s="35" t="str">
        <f>"S"&amp;_xlfn.ISOWEEKNUM([1]!Semaine_1[[#This Row],[Date]])</f>
        <v>S32</v>
      </c>
      <c r="R170" s="35" t="str">
        <f>TEXT([1]!Semaine_1[[#This Row],[Date]],"MMMM")</f>
        <v>août</v>
      </c>
    </row>
    <row r="171" spans="1:18" x14ac:dyDescent="0.45">
      <c r="A171" s="1">
        <v>45876</v>
      </c>
      <c r="B171" t="s">
        <v>14</v>
      </c>
      <c r="C171" t="s">
        <v>15</v>
      </c>
      <c r="D171" t="s">
        <v>283</v>
      </c>
      <c r="E171" t="s">
        <v>310</v>
      </c>
      <c r="F171">
        <v>772788635</v>
      </c>
      <c r="G171" t="s">
        <v>16</v>
      </c>
      <c r="I171" t="s">
        <v>17</v>
      </c>
      <c r="J171" t="s">
        <v>18</v>
      </c>
      <c r="L171" t="s">
        <v>77</v>
      </c>
      <c r="O171"/>
      <c r="P171"/>
      <c r="Q171" s="35" t="str">
        <f>"S"&amp;_xlfn.ISOWEEKNUM([1]!Semaine_1[[#This Row],[Date]])</f>
        <v>S32</v>
      </c>
      <c r="R171" s="35" t="str">
        <f>TEXT([1]!Semaine_1[[#This Row],[Date]],"MMMM")</f>
        <v>août</v>
      </c>
    </row>
    <row r="172" spans="1:18" x14ac:dyDescent="0.45">
      <c r="A172" s="1">
        <v>45876</v>
      </c>
      <c r="B172" t="s">
        <v>14</v>
      </c>
      <c r="C172" t="s">
        <v>15</v>
      </c>
      <c r="D172" t="s">
        <v>283</v>
      </c>
      <c r="E172" t="s">
        <v>311</v>
      </c>
      <c r="F172">
        <v>776167544</v>
      </c>
      <c r="G172" t="s">
        <v>23</v>
      </c>
      <c r="I172" t="s">
        <v>20</v>
      </c>
      <c r="J172" t="s">
        <v>18</v>
      </c>
      <c r="L172" t="s">
        <v>104</v>
      </c>
      <c r="O172"/>
      <c r="P172"/>
      <c r="Q172" s="35" t="str">
        <f>"S"&amp;_xlfn.ISOWEEKNUM([1]!Semaine_1[[#This Row],[Date]])</f>
        <v>S32</v>
      </c>
      <c r="R172" s="35" t="str">
        <f>TEXT([1]!Semaine_1[[#This Row],[Date]],"MMMM")</f>
        <v>août</v>
      </c>
    </row>
    <row r="173" spans="1:18" x14ac:dyDescent="0.45">
      <c r="A173" s="1">
        <v>45876</v>
      </c>
      <c r="B173" t="s">
        <v>14</v>
      </c>
      <c r="C173" t="s">
        <v>15</v>
      </c>
      <c r="D173" t="s">
        <v>283</v>
      </c>
      <c r="E173" t="s">
        <v>312</v>
      </c>
      <c r="F173">
        <v>785943768</v>
      </c>
      <c r="G173" t="s">
        <v>16</v>
      </c>
      <c r="I173" t="s">
        <v>17</v>
      </c>
      <c r="J173" t="s">
        <v>18</v>
      </c>
      <c r="L173" t="s">
        <v>107</v>
      </c>
      <c r="O173"/>
      <c r="P173"/>
      <c r="Q173" s="35" t="str">
        <f>"S"&amp;_xlfn.ISOWEEKNUM([1]!Semaine_1[[#This Row],[Date]])</f>
        <v>S32</v>
      </c>
      <c r="R173" s="35" t="str">
        <f>TEXT([1]!Semaine_1[[#This Row],[Date]],"MMMM")</f>
        <v>août</v>
      </c>
    </row>
    <row r="174" spans="1:18" x14ac:dyDescent="0.45">
      <c r="A174" s="1">
        <v>45876</v>
      </c>
      <c r="B174" t="s">
        <v>14</v>
      </c>
      <c r="C174" t="s">
        <v>15</v>
      </c>
      <c r="D174" t="s">
        <v>283</v>
      </c>
      <c r="E174" t="s">
        <v>313</v>
      </c>
      <c r="F174">
        <v>776885310</v>
      </c>
      <c r="G174" t="s">
        <v>23</v>
      </c>
      <c r="I174" t="s">
        <v>17</v>
      </c>
      <c r="J174" t="s">
        <v>18</v>
      </c>
      <c r="L174" t="s">
        <v>104</v>
      </c>
      <c r="O174"/>
      <c r="P174"/>
      <c r="Q174" s="35" t="str">
        <f>"S"&amp;_xlfn.ISOWEEKNUM([1]!Semaine_1[[#This Row],[Date]])</f>
        <v>S32</v>
      </c>
      <c r="R174" s="35" t="str">
        <f>TEXT([1]!Semaine_1[[#This Row],[Date]],"MMMM")</f>
        <v>août</v>
      </c>
    </row>
    <row r="175" spans="1:18" x14ac:dyDescent="0.45">
      <c r="A175" s="1">
        <v>45876</v>
      </c>
      <c r="B175" t="s">
        <v>14</v>
      </c>
      <c r="C175" t="s">
        <v>15</v>
      </c>
      <c r="D175" t="s">
        <v>283</v>
      </c>
      <c r="E175" t="s">
        <v>314</v>
      </c>
      <c r="F175">
        <v>775197108</v>
      </c>
      <c r="G175" t="s">
        <v>23</v>
      </c>
      <c r="I175" t="s">
        <v>17</v>
      </c>
      <c r="J175" t="s">
        <v>18</v>
      </c>
      <c r="L175" t="s">
        <v>315</v>
      </c>
      <c r="O175"/>
      <c r="P175"/>
      <c r="Q175" s="35" t="str">
        <f>"S"&amp;_xlfn.ISOWEEKNUM([1]!Semaine_1[[#This Row],[Date]])</f>
        <v>S32</v>
      </c>
      <c r="R175" s="35" t="str">
        <f>TEXT([1]!Semaine_1[[#This Row],[Date]],"MMMM")</f>
        <v>août</v>
      </c>
    </row>
    <row r="176" spans="1:18" x14ac:dyDescent="0.45">
      <c r="A176" s="1">
        <v>45876</v>
      </c>
      <c r="B176" t="s">
        <v>14</v>
      </c>
      <c r="C176" t="s">
        <v>15</v>
      </c>
      <c r="D176" t="s">
        <v>283</v>
      </c>
      <c r="E176" t="s">
        <v>289</v>
      </c>
      <c r="F176">
        <v>784464768</v>
      </c>
      <c r="G176" t="s">
        <v>23</v>
      </c>
      <c r="I176" t="s">
        <v>20</v>
      </c>
      <c r="J176" t="s">
        <v>18</v>
      </c>
      <c r="L176" t="s">
        <v>104</v>
      </c>
      <c r="O176"/>
      <c r="P176"/>
      <c r="Q176" s="35" t="str">
        <f>"S"&amp;_xlfn.ISOWEEKNUM([1]!Semaine_1[[#This Row],[Date]])</f>
        <v>S32</v>
      </c>
      <c r="R176" s="35" t="str">
        <f>TEXT([1]!Semaine_1[[#This Row],[Date]],"MMMM")</f>
        <v>août</v>
      </c>
    </row>
    <row r="177" spans="1:18" x14ac:dyDescent="0.45">
      <c r="A177" s="1">
        <v>45876</v>
      </c>
      <c r="B177" t="s">
        <v>21</v>
      </c>
      <c r="C177" t="s">
        <v>22</v>
      </c>
      <c r="D177" t="s">
        <v>147</v>
      </c>
      <c r="E177" t="s">
        <v>281</v>
      </c>
      <c r="F177">
        <v>778195274</v>
      </c>
      <c r="G177" t="s">
        <v>23</v>
      </c>
      <c r="I177" t="s">
        <v>20</v>
      </c>
      <c r="J177" t="s">
        <v>24</v>
      </c>
      <c r="K177" t="s">
        <v>256</v>
      </c>
      <c r="L177" t="s">
        <v>308</v>
      </c>
      <c r="M177" t="s">
        <v>29</v>
      </c>
      <c r="N177">
        <v>50</v>
      </c>
      <c r="O177">
        <v>26000</v>
      </c>
      <c r="P177">
        <v>1300000</v>
      </c>
      <c r="Q177" s="35" t="str">
        <f>"S"&amp;_xlfn.ISOWEEKNUM([1]!Semaine_1[[#This Row],[Date]])</f>
        <v>S32</v>
      </c>
      <c r="R177" s="35" t="str">
        <f>TEXT([1]!Semaine_1[[#This Row],[Date]],"MMMM")</f>
        <v>août</v>
      </c>
    </row>
    <row r="178" spans="1:18" x14ac:dyDescent="0.45">
      <c r="A178" s="1">
        <v>45878</v>
      </c>
      <c r="B178" t="s">
        <v>35</v>
      </c>
      <c r="C178" t="s">
        <v>36</v>
      </c>
      <c r="D178" s="47" t="s">
        <v>39</v>
      </c>
      <c r="E178" s="47" t="s">
        <v>354</v>
      </c>
      <c r="F178" s="47">
        <v>784770871</v>
      </c>
      <c r="G178" s="47" t="s">
        <v>23</v>
      </c>
      <c r="H178" s="47"/>
      <c r="I178" s="47" t="s">
        <v>20</v>
      </c>
      <c r="J178" s="47" t="s">
        <v>24</v>
      </c>
      <c r="K178" s="47" t="s">
        <v>117</v>
      </c>
      <c r="L178" s="48" t="s">
        <v>355</v>
      </c>
      <c r="M178" s="47" t="s">
        <v>169</v>
      </c>
      <c r="N178" s="47">
        <v>1</v>
      </c>
      <c r="O178" s="49">
        <v>7500</v>
      </c>
      <c r="P178" s="49">
        <v>7500</v>
      </c>
      <c r="Q178" s="50" t="str">
        <f>"S"&amp;_xlfn.ISOWEEKNUM([1]!Semaine_1[[#This Row],[Date]])</f>
        <v>S32</v>
      </c>
      <c r="R178" s="50" t="str">
        <f>TEXT([1]!Semaine_1[[#This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5" priority="5" operator="lessThan">
      <formula>0.5</formula>
    </cfRule>
    <cfRule type="cellIs" dxfId="24" priority="6" operator="greaterThan">
      <formula>0.5</formula>
    </cfRule>
    <cfRule type="cellIs" dxfId="23" priority="7" operator="equal">
      <formula>0.5</formula>
    </cfRule>
  </conditionalFormatting>
  <conditionalFormatting sqref="F5">
    <cfRule type="cellIs" dxfId="22" priority="2" operator="lessThan">
      <formula>0.5</formula>
    </cfRule>
    <cfRule type="cellIs" dxfId="21" priority="3" operator="greaterThan">
      <formula>0.5</formula>
    </cfRule>
    <cfRule type="cellIs" dxfId="20" priority="4" operator="equal">
      <formula>0.5</formula>
    </cfRule>
  </conditionalFormatting>
  <conditionalFormatting sqref="I5">
    <cfRule type="cellIs" dxfId="19" priority="13" operator="lessThan">
      <formula>0.5</formula>
    </cfRule>
    <cfRule type="cellIs" dxfId="18" priority="14" operator="greaterThan">
      <formula>0.5</formula>
    </cfRule>
    <cfRule type="cellIs" dxfId="17" priority="15" operator="equal">
      <formula>0.5</formula>
    </cfRule>
  </conditionalFormatting>
  <conditionalFormatting sqref="M5">
    <cfRule type="cellIs" dxfId="16" priority="16" operator="equal">
      <formula>0.5</formula>
    </cfRule>
    <cfRule type="cellIs" dxfId="15" priority="17" operator="greaterThan">
      <formula>0.5</formula>
    </cfRule>
    <cfRule type="cellIs" dxfId="14"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3" priority="8" operator="lessThan">
      <formula>0.5</formula>
    </cfRule>
    <cfRule type="cellIs" dxfId="12" priority="10" operator="greaterThan">
      <formula>0.5</formula>
    </cfRule>
    <cfRule type="cellIs" dxfId="11" priority="11" operator="equal">
      <formula>0.5</formula>
    </cfRule>
  </conditionalFormatting>
  <conditionalFormatting sqref="F5">
    <cfRule type="cellIs" dxfId="10" priority="5" operator="lessThan">
      <formula>0.5</formula>
    </cfRule>
    <cfRule type="cellIs" dxfId="9" priority="6" operator="greaterThan">
      <formula>0.5</formula>
    </cfRule>
    <cfRule type="cellIs" dxfId="8" priority="7" operator="equal">
      <formula>0.5</formula>
    </cfRule>
  </conditionalFormatting>
  <conditionalFormatting sqref="I5">
    <cfRule type="cellIs" dxfId="7" priority="15" operator="lessThan">
      <formula>0.5</formula>
    </cfRule>
    <cfRule type="cellIs" dxfId="6" priority="16" operator="greaterThan">
      <formula>0.5</formula>
    </cfRule>
    <cfRule type="cellIs" dxfId="5" priority="17" operator="equal">
      <formula>0.5</formula>
    </cfRule>
  </conditionalFormatting>
  <conditionalFormatting sqref="M5">
    <cfRule type="cellIs" dxfId="4" priority="18" operator="equal">
      <formula>0.5</formula>
    </cfRule>
    <cfRule type="cellIs" dxfId="3" priority="19" operator="greaterThan">
      <formula>0.5</formula>
    </cfRule>
    <cfRule type="cellIs" dxfId="2"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2025-08-10T14:33:19Z</dcterms:modified>
</cp:coreProperties>
</file>