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E3E6223A-13BC-4039-800F-13AB5898F689}"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16"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4" i="2" l="1"/>
  <c r="P224" i="2"/>
  <c r="O210" i="2"/>
  <c r="O211" i="2"/>
  <c r="O212" i="2"/>
  <c r="O213" i="2"/>
  <c r="O214" i="2"/>
  <c r="O215" i="2"/>
  <c r="O216" i="2"/>
  <c r="O217" i="2"/>
  <c r="O218" i="2"/>
  <c r="O219" i="2"/>
  <c r="O220" i="2"/>
  <c r="O221" i="2"/>
  <c r="O222" i="2"/>
  <c r="O223" i="2"/>
  <c r="P210" i="2"/>
  <c r="P211" i="2"/>
  <c r="P212" i="2"/>
  <c r="P213" i="2"/>
  <c r="P214" i="2"/>
  <c r="P215" i="2"/>
  <c r="P216" i="2"/>
  <c r="P217" i="2"/>
  <c r="P218" i="2"/>
  <c r="P219" i="2"/>
  <c r="P220" i="2"/>
  <c r="P221" i="2"/>
  <c r="P222" i="2"/>
  <c r="P223" i="2"/>
  <c r="O209" i="2"/>
  <c r="P209"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<sst xmlns="http://schemas.openxmlformats.org/spreadsheetml/2006/main" count="1879" uniqueCount="437">
  <si>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</si>
  <si>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</si>
  <si>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</si>
  <si>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</si>
  <si>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</si>
  <si>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</si>
  <si>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</si>
  <si>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</si>
  <si>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</si>
  <si>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</si>
  <si>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</si>
  <si>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</si>
  <si>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</si>
  <si>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</si>
  <si>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</si>
  <si>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</si>
  <si>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</si>
  <si>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</si>
  <si>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</si>
  <si>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</si>
  <si>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</si>
  <si>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</si>
  <si>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</si>
  <si>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</si>
  <si>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</si>
  <si>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</si>
  <si>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</si>
  <si>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</si>
  <si>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</si>
  <si>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</si>
  <si>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</si>
  <si>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</si>
  <si>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</si>
  <si>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</si>
  <si>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</si>
  <si>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</si>
  <si>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</si>
  <si>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</si>
  <si>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</si>
  <si>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</si>
  <si>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</si>
  <si>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</si>
  <si>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</si>
  <si>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</si>
  <si>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</si>
  <si>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</si>
  <si>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</si>
  <si>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</si>
  <si>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</si>
  <si>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</si>
  <si>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</si>
  <si>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</si>
  <si>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</si>
  <si>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</si>
  <si>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</si>
  <si>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</si>
  <si>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</si>
  <si>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</si>
  <si>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</si>
  <si>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</si>
  <si>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</si>
  <si>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</si>
  <si>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</si>
  <si>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</si>
  <si>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</si>
  <si>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</si>
  <si>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</si>
  <si>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</si>
  <si>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</si>
  <si>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</si>
  <si>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</si>
  <si>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</si>
  <si>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</si>
  <si>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</si>
  <si>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</si>
  <si>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</si>
  <si>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</si>
  <si>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</si>
  <si>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</si>
  <si>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</si>
  <si>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</si>
  <si>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</si>
  <si>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</si>
  <si>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</si>
  <si>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</si>
  <si>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</si>
  <si>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</si>
  <si>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</si>
  <si>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</si>
  <si>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</si>
  <si>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</si>
  <si>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</si>
  <si>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</si>
  <si>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</si>
  <si>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</si>
  <si>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</si>
  <si>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</si>
  <si>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</si>
  <si>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</si>
  <si>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</si>
  <si>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</si>
  <si>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</si>
  <si>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</si>
  <si>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</si>
  <si>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</si>
  <si>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</si>
  <si>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</si>
  <si>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</si>
  <si>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</si>
  <si>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</si>
  <si>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</si>
  <si>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</si>
  <si>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</si>
  <si>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</si>
  <si>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</si>
  <si>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</si>
  <si>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</si>
  <si>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</si>
  <si>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</si>
  <si>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</si>
  <si>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</si>
  <si>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</si>
  <si>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</si>
  <si>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</si>
  <si>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</si>
  <si>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</si>
  <si>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</si>
  <si>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</si>
  <si>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</si>
  <si>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</si>
  <si>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</si>
  <si>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</si>
  <si>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</si>
  <si>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</si>
  <si>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</si>
  <si>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</si>
  <si>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</si>
  <si>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</si>
  <si>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</si>
  <si>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</si>
  <si>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</si>
  <si>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</si>
  <si>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</si>
  <si>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</si>
  <si>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</si>
  <si>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</si>
  <si>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</si>
  <si>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</si>
  <si>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</si>
  <si>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</si>
  <si>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</si>
  <si>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</si>
  <si>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</si>
  <si>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</si>
  <si>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</si>
  <si>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</si>
  <si>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</si>
  <si>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</si>
  <si>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</si>
  <si>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</si>
  <si>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</si>
  <si>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</si>
  <si>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</si>
  <si>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</si>
  <si>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</si>
  <si>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</si>
  <si>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</si>
  <si>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</si>
  <si>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</si>
  <si>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</si>
  <si>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</si>
  <si>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</si>
  <si>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</si>
  <si>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</si>
  <si>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</si>
  <si>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</si>
  <si>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</si>
  <si>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</si>
  <si>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</si>
  <si>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</si>
  <si>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</si>
  <si>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</si>
  <si>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</si>
  <si>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</si>
  <si>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</si>
  <si>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</si>
  <si>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</si>
  <si>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</si>
  <si>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</si>
  <si>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</si>
  <si>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</si>
  <si>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</si>
  <si>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</si>
  <si>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</si>
  <si>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</si>
  <si>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</si>
  <si>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</si>
  <si>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</si>
  <si>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</si>
  <si>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</si>
  <si>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</si>
  <si>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</si>
  <si>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</si>
  <si>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</si>
  <si>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</si>
  <si>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</si>
  <si>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</si>
  <si>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</si>
  <si>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</si>
  <si>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</si>
  <si>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</si>
  <si>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</si>
  <si>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</si>
  <si>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</si>
  <si>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</si>
  <si>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</si>
  <si>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</si>
  <si>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</si>
  <si>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</si>
  <si>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</si>
  <si>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</si>
  <si>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</si>
  <si>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</si>
  <si>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</si>
  <si>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</si>
  <si>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</si>
  <si>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</si>
  <si>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</si>
  <si>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</si>
  <si>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</si>
  <si>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</si>
  <si>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</si>
  <si>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</si>
  <si>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</si>
  <si>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</si>
  <si>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</si>
  <si>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</si>
  <si>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</si>
  <si>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</si>
  <si>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</si>
  <si>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</si>
  <si>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</si>
  <si>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</si>
  <si>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</si>
  <si>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</si>
  <si>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</si>
  <si>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</si>
  <si>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</si>
  <si>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</si>
  <si>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</si>
  <si>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</si>
  <si>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</si>
  <si>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</si>
  <si>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</si>
  <si>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</si>
  <si>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</si>
  <si>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</si>
  <si>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</si>
  <si>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</si>
  <si>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</si>
  <si>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</si>
  <si>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</si>
  <si>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</si>
  <si>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</si>
  <si>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</si>
  <si>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</si>
  <si>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</si>
  <si>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</si>
  <si>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</si>
  <si>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</si>
  <si>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</si>
  <si>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</si>
  <si>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</si>
  <si>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</si>
  <si>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</si>
  <si>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</si>
  <si>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</si>
  <si>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</si>
  <si>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</si>
  <si>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</si>
  <si>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</si>
  <si>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</si>
  <si>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</si>
  <si>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</si>
  <si>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</si>
  <si>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</si>
  <si>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</si>
  <si>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</si>
  <si>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</si>
  <si>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</si>
  <si>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</si>
  <si>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</si>
  <si>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</si>
  <si>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</si>
  <si>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</si>
  <si>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</si>
  <si>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</si>
  <si>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</si>
  <si>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</si>
  <si>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</si>
  <si>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</si>
  <si>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</si>
  <si>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</si>
  <si>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</si>
  <si>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</si>
  <si>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</si>
  <si>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</si>
  <si>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</si>
  <si>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</si>
  <si>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</si>
  <si>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</si>
  <si>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</si>
  <si>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</si>
  <si>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</si>
  <si>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</si>
  <si>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</si>
  <si>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</si>
  <si>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</si>
  <si>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</si>
  <si>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</si>
  <si>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</si>
  <si>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</si>
  <si>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</si>
  <si>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</si>
  <si>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</si>
  <si>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</si>
  <si>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</si>
  <si>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</si>
  <si>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</si>
  <si>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</si>
  <si>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Grand Dakar</t>
  </si>
  <si>
    <t>Wane</t>
  </si>
  <si>
    <t xml:space="preserve">Commande à livrer le jeudi 21 Août inchallah </t>
  </si>
  <si>
    <t>Sakina Distribution</t>
  </si>
  <si>
    <t>Fallou</t>
  </si>
  <si>
    <t>Bobo Diallo</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</si>
  <si>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</si>
  <si>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</si>
  <si>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</si>
  <si>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</si>
  <si>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</si>
  <si>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</si>
  <si>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</si>
  <si>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</si>
  <si>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</si>
  <si>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</si>
  <si>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</si>
  <si>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</si>
  <si>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</si>
  <si>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</si>
  <si>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</si>
  <si>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</si>
  <si>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</si>
  <si>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</si>
  <si>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Médina</t>
  </si>
  <si>
    <t>Khalil</t>
  </si>
  <si>
    <t>Mbaye  Diop</t>
  </si>
  <si>
    <t>liu me demande le kamlac évaporé</t>
  </si>
  <si>
    <t>Moussa kane</t>
  </si>
  <si>
    <t>Il est servi maintenant par Ismaïla</t>
  </si>
  <si>
    <t>Babacar</t>
  </si>
  <si>
    <t>liu est sorti</t>
  </si>
  <si>
    <t>Terminus 54</t>
  </si>
  <si>
    <t>Fallou Sarr</t>
  </si>
  <si>
    <t>Lamarana BA</t>
  </si>
  <si>
    <t>liu dit que je repasser une autre jour</t>
  </si>
  <si>
    <t>Diop et Frères</t>
  </si>
  <si>
    <t>Il était sorti</t>
  </si>
  <si>
    <t>Thiaw</t>
  </si>
  <si>
    <t>Va me rappeler</t>
  </si>
  <si>
    <t>Amadou</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</si>
  <si>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</si>
  <si>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</si>
  <si>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</si>
  <si>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</si>
  <si>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</si>
  <si>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</si>
  <si>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</si>
  <si>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</si>
  <si>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</si>
  <si>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</si>
  <si>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</si>
  <si>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</si>
  <si>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</si>
  <si>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</si>
  <si>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</si>
  <si>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</si>
  <si>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</si>
  <si>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</si>
  <si>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HLM 6</t>
  </si>
  <si>
    <t xml:space="preserve">Il lui reste du stock de janus </t>
  </si>
  <si>
    <t>Ousmane Dramé</t>
  </si>
  <si>
    <t xml:space="preserve">Il a acheté un carton de refraich 50g pour essayer </t>
  </si>
  <si>
    <t>HLM 4</t>
  </si>
  <si>
    <t>Bathie</t>
  </si>
  <si>
    <t xml:space="preserve">Il était sorti </t>
  </si>
  <si>
    <t>Baye sy</t>
  </si>
  <si>
    <t>HLM 5</t>
  </si>
  <si>
    <t>Djiby</t>
  </si>
  <si>
    <t xml:space="preserve">Le patron était absent mais son aide vendeur mais demande de repasser demain </t>
  </si>
  <si>
    <t>Pape Fall</t>
  </si>
  <si>
    <t xml:space="preserve">Le patron n'était pas présent </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</si>
  <si>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</si>
  <si>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</si>
  <si>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</si>
  <si>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</si>
  <si>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</si>
  <si>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</si>
  <si>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</si>
  <si>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n'était pas présent </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</si>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</sst>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224" totalsRowShown="0" headerRowDxfId="48" headerRowBorderDxfId="47" tableBorderDxfId="46">
  <autoFilter ref="A1:P224"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224"/>
  <sheetViews>
    <sheetView tabSelected="1" topLeftCell="H124" zoomScale="106" zoomScaleNormal="103" workbookViewId="0">
      <selection activeCell="K134" sqref="K134:N134"/>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23</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17</v>
      </c>
      <c r="J134" s="4" t="s">
        <v>287</v>
      </c>
      <c r="M134"/>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row r="154" spans="1:16" x14ac:dyDescent="0.45">
      <c r="A154" s="1">
        <v>45889</v>
      </c>
      <c r="B154" t="s">
        <v>30</v>
      </c>
      <c r="C154" t="s">
        <v>31</v>
      </c>
      <c r="D154" s="48" t="s">
        <v>313</v>
      </c>
      <c r="E154" s="48" t="s">
        <v>314</v>
      </c>
      <c r="F154" s="48">
        <v>774230518</v>
      </c>
      <c r="G154" s="48" t="s">
        <v>15</v>
      </c>
      <c r="H154" s="48" t="s">
        <v>19</v>
      </c>
      <c r="I154" s="48" t="s">
        <v>17</v>
      </c>
      <c r="J154" s="49" t="s">
        <v>315</v>
      </c>
      <c r="K154" s="48"/>
      <c r="L154" s="48"/>
      <c r="M154" s="50"/>
      <c r="N154" s="50"/>
      <c r="O154" s="51" t="str">
        <f>"S"&amp;_xlfn.ISOWEEKNUM(Semaine_1[[#This Row],[Date]])</f>
        <v>S34</v>
      </c>
      <c r="P154" s="51" t="str">
        <f>TEXT(Semaine_1[[#This Row],[Date]],"MMMM")</f>
        <v>août</v>
      </c>
    </row>
    <row r="155" spans="1:16" x14ac:dyDescent="0.45">
      <c r="A155" s="1">
        <v>45889</v>
      </c>
      <c r="B155" t="s">
        <v>30</v>
      </c>
      <c r="C155" t="s">
        <v>31</v>
      </c>
      <c r="D155" s="48" t="s">
        <v>313</v>
      </c>
      <c r="E155" s="48" t="s">
        <v>316</v>
      </c>
      <c r="F155" s="48">
        <v>784872626</v>
      </c>
      <c r="G155" s="48" t="s">
        <v>22</v>
      </c>
      <c r="H155" s="48" t="s">
        <v>19</v>
      </c>
      <c r="I155" s="48" t="s">
        <v>17</v>
      </c>
      <c r="J155" s="49" t="s">
        <v>317</v>
      </c>
      <c r="K155" s="48"/>
      <c r="L155" s="48"/>
      <c r="M155" s="50"/>
      <c r="N155" s="50"/>
      <c r="O155" s="51" t="str">
        <f>"S"&amp;_xlfn.ISOWEEKNUM(Semaine_1[[#This Row],[Date]])</f>
        <v>S34</v>
      </c>
      <c r="P155" s="51" t="str">
        <f>TEXT(Semaine_1[[#This Row],[Date]],"MMMM")</f>
        <v>août</v>
      </c>
    </row>
    <row r="156" spans="1:16" ht="28.5" x14ac:dyDescent="0.45">
      <c r="A156" s="1">
        <v>45889</v>
      </c>
      <c r="B156" t="s">
        <v>30</v>
      </c>
      <c r="C156" t="s">
        <v>31</v>
      </c>
      <c r="D156" s="48" t="s">
        <v>313</v>
      </c>
      <c r="E156" s="48" t="s">
        <v>318</v>
      </c>
      <c r="F156" s="48">
        <v>778080493</v>
      </c>
      <c r="G156" s="48" t="s">
        <v>22</v>
      </c>
      <c r="H156" s="48" t="s">
        <v>19</v>
      </c>
      <c r="I156" s="48" t="s">
        <v>17</v>
      </c>
      <c r="J156" s="49" t="s">
        <v>319</v>
      </c>
      <c r="K156" s="48"/>
      <c r="L156" s="48"/>
      <c r="M156" s="50"/>
      <c r="N156" s="50"/>
      <c r="O156" s="51" t="str">
        <f>"S"&amp;_xlfn.ISOWEEKNUM(Semaine_1[[#This Row],[Date]])</f>
        <v>S34</v>
      </c>
      <c r="P156" s="51" t="str">
        <f>TEXT(Semaine_1[[#This Row],[Date]],"MMMM")</f>
        <v>août</v>
      </c>
    </row>
    <row r="157" spans="1:16" x14ac:dyDescent="0.45">
      <c r="A157" s="1">
        <v>45889</v>
      </c>
      <c r="B157" t="s">
        <v>30</v>
      </c>
      <c r="C157" t="s">
        <v>31</v>
      </c>
      <c r="D157" s="48" t="s">
        <v>313</v>
      </c>
      <c r="E157" s="48" t="s">
        <v>320</v>
      </c>
      <c r="F157" s="48">
        <v>775724732</v>
      </c>
      <c r="G157" s="48" t="s">
        <v>22</v>
      </c>
      <c r="H157" s="48" t="s">
        <v>19</v>
      </c>
      <c r="I157" s="48" t="s">
        <v>17</v>
      </c>
      <c r="J157" s="49" t="s">
        <v>321</v>
      </c>
      <c r="K157" s="48"/>
      <c r="L157" s="48"/>
      <c r="M157" s="50"/>
      <c r="N157" s="50"/>
      <c r="O157" s="51" t="str">
        <f>"S"&amp;_xlfn.ISOWEEKNUM(Semaine_1[[#This Row],[Date]])</f>
        <v>S34</v>
      </c>
      <c r="P157" s="51" t="str">
        <f>TEXT(Semaine_1[[#This Row],[Date]],"MMMM")</f>
        <v>août</v>
      </c>
    </row>
    <row r="158" spans="1:16" x14ac:dyDescent="0.45">
      <c r="A158" s="1">
        <v>45889</v>
      </c>
      <c r="B158" t="s">
        <v>30</v>
      </c>
      <c r="C158" t="s">
        <v>31</v>
      </c>
      <c r="D158" s="48" t="s">
        <v>313</v>
      </c>
      <c r="E158" s="48" t="s">
        <v>57</v>
      </c>
      <c r="F158" s="48">
        <v>774580822</v>
      </c>
      <c r="G158" s="48" t="s">
        <v>22</v>
      </c>
      <c r="H158" s="48" t="s">
        <v>19</v>
      </c>
      <c r="I158" s="48" t="s">
        <v>17</v>
      </c>
      <c r="J158" s="49" t="s">
        <v>322</v>
      </c>
      <c r="K158" s="48"/>
      <c r="L158" s="48"/>
      <c r="M158" s="50"/>
      <c r="N158" s="50"/>
      <c r="O158" s="51" t="str">
        <f>"S"&amp;_xlfn.ISOWEEKNUM(Semaine_1[[#This Row],[Date]])</f>
        <v>S34</v>
      </c>
      <c r="P158" s="51" t="str">
        <f>TEXT(Semaine_1[[#This Row],[Date]],"MMMM")</f>
        <v>août</v>
      </c>
    </row>
    <row r="159" spans="1:16" x14ac:dyDescent="0.45">
      <c r="A159" s="1">
        <v>45889</v>
      </c>
      <c r="B159" t="s">
        <v>30</v>
      </c>
      <c r="C159" t="s">
        <v>31</v>
      </c>
      <c r="D159" s="48" t="s">
        <v>313</v>
      </c>
      <c r="E159" s="48" t="s">
        <v>323</v>
      </c>
      <c r="F159" s="48">
        <v>707523461</v>
      </c>
      <c r="G159" s="48" t="s">
        <v>22</v>
      </c>
      <c r="H159" s="48" t="s">
        <v>19</v>
      </c>
      <c r="I159" s="48" t="s">
        <v>17</v>
      </c>
      <c r="J159" s="49" t="s">
        <v>324</v>
      </c>
      <c r="K159" s="48"/>
      <c r="L159" s="48"/>
      <c r="M159" s="50"/>
      <c r="N159" s="50"/>
      <c r="O159" s="51" t="str">
        <f>"S"&amp;_xlfn.ISOWEEKNUM(Semaine_1[[#This Row],[Date]])</f>
        <v>S34</v>
      </c>
      <c r="P159" s="51" t="str">
        <f>TEXT(Semaine_1[[#This Row],[Date]],"MMMM")</f>
        <v>août</v>
      </c>
    </row>
    <row r="160" spans="1:16" x14ac:dyDescent="0.45">
      <c r="A160" s="1">
        <v>45889</v>
      </c>
      <c r="B160" t="s">
        <v>30</v>
      </c>
      <c r="C160" t="s">
        <v>31</v>
      </c>
      <c r="D160" s="48" t="s">
        <v>313</v>
      </c>
      <c r="E160" s="48" t="s">
        <v>325</v>
      </c>
      <c r="F160" s="48">
        <v>338347554</v>
      </c>
      <c r="G160" s="48" t="s">
        <v>22</v>
      </c>
      <c r="H160" s="48" t="s">
        <v>19</v>
      </c>
      <c r="I160" s="48" t="s">
        <v>17</v>
      </c>
      <c r="J160" s="49" t="s">
        <v>326</v>
      </c>
      <c r="K160" s="48"/>
      <c r="L160" s="48"/>
      <c r="M160" s="50"/>
      <c r="N160" s="50"/>
      <c r="O160" s="51" t="str">
        <f>"S"&amp;_xlfn.ISOWEEKNUM(Semaine_1[[#This Row],[Date]])</f>
        <v>S34</v>
      </c>
      <c r="P160" s="51" t="str">
        <f>TEXT(Semaine_1[[#This Row],[Date]],"MMMM")</f>
        <v>août</v>
      </c>
    </row>
    <row r="161" spans="1:16" x14ac:dyDescent="0.45">
      <c r="A161" s="1">
        <v>45889</v>
      </c>
      <c r="B161" t="s">
        <v>30</v>
      </c>
      <c r="C161" t="s">
        <v>31</v>
      </c>
      <c r="D161" s="48" t="s">
        <v>313</v>
      </c>
      <c r="E161" s="48" t="s">
        <v>327</v>
      </c>
      <c r="F161" s="48">
        <v>775942864</v>
      </c>
      <c r="G161" s="48" t="s">
        <v>22</v>
      </c>
      <c r="H161" s="48" t="s">
        <v>16</v>
      </c>
      <c r="I161" s="48" t="s">
        <v>28</v>
      </c>
      <c r="J161" s="49" t="s">
        <v>328</v>
      </c>
      <c r="K161" s="48" t="s">
        <v>27</v>
      </c>
      <c r="L161" s="48">
        <v>1</v>
      </c>
      <c r="M161" s="50">
        <v>26000</v>
      </c>
      <c r="N161" s="50">
        <v>26000</v>
      </c>
      <c r="O161" s="51" t="str">
        <f>"S"&amp;_xlfn.ISOWEEKNUM(Semaine_1[[#This Row],[Date]])</f>
        <v>S34</v>
      </c>
      <c r="P161" s="51" t="str">
        <f>TEXT(Semaine_1[[#This Row],[Date]],"MMMM")</f>
        <v>août</v>
      </c>
    </row>
    <row r="162" spans="1:16" x14ac:dyDescent="0.45">
      <c r="A162" s="1">
        <v>45889</v>
      </c>
      <c r="B162" t="s">
        <v>30</v>
      </c>
      <c r="C162" t="s">
        <v>31</v>
      </c>
      <c r="D162" s="48" t="s">
        <v>313</v>
      </c>
      <c r="E162" s="48" t="s">
        <v>325</v>
      </c>
      <c r="F162" s="48">
        <v>775188251</v>
      </c>
      <c r="G162" s="48" t="s">
        <v>22</v>
      </c>
      <c r="H162" s="48" t="s">
        <v>16</v>
      </c>
      <c r="I162" s="48" t="s">
        <v>17</v>
      </c>
      <c r="J162" s="49" t="s">
        <v>329</v>
      </c>
      <c r="K162" s="48"/>
      <c r="L162" s="48"/>
      <c r="M162" s="50"/>
      <c r="N162" s="50"/>
      <c r="O162" s="51" t="str">
        <f>"S"&amp;_xlfn.ISOWEEKNUM(Semaine_1[[#This Row],[Date]])</f>
        <v>S34</v>
      </c>
      <c r="P162" s="51" t="str">
        <f>TEXT(Semaine_1[[#This Row],[Date]],"MMMM")</f>
        <v>août</v>
      </c>
    </row>
    <row r="163" spans="1:16" x14ac:dyDescent="0.45">
      <c r="A163" s="1">
        <v>45889</v>
      </c>
      <c r="B163" t="s">
        <v>20</v>
      </c>
      <c r="C163" t="s">
        <v>21</v>
      </c>
      <c r="D163" s="48" t="s">
        <v>330</v>
      </c>
      <c r="E163" s="48" t="s">
        <v>331</v>
      </c>
      <c r="F163" s="48">
        <v>775411988</v>
      </c>
      <c r="G163" s="48" t="s">
        <v>15</v>
      </c>
      <c r="H163" s="48" t="s">
        <v>19</v>
      </c>
      <c r="I163" s="48" t="s">
        <v>28</v>
      </c>
      <c r="J163" s="49" t="s">
        <v>332</v>
      </c>
      <c r="K163" s="48" t="s">
        <v>224</v>
      </c>
      <c r="L163" s="48">
        <v>25</v>
      </c>
      <c r="M163" s="50">
        <v>19500</v>
      </c>
      <c r="N163" s="50">
        <v>487500</v>
      </c>
      <c r="O163" s="51" t="str">
        <f>"S"&amp;_xlfn.ISOWEEKNUM(Semaine_1[[#This Row],[Date]])</f>
        <v>S34</v>
      </c>
      <c r="P163" s="51" t="str">
        <f>TEXT(Semaine_1[[#This Row],[Date]],"MMMM")</f>
        <v>août</v>
      </c>
    </row>
    <row r="164" spans="1:16" x14ac:dyDescent="0.45">
      <c r="A164" s="1">
        <v>45889</v>
      </c>
      <c r="B164" t="s">
        <v>33</v>
      </c>
      <c r="C164" t="s">
        <v>34</v>
      </c>
      <c r="D164" s="48" t="s">
        <v>36</v>
      </c>
      <c r="E164" s="48" t="s">
        <v>333</v>
      </c>
      <c r="F164" s="48">
        <v>338559477</v>
      </c>
      <c r="G164" s="48" t="s">
        <v>22</v>
      </c>
      <c r="H164" s="48" t="s">
        <v>19</v>
      </c>
      <c r="I164" s="48" t="s">
        <v>17</v>
      </c>
      <c r="J164" s="49" t="s">
        <v>29</v>
      </c>
      <c r="K164" s="48"/>
      <c r="L164" s="48"/>
      <c r="M164" s="50"/>
      <c r="N164" s="50"/>
      <c r="O164" s="51" t="str">
        <f>"S"&amp;_xlfn.ISOWEEKNUM(Semaine_1[[#This Row],[Date]])</f>
        <v>S34</v>
      </c>
      <c r="P164" s="51" t="str">
        <f>TEXT(Semaine_1[[#This Row],[Date]],"MMMM")</f>
        <v>août</v>
      </c>
    </row>
    <row r="165" spans="1:16" x14ac:dyDescent="0.45">
      <c r="A165" s="1">
        <v>45889</v>
      </c>
      <c r="B165" t="s">
        <v>33</v>
      </c>
      <c r="C165" t="s">
        <v>34</v>
      </c>
      <c r="D165" s="48" t="s">
        <v>36</v>
      </c>
      <c r="E165" s="48" t="s">
        <v>334</v>
      </c>
      <c r="F165" s="48">
        <v>786038253</v>
      </c>
      <c r="G165" s="48" t="s">
        <v>22</v>
      </c>
      <c r="H165" s="48" t="s">
        <v>16</v>
      </c>
      <c r="I165" s="48" t="s">
        <v>17</v>
      </c>
      <c r="J165" s="49" t="s">
        <v>106</v>
      </c>
      <c r="K165" s="48"/>
      <c r="L165" s="48"/>
      <c r="M165" s="50"/>
      <c r="N165" s="50"/>
      <c r="O165" s="51" t="str">
        <f>"S"&amp;_xlfn.ISOWEEKNUM(Semaine_1[[#This Row],[Date]])</f>
        <v>S34</v>
      </c>
      <c r="P165" s="51" t="str">
        <f>TEXT(Semaine_1[[#This Row],[Date]],"MMMM")</f>
        <v>août</v>
      </c>
    </row>
    <row r="166" spans="1:16" x14ac:dyDescent="0.45">
      <c r="A166" s="1">
        <v>45889</v>
      </c>
      <c r="B166" t="s">
        <v>33</v>
      </c>
      <c r="C166" t="s">
        <v>34</v>
      </c>
      <c r="D166" s="48" t="s">
        <v>36</v>
      </c>
      <c r="E166" s="48" t="s">
        <v>109</v>
      </c>
      <c r="F166" s="48">
        <v>704917338</v>
      </c>
      <c r="G166" s="48" t="s">
        <v>22</v>
      </c>
      <c r="H166" s="48" t="s">
        <v>16</v>
      </c>
      <c r="I166" s="48" t="s">
        <v>17</v>
      </c>
      <c r="J166" s="49" t="s">
        <v>29</v>
      </c>
      <c r="K166" s="48"/>
      <c r="L166" s="48"/>
      <c r="M166" s="50"/>
      <c r="N166" s="50"/>
      <c r="O166" s="51" t="str">
        <f>"S"&amp;_xlfn.ISOWEEKNUM(Semaine_1[[#This Row],[Date]])</f>
        <v>S34</v>
      </c>
      <c r="P166" s="51" t="str">
        <f>TEXT(Semaine_1[[#This Row],[Date]],"MMMM")</f>
        <v>août</v>
      </c>
    </row>
    <row r="167" spans="1:16" x14ac:dyDescent="0.45">
      <c r="A167" s="1">
        <v>45889</v>
      </c>
      <c r="B167" t="s">
        <v>33</v>
      </c>
      <c r="C167" t="s">
        <v>34</v>
      </c>
      <c r="D167" s="48" t="s">
        <v>36</v>
      </c>
      <c r="E167" s="48" t="s">
        <v>335</v>
      </c>
      <c r="F167" s="48">
        <v>781884000</v>
      </c>
      <c r="G167" s="48" t="s">
        <v>22</v>
      </c>
      <c r="H167" s="48" t="s">
        <v>16</v>
      </c>
      <c r="I167" s="48" t="s">
        <v>17</v>
      </c>
      <c r="J167" s="49" t="s">
        <v>29</v>
      </c>
      <c r="K167" s="48"/>
      <c r="L167" s="48"/>
      <c r="M167" s="50"/>
      <c r="N167" s="50"/>
      <c r="O167" s="51" t="str">
        <f>"S"&amp;_xlfn.ISOWEEKNUM(Semaine_1[[#This Row],[Date]])</f>
        <v>S34</v>
      </c>
      <c r="P167" s="51" t="str">
        <f>TEXT(Semaine_1[[#This Row],[Date]],"MMMM")</f>
        <v>août</v>
      </c>
    </row>
    <row r="168" spans="1:16" x14ac:dyDescent="0.45">
      <c r="A168" s="1">
        <v>45889</v>
      </c>
      <c r="B168" t="s">
        <v>33</v>
      </c>
      <c r="C168" t="s">
        <v>34</v>
      </c>
      <c r="D168" s="48" t="s">
        <v>36</v>
      </c>
      <c r="E168" s="48" t="s">
        <v>336</v>
      </c>
      <c r="F168" s="48">
        <v>779071660</v>
      </c>
      <c r="G168" s="48" t="s">
        <v>22</v>
      </c>
      <c r="H168" s="48" t="s">
        <v>16</v>
      </c>
      <c r="I168" s="48" t="s">
        <v>17</v>
      </c>
      <c r="J168" s="49" t="s">
        <v>29</v>
      </c>
      <c r="K168" s="48"/>
      <c r="L168" s="48"/>
      <c r="M168" s="50"/>
      <c r="N168" s="50"/>
      <c r="O168" s="51" t="str">
        <f>"S"&amp;_xlfn.ISOWEEKNUM(Semaine_1[[#This Row],[Date]])</f>
        <v>S34</v>
      </c>
      <c r="P168" s="51" t="str">
        <f>TEXT(Semaine_1[[#This Row],[Date]],"MMMM")</f>
        <v>août</v>
      </c>
    </row>
    <row r="169" spans="1:16" x14ac:dyDescent="0.45">
      <c r="A169" s="1">
        <v>45889</v>
      </c>
      <c r="B169" t="s">
        <v>33</v>
      </c>
      <c r="C169" t="s">
        <v>34</v>
      </c>
      <c r="D169" s="48" t="s">
        <v>36</v>
      </c>
      <c r="E169" s="48" t="s">
        <v>171</v>
      </c>
      <c r="F169" s="48">
        <v>771844968</v>
      </c>
      <c r="G169" s="48" t="s">
        <v>22</v>
      </c>
      <c r="H169" s="48" t="s">
        <v>19</v>
      </c>
      <c r="I169" s="48" t="s">
        <v>17</v>
      </c>
      <c r="J169" s="49" t="s">
        <v>29</v>
      </c>
      <c r="K169" s="48"/>
      <c r="L169" s="48"/>
      <c r="M169" s="50"/>
      <c r="N169" s="50"/>
      <c r="O169" s="51" t="str">
        <f>"S"&amp;_xlfn.ISOWEEKNUM(Semaine_1[[#This Row],[Date]])</f>
        <v>S34</v>
      </c>
      <c r="P169" s="51" t="str">
        <f>TEXT(Semaine_1[[#This Row],[Date]],"MMMM")</f>
        <v>août</v>
      </c>
    </row>
    <row r="170" spans="1:16" ht="28.5" x14ac:dyDescent="0.45">
      <c r="A170" s="1">
        <v>45889</v>
      </c>
      <c r="B170" t="s">
        <v>32</v>
      </c>
      <c r="C170" t="s">
        <v>81</v>
      </c>
      <c r="D170" s="48" t="s">
        <v>337</v>
      </c>
      <c r="E170" s="48" t="s">
        <v>338</v>
      </c>
      <c r="F170" s="48">
        <v>770922815</v>
      </c>
      <c r="G170" s="48" t="s">
        <v>15</v>
      </c>
      <c r="H170" s="48" t="s">
        <v>19</v>
      </c>
      <c r="I170" s="48" t="s">
        <v>17</v>
      </c>
      <c r="J170" s="49" t="s">
        <v>339</v>
      </c>
      <c r="K170" s="48"/>
      <c r="L170" s="48"/>
      <c r="M170" s="50"/>
      <c r="N170" s="50"/>
      <c r="O170" s="51" t="str">
        <f>"S"&amp;_xlfn.ISOWEEKNUM(Semaine_1[[#This Row],[Date]])</f>
        <v>S34</v>
      </c>
      <c r="P170" s="51" t="str">
        <f>TEXT(Semaine_1[[#This Row],[Date]],"MMMM")</f>
        <v>août</v>
      </c>
    </row>
    <row r="171" spans="1:16" ht="28.5" x14ac:dyDescent="0.45">
      <c r="A171" s="1">
        <v>45889</v>
      </c>
      <c r="B171" t="s">
        <v>32</v>
      </c>
      <c r="C171" t="s">
        <v>81</v>
      </c>
      <c r="D171" s="48" t="s">
        <v>337</v>
      </c>
      <c r="E171" s="48" t="s">
        <v>340</v>
      </c>
      <c r="F171" s="48">
        <v>773806309</v>
      </c>
      <c r="G171" s="48" t="s">
        <v>15</v>
      </c>
      <c r="H171" s="48" t="s">
        <v>19</v>
      </c>
      <c r="I171" s="48" t="s">
        <v>17</v>
      </c>
      <c r="J171" s="49" t="s">
        <v>341</v>
      </c>
      <c r="K171" s="48"/>
      <c r="L171" s="48"/>
      <c r="M171" s="50"/>
      <c r="N171" s="50"/>
      <c r="O171" s="51" t="str">
        <f>"S"&amp;_xlfn.ISOWEEKNUM(Semaine_1[[#This Row],[Date]])</f>
        <v>S34</v>
      </c>
      <c r="P171" s="51" t="str">
        <f>TEXT(Semaine_1[[#This Row],[Date]],"MMMM")</f>
        <v>août</v>
      </c>
    </row>
    <row r="172" spans="1:16" x14ac:dyDescent="0.45">
      <c r="A172" s="1">
        <v>45889</v>
      </c>
      <c r="B172" t="s">
        <v>32</v>
      </c>
      <c r="C172" t="s">
        <v>81</v>
      </c>
      <c r="D172" s="48" t="s">
        <v>337</v>
      </c>
      <c r="E172" s="48" t="s">
        <v>342</v>
      </c>
      <c r="F172" s="48">
        <v>785923657</v>
      </c>
      <c r="G172" s="48" t="s">
        <v>15</v>
      </c>
      <c r="H172" s="48" t="s">
        <v>16</v>
      </c>
      <c r="I172" s="48" t="s">
        <v>17</v>
      </c>
      <c r="J172" s="49" t="s">
        <v>343</v>
      </c>
      <c r="K172" s="48"/>
      <c r="L172" s="48"/>
      <c r="M172" s="50"/>
      <c r="N172" s="50"/>
      <c r="O172" s="51" t="str">
        <f>"S"&amp;_xlfn.ISOWEEKNUM(Semaine_1[[#This Row],[Date]])</f>
        <v>S34</v>
      </c>
      <c r="P172" s="51" t="str">
        <f>TEXT(Semaine_1[[#This Row],[Date]],"MMMM")</f>
        <v>août</v>
      </c>
    </row>
    <row r="173" spans="1:16" ht="28.5" x14ac:dyDescent="0.45">
      <c r="A173" s="1">
        <v>45889</v>
      </c>
      <c r="B173" t="s">
        <v>32</v>
      </c>
      <c r="C173" t="s">
        <v>81</v>
      </c>
      <c r="D173" s="48" t="s">
        <v>337</v>
      </c>
      <c r="E173" s="48" t="s">
        <v>344</v>
      </c>
      <c r="F173" s="48">
        <v>775276149</v>
      </c>
      <c r="G173" s="48" t="s">
        <v>22</v>
      </c>
      <c r="H173" s="48" t="s">
        <v>19</v>
      </c>
      <c r="I173" s="48" t="s">
        <v>28</v>
      </c>
      <c r="J173" s="49" t="s">
        <v>345</v>
      </c>
      <c r="K173" s="48" t="s">
        <v>27</v>
      </c>
      <c r="L173" s="48">
        <v>25</v>
      </c>
      <c r="M173" s="50">
        <v>26000</v>
      </c>
      <c r="N173" s="50">
        <v>650000</v>
      </c>
      <c r="O173" s="51" t="str">
        <f>"S"&amp;_xlfn.ISOWEEKNUM(Semaine_1[[#This Row],[Date]])</f>
        <v>S34</v>
      </c>
      <c r="P173" s="51" t="str">
        <f>TEXT(Semaine_1[[#This Row],[Date]],"MMMM")</f>
        <v>août</v>
      </c>
    </row>
    <row r="174" spans="1:16" ht="28.5" x14ac:dyDescent="0.45">
      <c r="A174" s="1">
        <v>45889</v>
      </c>
      <c r="B174" t="s">
        <v>32</v>
      </c>
      <c r="C174" t="s">
        <v>81</v>
      </c>
      <c r="D174" s="48" t="s">
        <v>337</v>
      </c>
      <c r="E174" s="48" t="s">
        <v>264</v>
      </c>
      <c r="F174" s="48">
        <v>770450834</v>
      </c>
      <c r="G174" s="48" t="s">
        <v>22</v>
      </c>
      <c r="H174" s="48" t="s">
        <v>19</v>
      </c>
      <c r="I174" s="48" t="s">
        <v>17</v>
      </c>
      <c r="J174" s="49" t="s">
        <v>346</v>
      </c>
      <c r="K174" s="48"/>
      <c r="L174" s="48"/>
      <c r="M174" s="50"/>
      <c r="N174" s="50"/>
      <c r="O174" s="51" t="str">
        <f>"S"&amp;_xlfn.ISOWEEKNUM(Semaine_1[[#This Row],[Date]])</f>
        <v>S34</v>
      </c>
      <c r="P174" s="51" t="str">
        <f>TEXT(Semaine_1[[#This Row],[Date]],"MMMM")</f>
        <v>août</v>
      </c>
    </row>
    <row r="175" spans="1:16" ht="28.5" x14ac:dyDescent="0.45">
      <c r="A175" s="1">
        <v>45889</v>
      </c>
      <c r="B175" t="s">
        <v>32</v>
      </c>
      <c r="C175" t="s">
        <v>81</v>
      </c>
      <c r="D175" s="48" t="s">
        <v>337</v>
      </c>
      <c r="E175" s="48" t="s">
        <v>347</v>
      </c>
      <c r="F175" s="48">
        <v>776328716</v>
      </c>
      <c r="G175" s="48" t="s">
        <v>22</v>
      </c>
      <c r="H175" s="48" t="s">
        <v>19</v>
      </c>
      <c r="I175" s="48" t="s">
        <v>17</v>
      </c>
      <c r="J175" s="49" t="s">
        <v>348</v>
      </c>
      <c r="K175" s="48"/>
      <c r="L175" s="48"/>
      <c r="M175" s="50"/>
      <c r="N175" s="50"/>
      <c r="O175" s="51" t="str">
        <f>"S"&amp;_xlfn.ISOWEEKNUM(Semaine_1[[#This Row],[Date]])</f>
        <v>S34</v>
      </c>
      <c r="P175" s="51" t="str">
        <f>TEXT(Semaine_1[[#This Row],[Date]],"MMMM")</f>
        <v>août</v>
      </c>
    </row>
    <row r="176" spans="1:16" x14ac:dyDescent="0.45">
      <c r="A176" s="1">
        <v>45889</v>
      </c>
      <c r="B176" t="s">
        <v>32</v>
      </c>
      <c r="C176" t="s">
        <v>81</v>
      </c>
      <c r="D176" s="48" t="s">
        <v>337</v>
      </c>
      <c r="E176" s="48" t="s">
        <v>349</v>
      </c>
      <c r="F176" s="48">
        <v>765769030</v>
      </c>
      <c r="G176" s="48" t="s">
        <v>22</v>
      </c>
      <c r="H176" s="48" t="s">
        <v>19</v>
      </c>
      <c r="I176" s="48" t="s">
        <v>17</v>
      </c>
      <c r="J176" s="49" t="s">
        <v>350</v>
      </c>
      <c r="K176" s="48"/>
      <c r="L176" s="48"/>
      <c r="M176" s="50"/>
      <c r="N176" s="50"/>
      <c r="O176" s="51" t="str">
        <f>"S"&amp;_xlfn.ISOWEEKNUM(Semaine_1[[#This Row],[Date]])</f>
        <v>S34</v>
      </c>
      <c r="P176" s="51" t="str">
        <f>TEXT(Semaine_1[[#This Row],[Date]],"MMMM")</f>
        <v>août</v>
      </c>
    </row>
    <row r="177" spans="1:16" x14ac:dyDescent="0.45">
      <c r="A177" s="1">
        <v>45889</v>
      </c>
      <c r="B177" t="s">
        <v>32</v>
      </c>
      <c r="C177" t="s">
        <v>81</v>
      </c>
      <c r="D177" s="48" t="s">
        <v>337</v>
      </c>
      <c r="E177" s="48" t="s">
        <v>344</v>
      </c>
      <c r="F177" s="48">
        <v>775484487</v>
      </c>
      <c r="G177" s="48" t="s">
        <v>18</v>
      </c>
      <c r="H177" s="48" t="s">
        <v>19</v>
      </c>
      <c r="I177" s="48" t="s">
        <v>17</v>
      </c>
      <c r="J177" s="49" t="s">
        <v>351</v>
      </c>
      <c r="K177" s="48"/>
      <c r="L177" s="48"/>
      <c r="M177" s="50"/>
      <c r="N177" s="50"/>
      <c r="O177" s="51" t="str">
        <f>"S"&amp;_xlfn.ISOWEEKNUM(Semaine_1[[#This Row],[Date]])</f>
        <v>S34</v>
      </c>
      <c r="P177" s="51" t="str">
        <f>TEXT(Semaine_1[[#This Row],[Date]],"MMMM")</f>
        <v>août</v>
      </c>
    </row>
    <row r="178" spans="1:16" x14ac:dyDescent="0.45">
      <c r="A178" s="1">
        <v>45889</v>
      </c>
      <c r="B178" t="s">
        <v>32</v>
      </c>
      <c r="C178" t="s">
        <v>81</v>
      </c>
      <c r="D178" s="48" t="s">
        <v>337</v>
      </c>
      <c r="E178" s="48" t="s">
        <v>352</v>
      </c>
      <c r="F178" s="48">
        <v>782357233</v>
      </c>
      <c r="G178" s="48" t="s">
        <v>18</v>
      </c>
      <c r="H178" s="48" t="s">
        <v>16</v>
      </c>
      <c r="I178" s="48" t="s">
        <v>17</v>
      </c>
      <c r="J178" s="49" t="s">
        <v>353</v>
      </c>
      <c r="K178" s="48"/>
      <c r="L178" s="48"/>
      <c r="M178" s="50"/>
      <c r="N178" s="50"/>
      <c r="O178" s="51" t="str">
        <f>"S"&amp;_xlfn.ISOWEEKNUM(Semaine_1[[#This Row],[Date]])</f>
        <v>S34</v>
      </c>
      <c r="P178" s="51" t="str">
        <f>TEXT(Semaine_1[[#This Row],[Date]],"MMMM")</f>
        <v>août</v>
      </c>
    </row>
    <row r="179" spans="1:16" x14ac:dyDescent="0.45">
      <c r="A179" s="1">
        <v>45889</v>
      </c>
      <c r="B179" t="s">
        <v>20</v>
      </c>
      <c r="C179" t="s">
        <v>21</v>
      </c>
      <c r="D179" s="48" t="s">
        <v>354</v>
      </c>
      <c r="E179" s="48" t="s">
        <v>355</v>
      </c>
      <c r="F179" s="48">
        <v>757454545</v>
      </c>
      <c r="G179" s="48" t="s">
        <v>15</v>
      </c>
      <c r="H179" s="48" t="s">
        <v>19</v>
      </c>
      <c r="I179" s="48" t="s">
        <v>17</v>
      </c>
      <c r="J179" s="49" t="s">
        <v>220</v>
      </c>
      <c r="K179" s="48"/>
      <c r="L179" s="48"/>
      <c r="M179" s="50"/>
      <c r="N179" s="50"/>
      <c r="O179" s="51" t="str">
        <f>"S"&amp;_xlfn.ISOWEEKNUM(Semaine_1[[#This Row],[Date]])</f>
        <v>S34</v>
      </c>
      <c r="P179" s="51" t="str">
        <f>TEXT(Semaine_1[[#This Row],[Date]],"MMMM")</f>
        <v>août</v>
      </c>
    </row>
    <row r="180" spans="1:16" x14ac:dyDescent="0.45">
      <c r="A180" s="1">
        <v>45889</v>
      </c>
      <c r="B180" t="s">
        <v>30</v>
      </c>
      <c r="C180" t="s">
        <v>31</v>
      </c>
      <c r="D180" s="48" t="s">
        <v>313</v>
      </c>
      <c r="E180" s="48" t="s">
        <v>356</v>
      </c>
      <c r="F180" s="48">
        <v>772401517</v>
      </c>
      <c r="G180" s="48" t="s">
        <v>15</v>
      </c>
      <c r="H180" s="48" t="s">
        <v>19</v>
      </c>
      <c r="I180" s="48" t="s">
        <v>17</v>
      </c>
      <c r="J180" s="49" t="s">
        <v>357</v>
      </c>
      <c r="K180" s="48"/>
      <c r="L180" s="48"/>
      <c r="M180" s="50"/>
      <c r="N180" s="50"/>
      <c r="O180" s="51" t="str">
        <f>"S"&amp;_xlfn.ISOWEEKNUM(Semaine_1[[#This Row],[Date]])</f>
        <v>S34</v>
      </c>
      <c r="P180" s="51" t="str">
        <f>TEXT(Semaine_1[[#This Row],[Date]],"MMMM")</f>
        <v>août</v>
      </c>
    </row>
    <row r="181" spans="1:16" x14ac:dyDescent="0.45">
      <c r="A181" s="1">
        <v>45889</v>
      </c>
      <c r="B181" t="s">
        <v>32</v>
      </c>
      <c r="C181" t="s">
        <v>81</v>
      </c>
      <c r="D181" s="48" t="s">
        <v>337</v>
      </c>
      <c r="E181" s="48" t="s">
        <v>358</v>
      </c>
      <c r="F181" s="48">
        <v>782442821</v>
      </c>
      <c r="G181" s="48" t="s">
        <v>15</v>
      </c>
      <c r="H181" s="48" t="s">
        <v>19</v>
      </c>
      <c r="I181" s="48" t="s">
        <v>17</v>
      </c>
      <c r="J181" s="49" t="s">
        <v>359</v>
      </c>
      <c r="K181" s="48"/>
      <c r="L181" s="48"/>
      <c r="M181" s="50"/>
      <c r="N181" s="50"/>
      <c r="O181" s="51" t="str">
        <f>"S"&amp;_xlfn.ISOWEEKNUM(Semaine_1[[#This Row],[Date]])</f>
        <v>S34</v>
      </c>
      <c r="P181" s="51" t="str">
        <f>TEXT(Semaine_1[[#This Row],[Date]],"MMMM")</f>
        <v>août</v>
      </c>
    </row>
    <row r="182" spans="1:16" x14ac:dyDescent="0.45">
      <c r="A182" s="1">
        <v>45889</v>
      </c>
      <c r="B182" t="s">
        <v>30</v>
      </c>
      <c r="C182" t="s">
        <v>31</v>
      </c>
      <c r="D182" s="48" t="s">
        <v>313</v>
      </c>
      <c r="E182" s="48" t="s">
        <v>360</v>
      </c>
      <c r="F182" s="48">
        <v>779274722</v>
      </c>
      <c r="G182" s="48" t="s">
        <v>15</v>
      </c>
      <c r="H182" s="48" t="s">
        <v>19</v>
      </c>
      <c r="I182" s="48" t="s">
        <v>17</v>
      </c>
      <c r="J182" s="49" t="s">
        <v>361</v>
      </c>
      <c r="K182" s="48"/>
      <c r="L182" s="48"/>
      <c r="M182" s="50"/>
      <c r="N182" s="50"/>
      <c r="O182" s="51" t="str">
        <f>"S"&amp;_xlfn.ISOWEEKNUM(Semaine_1[[#This Row],[Date]])</f>
        <v>S34</v>
      </c>
      <c r="P182" s="51" t="str">
        <f>TEXT(Semaine_1[[#This Row],[Date]],"MMMM")</f>
        <v>août</v>
      </c>
    </row>
    <row r="183" spans="1:16" x14ac:dyDescent="0.45">
      <c r="A183" s="1">
        <v>45889</v>
      </c>
      <c r="B183" t="s">
        <v>107</v>
      </c>
      <c r="C183" t="s">
        <v>108</v>
      </c>
      <c r="D183" s="48" t="s">
        <v>362</v>
      </c>
      <c r="E183" s="48" t="s">
        <v>363</v>
      </c>
      <c r="F183" s="48">
        <v>766445135</v>
      </c>
      <c r="G183" s="48" t="s">
        <v>22</v>
      </c>
      <c r="H183" s="48" t="s">
        <v>16</v>
      </c>
      <c r="I183" s="48" t="s">
        <v>17</v>
      </c>
      <c r="J183" s="49" t="s">
        <v>180</v>
      </c>
      <c r="K183" s="48"/>
      <c r="L183" s="48"/>
      <c r="M183" s="50"/>
      <c r="N183" s="50"/>
      <c r="O183" s="51" t="str">
        <f>"S"&amp;_xlfn.ISOWEEKNUM(Semaine_1[[#This Row],[Date]])</f>
        <v>S34</v>
      </c>
      <c r="P183" s="51" t="str">
        <f>TEXT(Semaine_1[[#This Row],[Date]],"MMMM")</f>
        <v>août</v>
      </c>
    </row>
    <row r="184" spans="1:16" x14ac:dyDescent="0.45">
      <c r="A184" s="1">
        <v>45889</v>
      </c>
      <c r="B184" t="s">
        <v>30</v>
      </c>
      <c r="C184" t="s">
        <v>31</v>
      </c>
      <c r="D184" s="48" t="s">
        <v>313</v>
      </c>
      <c r="E184" s="48" t="s">
        <v>364</v>
      </c>
      <c r="F184" s="48">
        <v>788260947</v>
      </c>
      <c r="G184" s="48" t="s">
        <v>15</v>
      </c>
      <c r="H184" s="48" t="s">
        <v>19</v>
      </c>
      <c r="I184" s="48" t="s">
        <v>17</v>
      </c>
      <c r="J184" s="49" t="s">
        <v>365</v>
      </c>
      <c r="K184" s="48"/>
      <c r="L184" s="48"/>
      <c r="M184" s="50"/>
      <c r="N184" s="50"/>
      <c r="O184" s="51" t="str">
        <f>"S"&amp;_xlfn.ISOWEEKNUM(Semaine_1[[#This Row],[Date]])</f>
        <v>S34</v>
      </c>
      <c r="P184" s="51" t="str">
        <f>TEXT(Semaine_1[[#This Row],[Date]],"MMMM")</f>
        <v>août</v>
      </c>
    </row>
    <row r="185" spans="1:16" x14ac:dyDescent="0.45">
      <c r="A185" s="1">
        <v>45889</v>
      </c>
      <c r="B185" t="s">
        <v>20</v>
      </c>
      <c r="C185" t="s">
        <v>21</v>
      </c>
      <c r="D185" s="48" t="s">
        <v>354</v>
      </c>
      <c r="E185" s="48" t="s">
        <v>366</v>
      </c>
      <c r="F185" s="48">
        <v>776347177</v>
      </c>
      <c r="G185" s="48" t="s">
        <v>22</v>
      </c>
      <c r="H185" s="48" t="s">
        <v>16</v>
      </c>
      <c r="I185" s="48" t="s">
        <v>17</v>
      </c>
      <c r="J185" s="49" t="s">
        <v>367</v>
      </c>
      <c r="K185" s="48"/>
      <c r="L185" s="48"/>
      <c r="M185" s="50"/>
      <c r="N185" s="50"/>
      <c r="O185" s="51" t="str">
        <f>"S"&amp;_xlfn.ISOWEEKNUM(Semaine_1[[#This Row],[Date]])</f>
        <v>S34</v>
      </c>
      <c r="P185" s="51" t="str">
        <f>TEXT(Semaine_1[[#This Row],[Date]],"MMMM")</f>
        <v>août</v>
      </c>
    </row>
    <row r="186" spans="1:16" x14ac:dyDescent="0.45">
      <c r="A186" s="1">
        <v>45889</v>
      </c>
      <c r="B186" t="s">
        <v>20</v>
      </c>
      <c r="C186" t="s">
        <v>21</v>
      </c>
      <c r="D186" s="48" t="s">
        <v>354</v>
      </c>
      <c r="E186" s="48" t="s">
        <v>368</v>
      </c>
      <c r="F186" s="48">
        <v>776345625</v>
      </c>
      <c r="G186" s="48" t="s">
        <v>22</v>
      </c>
      <c r="H186" s="48" t="s">
        <v>19</v>
      </c>
      <c r="I186" s="48" t="s">
        <v>17</v>
      </c>
      <c r="J186" s="49" t="s">
        <v>369</v>
      </c>
      <c r="K186" s="48"/>
      <c r="L186" s="48"/>
      <c r="M186" s="50"/>
      <c r="N186" s="50"/>
      <c r="O186" s="51" t="str">
        <f>"S"&amp;_xlfn.ISOWEEKNUM(Semaine_1[[#This Row],[Date]])</f>
        <v>S34</v>
      </c>
      <c r="P186" s="51" t="str">
        <f>TEXT(Semaine_1[[#This Row],[Date]],"MMMM")</f>
        <v>août</v>
      </c>
    </row>
    <row r="187" spans="1:16" x14ac:dyDescent="0.45">
      <c r="A187" s="1">
        <v>45889</v>
      </c>
      <c r="B187" t="s">
        <v>20</v>
      </c>
      <c r="C187" t="s">
        <v>21</v>
      </c>
      <c r="D187" s="48" t="s">
        <v>354</v>
      </c>
      <c r="E187" s="48" t="s">
        <v>370</v>
      </c>
      <c r="F187" s="48">
        <v>776256670</v>
      </c>
      <c r="G187" s="48" t="s">
        <v>22</v>
      </c>
      <c r="H187" s="48" t="s">
        <v>19</v>
      </c>
      <c r="I187" s="48" t="s">
        <v>17</v>
      </c>
      <c r="J187" s="49" t="s">
        <v>106</v>
      </c>
      <c r="K187" s="48"/>
      <c r="L187" s="48"/>
      <c r="M187" s="50"/>
      <c r="N187" s="50"/>
      <c r="O187" s="51" t="str">
        <f>"S"&amp;_xlfn.ISOWEEKNUM(Semaine_1[[#This Row],[Date]])</f>
        <v>S34</v>
      </c>
      <c r="P187" s="51" t="str">
        <f>TEXT(Semaine_1[[#This Row],[Date]],"MMMM")</f>
        <v>août</v>
      </c>
    </row>
    <row r="188" spans="1:16" ht="28.5" x14ac:dyDescent="0.45">
      <c r="A188" s="1">
        <v>45889</v>
      </c>
      <c r="B188" t="s">
        <v>20</v>
      </c>
      <c r="C188" t="s">
        <v>21</v>
      </c>
      <c r="D188" s="48" t="s">
        <v>354</v>
      </c>
      <c r="E188" s="48" t="s">
        <v>371</v>
      </c>
      <c r="F188" s="48">
        <v>775742357</v>
      </c>
      <c r="G188" s="48" t="s">
        <v>22</v>
      </c>
      <c r="H188" s="48" t="s">
        <v>19</v>
      </c>
      <c r="I188" s="48" t="s">
        <v>17</v>
      </c>
      <c r="J188" s="49" t="s">
        <v>372</v>
      </c>
      <c r="K188" s="48"/>
      <c r="L188" s="48"/>
      <c r="M188" s="50"/>
      <c r="N188" s="50"/>
      <c r="O188" s="51" t="str">
        <f>"S"&amp;_xlfn.ISOWEEKNUM(Semaine_1[[#This Row],[Date]])</f>
        <v>S34</v>
      </c>
      <c r="P188" s="51" t="str">
        <f>TEXT(Semaine_1[[#This Row],[Date]],"MMMM")</f>
        <v>août</v>
      </c>
    </row>
    <row r="189" spans="1:16" x14ac:dyDescent="0.45">
      <c r="A189" s="1">
        <v>45889</v>
      </c>
      <c r="B189" t="s">
        <v>20</v>
      </c>
      <c r="C189" t="s">
        <v>21</v>
      </c>
      <c r="D189" s="48" t="s">
        <v>354</v>
      </c>
      <c r="E189" s="48" t="s">
        <v>373</v>
      </c>
      <c r="F189" s="48">
        <v>774388361</v>
      </c>
      <c r="G189" s="48" t="s">
        <v>22</v>
      </c>
      <c r="H189" s="48" t="s">
        <v>16</v>
      </c>
      <c r="I189" s="48" t="s">
        <v>17</v>
      </c>
      <c r="J189" s="49" t="s">
        <v>374</v>
      </c>
      <c r="K189" s="48"/>
      <c r="L189" s="48"/>
      <c r="M189" s="50"/>
      <c r="N189" s="50"/>
      <c r="O189" s="51" t="str">
        <f>"S"&amp;_xlfn.ISOWEEKNUM(Semaine_1[[#This Row],[Date]])</f>
        <v>S34</v>
      </c>
      <c r="P189" s="51" t="str">
        <f>TEXT(Semaine_1[[#This Row],[Date]],"MMMM")</f>
        <v>août</v>
      </c>
    </row>
    <row r="190" spans="1:16" ht="28.5" x14ac:dyDescent="0.45">
      <c r="A190" s="1">
        <v>45889</v>
      </c>
      <c r="B190" t="s">
        <v>20</v>
      </c>
      <c r="C190" t="s">
        <v>21</v>
      </c>
      <c r="D190" s="48" t="s">
        <v>354</v>
      </c>
      <c r="E190" s="48" t="s">
        <v>375</v>
      </c>
      <c r="F190" s="48">
        <v>708418609</v>
      </c>
      <c r="G190" s="48" t="s">
        <v>22</v>
      </c>
      <c r="H190" s="48" t="s">
        <v>19</v>
      </c>
      <c r="I190" s="48" t="s">
        <v>17</v>
      </c>
      <c r="J190" s="49" t="s">
        <v>376</v>
      </c>
      <c r="K190" s="48"/>
      <c r="L190" s="48"/>
      <c r="M190" s="50"/>
      <c r="N190" s="50"/>
      <c r="O190" s="51" t="str">
        <f>"S"&amp;_xlfn.ISOWEEKNUM(Semaine_1[[#This Row],[Date]])</f>
        <v>S34</v>
      </c>
      <c r="P190" s="51" t="str">
        <f>TEXT(Semaine_1[[#This Row],[Date]],"MMMM")</f>
        <v>août</v>
      </c>
    </row>
    <row r="191" spans="1:16" ht="28.5" x14ac:dyDescent="0.45">
      <c r="A191" s="1">
        <v>45889</v>
      </c>
      <c r="B191" t="s">
        <v>107</v>
      </c>
      <c r="C191" t="s">
        <v>108</v>
      </c>
      <c r="D191" s="48" t="s">
        <v>362</v>
      </c>
      <c r="E191" s="48" t="s">
        <v>377</v>
      </c>
      <c r="F191" s="48">
        <v>783682649</v>
      </c>
      <c r="G191" s="48" t="s">
        <v>22</v>
      </c>
      <c r="H191" s="48" t="s">
        <v>19</v>
      </c>
      <c r="I191" s="48" t="s">
        <v>17</v>
      </c>
      <c r="J191" s="49" t="s">
        <v>378</v>
      </c>
      <c r="K191" s="48"/>
      <c r="L191" s="48"/>
      <c r="M191" s="50"/>
      <c r="N191" s="50"/>
      <c r="O191" s="51" t="str">
        <f>"S"&amp;_xlfn.ISOWEEKNUM(Semaine_1[[#This Row],[Date]])</f>
        <v>S34</v>
      </c>
      <c r="P191" s="51" t="str">
        <f>TEXT(Semaine_1[[#This Row],[Date]],"MMMM")</f>
        <v>août</v>
      </c>
    </row>
    <row r="192" spans="1:16" ht="28.5" x14ac:dyDescent="0.45">
      <c r="A192" s="1">
        <v>45889</v>
      </c>
      <c r="B192" t="s">
        <v>107</v>
      </c>
      <c r="C192" t="s">
        <v>108</v>
      </c>
      <c r="D192" s="48" t="s">
        <v>362</v>
      </c>
      <c r="E192" s="48" t="s">
        <v>379</v>
      </c>
      <c r="F192" s="48">
        <v>776175166</v>
      </c>
      <c r="G192" s="48" t="s">
        <v>22</v>
      </c>
      <c r="H192" s="48" t="s">
        <v>19</v>
      </c>
      <c r="I192" s="48" t="s">
        <v>17</v>
      </c>
      <c r="J192" s="49" t="s">
        <v>380</v>
      </c>
      <c r="K192" s="48"/>
      <c r="L192" s="48"/>
      <c r="M192" s="50"/>
      <c r="N192" s="50"/>
      <c r="O192" s="51" t="str">
        <f>"S"&amp;_xlfn.ISOWEEKNUM(Semaine_1[[#This Row],[Date]])</f>
        <v>S34</v>
      </c>
      <c r="P192" s="51" t="str">
        <f>TEXT(Semaine_1[[#This Row],[Date]],"MMMM")</f>
        <v>août</v>
      </c>
    </row>
    <row r="193" spans="1:16" x14ac:dyDescent="0.45">
      <c r="A193" s="1">
        <v>45889</v>
      </c>
      <c r="B193" t="s">
        <v>107</v>
      </c>
      <c r="C193" t="s">
        <v>108</v>
      </c>
      <c r="D193" s="48" t="s">
        <v>362</v>
      </c>
      <c r="E193" s="48" t="s">
        <v>381</v>
      </c>
      <c r="F193" s="48">
        <v>771816838</v>
      </c>
      <c r="G193" s="48" t="s">
        <v>22</v>
      </c>
      <c r="H193" s="48" t="s">
        <v>19</v>
      </c>
      <c r="I193" s="48" t="s">
        <v>17</v>
      </c>
      <c r="J193" s="49" t="s">
        <v>382</v>
      </c>
      <c r="K193" s="48"/>
      <c r="L193" s="48"/>
      <c r="M193" s="50"/>
      <c r="N193" s="50"/>
      <c r="O193" s="51" t="str">
        <f>"S"&amp;_xlfn.ISOWEEKNUM(Semaine_1[[#This Row],[Date]])</f>
        <v>S34</v>
      </c>
      <c r="P193" s="51" t="str">
        <f>TEXT(Semaine_1[[#This Row],[Date]],"MMMM")</f>
        <v>août</v>
      </c>
    </row>
    <row r="194" spans="1:16" x14ac:dyDescent="0.45">
      <c r="A194" s="1">
        <v>45889</v>
      </c>
      <c r="B194" t="s">
        <v>107</v>
      </c>
      <c r="C194" t="s">
        <v>108</v>
      </c>
      <c r="D194" s="48" t="s">
        <v>362</v>
      </c>
      <c r="E194" s="48" t="s">
        <v>383</v>
      </c>
      <c r="F194" s="48">
        <v>771701320</v>
      </c>
      <c r="G194" s="48" t="s">
        <v>22</v>
      </c>
      <c r="H194" s="48" t="s">
        <v>19</v>
      </c>
      <c r="I194" s="48" t="s">
        <v>17</v>
      </c>
      <c r="J194" s="49" t="s">
        <v>384</v>
      </c>
      <c r="K194" s="48"/>
      <c r="L194" s="48"/>
      <c r="M194" s="50"/>
      <c r="N194" s="50"/>
      <c r="O194" s="51" t="str">
        <f>"S"&amp;_xlfn.ISOWEEKNUM(Semaine_1[[#This Row],[Date]])</f>
        <v>S34</v>
      </c>
      <c r="P194" s="51" t="str">
        <f>TEXT(Semaine_1[[#This Row],[Date]],"MMMM")</f>
        <v>août</v>
      </c>
    </row>
    <row r="195" spans="1:16" x14ac:dyDescent="0.45">
      <c r="A195" s="1">
        <v>45889</v>
      </c>
      <c r="B195" t="s">
        <v>107</v>
      </c>
      <c r="C195" t="s">
        <v>108</v>
      </c>
      <c r="D195" s="48" t="s">
        <v>362</v>
      </c>
      <c r="E195" s="48" t="s">
        <v>240</v>
      </c>
      <c r="F195" s="48">
        <v>770601842</v>
      </c>
      <c r="G195" s="48" t="s">
        <v>22</v>
      </c>
      <c r="H195" s="48" t="s">
        <v>16</v>
      </c>
      <c r="I195" s="48" t="s">
        <v>17</v>
      </c>
      <c r="J195" s="49" t="s">
        <v>385</v>
      </c>
      <c r="K195" s="48"/>
      <c r="L195" s="48"/>
      <c r="M195" s="50"/>
      <c r="N195" s="50"/>
      <c r="O195" s="51" t="str">
        <f>"S"&amp;_xlfn.ISOWEEKNUM(Semaine_1[[#This Row],[Date]])</f>
        <v>S34</v>
      </c>
      <c r="P195" s="51" t="str">
        <f>TEXT(Semaine_1[[#This Row],[Date]],"MMMM")</f>
        <v>août</v>
      </c>
    </row>
    <row r="196" spans="1:16" x14ac:dyDescent="0.45">
      <c r="A196" s="1">
        <v>45889</v>
      </c>
      <c r="B196" t="s">
        <v>20</v>
      </c>
      <c r="C196" t="s">
        <v>21</v>
      </c>
      <c r="D196" s="48" t="s">
        <v>354</v>
      </c>
      <c r="E196" s="48" t="s">
        <v>386</v>
      </c>
      <c r="F196" s="48">
        <v>775661459</v>
      </c>
      <c r="G196" s="48" t="s">
        <v>22</v>
      </c>
      <c r="H196" s="48" t="s">
        <v>19</v>
      </c>
      <c r="I196" s="48" t="s">
        <v>17</v>
      </c>
      <c r="J196" s="49" t="s">
        <v>106</v>
      </c>
      <c r="K196" s="48"/>
      <c r="L196" s="48"/>
      <c r="M196" s="50"/>
      <c r="N196" s="50"/>
      <c r="O196" s="51" t="str">
        <f>"S"&amp;_xlfn.ISOWEEKNUM(Semaine_1[[#This Row],[Date]])</f>
        <v>S34</v>
      </c>
      <c r="P196" s="51" t="str">
        <f>TEXT(Semaine_1[[#This Row],[Date]],"MMMM")</f>
        <v>août</v>
      </c>
    </row>
    <row r="197" spans="1:16" x14ac:dyDescent="0.45">
      <c r="A197" s="1">
        <v>45889</v>
      </c>
      <c r="B197" t="s">
        <v>107</v>
      </c>
      <c r="C197" t="s">
        <v>108</v>
      </c>
      <c r="D197" s="48" t="s">
        <v>362</v>
      </c>
      <c r="E197" s="48" t="s">
        <v>387</v>
      </c>
      <c r="F197" s="48">
        <v>779856350</v>
      </c>
      <c r="G197" s="48" t="s">
        <v>15</v>
      </c>
      <c r="H197" s="48" t="s">
        <v>16</v>
      </c>
      <c r="I197" s="48" t="s">
        <v>17</v>
      </c>
      <c r="J197" s="49" t="s">
        <v>388</v>
      </c>
      <c r="K197" s="48"/>
      <c r="L197" s="48"/>
      <c r="M197" s="50"/>
      <c r="N197" s="50"/>
      <c r="O197" s="51" t="str">
        <f>"S"&amp;_xlfn.ISOWEEKNUM(Semaine_1[[#This Row],[Date]])</f>
        <v>S34</v>
      </c>
      <c r="P197" s="51" t="str">
        <f>TEXT(Semaine_1[[#This Row],[Date]],"MMMM")</f>
        <v>août</v>
      </c>
    </row>
    <row r="198" spans="1:16" x14ac:dyDescent="0.45">
      <c r="A198" s="1">
        <v>45889</v>
      </c>
      <c r="B198" t="s">
        <v>24</v>
      </c>
      <c r="C198" t="s">
        <v>25</v>
      </c>
      <c r="D198" s="48" t="s">
        <v>247</v>
      </c>
      <c r="E198" s="48" t="s">
        <v>254</v>
      </c>
      <c r="F198" s="48">
        <v>781282357</v>
      </c>
      <c r="G198" s="48" t="s">
        <v>22</v>
      </c>
      <c r="H198" s="48" t="s">
        <v>19</v>
      </c>
      <c r="I198" s="48" t="s">
        <v>23</v>
      </c>
      <c r="J198" s="49" t="s">
        <v>26</v>
      </c>
      <c r="K198" s="48" t="s">
        <v>27</v>
      </c>
      <c r="L198" s="48">
        <v>50</v>
      </c>
      <c r="M198" s="50">
        <v>26000</v>
      </c>
      <c r="N198" s="50">
        <v>1300000</v>
      </c>
      <c r="O198" s="51" t="str">
        <f>"S"&amp;_xlfn.ISOWEEKNUM(Semaine_1[[#This Row],[Date]])</f>
        <v>S34</v>
      </c>
      <c r="P198" s="51" t="str">
        <f>TEXT(Semaine_1[[#This Row],[Date]],"MMMM")</f>
        <v>août</v>
      </c>
    </row>
    <row r="199" spans="1:16" x14ac:dyDescent="0.45">
      <c r="A199" s="1">
        <v>45889</v>
      </c>
      <c r="B199" t="s">
        <v>13</v>
      </c>
      <c r="C199" t="s">
        <v>14</v>
      </c>
      <c r="D199" s="48" t="s">
        <v>389</v>
      </c>
      <c r="E199" s="48" t="s">
        <v>370</v>
      </c>
      <c r="F199" s="48">
        <v>772222253</v>
      </c>
      <c r="G199" s="48" t="s">
        <v>18</v>
      </c>
      <c r="H199" s="48" t="s">
        <v>19</v>
      </c>
      <c r="I199" s="48" t="s">
        <v>17</v>
      </c>
      <c r="J199" s="49" t="s">
        <v>390</v>
      </c>
      <c r="K199" s="48"/>
      <c r="L199" s="48"/>
      <c r="M199" s="50"/>
      <c r="N199" s="50"/>
      <c r="O199" s="51" t="str">
        <f>"S"&amp;_xlfn.ISOWEEKNUM(Semaine_1[[#This Row],[Date]])</f>
        <v>S34</v>
      </c>
      <c r="P199" s="51" t="str">
        <f>TEXT(Semaine_1[[#This Row],[Date]],"MMMM")</f>
        <v>août</v>
      </c>
    </row>
    <row r="200" spans="1:16" x14ac:dyDescent="0.45">
      <c r="A200" s="1">
        <v>45889</v>
      </c>
      <c r="B200" t="s">
        <v>107</v>
      </c>
      <c r="C200" t="s">
        <v>108</v>
      </c>
      <c r="D200" s="48" t="s">
        <v>362</v>
      </c>
      <c r="E200" s="48" t="s">
        <v>391</v>
      </c>
      <c r="F200" s="48">
        <v>779414699</v>
      </c>
      <c r="G200" s="48" t="s">
        <v>15</v>
      </c>
      <c r="H200" s="48" t="s">
        <v>16</v>
      </c>
      <c r="I200" s="48" t="s">
        <v>17</v>
      </c>
      <c r="J200" s="49" t="s">
        <v>392</v>
      </c>
      <c r="K200" s="48"/>
      <c r="L200" s="48"/>
      <c r="M200" s="50"/>
      <c r="N200" s="50"/>
      <c r="O200" s="51" t="str">
        <f>"S"&amp;_xlfn.ISOWEEKNUM(Semaine_1[[#This Row],[Date]])</f>
        <v>S34</v>
      </c>
      <c r="P200" s="51" t="str">
        <f>TEXT(Semaine_1[[#This Row],[Date]],"MMMM")</f>
        <v>août</v>
      </c>
    </row>
    <row r="201" spans="1:16" x14ac:dyDescent="0.45">
      <c r="A201" s="1">
        <v>45889</v>
      </c>
      <c r="B201" t="s">
        <v>13</v>
      </c>
      <c r="C201" t="s">
        <v>14</v>
      </c>
      <c r="D201" s="48" t="s">
        <v>393</v>
      </c>
      <c r="E201" s="48" t="s">
        <v>394</v>
      </c>
      <c r="F201" s="48">
        <v>772070286</v>
      </c>
      <c r="G201" s="48" t="s">
        <v>15</v>
      </c>
      <c r="H201" s="48" t="s">
        <v>16</v>
      </c>
      <c r="I201" s="48" t="s">
        <v>17</v>
      </c>
      <c r="J201" s="49" t="s">
        <v>395</v>
      </c>
      <c r="K201" s="48"/>
      <c r="L201" s="48"/>
      <c r="M201" s="50"/>
      <c r="N201" s="50"/>
      <c r="O201" s="51" t="str">
        <f>"S"&amp;_xlfn.ISOWEEKNUM(Semaine_1[[#This Row],[Date]])</f>
        <v>S34</v>
      </c>
      <c r="P201" s="51" t="str">
        <f>TEXT(Semaine_1[[#This Row],[Date]],"MMMM")</f>
        <v>août</v>
      </c>
    </row>
    <row r="202" spans="1:16" x14ac:dyDescent="0.45">
      <c r="A202" s="1">
        <v>45889</v>
      </c>
      <c r="B202" t="s">
        <v>13</v>
      </c>
      <c r="C202" t="s">
        <v>14</v>
      </c>
      <c r="D202" s="48" t="s">
        <v>393</v>
      </c>
      <c r="E202" s="48" t="s">
        <v>396</v>
      </c>
      <c r="F202" s="48">
        <v>775014335</v>
      </c>
      <c r="G202" s="48" t="s">
        <v>15</v>
      </c>
      <c r="H202" s="48" t="s">
        <v>16</v>
      </c>
      <c r="I202" s="48" t="s">
        <v>17</v>
      </c>
      <c r="J202" s="49" t="s">
        <v>395</v>
      </c>
      <c r="K202" s="48"/>
      <c r="L202" s="48"/>
      <c r="M202" s="50"/>
      <c r="N202" s="50"/>
      <c r="O202" s="51" t="str">
        <f>"S"&amp;_xlfn.ISOWEEKNUM(Semaine_1[[#This Row],[Date]])</f>
        <v>S34</v>
      </c>
      <c r="P202" s="51" t="str">
        <f>TEXT(Semaine_1[[#This Row],[Date]],"MMMM")</f>
        <v>août</v>
      </c>
    </row>
    <row r="203" spans="1:16" x14ac:dyDescent="0.45">
      <c r="A203" s="1">
        <v>45889</v>
      </c>
      <c r="B203" t="s">
        <v>24</v>
      </c>
      <c r="C203" t="s">
        <v>25</v>
      </c>
      <c r="D203" s="48" t="s">
        <v>105</v>
      </c>
      <c r="E203" s="48" t="s">
        <v>148</v>
      </c>
      <c r="F203" s="48">
        <v>784537895</v>
      </c>
      <c r="G203" s="48" t="s">
        <v>22</v>
      </c>
      <c r="H203" s="48" t="s">
        <v>19</v>
      </c>
      <c r="I203" s="48" t="s">
        <v>23</v>
      </c>
      <c r="J203" s="49" t="s">
        <v>26</v>
      </c>
      <c r="K203" s="48" t="s">
        <v>27</v>
      </c>
      <c r="L203" s="48">
        <v>25</v>
      </c>
      <c r="M203" s="50">
        <v>26000</v>
      </c>
      <c r="N203" s="50">
        <v>650000</v>
      </c>
      <c r="O203" s="51" t="str">
        <f>"S"&amp;_xlfn.ISOWEEKNUM(Semaine_1[[#This Row],[Date]])</f>
        <v>S34</v>
      </c>
      <c r="P203" s="51" t="str">
        <f>TEXT(Semaine_1[[#This Row],[Date]],"MMMM")</f>
        <v>août</v>
      </c>
    </row>
    <row r="204" spans="1:16" ht="28.5" x14ac:dyDescent="0.45">
      <c r="A204" s="1">
        <v>45889</v>
      </c>
      <c r="B204" t="s">
        <v>13</v>
      </c>
      <c r="C204" t="s">
        <v>14</v>
      </c>
      <c r="D204" s="48" t="s">
        <v>397</v>
      </c>
      <c r="E204" s="48" t="s">
        <v>398</v>
      </c>
      <c r="F204" s="48">
        <v>772543032</v>
      </c>
      <c r="G204" s="48" t="s">
        <v>15</v>
      </c>
      <c r="H204" s="48" t="s">
        <v>16</v>
      </c>
      <c r="I204" s="48" t="s">
        <v>17</v>
      </c>
      <c r="J204" s="49" t="s">
        <v>399</v>
      </c>
      <c r="K204" s="48"/>
      <c r="L204" s="48"/>
      <c r="M204" s="50"/>
      <c r="N204" s="50"/>
      <c r="O204" s="51" t="str">
        <f>"S"&amp;_xlfn.ISOWEEKNUM(Semaine_1[[#This Row],[Date]])</f>
        <v>S34</v>
      </c>
      <c r="P204" s="51" t="str">
        <f>TEXT(Semaine_1[[#This Row],[Date]],"MMMM")</f>
        <v>août</v>
      </c>
    </row>
    <row r="205" spans="1:16" x14ac:dyDescent="0.45">
      <c r="A205" s="1">
        <v>45889</v>
      </c>
      <c r="B205" t="s">
        <v>107</v>
      </c>
      <c r="C205" t="s">
        <v>108</v>
      </c>
      <c r="D205" s="48" t="s">
        <v>362</v>
      </c>
      <c r="E205" s="48" t="s">
        <v>400</v>
      </c>
      <c r="F205" s="48">
        <v>764930372</v>
      </c>
      <c r="G205" s="48" t="s">
        <v>18</v>
      </c>
      <c r="H205" s="48" t="s">
        <v>16</v>
      </c>
      <c r="I205" s="48" t="s">
        <v>17</v>
      </c>
      <c r="J205" s="49" t="s">
        <v>401</v>
      </c>
      <c r="K205" s="48"/>
      <c r="L205" s="48"/>
      <c r="M205" s="50"/>
      <c r="N205" s="50"/>
      <c r="O205" s="51" t="str">
        <f>"S"&amp;_xlfn.ISOWEEKNUM(Semaine_1[[#This Row],[Date]])</f>
        <v>S34</v>
      </c>
      <c r="P205" s="51" t="str">
        <f>TEXT(Semaine_1[[#This Row],[Date]],"MMMM")</f>
        <v>août</v>
      </c>
    </row>
    <row r="206" spans="1:16" x14ac:dyDescent="0.45">
      <c r="A206" s="1">
        <v>45889</v>
      </c>
      <c r="B206" t="s">
        <v>107</v>
      </c>
      <c r="C206" t="s">
        <v>108</v>
      </c>
      <c r="D206" s="48" t="s">
        <v>362</v>
      </c>
      <c r="E206" s="48" t="s">
        <v>402</v>
      </c>
      <c r="F206" s="48">
        <v>777696179</v>
      </c>
      <c r="G206" s="48" t="s">
        <v>18</v>
      </c>
      <c r="H206" s="48" t="s">
        <v>16</v>
      </c>
      <c r="I206" s="48" t="s">
        <v>17</v>
      </c>
      <c r="J206" s="49" t="s">
        <v>403</v>
      </c>
      <c r="K206" s="48"/>
      <c r="L206" s="48"/>
      <c r="M206" s="50"/>
      <c r="N206" s="50"/>
      <c r="O206" s="51" t="str">
        <f>"S"&amp;_xlfn.ISOWEEKNUM(Semaine_1[[#This Row],[Date]])</f>
        <v>S34</v>
      </c>
      <c r="P206" s="51" t="str">
        <f>TEXT(Semaine_1[[#This Row],[Date]],"MMMM")</f>
        <v>août</v>
      </c>
    </row>
    <row r="207" spans="1:16" ht="28.5" x14ac:dyDescent="0.45">
      <c r="A207" s="1">
        <v>45889</v>
      </c>
      <c r="B207" t="s">
        <v>107</v>
      </c>
      <c r="C207" t="s">
        <v>108</v>
      </c>
      <c r="D207" s="48" t="s">
        <v>362</v>
      </c>
      <c r="E207" s="48" t="s">
        <v>404</v>
      </c>
      <c r="F207" s="48">
        <v>774756754</v>
      </c>
      <c r="G207" s="48" t="s">
        <v>15</v>
      </c>
      <c r="H207" s="48" t="s">
        <v>19</v>
      </c>
      <c r="I207" s="48" t="s">
        <v>17</v>
      </c>
      <c r="J207" s="49" t="s">
        <v>405</v>
      </c>
      <c r="K207" s="48"/>
      <c r="L207" s="48"/>
      <c r="M207" s="50"/>
      <c r="N207" s="50"/>
      <c r="O207" s="51" t="str">
        <f>"S"&amp;_xlfn.ISOWEEKNUM(Semaine_1[[#This Row],[Date]])</f>
        <v>S34</v>
      </c>
      <c r="P207" s="51" t="str">
        <f>TEXT(Semaine_1[[#This Row],[Date]],"MMMM")</f>
        <v>août</v>
      </c>
    </row>
    <row r="208" spans="1:16" x14ac:dyDescent="0.45">
      <c r="A208" s="1">
        <v>45889</v>
      </c>
      <c r="B208" t="s">
        <v>107</v>
      </c>
      <c r="C208" t="s">
        <v>108</v>
      </c>
      <c r="D208" s="48" t="s">
        <v>362</v>
      </c>
      <c r="E208" s="48" t="s">
        <v>406</v>
      </c>
      <c r="F208" s="48">
        <v>775413433</v>
      </c>
      <c r="G208" s="48" t="s">
        <v>15</v>
      </c>
      <c r="H208" s="48" t="s">
        <v>16</v>
      </c>
      <c r="I208" s="48" t="s">
        <v>17</v>
      </c>
      <c r="J208" s="49" t="s">
        <v>407</v>
      </c>
      <c r="K208" s="48"/>
      <c r="L208" s="48"/>
      <c r="M208" s="50"/>
      <c r="N208" s="50"/>
      <c r="O208" s="51" t="str">
        <f>"S"&amp;_xlfn.ISOWEEKNUM(Semaine_1[[#This Row],[Date]])</f>
        <v>S34</v>
      </c>
      <c r="P208" s="51" t="str">
        <f>TEXT(Semaine_1[[#This Row],[Date]],"MMMM")</f>
        <v>août</v>
      </c>
    </row>
    <row r="209" spans="1:16" x14ac:dyDescent="0.45">
      <c r="A209" s="1">
        <v>45888</v>
      </c>
      <c r="B209" t="s">
        <v>107</v>
      </c>
      <c r="C209" t="s">
        <v>108</v>
      </c>
      <c r="D209" s="48" t="s">
        <v>408</v>
      </c>
      <c r="E209" s="48" t="s">
        <v>379</v>
      </c>
      <c r="F209" s="48">
        <v>773493195</v>
      </c>
      <c r="G209" s="48" t="s">
        <v>22</v>
      </c>
      <c r="H209" s="48" t="s">
        <v>16</v>
      </c>
      <c r="I209" s="48" t="s">
        <v>17</v>
      </c>
      <c r="J209" s="49" t="s">
        <v>409</v>
      </c>
      <c r="K209" s="48"/>
      <c r="L209" s="48"/>
      <c r="M209" s="50"/>
      <c r="N209" s="50"/>
      <c r="O209" s="51" t="str">
        <f>"S"&amp;_xlfn.ISOWEEKNUM(Semaine_1[[#This Row],[Date]])</f>
        <v>S34</v>
      </c>
      <c r="P209" s="51" t="str">
        <f>TEXT(Semaine_1[[#This Row],[Date]],"MMMM")</f>
        <v>août</v>
      </c>
    </row>
    <row r="210" spans="1:16" ht="28.5" x14ac:dyDescent="0.45">
      <c r="A210" s="1">
        <v>45888</v>
      </c>
      <c r="B210" t="s">
        <v>107</v>
      </c>
      <c r="C210" t="s">
        <v>108</v>
      </c>
      <c r="D210" s="48" t="s">
        <v>408</v>
      </c>
      <c r="E210" s="48" t="s">
        <v>56</v>
      </c>
      <c r="F210" s="48">
        <v>772766450</v>
      </c>
      <c r="G210" s="48" t="s">
        <v>15</v>
      </c>
      <c r="H210" s="48" t="s">
        <v>16</v>
      </c>
      <c r="I210" s="48" t="s">
        <v>17</v>
      </c>
      <c r="J210" s="49" t="s">
        <v>410</v>
      </c>
      <c r="K210" s="48"/>
      <c r="L210" s="48"/>
      <c r="M210" s="50"/>
      <c r="N210" s="50"/>
      <c r="O210" s="51" t="str">
        <f>"S"&amp;_xlfn.ISOWEEKNUM(Semaine_1[[#This Row],[Date]])</f>
        <v>S34</v>
      </c>
      <c r="P210" s="51" t="str">
        <f>TEXT(Semaine_1[[#This Row],[Date]],"MMMM")</f>
        <v>août</v>
      </c>
    </row>
    <row r="211" spans="1:16" x14ac:dyDescent="0.45">
      <c r="A211" s="1">
        <v>45888</v>
      </c>
      <c r="B211" t="s">
        <v>107</v>
      </c>
      <c r="C211" t="s">
        <v>108</v>
      </c>
      <c r="D211" s="48" t="s">
        <v>408</v>
      </c>
      <c r="E211" s="48" t="s">
        <v>411</v>
      </c>
      <c r="F211" s="48">
        <v>773887602</v>
      </c>
      <c r="G211" s="48" t="s">
        <v>15</v>
      </c>
      <c r="H211" s="48" t="s">
        <v>16</v>
      </c>
      <c r="I211" s="48" t="s">
        <v>17</v>
      </c>
      <c r="J211" s="49" t="s">
        <v>412</v>
      </c>
      <c r="K211" s="48"/>
      <c r="L211" s="48"/>
      <c r="M211" s="50"/>
      <c r="N211" s="50"/>
      <c r="O211" s="51" t="str">
        <f>"S"&amp;_xlfn.ISOWEEKNUM(Semaine_1[[#This Row],[Date]])</f>
        <v>S34</v>
      </c>
      <c r="P211" s="51" t="str">
        <f>TEXT(Semaine_1[[#This Row],[Date]],"MMMM")</f>
        <v>août</v>
      </c>
    </row>
    <row r="212" spans="1:16" x14ac:dyDescent="0.45">
      <c r="A212" s="1">
        <v>45888</v>
      </c>
      <c r="B212" t="s">
        <v>107</v>
      </c>
      <c r="C212" t="s">
        <v>108</v>
      </c>
      <c r="D212" s="48" t="s">
        <v>408</v>
      </c>
      <c r="E212" s="48" t="s">
        <v>413</v>
      </c>
      <c r="F212" s="48">
        <v>775182219</v>
      </c>
      <c r="G212" s="48" t="s">
        <v>15</v>
      </c>
      <c r="H212" s="48" t="s">
        <v>16</v>
      </c>
      <c r="I212" s="48" t="s">
        <v>17</v>
      </c>
      <c r="J212" s="49" t="s">
        <v>178</v>
      </c>
      <c r="K212" s="48"/>
      <c r="L212" s="48"/>
      <c r="M212" s="50"/>
      <c r="N212" s="50"/>
      <c r="O212" s="51" t="str">
        <f>"S"&amp;_xlfn.ISOWEEKNUM(Semaine_1[[#This Row],[Date]])</f>
        <v>S34</v>
      </c>
      <c r="P212" s="51" t="str">
        <f>TEXT(Semaine_1[[#This Row],[Date]],"MMMM")</f>
        <v>août</v>
      </c>
    </row>
    <row r="213" spans="1:16" x14ac:dyDescent="0.45">
      <c r="A213" s="1">
        <v>45888</v>
      </c>
      <c r="B213" t="s">
        <v>107</v>
      </c>
      <c r="C213" t="s">
        <v>108</v>
      </c>
      <c r="D213" s="48" t="s">
        <v>408</v>
      </c>
      <c r="E213" s="48" t="s">
        <v>414</v>
      </c>
      <c r="F213" s="48">
        <v>779724512</v>
      </c>
      <c r="G213" s="48" t="s">
        <v>22</v>
      </c>
      <c r="H213" s="48" t="s">
        <v>19</v>
      </c>
      <c r="I213" s="48" t="s">
        <v>17</v>
      </c>
      <c r="J213" s="49" t="s">
        <v>415</v>
      </c>
      <c r="K213" s="48"/>
      <c r="L213" s="48"/>
      <c r="M213" s="50"/>
      <c r="N213" s="50"/>
      <c r="O213" s="51" t="str">
        <f>"S"&amp;_xlfn.ISOWEEKNUM(Semaine_1[[#This Row],[Date]])</f>
        <v>S34</v>
      </c>
      <c r="P213" s="51" t="str">
        <f>TEXT(Semaine_1[[#This Row],[Date]],"MMMM")</f>
        <v>août</v>
      </c>
    </row>
    <row r="214" spans="1:16" x14ac:dyDescent="0.45">
      <c r="A214" s="1">
        <v>45888</v>
      </c>
      <c r="B214" t="s">
        <v>107</v>
      </c>
      <c r="C214" t="s">
        <v>108</v>
      </c>
      <c r="D214" s="48" t="s">
        <v>408</v>
      </c>
      <c r="E214" s="48" t="s">
        <v>416</v>
      </c>
      <c r="F214" s="48">
        <v>770315128</v>
      </c>
      <c r="G214" s="48" t="s">
        <v>22</v>
      </c>
      <c r="H214" s="48" t="s">
        <v>16</v>
      </c>
      <c r="I214" s="48" t="s">
        <v>17</v>
      </c>
      <c r="J214" s="49" t="s">
        <v>417</v>
      </c>
      <c r="K214" s="48"/>
      <c r="L214" s="48"/>
      <c r="M214" s="50"/>
      <c r="N214" s="50"/>
      <c r="O214" s="51" t="str">
        <f>"S"&amp;_xlfn.ISOWEEKNUM(Semaine_1[[#This Row],[Date]])</f>
        <v>S34</v>
      </c>
      <c r="P214" s="51" t="str">
        <f>TEXT(Semaine_1[[#This Row],[Date]],"MMMM")</f>
        <v>août</v>
      </c>
    </row>
    <row r="215" spans="1:16" ht="28.5" x14ac:dyDescent="0.45">
      <c r="A215" s="1">
        <v>45888</v>
      </c>
      <c r="B215" t="s">
        <v>107</v>
      </c>
      <c r="C215" t="s">
        <v>108</v>
      </c>
      <c r="D215" s="48" t="s">
        <v>408</v>
      </c>
      <c r="E215" s="48" t="s">
        <v>418</v>
      </c>
      <c r="F215" s="48">
        <v>773725495</v>
      </c>
      <c r="G215" s="48" t="s">
        <v>22</v>
      </c>
      <c r="H215" s="48" t="s">
        <v>16</v>
      </c>
      <c r="I215" s="48" t="s">
        <v>17</v>
      </c>
      <c r="J215" s="49" t="s">
        <v>419</v>
      </c>
      <c r="K215" s="48"/>
      <c r="L215" s="48"/>
      <c r="M215" s="50"/>
      <c r="N215" s="50"/>
      <c r="O215" s="51" t="str">
        <f>"S"&amp;_xlfn.ISOWEEKNUM(Semaine_1[[#This Row],[Date]])</f>
        <v>S34</v>
      </c>
      <c r="P215" s="51" t="str">
        <f>TEXT(Semaine_1[[#This Row],[Date]],"MMMM")</f>
        <v>août</v>
      </c>
    </row>
    <row r="216" spans="1:16" x14ac:dyDescent="0.45">
      <c r="A216" s="1">
        <v>45888</v>
      </c>
      <c r="B216" t="s">
        <v>107</v>
      </c>
      <c r="C216" t="s">
        <v>108</v>
      </c>
      <c r="D216" s="48" t="s">
        <v>408</v>
      </c>
      <c r="E216" s="48" t="s">
        <v>420</v>
      </c>
      <c r="F216" s="48">
        <v>775663399</v>
      </c>
      <c r="G216" s="48" t="s">
        <v>22</v>
      </c>
      <c r="H216" s="48" t="s">
        <v>16</v>
      </c>
      <c r="I216" s="48" t="s">
        <v>17</v>
      </c>
      <c r="J216" s="49" t="s">
        <v>421</v>
      </c>
      <c r="K216" s="48"/>
      <c r="L216" s="48"/>
      <c r="M216" s="50"/>
      <c r="N216" s="50"/>
      <c r="O216" s="51" t="str">
        <f>"S"&amp;_xlfn.ISOWEEKNUM(Semaine_1[[#This Row],[Date]])</f>
        <v>S34</v>
      </c>
      <c r="P216" s="51" t="str">
        <f>TEXT(Semaine_1[[#This Row],[Date]],"MMMM")</f>
        <v>août</v>
      </c>
    </row>
    <row r="217" spans="1:16" x14ac:dyDescent="0.45">
      <c r="A217" s="1">
        <v>45888</v>
      </c>
      <c r="B217" t="s">
        <v>107</v>
      </c>
      <c r="C217" t="s">
        <v>108</v>
      </c>
      <c r="D217" s="48" t="s">
        <v>408</v>
      </c>
      <c r="E217" s="48" t="s">
        <v>422</v>
      </c>
      <c r="F217" s="48">
        <v>777321977</v>
      </c>
      <c r="G217" s="48" t="s">
        <v>22</v>
      </c>
      <c r="H217" s="48" t="s">
        <v>16</v>
      </c>
      <c r="I217" s="48" t="s">
        <v>17</v>
      </c>
      <c r="J217" s="49" t="s">
        <v>423</v>
      </c>
      <c r="K217" s="48"/>
      <c r="L217" s="48"/>
      <c r="M217" s="50"/>
      <c r="N217" s="50"/>
      <c r="O217" s="51" t="str">
        <f>"S"&amp;_xlfn.ISOWEEKNUM(Semaine_1[[#This Row],[Date]])</f>
        <v>S34</v>
      </c>
      <c r="P217" s="51" t="str">
        <f>TEXT(Semaine_1[[#This Row],[Date]],"MMMM")</f>
        <v>août</v>
      </c>
    </row>
    <row r="218" spans="1:16" x14ac:dyDescent="0.45">
      <c r="A218" s="1">
        <v>45888</v>
      </c>
      <c r="B218" t="s">
        <v>107</v>
      </c>
      <c r="C218" t="s">
        <v>108</v>
      </c>
      <c r="D218" s="48" t="s">
        <v>408</v>
      </c>
      <c r="E218" s="48" t="s">
        <v>424</v>
      </c>
      <c r="F218" s="48">
        <v>782130484</v>
      </c>
      <c r="G218" s="48" t="s">
        <v>22</v>
      </c>
      <c r="H218" s="48" t="s">
        <v>16</v>
      </c>
      <c r="I218" s="48" t="s">
        <v>17</v>
      </c>
      <c r="J218" s="49" t="s">
        <v>425</v>
      </c>
      <c r="K218" s="48"/>
      <c r="L218" s="48"/>
      <c r="M218" s="50"/>
      <c r="N218" s="50"/>
      <c r="O218" s="51" t="str">
        <f>"S"&amp;_xlfn.ISOWEEKNUM(Semaine_1[[#This Row],[Date]])</f>
        <v>S34</v>
      </c>
      <c r="P218" s="51" t="str">
        <f>TEXT(Semaine_1[[#This Row],[Date]],"MMMM")</f>
        <v>août</v>
      </c>
    </row>
    <row r="219" spans="1:16" ht="42.75" x14ac:dyDescent="0.45">
      <c r="A219" s="1">
        <v>45888</v>
      </c>
      <c r="B219" t="s">
        <v>107</v>
      </c>
      <c r="C219" t="s">
        <v>108</v>
      </c>
      <c r="D219" s="48" t="s">
        <v>408</v>
      </c>
      <c r="E219" s="48" t="s">
        <v>426</v>
      </c>
      <c r="F219" s="48">
        <v>775740574</v>
      </c>
      <c r="G219" s="48" t="s">
        <v>22</v>
      </c>
      <c r="H219" s="48" t="s">
        <v>19</v>
      </c>
      <c r="I219" s="48" t="s">
        <v>17</v>
      </c>
      <c r="J219" s="49" t="s">
        <v>427</v>
      </c>
      <c r="K219" s="48"/>
      <c r="L219" s="48"/>
      <c r="M219" s="50"/>
      <c r="N219" s="50"/>
      <c r="O219" s="51" t="str">
        <f>"S"&amp;_xlfn.ISOWEEKNUM(Semaine_1[[#This Row],[Date]])</f>
        <v>S34</v>
      </c>
      <c r="P219" s="51" t="str">
        <f>TEXT(Semaine_1[[#This Row],[Date]],"MMMM")</f>
        <v>août</v>
      </c>
    </row>
    <row r="220" spans="1:16" x14ac:dyDescent="0.45">
      <c r="A220" s="1">
        <v>45888</v>
      </c>
      <c r="B220" t="s">
        <v>107</v>
      </c>
      <c r="C220" t="s">
        <v>108</v>
      </c>
      <c r="D220" s="48" t="s">
        <v>408</v>
      </c>
      <c r="E220" s="48" t="s">
        <v>428</v>
      </c>
      <c r="F220" s="48">
        <v>776536527</v>
      </c>
      <c r="G220" s="48" t="s">
        <v>22</v>
      </c>
      <c r="H220" s="48" t="s">
        <v>19</v>
      </c>
      <c r="I220" s="48" t="s">
        <v>17</v>
      </c>
      <c r="J220" s="49" t="s">
        <v>429</v>
      </c>
      <c r="K220" s="48"/>
      <c r="L220" s="48"/>
      <c r="M220" s="50"/>
      <c r="N220" s="50"/>
      <c r="O220" s="51" t="str">
        <f>"S"&amp;_xlfn.ISOWEEKNUM(Semaine_1[[#This Row],[Date]])</f>
        <v>S34</v>
      </c>
      <c r="P220" s="51" t="str">
        <f>TEXT(Semaine_1[[#This Row],[Date]],"MMMM")</f>
        <v>août</v>
      </c>
    </row>
    <row r="221" spans="1:16" ht="42.75" x14ac:dyDescent="0.45">
      <c r="A221" s="1">
        <v>45888</v>
      </c>
      <c r="B221" t="s">
        <v>107</v>
      </c>
      <c r="C221" t="s">
        <v>108</v>
      </c>
      <c r="D221" s="48" t="s">
        <v>408</v>
      </c>
      <c r="E221" s="48" t="s">
        <v>430</v>
      </c>
      <c r="F221" s="48">
        <v>778657940</v>
      </c>
      <c r="G221" s="48" t="s">
        <v>22</v>
      </c>
      <c r="H221" s="48" t="s">
        <v>19</v>
      </c>
      <c r="I221" s="48" t="s">
        <v>17</v>
      </c>
      <c r="J221" s="49" t="s">
        <v>431</v>
      </c>
      <c r="K221" s="48"/>
      <c r="L221" s="48"/>
      <c r="M221" s="50"/>
      <c r="N221" s="50"/>
      <c r="O221" s="51" t="str">
        <f>"S"&amp;_xlfn.ISOWEEKNUM(Semaine_1[[#This Row],[Date]])</f>
        <v>S34</v>
      </c>
      <c r="P221" s="51" t="str">
        <f>TEXT(Semaine_1[[#This Row],[Date]],"MMMM")</f>
        <v>août</v>
      </c>
    </row>
    <row r="222" spans="1:16" x14ac:dyDescent="0.45">
      <c r="A222" s="1">
        <v>45888</v>
      </c>
      <c r="B222" t="s">
        <v>107</v>
      </c>
      <c r="C222" t="s">
        <v>108</v>
      </c>
      <c r="D222" s="48" t="s">
        <v>408</v>
      </c>
      <c r="E222" s="48" t="s">
        <v>432</v>
      </c>
      <c r="F222" s="48">
        <v>778886969</v>
      </c>
      <c r="G222" s="48" t="s">
        <v>22</v>
      </c>
      <c r="H222" s="48" t="s">
        <v>19</v>
      </c>
      <c r="I222" s="48" t="s">
        <v>17</v>
      </c>
      <c r="J222" s="49" t="s">
        <v>433</v>
      </c>
      <c r="K222" s="48"/>
      <c r="L222" s="48"/>
      <c r="M222" s="50"/>
      <c r="N222" s="50"/>
      <c r="O222" s="51" t="str">
        <f>"S"&amp;_xlfn.ISOWEEKNUM(Semaine_1[[#This Row],[Date]])</f>
        <v>S34</v>
      </c>
      <c r="P222" s="51" t="str">
        <f>TEXT(Semaine_1[[#This Row],[Date]],"MMMM")</f>
        <v>août</v>
      </c>
    </row>
    <row r="223" spans="1:16" ht="28.5" x14ac:dyDescent="0.45">
      <c r="A223" s="1">
        <v>45888</v>
      </c>
      <c r="B223" t="s">
        <v>107</v>
      </c>
      <c r="C223" t="s">
        <v>108</v>
      </c>
      <c r="D223" s="48" t="s">
        <v>408</v>
      </c>
      <c r="E223" s="48" t="s">
        <v>434</v>
      </c>
      <c r="F223" s="48">
        <v>779646150</v>
      </c>
      <c r="G223" s="48" t="s">
        <v>22</v>
      </c>
      <c r="H223" s="48" t="s">
        <v>19</v>
      </c>
      <c r="I223" s="48" t="s">
        <v>17</v>
      </c>
      <c r="J223" s="49" t="s">
        <v>435</v>
      </c>
      <c r="K223" s="48"/>
      <c r="L223" s="48"/>
      <c r="M223" s="50"/>
      <c r="N223" s="50"/>
      <c r="O223" s="51" t="str">
        <f>"S"&amp;_xlfn.ISOWEEKNUM(Semaine_1[[#This Row],[Date]])</f>
        <v>S34</v>
      </c>
      <c r="P223" s="51" t="str">
        <f>TEXT(Semaine_1[[#This Row],[Date]],"MMMM")</f>
        <v>août</v>
      </c>
    </row>
    <row r="224" spans="1:16" ht="28.5" x14ac:dyDescent="0.45">
      <c r="A224" s="1">
        <v>45888</v>
      </c>
      <c r="B224" t="s">
        <v>107</v>
      </c>
      <c r="C224" t="s">
        <v>108</v>
      </c>
      <c r="D224" s="48" t="s">
        <v>408</v>
      </c>
      <c r="E224" s="48" t="s">
        <v>334</v>
      </c>
      <c r="F224" s="48">
        <v>774187389</v>
      </c>
      <c r="G224" s="48" t="s">
        <v>22</v>
      </c>
      <c r="H224" s="48" t="s">
        <v>19</v>
      </c>
      <c r="I224" s="48" t="s">
        <v>17</v>
      </c>
      <c r="J224" s="49" t="s">
        <v>436</v>
      </c>
      <c r="K224" s="48"/>
      <c r="L224" s="48"/>
      <c r="M224" s="50"/>
      <c r="N224" s="50"/>
      <c r="O224" s="51" t="str">
        <f>"S"&amp;_xlfn.ISOWEEKNUM(Semaine_1[[#This Row],[Date]])</f>
        <v>S34</v>
      </c>
      <c r="P224" s="51"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49</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39</v>
      </c>
      <c r="C3" s="41"/>
      <c r="D3" s="41"/>
      <c r="E3" s="42" t="s">
        <v>40</v>
      </c>
      <c r="F3" s="42"/>
      <c r="G3" s="40" t="s">
        <v>46</v>
      </c>
      <c r="H3" s="40"/>
      <c r="I3" s="40"/>
      <c r="J3" s="40"/>
      <c r="K3" s="40"/>
      <c r="L3" s="40"/>
      <c r="M3" s="40"/>
      <c r="N3" s="38" t="s">
        <v>48</v>
      </c>
      <c r="O3" s="38"/>
    </row>
    <row r="4" spans="1:18" ht="15.4" x14ac:dyDescent="0.45">
      <c r="A4" s="13"/>
      <c r="B4" s="15" t="s">
        <v>45</v>
      </c>
      <c r="C4" s="16" t="s">
        <v>65</v>
      </c>
      <c r="D4" s="15" t="s">
        <v>69</v>
      </c>
      <c r="E4" s="14" t="s">
        <v>42</v>
      </c>
      <c r="F4" s="15" t="s">
        <v>64</v>
      </c>
      <c r="G4" s="17" t="s">
        <v>41</v>
      </c>
      <c r="H4" s="15" t="s">
        <v>43</v>
      </c>
      <c r="I4" s="18" t="s">
        <v>44</v>
      </c>
      <c r="J4" s="19"/>
      <c r="K4" s="40" t="s">
        <v>28</v>
      </c>
      <c r="L4" s="40"/>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49</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39</v>
      </c>
      <c r="C3" s="47"/>
      <c r="D3" s="47"/>
      <c r="E3" s="42" t="s">
        <v>40</v>
      </c>
      <c r="F3" s="42"/>
      <c r="G3" s="45" t="s">
        <v>46</v>
      </c>
      <c r="H3" s="45"/>
      <c r="I3" s="45"/>
      <c r="J3" s="45"/>
      <c r="K3" s="45"/>
      <c r="L3" s="45"/>
      <c r="M3" s="45"/>
      <c r="N3" s="46" t="s">
        <v>73</v>
      </c>
      <c r="O3" s="46"/>
      <c r="P3" s="46"/>
      <c r="Q3" s="7"/>
      <c r="R3" s="7"/>
    </row>
    <row r="4" spans="1:18" ht="15.75" thickBot="1" x14ac:dyDescent="0.5">
      <c r="A4" s="7"/>
      <c r="B4" s="15" t="s">
        <v>45</v>
      </c>
      <c r="C4" s="16" t="s">
        <v>65</v>
      </c>
      <c r="D4" s="15" t="s">
        <v>66</v>
      </c>
      <c r="E4" s="14" t="s">
        <v>42</v>
      </c>
      <c r="F4" s="15" t="s">
        <v>64</v>
      </c>
      <c r="G4" s="17" t="s">
        <v>41</v>
      </c>
      <c r="H4" s="15" t="s">
        <v>43</v>
      </c>
      <c r="I4" s="18" t="s">
        <v>44</v>
      </c>
      <c r="J4" s="19"/>
      <c r="K4" s="40" t="s">
        <v>28</v>
      </c>
      <c r="L4" s="40"/>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48</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2025-08-21T10:03:18Z</dcterms:modified>
</cp:coreProperties>
</file>