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30125BB0-7407-460B-A25D-E1985D34C490}"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99"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81" i="2" l="1"/>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<sst xmlns="http://schemas.openxmlformats.org/spreadsheetml/2006/main" count="5131" uniqueCount="872">
  <si>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</si>
  <si>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</si>
  <si>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</si>
  <si>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</si>
  <si>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</si>
  <si>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</si>
  <si>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</si>
  <si>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</si>
  <si>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</si>
  <si>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</si>
  <si>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</si>
  <si>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</si>
  <si>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</si>
  <si>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</si>
  <si>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</si>
  <si>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</si>
  <si>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</si>
  <si>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</si>
  <si>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</si>
  <si>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</si>
  <si>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</si>
  <si>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</si>
  <si>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</si>
  <si>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</si>
  <si>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</si>
  <si>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</si>
  <si>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</si>
  <si>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</si>
  <si>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</si>
  <si>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</si>
  <si>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</si>
  <si>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</si>
  <si>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Ndeye Mareme NDIAYE</t>
  </si>
  <si>
    <t>GRAND YOFF</t>
  </si>
  <si>
    <t>Pikine Rue 10</t>
  </si>
  <si>
    <t>Parcelles</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</si>
  <si>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</si>
  <si>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</si>
  <si>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</si>
  <si>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</si>
  <si>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</si>
  <si>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</si>
  <si>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</si>
  <si>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</si>
  <si>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</si>
  <si>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</si>
  <si>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</si>
  <si>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</si>
  <si>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</si>
  <si>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</si>
  <si>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</si>
  <si>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</si>
  <si>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</si>
  <si>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</si>
  <si>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</si>
  <si>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</si>
  <si>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</si>
  <si>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</si>
  <si>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</si>
  <si>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</si>
  <si>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</si>
  <si>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</si>
  <si>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</si>
  <si>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</si>
  <si>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</si>
  <si>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</si>
  <si>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</si>
  <si>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</si>
  <si>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</si>
  <si>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</si>
  <si>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</si>
  <si>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</si>
  <si>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</si>
  <si>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</si>
  <si>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Ablaye</t>
  </si>
  <si>
    <t xml:space="preserve">Il lui reste du stock </t>
  </si>
  <si>
    <t>Memedou  Diallo</t>
  </si>
  <si>
    <t>Café pot Refraish 50g</t>
  </si>
  <si>
    <t>Amadou Bah</t>
  </si>
  <si>
    <t>Marché Bou Bess</t>
  </si>
  <si>
    <t>Il lui reste du stock</t>
  </si>
  <si>
    <t>Fatoumata TRAORE</t>
  </si>
  <si>
    <t>KEUR MASSAR</t>
  </si>
  <si>
    <t>PERE MBAYE</t>
  </si>
  <si>
    <t>MOUSTAPHA MBAO</t>
  </si>
  <si>
    <t>Il n'était pas présent</t>
  </si>
  <si>
    <t>SEYDOU TALL</t>
  </si>
  <si>
    <t>NDEYE MARÉME DIOP</t>
  </si>
  <si>
    <t>THIERNO SOW</t>
  </si>
  <si>
    <t>BAYE FALL</t>
  </si>
  <si>
    <t>ABLAYE DIALLO</t>
  </si>
  <si>
    <t>MOUSTAPHA BAKHDAD</t>
  </si>
  <si>
    <t>MOUSTAPHA DIALLO</t>
  </si>
  <si>
    <t>KSB</t>
  </si>
  <si>
    <t>ABDOURAHMANE BA</t>
  </si>
  <si>
    <t>MATAR KA</t>
  </si>
  <si>
    <t>CHEIKH NDAO</t>
  </si>
  <si>
    <t>TOURÉ</t>
  </si>
  <si>
    <t>ABDOU LATIF DIENG</t>
  </si>
  <si>
    <t>ADAMA BA</t>
  </si>
  <si>
    <t>MOUHAMED DAYEL</t>
  </si>
  <si>
    <t>Ibrahima  toukara</t>
  </si>
  <si>
    <t xml:space="preserve">Dit de repasser </t>
  </si>
  <si>
    <t xml:space="preserve">Il lui reste d'autres produits </t>
  </si>
  <si>
    <t>Khdime siyla</t>
  </si>
  <si>
    <t>Alssane Ba</t>
  </si>
  <si>
    <t>Abdou  Ba</t>
  </si>
  <si>
    <t>Abadou</t>
  </si>
  <si>
    <t>Abdoulaye Gueye</t>
  </si>
  <si>
    <t>Mouhamet  Daillo</t>
  </si>
  <si>
    <t>Moustapha  Daow</t>
  </si>
  <si>
    <t>Modou sall</t>
  </si>
  <si>
    <t>Rama</t>
  </si>
  <si>
    <t>Momodou seydou</t>
  </si>
  <si>
    <t>Le patron n'était pas présent</t>
  </si>
  <si>
    <t>Café pot Refraish 200g</t>
  </si>
  <si>
    <t>Commande livre Aujourd'hui</t>
  </si>
  <si>
    <t>Ibrahima Diallo</t>
  </si>
  <si>
    <t>Dame</t>
  </si>
  <si>
    <t>Marche Sahm</t>
  </si>
  <si>
    <t>MATAR LY</t>
  </si>
  <si>
    <t>Va rappeler en cas de besoin</t>
  </si>
  <si>
    <t>Cheikh</t>
  </si>
  <si>
    <t>THIERNO GUISSE</t>
  </si>
  <si>
    <t>Zone de captage</t>
  </si>
  <si>
    <t>Pikine Sandika</t>
  </si>
  <si>
    <t>Elage</t>
  </si>
  <si>
    <t>Le patron est en voyage</t>
  </si>
  <si>
    <t>Yerno  Diallo</t>
  </si>
  <si>
    <t>Mamadou Diallo</t>
  </si>
  <si>
    <t>Baye Diouf</t>
  </si>
  <si>
    <t>Mouhamed Diallo</t>
  </si>
  <si>
    <t>Grand Dakar</t>
  </si>
  <si>
    <t>Wane</t>
  </si>
  <si>
    <t>Sakina Distribution</t>
  </si>
  <si>
    <t>Fallou</t>
  </si>
  <si>
    <t>Bobo Diallo</t>
  </si>
  <si>
    <t>liu est sorti</t>
  </si>
  <si>
    <t>Il était sorti</t>
  </si>
  <si>
    <t>Amadou</t>
  </si>
  <si>
    <t>HLM 6</t>
  </si>
  <si>
    <t>HLM 4</t>
  </si>
  <si>
    <t>Bathie</t>
  </si>
  <si>
    <t xml:space="preserve">Il était sorti </t>
  </si>
  <si>
    <t>Baye sy</t>
  </si>
  <si>
    <t>HLM 5</t>
  </si>
  <si>
    <t>Djiby</t>
  </si>
  <si>
    <t xml:space="preserve">Le patron n'était pas présent </t>
  </si>
  <si>
    <t xml:space="preserve">Il n'était pas présent </t>
  </si>
  <si>
    <t>Ibrahima</t>
  </si>
  <si>
    <t>Il connaît non produit</t>
  </si>
  <si>
    <t>Sicap Mbao</t>
  </si>
  <si>
    <t>Soumare</t>
  </si>
  <si>
    <t>Ablaye Ba</t>
  </si>
  <si>
    <t>Yass</t>
  </si>
  <si>
    <t>Worry Diallo</t>
  </si>
  <si>
    <t>Momodou</t>
  </si>
  <si>
    <t>Gougna Guèye</t>
  </si>
  <si>
    <t>Madina</t>
  </si>
  <si>
    <t>Sidi</t>
  </si>
  <si>
    <t>Moustapha</t>
  </si>
  <si>
    <t>Commande reçue.merci</t>
  </si>
  <si>
    <t>Yeumbeul Tally Diallo</t>
  </si>
  <si>
    <t>Khadim</t>
  </si>
  <si>
    <t>Li attend son commande</t>
  </si>
  <si>
    <t>ER</t>
  </si>
  <si>
    <t>Li est sorti</t>
  </si>
  <si>
    <t>Grand Yoff</t>
  </si>
  <si>
    <t>Commande non livré</t>
  </si>
  <si>
    <t>Abdou Diallo</t>
  </si>
  <si>
    <t>Cheikh na</t>
  </si>
  <si>
    <t>N'a pas encore commencé nos produits</t>
  </si>
  <si>
    <t>Lait Janus 400gx10</t>
  </si>
  <si>
    <t>N'a pas encore commencé à vendre nos produits</t>
  </si>
  <si>
    <t>Café Altimo pot 100g x 24 pcs</t>
  </si>
  <si>
    <t>Mouhem Diallo</t>
  </si>
  <si>
    <t>Khalifa</t>
  </si>
  <si>
    <t>Je ne trouve labas que son aide vendeur ,il dit que son patron est sorti</t>
  </si>
  <si>
    <t>Il m'a demandé de repasser qu'il va transmettre les informations a son patron</t>
  </si>
  <si>
    <t>Ma demande de repasser</t>
  </si>
  <si>
    <t xml:space="preserve">Avait commandé 1 carton refraish non livré </t>
  </si>
  <si>
    <t>Elhaj Diallo</t>
  </si>
  <si>
    <t>Elhaj</t>
  </si>
  <si>
    <t xml:space="preserve">Il dit toujours qu' il est intéressé par le lait évaporé kamlac </t>
  </si>
  <si>
    <t xml:space="preserve">Il n'a commencé à vendre nos produits </t>
  </si>
  <si>
    <t xml:space="preserve">C'est son petit que j' ai trouver </t>
  </si>
  <si>
    <t>Il avait commender 25 cartons de refraich stick mais il veut que ça soit plus un</t>
  </si>
  <si>
    <t>Qu'il avait acheté du café janus pour l'essayer mais sans ne manche pas très bien</t>
  </si>
  <si>
    <t>Alune Ndiaye</t>
  </si>
  <si>
    <t>Lait Janus 18gx100</t>
  </si>
  <si>
    <t>Aladji</t>
  </si>
  <si>
    <t>Ok</t>
  </si>
  <si>
    <t>ABDALAYE DIALLO</t>
  </si>
  <si>
    <t>Il lui reste 6 cartons café pot 200g Refraish et se plaind de sa commande non livrée</t>
  </si>
  <si>
    <t>Il lui reste 1 carton café stick Refraish</t>
  </si>
  <si>
    <t>Il lui reste du café qu'il a acheté a Dakar car il trouve que c'est moins chère que nous</t>
  </si>
  <si>
    <t>MATAR NDIAYE</t>
  </si>
  <si>
    <t>En partenariat avec Good energie</t>
  </si>
  <si>
    <t>BOUTIQUE SAMB</t>
  </si>
  <si>
    <t>Ne vend pas de café ou du lait ne vend que des produits de cuisine</t>
  </si>
  <si>
    <t>Il lui reste 6 carton café pot 200g Refraizh, il veut du lait en poudre mais n'a pas d'endroit oû stocker</t>
  </si>
  <si>
    <t>Il voulais 2 cartons café pot 200g que j'ai pris chez mon client partenaire et lui ai remis</t>
  </si>
  <si>
    <t>Point E</t>
  </si>
  <si>
    <t>Abdallahi Fall</t>
  </si>
  <si>
    <t>Gueule Tapée</t>
  </si>
  <si>
    <t>Il lui reste du stock altimo</t>
  </si>
  <si>
    <t>Il lui reste 5 cartons café stick Refraish</t>
  </si>
  <si>
    <t>Ba et Frères</t>
  </si>
  <si>
    <t>Intéressé uniquement par l'évaporé</t>
  </si>
  <si>
    <t>Amadou Oury Diallo</t>
  </si>
  <si>
    <t>Seulement intéressé par l'évaporé</t>
  </si>
  <si>
    <t>Mohamed Fall</t>
  </si>
  <si>
    <t>Le gérant demande de revenir un autre jour vers 18h pour trouver le patron</t>
  </si>
  <si>
    <t>Sadio</t>
  </si>
  <si>
    <t>Il lui reste du café stick Refraish</t>
  </si>
  <si>
    <t xml:space="preserve">Achéte ses produit chez Harati </t>
  </si>
  <si>
    <t>Il lui reste du café pot 50g et du café stick Refraish en quantité indéterminée</t>
  </si>
  <si>
    <t>Est intéressé par le café stick Refraish mai n'ai pas d'accord avec les jus, il lui reste du café pot 50g et 200g Refraish</t>
  </si>
  <si>
    <t>Il achéte ses produits chez Harati lors de ses achats</t>
  </si>
  <si>
    <t>Dis qu'il va en acheter une fois que les clients le lui demande</t>
  </si>
  <si>
    <t>Il lui reste 6 cartons café pot200g, il veut du stick Refraish mais ne veut pas avec gratuité jus</t>
  </si>
  <si>
    <t>Il a acheté du café stick Refraish chez Harati lors de ses achats</t>
  </si>
  <si>
    <t>Il a du café pot 200g que je lui avait vendu et du café stick Refraish qu'il a acheté chez Harati</t>
  </si>
  <si>
    <t>Il lui reste 2 cartons lait en poudre 400g et quelques boite de café stick Refraish, il veut commander du café stick Refraish mais ne vend pas de jus raison pour laquelle iln'a pas passer commande</t>
  </si>
  <si>
    <t>Il lui reste du 6 boîtes café stick Refraish et dis qu'il va appeler pour passer commande dans la semaine</t>
  </si>
  <si>
    <t>Il voulais 2 cartons café pot 200g que j'ai pris chez mon grossiste partenaire et lui a vendu</t>
  </si>
  <si>
    <t>Il lui reste 1 carton cafe stick Refraish et dis qu'il va me contacter</t>
  </si>
  <si>
    <t>C'est le nouveau point de vente il dis qu'il va bien étudier l'évolution du produit avant de passer commande</t>
  </si>
  <si>
    <t>Il avait acheté un carton café stick Refraish à thiaroye pour essayage et dis qu'il va passer commande si sa marche bien de même il est intéressé par les sac 25kg mais trouve que c'est trop chaire</t>
  </si>
  <si>
    <t>A chaque foi il dis qu'il va étudier la demande de nos produits</t>
  </si>
  <si>
    <t>Il lui reste 5cartons café stick Refraish</t>
  </si>
  <si>
    <t>Il lui reste 15 cartons café stick Refraish</t>
  </si>
  <si>
    <t>Il dis que les gratuités jus ne l'arrengent pas</t>
  </si>
  <si>
    <t>Illui reste 6 cartons café stick Refraish</t>
  </si>
  <si>
    <t>Niacrobe</t>
  </si>
  <si>
    <t>Saloum saloum</t>
  </si>
  <si>
    <t xml:space="preserve">Il n' a pas commencé à vendre nos produits </t>
  </si>
  <si>
    <t>Il lui reste 6 cartons cafe stick Refraish</t>
  </si>
  <si>
    <t xml:space="preserve">Il dit qu'il veut essayer le café 100 g Altimo </t>
  </si>
  <si>
    <t>Ligueye Fayeku</t>
  </si>
  <si>
    <t>Momodou Ba</t>
  </si>
  <si>
    <t xml:space="preserve">Il n'est pas présent </t>
  </si>
  <si>
    <t>X
Cheikh Ane</t>
  </si>
  <si>
    <t>El Hadj</t>
  </si>
  <si>
    <t>Al mountaha</t>
  </si>
  <si>
    <t>Il lui reste du café pot 50g et 200g mais pour le stick il dis qu'il va attendre le changement de baréme pour passer commande car ne vend pas de jus</t>
  </si>
  <si>
    <t>Dramé</t>
  </si>
  <si>
    <t xml:space="preserve">Il lji reste 05 cartons de refraich 200g et veut le café refraich stick </t>
  </si>
  <si>
    <t>Mouhamed Dian Diallo</t>
  </si>
  <si>
    <t xml:space="preserve">Dit qu' il vas m'appeler </t>
  </si>
  <si>
    <t>Mbacké</t>
  </si>
  <si>
    <t xml:space="preserve">Dit qu'il va m'appeler pour passer sa commande de Altimo </t>
  </si>
  <si>
    <t>Mohamed camara</t>
  </si>
  <si>
    <t xml:space="preserve">Il a besoin de refraich stick </t>
  </si>
  <si>
    <t>Il lui reste du lait concentré sucré des café pots 200g en quantitée indéterminée et 4 boites de café stick Refraish</t>
  </si>
  <si>
    <t>Mouhem</t>
  </si>
  <si>
    <t>DKR Plateau</t>
  </si>
  <si>
    <t>Ameth</t>
  </si>
  <si>
    <t>Birane</t>
  </si>
  <si>
    <t>Mamoune Mbacké</t>
  </si>
  <si>
    <t>Seynabou Gakou</t>
  </si>
  <si>
    <t>N'était pas encore arrivée</t>
  </si>
  <si>
    <t>Mame Gör</t>
  </si>
  <si>
    <t>Touba Darou Khoudoss</t>
  </si>
  <si>
    <t>SoGEcAl SARL</t>
  </si>
  <si>
    <t>Fall</t>
  </si>
  <si>
    <t>Sodidalo SARL</t>
  </si>
  <si>
    <t>Alfa Bari</t>
  </si>
  <si>
    <t>Négoce Jum</t>
  </si>
  <si>
    <t>Demande de revenir une prochaine</t>
  </si>
  <si>
    <t>Babacar Mbaye Kébé</t>
  </si>
  <si>
    <t>Va rappeler pour confirmer sa commande</t>
  </si>
  <si>
    <t>liu aussi pareil</t>
  </si>
  <si>
    <t>li ne  voulait pas le jiue</t>
  </si>
  <si>
    <t>Li me demande le kamlac</t>
  </si>
  <si>
    <t>liu attend son commande</t>
  </si>
  <si>
    <t>li liu reste du produit</t>
  </si>
  <si>
    <t>Il achète des cafés moins chers (17500)</t>
  </si>
  <si>
    <t>Elhadj</t>
  </si>
  <si>
    <t>S.K.L</t>
  </si>
  <si>
    <t>Il a fait sa commande depuis le 09Août</t>
  </si>
  <si>
    <t>Mactar Diallo</t>
  </si>
  <si>
    <t>liu  dit que je repasser</t>
  </si>
  <si>
    <t>Bassire</t>
  </si>
  <si>
    <t>Diatta FAYE</t>
  </si>
  <si>
    <t>PNR</t>
  </si>
  <si>
    <t>Diamniadio</t>
  </si>
  <si>
    <t>Abdou Karim</t>
  </si>
  <si>
    <t>Lui aussi n'était pas présent</t>
  </si>
  <si>
    <t>Il a 1carton café pot 200g et 2 cartons de laits concentré qu'il avait chez les promoteurs et 1 carton café stick Refraish sur le stock que je lui avait vendu</t>
  </si>
  <si>
    <t>N'ai pas encore revenu du magal</t>
  </si>
  <si>
    <t>Mouhamed Aïdara</t>
  </si>
  <si>
    <t>Il était entrain de parler au téléphone sans finir</t>
  </si>
  <si>
    <t>Sow et Frères</t>
  </si>
  <si>
    <t>Lui il a toujours les pots refraish 50 et 200g</t>
  </si>
  <si>
    <t>Khalifa kounta</t>
  </si>
  <si>
    <t>Le gérant qui est là bas dit qu'il préfère vendre le Nescafé</t>
  </si>
  <si>
    <t>Je l'avait livré le mardi passé 2 cartons de 200g de café refraish récupéré chez WAT</t>
  </si>
  <si>
    <t>Bilal Fall</t>
  </si>
  <si>
    <t>Gningue et Frères</t>
  </si>
  <si>
    <t>Il dit pour le moment il ne vend que le Nescafé</t>
  </si>
  <si>
    <t>Baldé</t>
  </si>
  <si>
    <t>Il lui reste 2 cartons café stick Refraish sur les 10 cartons qu'il avait acheté chez mon client partenaire Matar Ly</t>
  </si>
  <si>
    <t>Serigne Touré</t>
  </si>
  <si>
    <t>Il n'est pas ouvert aujourd'hui</t>
  </si>
  <si>
    <t>Alpha Diallo</t>
  </si>
  <si>
    <t>Aujourd'hui il a demandé le café refraish 1,5g</t>
  </si>
  <si>
    <t>Yally et Frères</t>
  </si>
  <si>
    <t>Il va appeler le café 50g refraish</t>
  </si>
  <si>
    <t>Cheikh Touré</t>
  </si>
  <si>
    <t>Il avait commandé 2 cartons de refraish 1,5g</t>
  </si>
  <si>
    <t>Mbaye Gningue</t>
  </si>
  <si>
    <t>Il a toujours les pots altimo 50 et 200g</t>
  </si>
  <si>
    <t>Castor</t>
  </si>
  <si>
    <t>Assane Wade</t>
  </si>
  <si>
    <t xml:space="preserve">Ma demande de repasser, qu'il y réfléchir </t>
  </si>
  <si>
    <t>Serigne</t>
  </si>
  <si>
    <t>Pape</t>
  </si>
  <si>
    <t>Se plaind de sa commande non livrée</t>
  </si>
  <si>
    <t>Pape castor</t>
  </si>
  <si>
    <t xml:space="preserve">C'est Pape qui passe les commandes et il est hospitalisé </t>
  </si>
  <si>
    <t>Il lui 6 cartons café pot 200g Refraish</t>
  </si>
  <si>
    <t>Tidaine</t>
  </si>
  <si>
    <t>ABDALLAH DIALLO</t>
  </si>
  <si>
    <t>C'est écris 2 foi</t>
  </si>
  <si>
    <t>Elle lui reste du café stick et café pot 50g en quantité indéterminé</t>
  </si>
  <si>
    <t>Il lui reste 2 cartons café stick Refraish qu'il avait acheté chez Harati</t>
  </si>
  <si>
    <t>Il achéte les produits chez Harati</t>
  </si>
  <si>
    <t>Il lui reste 4 cartons café stick Refraish</t>
  </si>
  <si>
    <t>Il a le café stick Refraish qu'il achéte a Dakar chez son client fournisseur</t>
  </si>
  <si>
    <t>Il lui reste 6 cartons cartons café stick Refraish</t>
  </si>
  <si>
    <t>Il lui reste 2 cartons lait en poudre 400g et 1 carton café stick Refraish</t>
  </si>
  <si>
    <t>Il lui reste 3 boîte de café stick Refraish</t>
  </si>
  <si>
    <t>Il lui reste du café stick Refraish et du café pot 200g en 5 boîtes chacun</t>
  </si>
  <si>
    <t>Dis qu'il va passer commande ultérieurement</t>
  </si>
  <si>
    <t>N'est pas ouvert aujourd'hui</t>
  </si>
  <si>
    <t>Ne vend que café pot Nescafé</t>
  </si>
  <si>
    <t>Est représenté 2 fois sur la plateforme</t>
  </si>
  <si>
    <t>Ne vend pas de café</t>
  </si>
  <si>
    <t>Thierno Diop</t>
  </si>
  <si>
    <t>Cheikh Kounta</t>
  </si>
  <si>
    <t>Il voulait le café pot altimo mais dit qu'il est trop chère</t>
  </si>
  <si>
    <t>Mouhamed</t>
  </si>
  <si>
    <t xml:space="preserve">Qu'il y réfléchir </t>
  </si>
  <si>
    <t xml:space="preserve">liu reste du produit </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</si>
  <si>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</si>
  <si>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</si>
  <si>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</si>
  <si>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</si>
  <si>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</si>
  <si>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</si>
  <si>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</si>
  <si>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Abdou</t>
  </si>
  <si>
    <t>Mountaha Diallo</t>
  </si>
  <si>
    <t xml:space="preserve">Il voulait le café stick refraich mais dit qu'il annul sa commande </t>
  </si>
  <si>
    <t>Abdoulaye</t>
  </si>
  <si>
    <t>Boubacar Diallo</t>
  </si>
  <si>
    <t xml:space="preserve">Il va essayer les pots 50g </t>
  </si>
  <si>
    <t>Alpha ba</t>
  </si>
  <si>
    <t>Colobane</t>
  </si>
  <si>
    <t>Aliou</t>
  </si>
  <si>
    <t>Il veut prendre quelques cartons au courant de la semaine et va rappeler pour confirmer</t>
  </si>
  <si>
    <t>Matar Gaye</t>
  </si>
  <si>
    <t>Assane</t>
  </si>
  <si>
    <t>Moutafa Diop</t>
  </si>
  <si>
    <t>Bobo sy</t>
  </si>
  <si>
    <t>Pape Dieng</t>
  </si>
  <si>
    <t xml:space="preserve">lui attend son commande </t>
  </si>
  <si>
    <t xml:space="preserve">liu est sorti </t>
  </si>
  <si>
    <t xml:space="preserve">lui est sorti </t>
  </si>
  <si>
    <t>Sylla</t>
  </si>
  <si>
    <t>Mor Diop</t>
  </si>
  <si>
    <t xml:space="preserve">Il était absent </t>
  </si>
  <si>
    <t>Pa Sylla</t>
  </si>
  <si>
    <t>Ndioguou</t>
  </si>
  <si>
    <t>Gueye et frère</t>
  </si>
  <si>
    <t xml:space="preserve">liu dit que je repasser </t>
  </si>
  <si>
    <t xml:space="preserve">Li attend son commande </t>
  </si>
  <si>
    <t>Supermarché le cayor</t>
  </si>
  <si>
    <t xml:space="preserve">Il a dit qu'il ne pas faire de commande c'est temps ci a cause de la fermeture des universités </t>
  </si>
  <si>
    <t>Lamine  Doip</t>
  </si>
  <si>
    <t xml:space="preserve">liu attend son commande </t>
  </si>
  <si>
    <t>Alioune</t>
  </si>
  <si>
    <t xml:space="preserve">liu demande le kamlac </t>
  </si>
  <si>
    <t xml:space="preserve">LI MA DIT QUE JE REPASSER UNE AUTRE JOUR </t>
  </si>
  <si>
    <t xml:space="preserve">il lui reste des point </t>
  </si>
  <si>
    <t>Bargny</t>
  </si>
  <si>
    <t>Wakeur Alpha Thiombane</t>
  </si>
  <si>
    <t>Il veut essayer le lait 25 kg mais il veut voir le contenu d'abord</t>
  </si>
  <si>
    <t>Modou boye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</si>
  <si>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</si>
  <si>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</si>
  <si>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</si>
  <si>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</si>
  <si>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</si>
  <si>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</si>
  <si>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</si>
  <si>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</si>
  <si>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</si>
  <si>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</si>
  <si>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</si>
  <si>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</si>
  <si>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</si>
  <si>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</si>
  <si>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</si>
  <si>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</si>
  <si>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</si>
  <si>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</si>
  <si>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</si>
  <si>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</si>
  <si>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</si>
  <si>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</si>
  <si>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</si>
  <si>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</si>
  <si>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</si>
  <si>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</si>
  <si>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</si>
  <si>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</si>
  <si>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</si>
  <si>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PAPE LAHATE THIAM</t>
  </si>
  <si>
    <t>Il a un autre café stick mais est intéressé par nos café et le lait et dit qu'il va bientot passé commande</t>
  </si>
  <si>
    <t>Grand Mbao</t>
  </si>
  <si>
    <t>Yamar Gueye</t>
  </si>
  <si>
    <t>Superette</t>
  </si>
  <si>
    <t>Il a fini son stock de café stick qu'il avait et en veux mais le jus ne l'arrange pas, il lui reste des pots de café pot Altimo 100g et Refraish 200g</t>
  </si>
  <si>
    <t>Daily</t>
  </si>
  <si>
    <t>Supermarché</t>
  </si>
  <si>
    <t xml:space="preserve">Quelle importe ses propres produits </t>
  </si>
  <si>
    <t>Omar Ndaiye</t>
  </si>
  <si>
    <t>Omar</t>
  </si>
  <si>
    <t>Il dit de revenir une prochaine fois quand il sera prêt il fera sa commande</t>
  </si>
  <si>
    <t>Mohamed Lamine Ly</t>
  </si>
  <si>
    <t>N'a pas encore commencé les autres produits.pour l'instant il vend que des biscuits</t>
  </si>
  <si>
    <t>Khassim</t>
  </si>
  <si>
    <t>Bassir Diallo</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</si>
  <si>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</si>
  <si>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</si>
  <si>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</si>
  <si>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</si>
  <si>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</si>
  <si>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</si>
  <si>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</si>
  <si>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 xml:space="preserve">liu dit que je repasser une autre semaine </t>
  </si>
  <si>
    <t>Amadou DIALLO</t>
  </si>
  <si>
    <t xml:space="preserve">liu attend son commande depuis 1 mois </t>
  </si>
  <si>
    <t>Gale GOLE</t>
  </si>
  <si>
    <t>Comptoir Commercial Ba et Frères</t>
  </si>
  <si>
    <t>Salle Pikine</t>
  </si>
  <si>
    <t xml:space="preserve">Il avait commandé 1 carton refraish non livré </t>
  </si>
  <si>
    <t>Itilere</t>
  </si>
  <si>
    <t xml:space="preserve">li liu reste du produit mais il est sorti </t>
  </si>
  <si>
    <t xml:space="preserve">Qu'il va me rappeler </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</si>
  <si>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</si>
  <si>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</si>
  <si>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</si>
  <si>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</si>
  <si>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</si>
  <si>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</si>
  <si>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</si>
  <si>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</si>
  <si>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</si>
  <si>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</si>
  <si>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</si>
  <si>
    <t>Médina</t>
  </si>
  <si>
    <t>Malick</t>
  </si>
  <si>
    <t>Pikine Tally Bou Mak</t>
  </si>
  <si>
    <t>Atou Ndiaye</t>
  </si>
  <si>
    <t>Li dit que je repasser une autre semaine</t>
  </si>
  <si>
    <t>Mor tala</t>
  </si>
  <si>
    <t>Son estok n'est pas terminé</t>
  </si>
  <si>
    <t>Moutare</t>
  </si>
  <si>
    <t>liu interece sur les pots 200g et 50g  mais je repasser une autre semaine</t>
  </si>
  <si>
    <t>Fallou  kebe</t>
  </si>
  <si>
    <t>Son estoc nepa encore fini</t>
  </si>
  <si>
    <t>Li n'avait pas de programmes</t>
  </si>
  <si>
    <t>Cheikh Tidiane</t>
  </si>
  <si>
    <t>il toujours à touba</t>
  </si>
  <si>
    <t>Modou Gueye</t>
  </si>
  <si>
    <t>Li ne interece pas du produit</t>
  </si>
  <si>
    <t>Baye zale</t>
  </si>
  <si>
    <t>Pour essayer</t>
  </si>
  <si>
    <t>liu dit que je repasser à demain inchalah</t>
  </si>
  <si>
    <t xml:space="preserve">Commande à livrer le jeudi 21 Août inchallah </t>
  </si>
  <si>
    <t>Oumar Diallo</t>
  </si>
  <si>
    <t>Yéne</t>
  </si>
  <si>
    <t>Dieng et Frères</t>
  </si>
  <si>
    <t>Il y'a deux de nos produits achetés chez ndiaye et fréres et dit que c'est moins chère</t>
  </si>
  <si>
    <t>Ahmed</t>
  </si>
  <si>
    <t>Pour le café il préfère les autres qui sont moins chère</t>
  </si>
  <si>
    <t>Abdallah Aïdara</t>
  </si>
  <si>
    <t>Il a le Nescafé et Ginny en stock</t>
  </si>
  <si>
    <t>Ousmane</t>
  </si>
  <si>
    <t>Pour les pots de café il préfère les autres les moins chère</t>
  </si>
  <si>
    <t>Il avait commandé quelques cartons de refaish 1,5 et 200et 50g</t>
  </si>
  <si>
    <t>Ismaïla</t>
  </si>
  <si>
    <t>En ce moment il a le café Ginny en stock et refraish 1,5</t>
  </si>
  <si>
    <t>Badou</t>
  </si>
  <si>
    <t>Il est fourni par Ousmane</t>
  </si>
  <si>
    <t>Il veut commander mais de l'argent</t>
  </si>
  <si>
    <t>Alpha</t>
  </si>
  <si>
    <t>Il a toujours de stock de nos produits</t>
  </si>
  <si>
    <t>Khalil</t>
  </si>
  <si>
    <t>Mbaye  Diop</t>
  </si>
  <si>
    <t>liu me demande le kamlac évaporé</t>
  </si>
  <si>
    <t>Moussa kane</t>
  </si>
  <si>
    <t>Il est servi maintenant par Ismaïla</t>
  </si>
  <si>
    <t>Babacar</t>
  </si>
  <si>
    <t>Terminus 54</t>
  </si>
  <si>
    <t>Fallou Sarr</t>
  </si>
  <si>
    <t>Lamarana BA</t>
  </si>
  <si>
    <t>liu dit que je repasser une autre jour</t>
  </si>
  <si>
    <t>Diop et Frères</t>
  </si>
  <si>
    <t>Thiaw</t>
  </si>
  <si>
    <t>Va me rappeler</t>
  </si>
  <si>
    <t>Samba</t>
  </si>
  <si>
    <t>Il est en déménagement et demande de revenir d'ici quelques jours</t>
  </si>
  <si>
    <t>Codou Mme Cissokho</t>
  </si>
  <si>
    <t>Elle n'était pas présente</t>
  </si>
  <si>
    <t>Saliou</t>
  </si>
  <si>
    <t>C'est son frère qui passe les commandes et il est en déménagement</t>
  </si>
  <si>
    <t>BABACAR Cissé</t>
  </si>
  <si>
    <t>Il lui reste 04/2 cartons de refraich 200g et 03 cartons de refraich 50 g</t>
  </si>
  <si>
    <t>Bala</t>
  </si>
  <si>
    <t xml:space="preserve">Il lui reste reste 69 cartons de refraich stick et dit qu' il a des difficultés pour vendre les jus </t>
  </si>
  <si>
    <t>Ba et frère</t>
  </si>
  <si>
    <t xml:space="preserve">Il est sorti et il a acheté le café refraich </t>
  </si>
  <si>
    <t>Abdourahmane</t>
  </si>
  <si>
    <t xml:space="preserve">Il lui reste des produits </t>
  </si>
  <si>
    <t xml:space="preserve">Il a acheté le café refraich stick chez Balla </t>
  </si>
  <si>
    <t>Serigne Modou_1</t>
  </si>
  <si>
    <t>Adama</t>
  </si>
  <si>
    <t xml:space="preserve">C'est Balla qui lui livre les produits </t>
  </si>
  <si>
    <t xml:space="preserve">Il lui reste du stock de janus </t>
  </si>
  <si>
    <t>Ousmane Dramé</t>
  </si>
  <si>
    <t xml:space="preserve">Il a acheté un carton de refraich 50g pour essayer </t>
  </si>
  <si>
    <t xml:space="preserve">Le patron était absent mais son aide vendeur mais demande de repasser demain </t>
  </si>
  <si>
    <t>Pape Fall</t>
  </si>
  <si>
    <t>Guèye et frère</t>
  </si>
  <si>
    <t xml:space="preserve">Il achète chez Balla </t>
  </si>
  <si>
    <t>Medoune</t>
  </si>
  <si>
    <t xml:space="preserve">Il achète pas par quantité et préfères acheté avec ses partenaires dans le marché </t>
  </si>
  <si>
    <t>Bouba</t>
  </si>
  <si>
    <t xml:space="preserve">C'est Balla qui lui livre nos café refraich </t>
  </si>
  <si>
    <t>Malika</t>
  </si>
  <si>
    <t xml:space="preserve">Il avait acheté un carton de 50g refraich pour essayer mais jusqu'à présent ça reste </t>
  </si>
  <si>
    <t>Mara</t>
  </si>
  <si>
    <t xml:space="preserve">Il va m'appeler </t>
  </si>
  <si>
    <t>Cheikh Baldé</t>
  </si>
  <si>
    <t>Abdou sow</t>
  </si>
  <si>
    <t>Il lui 07 cartons de refraich 200v</t>
  </si>
  <si>
    <t>BABACAR</t>
  </si>
  <si>
    <t xml:space="preserve">Que le patron n'était pas présent </t>
  </si>
  <si>
    <t>Sada</t>
  </si>
  <si>
    <t xml:space="preserve">Il avait commender 5 cartons de refraich stick mais dit pour les pots de refraich c' est lend </t>
  </si>
  <si>
    <t>Tonton Kane</t>
  </si>
  <si>
    <t xml:space="preserve">Il achète direct a l usine </t>
  </si>
  <si>
    <t>AMADOU Diallo</t>
  </si>
  <si>
    <t xml:space="preserve">Il ne vend pas nos produits </t>
  </si>
  <si>
    <t>Pape Niang</t>
  </si>
  <si>
    <t>Le patron est a assecna dans la zone de Ndack</t>
  </si>
  <si>
    <t>MACTAR</t>
  </si>
  <si>
    <t xml:space="preserve">Il lui reste des café refraich stick et dit qu'il connait pas le nombre mais va m'appeler pour commender </t>
  </si>
  <si>
    <t>Niang et frère</t>
  </si>
  <si>
    <t xml:space="preserve">Il vend que le café Altimo parmi nos produits </t>
  </si>
  <si>
    <t>DJIBRIL laye</t>
  </si>
  <si>
    <t xml:space="preserve">Il dit que si le café refraich stick est disponible de l'appeler et pour nos autres produits il n'a pas commencé à les vendre </t>
  </si>
  <si>
    <t>Salif</t>
  </si>
  <si>
    <t xml:space="preserve">Il était sortie </t>
  </si>
  <si>
    <t>Abdou sow 1</t>
  </si>
  <si>
    <t>Il dit qu'il va m'appeler pour passer sa commande de 200g</t>
  </si>
  <si>
    <t xml:space="preserve">Il a besoin du café refraich stick et il a acheté un carton de 50g refraich pour essayer </t>
  </si>
  <si>
    <t>Yoff</t>
  </si>
  <si>
    <t>Yokou</t>
  </si>
  <si>
    <t>Sebikotane</t>
  </si>
  <si>
    <t>Il demande toujours le sachet altimo 150g</t>
  </si>
  <si>
    <t>Dia et Frères</t>
  </si>
  <si>
    <t>Il a toujours le pot de 50g refraish</t>
  </si>
  <si>
    <t>Ibrahima Baldé</t>
  </si>
  <si>
    <t>Il dit de diminuer le pot de 200g refraish</t>
  </si>
  <si>
    <t>Wakeur Baye Niasse</t>
  </si>
  <si>
    <t>Il a toujours des stock de produits</t>
  </si>
  <si>
    <t>Il a le café refraish 1,5g mais veut essayer le pot altimo 50g</t>
  </si>
  <si>
    <t>Diamaguene</t>
  </si>
  <si>
    <t>Memedou Ba</t>
  </si>
  <si>
    <t>Kawe ABDOU</t>
  </si>
  <si>
    <t>Korka</t>
  </si>
  <si>
    <t>Mouhamet  Daikhoumpa</t>
  </si>
  <si>
    <t xml:space="preserve">liu est malade </t>
  </si>
  <si>
    <t>Mor seye</t>
  </si>
  <si>
    <t xml:space="preserve">Li est sorti </t>
  </si>
  <si>
    <t>Moustapha  seye</t>
  </si>
  <si>
    <t xml:space="preserve">li liu reste du produit </t>
  </si>
  <si>
    <t>Abdoulaye  Ba 
A</t>
  </si>
  <si>
    <t>Issa  Diallo</t>
  </si>
  <si>
    <t xml:space="preserve">liu  est sorti </t>
  </si>
  <si>
    <t>Silla</t>
  </si>
  <si>
    <t xml:space="preserve">liu  attend son commande </t>
  </si>
  <si>
    <t>Abdou Rahmane</t>
  </si>
  <si>
    <t>Lui il évalu nos produits mais dit que c'est trop lent</t>
  </si>
  <si>
    <t>Serigne Mbacké Dia</t>
  </si>
  <si>
    <t>Il va appeler pour commander le refraish stick et le pot 50g</t>
  </si>
  <si>
    <t>Ben Tally</t>
  </si>
  <si>
    <t>Zakaria</t>
  </si>
  <si>
    <t>Grand Boutique</t>
  </si>
  <si>
    <t>Serigne Mbacké</t>
  </si>
  <si>
    <t>Lui il est livré par Ndiaye de Rufisque</t>
  </si>
  <si>
    <t>Mamadou</t>
  </si>
  <si>
    <t xml:space="preserve">Il est intéressé par les produits et dit de repasser </t>
  </si>
  <si>
    <t xml:space="preserve">Il était Sortie </t>
  </si>
  <si>
    <t xml:space="preserve">Il demande s'il veut le jus le prix sera a combien </t>
  </si>
  <si>
    <t>Lait Kamlac sachet 18gx100</t>
  </si>
  <si>
    <t xml:space="preserve">Il n' est pas intéressé par nos produits </t>
  </si>
  <si>
    <t xml:space="preserve">Il est intéressé par le lait évaporé </t>
  </si>
  <si>
    <t>Qu' il n' a pas de choix il est mais il préfère pas le jus</t>
  </si>
  <si>
    <t>Lui il dit qu'on doit plus diminuer les prix de nos pots de café que ce soit altimo et refraish</t>
  </si>
  <si>
    <t>Pour le café altimo 1,5g il dit qu'on doit le laisser à son prix d'avant</t>
  </si>
  <si>
    <t>Il demandait le pot 200g refraish mais il a fini par l'avoir</t>
  </si>
  <si>
    <t>Il veut toujours essayer le pot altimo 50g</t>
  </si>
  <si>
    <t>Bath</t>
  </si>
  <si>
    <t>Il dit que ces clients n'ont pas encore demandés</t>
  </si>
  <si>
    <t xml:space="preserve">Lui toujours catégorique </t>
  </si>
  <si>
    <t>Khadim  séne</t>
  </si>
  <si>
    <t>Ablay</t>
  </si>
  <si>
    <t xml:space="preserve">Ma demande de repasser qu'il y réfléchir pour le lait </t>
  </si>
  <si>
    <t>Mamadou boy</t>
  </si>
  <si>
    <t>Fass</t>
  </si>
  <si>
    <t>Diouf</t>
  </si>
  <si>
    <t>Intéressé par l'évaporé</t>
  </si>
  <si>
    <t>Le Khéweul</t>
  </si>
  <si>
    <t>Mini marché</t>
  </si>
  <si>
    <t>A demandé d'envoyer les images des produits au patron mais il n'a pas encore fait sa commande</t>
  </si>
  <si>
    <t>Le patron n'était pas encore arrivé</t>
  </si>
  <si>
    <t>Laye béye</t>
  </si>
  <si>
    <t>Alfa daillo</t>
  </si>
  <si>
    <t>Cheikh Diallo</t>
  </si>
  <si>
    <t>Khassa Diop</t>
  </si>
  <si>
    <t>Commande non livré depuis Moi de juin</t>
  </si>
  <si>
    <t>Amadou Diallo</t>
  </si>
  <si>
    <t>Le café n'était pas présent</t>
  </si>
  <si>
    <t>Ndiaye</t>
  </si>
  <si>
    <t>Lamane Dieng</t>
  </si>
  <si>
    <t>Oumar</t>
  </si>
  <si>
    <t>Ousseynou</t>
  </si>
  <si>
    <t>Khadim Fall</t>
  </si>
  <si>
    <t>Il demande de passer de temps en temps quand il sera prêt il va acheter</t>
  </si>
  <si>
    <t>Mbaye Diop</t>
  </si>
  <si>
    <t>Yeumbeul Mbéde Sass</t>
  </si>
  <si>
    <t>LY ET FRERE</t>
  </si>
  <si>
    <t>Il a terminé toutses stock de produits que je lui avait vendu et il dit qu'ilva me rappeler poir passer commande</t>
  </si>
  <si>
    <t>Modou</t>
  </si>
  <si>
    <t>Tapha</t>
  </si>
  <si>
    <t>Mame cheikh</t>
  </si>
  <si>
    <t>BARRY</t>
  </si>
  <si>
    <t xml:space="preserve">Il avait commandé 25 carton refraish, qu'il a du mal à écouler </t>
  </si>
  <si>
    <t xml:space="preserve">Ma demande de repasser qu'il y réfléchir </t>
  </si>
  <si>
    <t>Elage Diallo</t>
  </si>
  <si>
    <t>PAPE DIOP</t>
  </si>
  <si>
    <t>Il lui reste 6 cartons café stick Refraish</t>
  </si>
  <si>
    <t>SEYNABOU BA</t>
  </si>
  <si>
    <t xml:space="preserve">Il lui reste 9 cartons café stick Refraish </t>
  </si>
  <si>
    <t>MOUSSA BA</t>
  </si>
  <si>
    <t>Son magasin est en chantier il ne peut pas prendre de produit</t>
  </si>
  <si>
    <t>NAFAR BOUTIQUE</t>
  </si>
  <si>
    <t>Le gérent est partie en voyage</t>
  </si>
  <si>
    <t>CHEIKH DIOP</t>
  </si>
  <si>
    <t xml:space="preserve">Il a fini tous ses stocks de café et de lien mais dit qu'il n'a pas assez d'argent pour passer commande </t>
  </si>
  <si>
    <t>MAMDOU DIA</t>
  </si>
  <si>
    <t>Il lui reste du café stick Altimo et du café pot 50g en quantité indéterminée</t>
  </si>
  <si>
    <t>Guinaw Rail</t>
  </si>
  <si>
    <t>CHEIKH</t>
  </si>
  <si>
    <t>Petit Mbao</t>
  </si>
  <si>
    <t>Sope Nabi</t>
  </si>
  <si>
    <t>Il n'a pas encore commencé à vendre nos produits</t>
  </si>
  <si>
    <t>Abdou Gueye</t>
  </si>
  <si>
    <t>Mohamed</t>
  </si>
  <si>
    <t>Abdou Leye</t>
  </si>
  <si>
    <t>Il veut les sticks refraish et va rappeler pour confirmer sa commande</t>
  </si>
  <si>
    <t>Yarakh</t>
  </si>
  <si>
    <t>Bassirou Geuye</t>
  </si>
  <si>
    <t>Li liu reste 2carton de kafe istisk</t>
  </si>
  <si>
    <t>Khassim Diallo</t>
  </si>
  <si>
    <t>Souyebou</t>
  </si>
  <si>
    <t>lu dit que je repasser une autre semaine</t>
  </si>
  <si>
    <t>Moustapha  thiam</t>
  </si>
  <si>
    <t>Ahmet   DIALLO</t>
  </si>
  <si>
    <t>Moussa Diaw</t>
  </si>
  <si>
    <t>liu du reste du stock</t>
  </si>
  <si>
    <t>Diallo</t>
  </si>
  <si>
    <t>Abdou  Salam</t>
  </si>
  <si>
    <t>Li est interece mais je repasser  autre jour</t>
  </si>
  <si>
    <t>Stapro.com SARL n1</t>
  </si>
  <si>
    <t>Il dit que le prix initial était mieux</t>
  </si>
  <si>
    <t>Il dit pour certains produits il ne prend pas de quantité</t>
  </si>
  <si>
    <t>Stapro.com SARL n2</t>
  </si>
  <si>
    <t>Il a le café lido et d'autres produits en stock</t>
  </si>
  <si>
    <t>Lui il a nos produits mais achetés à thiaroye</t>
  </si>
  <si>
    <t>Sopey Naby</t>
  </si>
  <si>
    <t>Lui aussi il a certains de nos produits en stock</t>
  </si>
  <si>
    <t>Baldé et frère</t>
  </si>
  <si>
    <t>Il dit qu'il a d'autres produits en stock</t>
  </si>
  <si>
    <t>Keur Mbaye Fall Rue 10</t>
  </si>
  <si>
    <t>Mohamed Diallo</t>
  </si>
  <si>
    <t>Abdoulaye Diallo</t>
  </si>
  <si>
    <t>Alpha Oumar Diallo</t>
  </si>
  <si>
    <t xml:space="preserve">Il n' a pas commencé avoir de produits </t>
  </si>
  <si>
    <t>Daouda Diallo</t>
  </si>
  <si>
    <t xml:space="preserve">Son patron n'était pas disponible </t>
  </si>
  <si>
    <t>Alassane Diallo</t>
  </si>
  <si>
    <t xml:space="preserve">Il voulait 25 cartons de refraich mais il a annulé parce que le bonus ne l'arrange pas </t>
  </si>
  <si>
    <t xml:space="preserve">Il a acheté hier avec les promoteurs deux cartons </t>
  </si>
  <si>
    <t>LAHAT DIOP</t>
  </si>
  <si>
    <t xml:space="preserve">Il lui reste 11 cartons café pot 50g et a annulé sa commande de stick + jus </t>
  </si>
  <si>
    <t>Amadou Ba</t>
  </si>
  <si>
    <t>Moustapha Ba</t>
  </si>
  <si>
    <t>Li n'a pas  prokram</t>
  </si>
  <si>
    <t>Liberté 5</t>
  </si>
  <si>
    <t>Karamoko</t>
  </si>
  <si>
    <t>Issa bah</t>
  </si>
  <si>
    <t>Lamarana</t>
  </si>
  <si>
    <t xml:space="preserve">Le patron était absent </t>
  </si>
  <si>
    <t>Il avait passé une commande de café stick non livrée et au final il a acheté a Dakar chez Harati</t>
  </si>
  <si>
    <t>Cheikh Gaye</t>
  </si>
  <si>
    <t>Il se plaind de sa commande non livrée</t>
  </si>
  <si>
    <t>AMADOU DIALLO</t>
  </si>
  <si>
    <t>Est en réflexion pour prendre le stick Refraish avec gratuité jus vu qu'il ne la jamais vendu</t>
  </si>
  <si>
    <t>Matar Geuye</t>
  </si>
  <si>
    <t>Il est seulement intéressé par les café pots mai a actuellement du Good énergie en reste</t>
  </si>
  <si>
    <t>THIERNO KANTE</t>
  </si>
  <si>
    <t>Il lui reste 21 cartons café pot 200g</t>
  </si>
  <si>
    <t>MAGUETTE</t>
  </si>
  <si>
    <t>Il lui reste 6 cartons café stick Altimo</t>
  </si>
  <si>
    <t>Lamine Diallo</t>
  </si>
  <si>
    <t>Oumane bah</t>
  </si>
  <si>
    <t>Oumane</t>
  </si>
  <si>
    <t>Babacar Diop</t>
  </si>
  <si>
    <t>Moussa</t>
  </si>
  <si>
    <t>Daouda</t>
  </si>
  <si>
    <t xml:space="preserve">Qu'il attend d'abord d'avoir des commandes de ses clients </t>
  </si>
  <si>
    <t>Abdou Diop</t>
  </si>
  <si>
    <t>Vieux dia</t>
  </si>
  <si>
    <t xml:space="preserve">Qu'il lui reste du janus café acheté chez les promoteurs qu'il n'arrive pas à écouler </t>
  </si>
  <si>
    <t>Alune</t>
  </si>
  <si>
    <t>Cheikhna</t>
  </si>
  <si>
    <t>Alfa</t>
  </si>
  <si>
    <t>Abdourama salle</t>
  </si>
  <si>
    <t>Moussa ndao</t>
  </si>
  <si>
    <t>Golf</t>
  </si>
  <si>
    <t>WOURI BA</t>
  </si>
  <si>
    <t>Il lui reste 31 cartons café stick Altimo et a terminé son stock de stick Refraish, dis qu'il va rappeler ultérieurement pour passer commande</t>
  </si>
  <si>
    <t>Keur Massar Gouygui</t>
  </si>
  <si>
    <t>Thierry Ka</t>
  </si>
  <si>
    <t>Il va faire un inventaire .</t>
  </si>
  <si>
    <t>Mountaha</t>
  </si>
  <si>
    <t xml:space="preserve">Il ditde repasser pour qu' il puisse commender </t>
  </si>
  <si>
    <t xml:space="preserve">Il dit que les café pots ne marche pas vite </t>
  </si>
  <si>
    <t xml:space="preserve">C'est Pape qui passe les commandes et il est toujours hospitalisé </t>
  </si>
  <si>
    <t xml:space="preserve">Qu'il y réfléchir car le café ne marche pas très bien sur le marché </t>
  </si>
  <si>
    <t xml:space="preserve">Il lui reste du stock acheté chez les promoteurs </t>
  </si>
  <si>
    <t xml:space="preserve">Qu'il va me rappeler s'il y a des commandes </t>
  </si>
  <si>
    <t>Hann Mariste</t>
  </si>
  <si>
    <t>Li est partie en voyage</t>
  </si>
  <si>
    <t>Gora  fall</t>
  </si>
  <si>
    <t>Souleymane DIEME</t>
  </si>
  <si>
    <t>Li ne  voulait pas  le kafe mais Li demande  le kamlac</t>
  </si>
  <si>
    <t>Diamdial sarl</t>
  </si>
  <si>
    <t xml:space="preserve">La boutique était fermée </t>
  </si>
  <si>
    <t>Bassirou Diallo</t>
  </si>
  <si>
    <t>Li van pai le produit</t>
  </si>
  <si>
    <t>Malick bah</t>
  </si>
  <si>
    <t xml:space="preserve">Il n'a pas commencé à vendre nos produits </t>
  </si>
  <si>
    <t>AMADOU SOW</t>
  </si>
  <si>
    <t>Il achéte chez Diéne Senghor de l'usine</t>
  </si>
  <si>
    <t>Rufisque</t>
  </si>
  <si>
    <t>Mballo Séye</t>
  </si>
  <si>
    <t>Il va commander ultérieurement</t>
  </si>
  <si>
    <t>Ndiaye et Frères</t>
  </si>
  <si>
    <t>Ils ont nos produits en stock</t>
  </si>
  <si>
    <t>Boubou Seye</t>
  </si>
  <si>
    <t>Il a toujours nos produits en stock</t>
  </si>
  <si>
    <t>Famara</t>
  </si>
  <si>
    <t>Il va appeler pour commander</t>
  </si>
  <si>
    <t>Serigne Saliou Gaye</t>
  </si>
  <si>
    <t>Il lui reste de stock</t>
  </si>
  <si>
    <t>Serigne khadim Ndiaye</t>
  </si>
  <si>
    <t>Il demande le lait évaporé kamlac</t>
  </si>
  <si>
    <t>Lamine Seye</t>
  </si>
  <si>
    <t>Il préfère diminuer sa commande à cause du prix</t>
  </si>
  <si>
    <t>Omar fall</t>
  </si>
  <si>
    <t>Ndiaye Fall</t>
  </si>
  <si>
    <t>Reste de stock de produits</t>
  </si>
  <si>
    <t>Il veut toujours le café stick mais dit pourquoi d'avoir changé le barême</t>
  </si>
  <si>
    <t>Khadim Lo</t>
  </si>
  <si>
    <t>Il attend juste son café pour lundi</t>
  </si>
  <si>
    <t>CPm</t>
  </si>
  <si>
    <t xml:space="preserve">Il lui reste le pot de lait concentré et dit de repasser </t>
  </si>
  <si>
    <t>Cherif</t>
  </si>
  <si>
    <t>Mbacké ngom</t>
  </si>
  <si>
    <t xml:space="preserve">Il va faire un inventaire </t>
  </si>
  <si>
    <t>Molado</t>
  </si>
  <si>
    <t>Groupe Agricole commercial</t>
  </si>
  <si>
    <t xml:space="preserve">Le patron est en voyage </t>
  </si>
  <si>
    <t>Thierno</t>
  </si>
  <si>
    <t>Ouakam</t>
  </si>
  <si>
    <t>Veut essayer le 50g</t>
  </si>
  <si>
    <t>Fallou Diop</t>
  </si>
  <si>
    <t>Samba Godho Distribution</t>
  </si>
  <si>
    <t>Revenir une prochaine fois</t>
  </si>
  <si>
    <t>Tidiane Baldé</t>
  </si>
  <si>
    <t xml:space="preserve">Demande de revenir une prochaine fois </t>
  </si>
  <si>
    <t>Issa</t>
  </si>
  <si>
    <t>Demande de revenir  une prochaine fois</t>
  </si>
  <si>
    <t>Revenir une prochaine fois parce qu'aujourd'hui il doit faire des inventaires</t>
  </si>
  <si>
    <t>Amadou Dia</t>
  </si>
  <si>
    <t>Livraison lundi 25Aout inchallah</t>
  </si>
  <si>
    <t>ALIMENTATION TOUT</t>
  </si>
  <si>
    <t>Lui aussi dis qu'il va acheter les produits uke fois que ses clients le demande</t>
  </si>
  <si>
    <t>MOUHAMED FALL</t>
  </si>
  <si>
    <t>Dis a chaque foi qu'il va étudier les produits en fonction de la demande</t>
  </si>
  <si>
    <t>Li me demande  le kamlac</t>
  </si>
  <si>
    <t>SOULEYMANE SY</t>
  </si>
  <si>
    <t>Il était absent aujojrd'hui</t>
  </si>
  <si>
    <t>FALLOU FALL</t>
  </si>
  <si>
    <t>A arréter de vendre du café et du lait vu qu'il est en face du Supeco sa ne marche plus chez lui</t>
  </si>
  <si>
    <t>OMAR DIALLO</t>
  </si>
  <si>
    <t>Il vendai le stick Altimo mais depuis la derniére hausse des prix il a arrété de vendre</t>
  </si>
  <si>
    <t>Dieng et frères</t>
  </si>
  <si>
    <t>Veut essayer nos produits mais il n'a pas d'argent ces temps-ci</t>
  </si>
  <si>
    <t>Ibrahima Sori Diallo</t>
  </si>
  <si>
    <t>Bamba</t>
  </si>
  <si>
    <t>Il lui reste du stock refraish sticks.prochaine fois il va les pots</t>
  </si>
  <si>
    <t>Li me demande le kamlac évaporé</t>
  </si>
  <si>
    <t>Veut essayer les sticks et les 100g</t>
  </si>
  <si>
    <t>Abdou Lakhat Faye</t>
  </si>
  <si>
    <t>Cheke</t>
  </si>
  <si>
    <t>Le kafe est toure lent</t>
  </si>
  <si>
    <t>Dian Diallo</t>
  </si>
  <si>
    <t>Il veut essayer en petite quantité</t>
  </si>
  <si>
    <t>Massamba</t>
  </si>
  <si>
    <t>Il veut essayer le refraish</t>
  </si>
  <si>
    <t>Demande de revenir une prochaine fois</t>
  </si>
  <si>
    <t>Khar Yalla</t>
  </si>
  <si>
    <t>Ali</t>
  </si>
  <si>
    <t>Mbaye sey</t>
  </si>
  <si>
    <t>Seydou Diallo</t>
  </si>
  <si>
    <t>Il connaît non produit de bonnes qualités</t>
  </si>
  <si>
    <t>Alimentation Générale</t>
  </si>
  <si>
    <t>Demande de le rappeler pour confirmer sa commande</t>
  </si>
  <si>
    <t>Café stick Altimo 1,5gx09boites</t>
  </si>
  <si>
    <t xml:space="preserve">Il lui reste du stock de 200g acheté chez les promoteurs </t>
  </si>
  <si>
    <t xml:space="preserve">Il lui reste quelques boîtes encore </t>
  </si>
  <si>
    <t xml:space="preserve">Il est toujours malade </t>
  </si>
  <si>
    <t xml:space="preserve">Il lui reste du stock d'autre produits </t>
  </si>
  <si>
    <t>D'ICI LÀ  FIN DU MOIS  Li va faire une autre  commande de 200g</t>
  </si>
  <si>
    <t>Alfa baldes</t>
  </si>
  <si>
    <t>Il lui reste quelques boîtes de 200g</t>
  </si>
  <si>
    <t>Mamadou Bah</t>
  </si>
  <si>
    <t>Pape Deiye</t>
  </si>
  <si>
    <t>Cheikh Ahamadou</t>
  </si>
  <si>
    <t>Fallou kane</t>
  </si>
  <si>
    <t xml:space="preserve">Il est toujours absent,je ne trouve labas que son aide vendeur </t>
  </si>
  <si>
    <t>Elle attend la commande de ses partenaires ensuite elle va rappeler</t>
  </si>
  <si>
    <t xml:space="preserve">Il lui reste quelques boîtes </t>
  </si>
  <si>
    <t>Est en inventaire</t>
  </si>
  <si>
    <t>Il veut 25cartons lait janus 18g pour demain 28Août le matin</t>
  </si>
  <si>
    <t>Serigne Modou</t>
  </si>
  <si>
    <t>Son stock est épuisé mais pour le moment pas d'argent pour acheter</t>
  </si>
  <si>
    <t>Il lui reste 15 cartons café stick Altimo et 15 cartons café pot 50g Refraish</t>
  </si>
  <si>
    <t>Est en chantier</t>
  </si>
  <si>
    <t>Il lui reste 8 cartons café stick Refraish</t>
  </si>
  <si>
    <t>Il n'a plus de stock mais n'a pas assez d'argent pour passer commande</t>
  </si>
  <si>
    <t>Il lui reste 2 cartons café stick Refraish, voulais passer commande mais les gratuités jus ne l'arrange pas</t>
  </si>
  <si>
    <t>Répétition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</si>
</sst>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3">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 fillId="0" borderId="0" xfId="0" applyFont="1" applyAlignment="1">
      <alignment horizontal="center" vertical="top"/>
    </xf>
    <xf numFmtId="0" fontId="16"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20" fontId="0" fillId="0" borderId="0" xfId="0" applyNumberFormat="1"/>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5">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622" totalsRowShown="0" headerRowDxfId="48" headerRowBorderDxfId="47" tableBorderDxfId="46">
  <autoFilter ref="A1:P622"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69</v>
      </c>
      <c r="C1" t="s">
        <v>70</v>
      </c>
      <c r="D1" t="s">
        <v>72</v>
      </c>
      <c r="E1" t="s">
        <v>71</v>
      </c>
    </row>
    <row r="2" spans="1:5" ht="42.75" x14ac:dyDescent="0.45">
      <c r="A2" s="11" t="s">
        <v>35</v>
      </c>
      <c r="B2" s="11">
        <v>778840348</v>
      </c>
      <c r="C2" s="12" t="s">
        <v>73</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622"/>
  <sheetViews>
    <sheetView tabSelected="1" topLeftCell="G593" zoomScale="106" zoomScaleNormal="103" workbookViewId="0">
      <selection activeCell="A581" sqref="A581:N622"/>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36</v>
      </c>
      <c r="O1" s="2" t="s">
        <v>51</v>
      </c>
      <c r="P1" s="2" t="s">
        <v>48</v>
      </c>
    </row>
    <row r="2" spans="1:16" x14ac:dyDescent="0.45">
      <c r="A2" s="1">
        <v>45895</v>
      </c>
      <c r="B2" t="s">
        <v>24</v>
      </c>
      <c r="C2" t="s">
        <v>25</v>
      </c>
      <c r="D2" t="s">
        <v>79</v>
      </c>
      <c r="E2" t="s">
        <v>92</v>
      </c>
      <c r="F2">
        <v>784537895</v>
      </c>
      <c r="G2" t="s">
        <v>22</v>
      </c>
      <c r="H2" t="s">
        <v>19</v>
      </c>
      <c r="I2" t="s">
        <v>23</v>
      </c>
      <c r="J2" s="4" t="s">
        <v>26</v>
      </c>
      <c r="K2" t="s">
        <v>27</v>
      </c>
      <c r="L2">
        <v>25</v>
      </c>
      <c r="M2">
        <v>26000</v>
      </c>
      <c r="N2">
        <v>650000</v>
      </c>
      <c r="O2" s="35" t="str">
        <f>"S"&amp;_xlfn.ISOWEEKNUM(Semaine_1[[#This Row],[Date]])</f>
        <v>S35</v>
      </c>
      <c r="P2" s="35" t="str">
        <f>TEXT(Semaine_1[[#This Row],[Date]],"MMMM")</f>
        <v>août</v>
      </c>
    </row>
    <row r="3" spans="1:16" x14ac:dyDescent="0.45">
      <c r="A3" s="1">
        <v>45895</v>
      </c>
      <c r="B3" t="s">
        <v>20</v>
      </c>
      <c r="C3" t="s">
        <v>21</v>
      </c>
      <c r="D3" t="s">
        <v>132</v>
      </c>
      <c r="E3" t="s">
        <v>176</v>
      </c>
      <c r="F3">
        <v>776414102</v>
      </c>
      <c r="G3" t="s">
        <v>22</v>
      </c>
      <c r="H3" t="s">
        <v>19</v>
      </c>
      <c r="I3" t="s">
        <v>17</v>
      </c>
      <c r="J3" s="4" t="s">
        <v>80</v>
      </c>
      <c r="M3"/>
      <c r="N3"/>
      <c r="O3" s="36" t="str">
        <f>"S"&amp;_xlfn.ISOWEEKNUM(Semaine_1[[#This Row],[Date]])</f>
        <v>S35</v>
      </c>
      <c r="P3" s="36" t="str">
        <f>TEXT(Semaine_1[[#This Row],[Date]],"MMMM")</f>
        <v>août</v>
      </c>
    </row>
    <row r="4" spans="1:16" ht="28.5" x14ac:dyDescent="0.45">
      <c r="A4" s="1">
        <v>45895</v>
      </c>
      <c r="B4" t="s">
        <v>13</v>
      </c>
      <c r="C4" t="s">
        <v>14</v>
      </c>
      <c r="D4" t="s">
        <v>124</v>
      </c>
      <c r="E4" t="s">
        <v>129</v>
      </c>
      <c r="F4">
        <v>781681995</v>
      </c>
      <c r="G4" t="s">
        <v>15</v>
      </c>
      <c r="H4" t="s">
        <v>16</v>
      </c>
      <c r="I4" t="s">
        <v>17</v>
      </c>
      <c r="J4" s="4" t="s">
        <v>177</v>
      </c>
      <c r="M4"/>
      <c r="N4"/>
      <c r="O4" s="36" t="str">
        <f>"S"&amp;_xlfn.ISOWEEKNUM(Semaine_1[[#This Row],[Date]])</f>
        <v>S35</v>
      </c>
      <c r="P4" s="36" t="str">
        <f>TEXT(Semaine_1[[#This Row],[Date]],"MMMM")</f>
        <v>août</v>
      </c>
    </row>
    <row r="5" spans="1:16" ht="28.5" x14ac:dyDescent="0.45">
      <c r="A5" s="1">
        <v>45895</v>
      </c>
      <c r="B5" t="s">
        <v>13</v>
      </c>
      <c r="C5" t="s">
        <v>14</v>
      </c>
      <c r="D5" t="s">
        <v>124</v>
      </c>
      <c r="E5" t="s">
        <v>126</v>
      </c>
      <c r="F5">
        <v>773739328</v>
      </c>
      <c r="G5" t="s">
        <v>15</v>
      </c>
      <c r="H5" t="s">
        <v>16</v>
      </c>
      <c r="I5" t="s">
        <v>17</v>
      </c>
      <c r="J5" s="4" t="s">
        <v>178</v>
      </c>
      <c r="M5"/>
      <c r="N5"/>
      <c r="O5" s="36" t="str">
        <f>"S"&amp;_xlfn.ISOWEEKNUM(Semaine_1[[#This Row],[Date]])</f>
        <v>S35</v>
      </c>
      <c r="P5" s="36" t="str">
        <f>TEXT(Semaine_1[[#This Row],[Date]],"MMMM")</f>
        <v>août</v>
      </c>
    </row>
    <row r="6" spans="1:16" x14ac:dyDescent="0.45">
      <c r="A6" s="1">
        <v>45895</v>
      </c>
      <c r="B6" t="s">
        <v>13</v>
      </c>
      <c r="C6" t="s">
        <v>14</v>
      </c>
      <c r="D6" t="s">
        <v>124</v>
      </c>
      <c r="E6" t="s">
        <v>130</v>
      </c>
      <c r="F6">
        <v>783844997</v>
      </c>
      <c r="G6" t="s">
        <v>15</v>
      </c>
      <c r="H6" t="s">
        <v>16</v>
      </c>
      <c r="I6" t="s">
        <v>17</v>
      </c>
      <c r="J6" s="4" t="s">
        <v>179</v>
      </c>
      <c r="M6"/>
      <c r="N6"/>
      <c r="O6" s="36" t="str">
        <f>"S"&amp;_xlfn.ISOWEEKNUM(Semaine_1[[#This Row],[Date]])</f>
        <v>S35</v>
      </c>
      <c r="P6" s="36" t="str">
        <f>TEXT(Semaine_1[[#This Row],[Date]],"MMMM")</f>
        <v>août</v>
      </c>
    </row>
    <row r="7" spans="1:16" x14ac:dyDescent="0.45">
      <c r="A7" s="1">
        <v>45895</v>
      </c>
      <c r="B7" t="s">
        <v>13</v>
      </c>
      <c r="C7" t="s">
        <v>14</v>
      </c>
      <c r="D7" t="s">
        <v>124</v>
      </c>
      <c r="E7" t="s">
        <v>131</v>
      </c>
      <c r="F7">
        <v>783740441</v>
      </c>
      <c r="G7" t="s">
        <v>22</v>
      </c>
      <c r="H7" t="s">
        <v>16</v>
      </c>
      <c r="I7" t="s">
        <v>17</v>
      </c>
      <c r="J7" s="4" t="s">
        <v>180</v>
      </c>
      <c r="M7"/>
      <c r="N7"/>
      <c r="O7" s="36" t="str">
        <f>"S"&amp;_xlfn.ISOWEEKNUM(Semaine_1[[#This Row],[Date]])</f>
        <v>S35</v>
      </c>
      <c r="P7" s="36" t="str">
        <f>TEXT(Semaine_1[[#This Row],[Date]],"MMMM")</f>
        <v>août</v>
      </c>
    </row>
    <row r="8" spans="1:16" x14ac:dyDescent="0.45">
      <c r="A8" s="1">
        <v>45895</v>
      </c>
      <c r="B8" t="s">
        <v>13</v>
      </c>
      <c r="C8" t="s">
        <v>14</v>
      </c>
      <c r="D8" t="s">
        <v>140</v>
      </c>
      <c r="E8" t="s">
        <v>139</v>
      </c>
      <c r="F8">
        <v>772222253</v>
      </c>
      <c r="G8" t="s">
        <v>18</v>
      </c>
      <c r="H8" t="s">
        <v>19</v>
      </c>
      <c r="I8" t="s">
        <v>17</v>
      </c>
      <c r="J8" s="4" t="s">
        <v>75</v>
      </c>
      <c r="M8"/>
      <c r="N8"/>
      <c r="O8" s="36" t="str">
        <f>"S"&amp;_xlfn.ISOWEEKNUM(Semaine_1[[#This Row],[Date]])</f>
        <v>S35</v>
      </c>
      <c r="P8" s="36" t="str">
        <f>TEXT(Semaine_1[[#This Row],[Date]],"MMMM")</f>
        <v>août</v>
      </c>
    </row>
    <row r="9" spans="1:16" x14ac:dyDescent="0.45">
      <c r="A9" s="1">
        <v>45895</v>
      </c>
      <c r="B9" t="s">
        <v>13</v>
      </c>
      <c r="C9" t="s">
        <v>14</v>
      </c>
      <c r="D9" t="s">
        <v>145</v>
      </c>
      <c r="E9" t="s">
        <v>146</v>
      </c>
      <c r="F9">
        <v>772543032</v>
      </c>
      <c r="G9" t="s">
        <v>15</v>
      </c>
      <c r="H9" t="s">
        <v>16</v>
      </c>
      <c r="I9" t="s">
        <v>17</v>
      </c>
      <c r="J9" s="4" t="s">
        <v>143</v>
      </c>
      <c r="M9"/>
      <c r="N9"/>
      <c r="O9" s="36" t="str">
        <f>"S"&amp;_xlfn.ISOWEEKNUM(Semaine_1[[#This Row],[Date]])</f>
        <v>S35</v>
      </c>
      <c r="P9" s="36" t="str">
        <f>TEXT(Semaine_1[[#This Row],[Date]],"MMMM")</f>
        <v>août</v>
      </c>
    </row>
    <row r="10" spans="1:16" x14ac:dyDescent="0.45">
      <c r="A10" s="1">
        <v>45895</v>
      </c>
      <c r="B10" t="s">
        <v>13</v>
      </c>
      <c r="C10" t="s">
        <v>14</v>
      </c>
      <c r="D10" t="s">
        <v>141</v>
      </c>
      <c r="E10" t="s">
        <v>144</v>
      </c>
      <c r="F10">
        <v>775014335</v>
      </c>
      <c r="G10" t="s">
        <v>15</v>
      </c>
      <c r="H10" t="s">
        <v>16</v>
      </c>
      <c r="I10" t="s">
        <v>17</v>
      </c>
      <c r="J10" s="4" t="s">
        <v>61</v>
      </c>
      <c r="M10"/>
      <c r="N10"/>
      <c r="O10" s="36" t="str">
        <f>"S"&amp;_xlfn.ISOWEEKNUM(Semaine_1[[#This Row],[Date]])</f>
        <v>S35</v>
      </c>
      <c r="P10" s="36" t="str">
        <f>TEXT(Semaine_1[[#This Row],[Date]],"MMMM")</f>
        <v>août</v>
      </c>
    </row>
    <row r="11" spans="1:16" x14ac:dyDescent="0.45">
      <c r="A11" s="1">
        <v>45895</v>
      </c>
      <c r="B11" t="s">
        <v>13</v>
      </c>
      <c r="C11" t="s">
        <v>14</v>
      </c>
      <c r="D11" t="s">
        <v>141</v>
      </c>
      <c r="E11" t="s">
        <v>142</v>
      </c>
      <c r="F11">
        <v>772070286</v>
      </c>
      <c r="G11" t="s">
        <v>15</v>
      </c>
      <c r="H11" t="s">
        <v>16</v>
      </c>
      <c r="I11" t="s">
        <v>17</v>
      </c>
      <c r="J11" s="4" t="s">
        <v>143</v>
      </c>
      <c r="M11"/>
      <c r="N11"/>
      <c r="O11" s="36" t="str">
        <f>"S"&amp;_xlfn.ISOWEEKNUM(Semaine_1[[#This Row],[Date]])</f>
        <v>S35</v>
      </c>
      <c r="P11" s="36" t="str">
        <f>TEXT(Semaine_1[[#This Row],[Date]],"MMMM")</f>
        <v>août</v>
      </c>
    </row>
    <row r="12" spans="1:16" x14ac:dyDescent="0.45">
      <c r="A12" s="1">
        <v>45895</v>
      </c>
      <c r="B12" t="s">
        <v>32</v>
      </c>
      <c r="C12" t="s">
        <v>33</v>
      </c>
      <c r="D12" t="s">
        <v>35</v>
      </c>
      <c r="E12" t="s">
        <v>181</v>
      </c>
      <c r="F12">
        <v>784770870</v>
      </c>
      <c r="G12" t="s">
        <v>22</v>
      </c>
      <c r="H12" t="s">
        <v>16</v>
      </c>
      <c r="I12" t="s">
        <v>17</v>
      </c>
      <c r="J12" s="4" t="s">
        <v>29</v>
      </c>
      <c r="M12"/>
      <c r="N12"/>
      <c r="O12" s="36" t="str">
        <f>"S"&amp;_xlfn.ISOWEEKNUM(Semaine_1[[#This Row],[Date]])</f>
        <v>S35</v>
      </c>
      <c r="P12" s="36" t="str">
        <f>TEXT(Semaine_1[[#This Row],[Date]],"MMMM")</f>
        <v>août</v>
      </c>
    </row>
    <row r="13" spans="1:16" x14ac:dyDescent="0.45">
      <c r="A13" s="1">
        <v>45895</v>
      </c>
      <c r="B13" t="s">
        <v>32</v>
      </c>
      <c r="C13" t="s">
        <v>33</v>
      </c>
      <c r="D13" t="s">
        <v>35</v>
      </c>
      <c r="E13" t="s">
        <v>136</v>
      </c>
      <c r="F13">
        <v>781884000</v>
      </c>
      <c r="G13" t="s">
        <v>22</v>
      </c>
      <c r="H13" t="s">
        <v>16</v>
      </c>
      <c r="I13" t="s">
        <v>17</v>
      </c>
      <c r="J13" s="4" t="s">
        <v>150</v>
      </c>
      <c r="M13"/>
      <c r="N13"/>
      <c r="O13" s="36" t="str">
        <f>"S"&amp;_xlfn.ISOWEEKNUM(Semaine_1[[#This Row],[Date]])</f>
        <v>S35</v>
      </c>
      <c r="P13" s="36" t="str">
        <f>TEXT(Semaine_1[[#This Row],[Date]],"MMMM")</f>
        <v>août</v>
      </c>
    </row>
    <row r="14" spans="1:16" x14ac:dyDescent="0.45">
      <c r="A14" s="1">
        <v>45895</v>
      </c>
      <c r="B14" t="s">
        <v>32</v>
      </c>
      <c r="C14" t="s">
        <v>33</v>
      </c>
      <c r="D14" t="s">
        <v>35</v>
      </c>
      <c r="E14" t="s">
        <v>182</v>
      </c>
      <c r="F14">
        <v>779417886</v>
      </c>
      <c r="G14" t="s">
        <v>22</v>
      </c>
      <c r="H14" t="s">
        <v>16</v>
      </c>
      <c r="I14" t="s">
        <v>17</v>
      </c>
      <c r="J14" s="4" t="s">
        <v>29</v>
      </c>
      <c r="M14"/>
      <c r="N14"/>
      <c r="O14" s="36" t="str">
        <f>"S"&amp;_xlfn.ISOWEEKNUM(Semaine_1[[#This Row],[Date]])</f>
        <v>S35</v>
      </c>
      <c r="P14" s="36" t="str">
        <f>TEXT(Semaine_1[[#This Row],[Date]],"MMMM")</f>
        <v>août</v>
      </c>
    </row>
    <row r="15" spans="1:16" x14ac:dyDescent="0.45">
      <c r="A15" s="1">
        <v>45895</v>
      </c>
      <c r="B15" t="s">
        <v>32</v>
      </c>
      <c r="C15" t="s">
        <v>33</v>
      </c>
      <c r="D15" t="s">
        <v>35</v>
      </c>
      <c r="E15" t="s">
        <v>175</v>
      </c>
      <c r="F15">
        <v>772350653</v>
      </c>
      <c r="G15" t="s">
        <v>22</v>
      </c>
      <c r="H15" t="s">
        <v>16</v>
      </c>
      <c r="I15" t="s">
        <v>17</v>
      </c>
      <c r="J15" s="4" t="s">
        <v>29</v>
      </c>
      <c r="M15"/>
      <c r="N15"/>
      <c r="O15" s="36" t="str">
        <f>"S"&amp;_xlfn.ISOWEEKNUM(Semaine_1[[#This Row],[Date]])</f>
        <v>S35</v>
      </c>
      <c r="P15" s="36" t="str">
        <f>TEXT(Semaine_1[[#This Row],[Date]],"MMMM")</f>
        <v>août</v>
      </c>
    </row>
    <row r="16" spans="1:16" x14ac:dyDescent="0.45">
      <c r="A16" s="1">
        <v>45895</v>
      </c>
      <c r="B16" t="s">
        <v>32</v>
      </c>
      <c r="C16" t="s">
        <v>33</v>
      </c>
      <c r="D16" t="s">
        <v>167</v>
      </c>
      <c r="E16" t="s">
        <v>170</v>
      </c>
      <c r="F16">
        <v>774216339</v>
      </c>
      <c r="G16" t="s">
        <v>22</v>
      </c>
      <c r="H16" t="s">
        <v>19</v>
      </c>
      <c r="I16" t="s">
        <v>23</v>
      </c>
      <c r="J16" s="4" t="s">
        <v>116</v>
      </c>
      <c r="K16" t="s">
        <v>27</v>
      </c>
      <c r="L16">
        <v>27</v>
      </c>
      <c r="M16">
        <v>26000</v>
      </c>
      <c r="N16">
        <v>702000</v>
      </c>
      <c r="O16" s="36" t="str">
        <f>"S"&amp;_xlfn.ISOWEEKNUM(Semaine_1[[#This Row],[Date]])</f>
        <v>S35</v>
      </c>
      <c r="P16" s="36" t="str">
        <f>TEXT(Semaine_1[[#This Row],[Date]],"MMMM")</f>
        <v>août</v>
      </c>
    </row>
    <row r="17" spans="1:16" x14ac:dyDescent="0.45">
      <c r="A17" s="1">
        <v>45895</v>
      </c>
      <c r="B17" t="s">
        <v>32</v>
      </c>
      <c r="C17" t="s">
        <v>33</v>
      </c>
      <c r="D17" t="s">
        <v>35</v>
      </c>
      <c r="E17" t="s">
        <v>104</v>
      </c>
      <c r="F17">
        <v>776317469</v>
      </c>
      <c r="G17" t="s">
        <v>22</v>
      </c>
      <c r="H17" t="s">
        <v>19</v>
      </c>
      <c r="I17" t="s">
        <v>17</v>
      </c>
      <c r="J17" s="4" t="s">
        <v>49</v>
      </c>
      <c r="M17"/>
      <c r="N17"/>
      <c r="O17" s="36" t="str">
        <f>"S"&amp;_xlfn.ISOWEEKNUM(Semaine_1[[#This Row],[Date]])</f>
        <v>S35</v>
      </c>
      <c r="P17" s="36" t="str">
        <f>TEXT(Semaine_1[[#This Row],[Date]],"MMMM")</f>
        <v>août</v>
      </c>
    </row>
    <row r="18" spans="1:16" x14ac:dyDescent="0.45">
      <c r="A18" s="1">
        <v>45895</v>
      </c>
      <c r="B18" t="s">
        <v>32</v>
      </c>
      <c r="C18" t="s">
        <v>33</v>
      </c>
      <c r="D18" t="s">
        <v>35</v>
      </c>
      <c r="E18" t="s">
        <v>117</v>
      </c>
      <c r="F18">
        <v>775360791</v>
      </c>
      <c r="G18" t="s">
        <v>22</v>
      </c>
      <c r="H18" t="s">
        <v>19</v>
      </c>
      <c r="I18" t="s">
        <v>17</v>
      </c>
      <c r="J18" s="4" t="s">
        <v>29</v>
      </c>
      <c r="M18"/>
      <c r="N18"/>
      <c r="O18" s="36" t="str">
        <f>"S"&amp;_xlfn.ISOWEEKNUM(Semaine_1[[#This Row],[Date]])</f>
        <v>S35</v>
      </c>
      <c r="P18" s="36" t="str">
        <f>TEXT(Semaine_1[[#This Row],[Date]],"MMMM")</f>
        <v>août</v>
      </c>
    </row>
    <row r="19" spans="1:16" x14ac:dyDescent="0.45">
      <c r="A19" s="1">
        <v>45895</v>
      </c>
      <c r="B19" t="s">
        <v>32</v>
      </c>
      <c r="C19" t="s">
        <v>33</v>
      </c>
      <c r="D19" t="s">
        <v>35</v>
      </c>
      <c r="E19" t="s">
        <v>118</v>
      </c>
      <c r="F19">
        <v>768136454</v>
      </c>
      <c r="G19" t="s">
        <v>22</v>
      </c>
      <c r="H19" t="s">
        <v>19</v>
      </c>
      <c r="I19" t="s">
        <v>28</v>
      </c>
      <c r="J19" s="4" t="s">
        <v>168</v>
      </c>
      <c r="K19" t="s">
        <v>27</v>
      </c>
      <c r="L19">
        <v>25</v>
      </c>
      <c r="M19">
        <v>26000</v>
      </c>
      <c r="N19">
        <v>650000</v>
      </c>
      <c r="O19" s="36" t="str">
        <f>"S"&amp;_xlfn.ISOWEEKNUM(Semaine_1[[#This Row],[Date]])</f>
        <v>S35</v>
      </c>
      <c r="P19" s="36" t="str">
        <f>TEXT(Semaine_1[[#This Row],[Date]],"MMMM")</f>
        <v>août</v>
      </c>
    </row>
    <row r="20" spans="1:16" x14ac:dyDescent="0.45">
      <c r="A20" s="1">
        <v>45895</v>
      </c>
      <c r="B20" t="s">
        <v>32</v>
      </c>
      <c r="C20" t="s">
        <v>33</v>
      </c>
      <c r="D20" t="s">
        <v>35</v>
      </c>
      <c r="E20" t="s">
        <v>134</v>
      </c>
      <c r="F20">
        <v>338559477</v>
      </c>
      <c r="G20" t="s">
        <v>22</v>
      </c>
      <c r="H20" t="s">
        <v>19</v>
      </c>
      <c r="I20" t="s">
        <v>17</v>
      </c>
      <c r="J20" s="4" t="s">
        <v>29</v>
      </c>
      <c r="M20"/>
      <c r="N20"/>
      <c r="O20" s="36" t="str">
        <f>"S"&amp;_xlfn.ISOWEEKNUM(Semaine_1[[#This Row],[Date]])</f>
        <v>S35</v>
      </c>
      <c r="P20" s="36" t="str">
        <f>TEXT(Semaine_1[[#This Row],[Date]],"MMMM")</f>
        <v>août</v>
      </c>
    </row>
    <row r="21" spans="1:16" x14ac:dyDescent="0.45">
      <c r="A21" s="1">
        <v>45895</v>
      </c>
      <c r="B21" t="s">
        <v>32</v>
      </c>
      <c r="C21" t="s">
        <v>33</v>
      </c>
      <c r="D21" t="s">
        <v>35</v>
      </c>
      <c r="E21" t="s">
        <v>135</v>
      </c>
      <c r="F21">
        <v>786038253</v>
      </c>
      <c r="G21" t="s">
        <v>22</v>
      </c>
      <c r="H21" t="s">
        <v>16</v>
      </c>
      <c r="I21" t="s">
        <v>17</v>
      </c>
      <c r="J21" s="4" t="s">
        <v>49</v>
      </c>
      <c r="M21"/>
      <c r="N21"/>
      <c r="O21" s="36" t="str">
        <f>"S"&amp;_xlfn.ISOWEEKNUM(Semaine_1[[#This Row],[Date]])</f>
        <v>S35</v>
      </c>
      <c r="P21" s="36" t="str">
        <f>TEXT(Semaine_1[[#This Row],[Date]],"MMMM")</f>
        <v>août</v>
      </c>
    </row>
    <row r="22" spans="1:16" x14ac:dyDescent="0.45">
      <c r="A22" s="1">
        <v>45895</v>
      </c>
      <c r="B22" t="s">
        <v>81</v>
      </c>
      <c r="C22" t="s">
        <v>82</v>
      </c>
      <c r="D22" t="s">
        <v>151</v>
      </c>
      <c r="E22" t="s">
        <v>158</v>
      </c>
      <c r="F22">
        <v>785459209</v>
      </c>
      <c r="G22" t="s">
        <v>22</v>
      </c>
      <c r="H22" t="s">
        <v>19</v>
      </c>
      <c r="I22" t="s">
        <v>23</v>
      </c>
      <c r="J22" s="4" t="s">
        <v>29</v>
      </c>
      <c r="K22" t="s">
        <v>27</v>
      </c>
      <c r="L22">
        <v>25</v>
      </c>
      <c r="M22">
        <v>26000</v>
      </c>
      <c r="N22">
        <v>650000</v>
      </c>
      <c r="O22" s="36" t="str">
        <f>"S"&amp;_xlfn.ISOWEEKNUM(Semaine_1[[#This Row],[Date]])</f>
        <v>S35</v>
      </c>
      <c r="P22" s="36" t="str">
        <f>TEXT(Semaine_1[[#This Row],[Date]],"MMMM")</f>
        <v>août</v>
      </c>
    </row>
    <row r="23" spans="1:16" ht="28.5" x14ac:dyDescent="0.45">
      <c r="A23" s="1">
        <v>45895</v>
      </c>
      <c r="B23" t="s">
        <v>81</v>
      </c>
      <c r="C23" t="s">
        <v>82</v>
      </c>
      <c r="D23" t="s">
        <v>151</v>
      </c>
      <c r="E23" t="s">
        <v>157</v>
      </c>
      <c r="F23">
        <v>764924460</v>
      </c>
      <c r="G23" t="s">
        <v>22</v>
      </c>
      <c r="H23" t="s">
        <v>19</v>
      </c>
      <c r="I23" t="s">
        <v>17</v>
      </c>
      <c r="J23" s="4" t="s">
        <v>183</v>
      </c>
      <c r="M23"/>
      <c r="N23"/>
      <c r="O23" s="36" t="str">
        <f>"S"&amp;_xlfn.ISOWEEKNUM(Semaine_1[[#This Row],[Date]])</f>
        <v>S35</v>
      </c>
      <c r="P23" s="36" t="str">
        <f>TEXT(Semaine_1[[#This Row],[Date]],"MMMM")</f>
        <v>août</v>
      </c>
    </row>
    <row r="24" spans="1:16" x14ac:dyDescent="0.45">
      <c r="A24" s="1">
        <v>45895</v>
      </c>
      <c r="B24" t="s">
        <v>81</v>
      </c>
      <c r="C24" t="s">
        <v>82</v>
      </c>
      <c r="D24" t="s">
        <v>151</v>
      </c>
      <c r="E24" t="s">
        <v>156</v>
      </c>
      <c r="F24">
        <v>789236547</v>
      </c>
      <c r="G24" t="s">
        <v>22</v>
      </c>
      <c r="H24" t="s">
        <v>16</v>
      </c>
      <c r="I24" t="s">
        <v>17</v>
      </c>
      <c r="J24" s="4" t="s">
        <v>147</v>
      </c>
      <c r="M24"/>
      <c r="N24"/>
      <c r="O24" s="36" t="str">
        <f>"S"&amp;_xlfn.ISOWEEKNUM(Semaine_1[[#This Row],[Date]])</f>
        <v>S35</v>
      </c>
      <c r="P24" s="36" t="str">
        <f>TEXT(Semaine_1[[#This Row],[Date]],"MMMM")</f>
        <v>août</v>
      </c>
    </row>
    <row r="25" spans="1:16" x14ac:dyDescent="0.45">
      <c r="A25" s="1">
        <v>45895</v>
      </c>
      <c r="B25" t="s">
        <v>81</v>
      </c>
      <c r="C25" t="s">
        <v>82</v>
      </c>
      <c r="D25" t="s">
        <v>151</v>
      </c>
      <c r="E25" t="s">
        <v>155</v>
      </c>
      <c r="F25">
        <v>782489112</v>
      </c>
      <c r="G25" t="s">
        <v>22</v>
      </c>
      <c r="H25" t="s">
        <v>16</v>
      </c>
      <c r="I25" t="s">
        <v>17</v>
      </c>
      <c r="J25" s="4" t="s">
        <v>184</v>
      </c>
      <c r="M25"/>
      <c r="N25"/>
      <c r="O25" s="36" t="str">
        <f>"S"&amp;_xlfn.ISOWEEKNUM(Semaine_1[[#This Row],[Date]])</f>
        <v>S35</v>
      </c>
      <c r="P25" s="36" t="str">
        <f>TEXT(Semaine_1[[#This Row],[Date]],"MMMM")</f>
        <v>août</v>
      </c>
    </row>
    <row r="26" spans="1:16" x14ac:dyDescent="0.45">
      <c r="A26" s="1">
        <v>45895</v>
      </c>
      <c r="B26" t="s">
        <v>81</v>
      </c>
      <c r="C26" t="s">
        <v>82</v>
      </c>
      <c r="D26" t="s">
        <v>151</v>
      </c>
      <c r="E26" t="s">
        <v>74</v>
      </c>
      <c r="F26">
        <v>776874747</v>
      </c>
      <c r="G26" t="s">
        <v>22</v>
      </c>
      <c r="H26" t="s">
        <v>16</v>
      </c>
      <c r="I26" t="s">
        <v>17</v>
      </c>
      <c r="J26" s="4" t="s">
        <v>185</v>
      </c>
      <c r="M26"/>
      <c r="N26"/>
      <c r="O26" s="36" t="str">
        <f>"S"&amp;_xlfn.ISOWEEKNUM(Semaine_1[[#This Row],[Date]])</f>
        <v>S35</v>
      </c>
      <c r="P26" s="36" t="str">
        <f>TEXT(Semaine_1[[#This Row],[Date]],"MMMM")</f>
        <v>août</v>
      </c>
    </row>
    <row r="27" spans="1:16" ht="28.5" x14ac:dyDescent="0.45">
      <c r="A27" s="1">
        <v>45895</v>
      </c>
      <c r="B27" t="s">
        <v>81</v>
      </c>
      <c r="C27" t="s">
        <v>82</v>
      </c>
      <c r="D27" t="s">
        <v>151</v>
      </c>
      <c r="E27" t="s">
        <v>154</v>
      </c>
      <c r="F27">
        <v>775452096</v>
      </c>
      <c r="G27" t="s">
        <v>22</v>
      </c>
      <c r="H27" t="s">
        <v>16</v>
      </c>
      <c r="I27" t="s">
        <v>17</v>
      </c>
      <c r="J27" s="4" t="s">
        <v>186</v>
      </c>
      <c r="M27"/>
      <c r="N27"/>
      <c r="O27" s="36" t="str">
        <f>"S"&amp;_xlfn.ISOWEEKNUM(Semaine_1[[#This Row],[Date]])</f>
        <v>S35</v>
      </c>
      <c r="P27" s="36" t="str">
        <f>TEXT(Semaine_1[[#This Row],[Date]],"MMMM")</f>
        <v>août</v>
      </c>
    </row>
    <row r="28" spans="1:16" x14ac:dyDescent="0.45">
      <c r="A28" s="1">
        <v>45895</v>
      </c>
      <c r="B28" t="s">
        <v>81</v>
      </c>
      <c r="C28" t="s">
        <v>82</v>
      </c>
      <c r="D28" t="s">
        <v>151</v>
      </c>
      <c r="E28" t="s">
        <v>153</v>
      </c>
      <c r="F28">
        <v>772879565</v>
      </c>
      <c r="G28" t="s">
        <v>15</v>
      </c>
      <c r="H28" t="s">
        <v>16</v>
      </c>
      <c r="I28" t="s">
        <v>17</v>
      </c>
      <c r="J28" s="4" t="s">
        <v>148</v>
      </c>
      <c r="M28"/>
      <c r="N28"/>
      <c r="O28" s="36" t="str">
        <f>"S"&amp;_xlfn.ISOWEEKNUM(Semaine_1[[#This Row],[Date]])</f>
        <v>S35</v>
      </c>
      <c r="P28" s="36" t="str">
        <f>TEXT(Semaine_1[[#This Row],[Date]],"MMMM")</f>
        <v>août</v>
      </c>
    </row>
    <row r="29" spans="1:16" x14ac:dyDescent="0.45">
      <c r="A29" s="1">
        <v>45895</v>
      </c>
      <c r="B29" t="s">
        <v>81</v>
      </c>
      <c r="C29" t="s">
        <v>82</v>
      </c>
      <c r="D29" t="s">
        <v>151</v>
      </c>
      <c r="E29" t="s">
        <v>152</v>
      </c>
      <c r="F29">
        <v>771791564</v>
      </c>
      <c r="G29" t="s">
        <v>15</v>
      </c>
      <c r="H29" t="s">
        <v>16</v>
      </c>
      <c r="I29" t="s">
        <v>17</v>
      </c>
      <c r="J29" s="4" t="s">
        <v>102</v>
      </c>
      <c r="M29"/>
      <c r="N29"/>
      <c r="O29" s="36" t="str">
        <f>"S"&amp;_xlfn.ISOWEEKNUM(Semaine_1[[#This Row],[Date]])</f>
        <v>S35</v>
      </c>
      <c r="P29" s="36" t="str">
        <f>TEXT(Semaine_1[[#This Row],[Date]],"MMMM")</f>
        <v>août</v>
      </c>
    </row>
    <row r="30" spans="1:16" x14ac:dyDescent="0.45">
      <c r="A30" s="1">
        <v>45895</v>
      </c>
      <c r="B30" t="s">
        <v>24</v>
      </c>
      <c r="C30" t="s">
        <v>25</v>
      </c>
      <c r="D30" t="s">
        <v>79</v>
      </c>
      <c r="E30" t="s">
        <v>92</v>
      </c>
      <c r="F30">
        <v>784537895</v>
      </c>
      <c r="G30" t="s">
        <v>22</v>
      </c>
      <c r="H30" t="s">
        <v>19</v>
      </c>
      <c r="I30" t="s">
        <v>23</v>
      </c>
      <c r="J30" s="4" t="s">
        <v>26</v>
      </c>
      <c r="K30" t="s">
        <v>77</v>
      </c>
      <c r="L30">
        <v>25</v>
      </c>
      <c r="M30">
        <v>9750</v>
      </c>
      <c r="N30">
        <v>243750</v>
      </c>
      <c r="O30" s="36" t="str">
        <f>"S"&amp;_xlfn.ISOWEEKNUM(Semaine_1[[#This Row],[Date]])</f>
        <v>S35</v>
      </c>
      <c r="P30" s="36" t="str">
        <f>TEXT(Semaine_1[[#This Row],[Date]],"MMMM")</f>
        <v>août</v>
      </c>
    </row>
    <row r="31" spans="1:16" ht="28.5" x14ac:dyDescent="0.45">
      <c r="A31" s="1">
        <v>45895</v>
      </c>
      <c r="B31" t="s">
        <v>13</v>
      </c>
      <c r="C31" t="s">
        <v>14</v>
      </c>
      <c r="D31" t="s">
        <v>124</v>
      </c>
      <c r="E31" t="s">
        <v>129</v>
      </c>
      <c r="F31">
        <v>770571683</v>
      </c>
      <c r="G31" t="s">
        <v>22</v>
      </c>
      <c r="H31" t="s">
        <v>16</v>
      </c>
      <c r="I31" t="s">
        <v>17</v>
      </c>
      <c r="J31" s="4" t="s">
        <v>187</v>
      </c>
      <c r="M31"/>
      <c r="N31"/>
      <c r="O31" s="36" t="str">
        <f>"S"&amp;_xlfn.ISOWEEKNUM(Semaine_1[[#This Row],[Date]])</f>
        <v>S35</v>
      </c>
      <c r="P31" s="36" t="str">
        <f>TEXT(Semaine_1[[#This Row],[Date]],"MMMM")</f>
        <v>août</v>
      </c>
    </row>
    <row r="32" spans="1:16" x14ac:dyDescent="0.45">
      <c r="A32" s="1">
        <v>45895</v>
      </c>
      <c r="B32" t="s">
        <v>32</v>
      </c>
      <c r="C32" t="s">
        <v>33</v>
      </c>
      <c r="D32" t="s">
        <v>35</v>
      </c>
      <c r="E32" t="s">
        <v>188</v>
      </c>
      <c r="F32">
        <v>775273147</v>
      </c>
      <c r="G32" t="s">
        <v>22</v>
      </c>
      <c r="H32" t="s">
        <v>19</v>
      </c>
      <c r="I32" t="s">
        <v>23</v>
      </c>
      <c r="J32" s="4" t="s">
        <v>116</v>
      </c>
      <c r="K32" t="s">
        <v>189</v>
      </c>
      <c r="L32">
        <v>25</v>
      </c>
      <c r="M32">
        <v>6000</v>
      </c>
      <c r="N32">
        <v>150000</v>
      </c>
      <c r="O32" s="36" t="str">
        <f>"S"&amp;_xlfn.ISOWEEKNUM(Semaine_1[[#This Row],[Date]])</f>
        <v>S35</v>
      </c>
      <c r="P32" s="36" t="str">
        <f>TEXT(Semaine_1[[#This Row],[Date]],"MMMM")</f>
        <v>août</v>
      </c>
    </row>
    <row r="33" spans="1:16" x14ac:dyDescent="0.45">
      <c r="A33" s="1">
        <v>45895</v>
      </c>
      <c r="B33" t="s">
        <v>20</v>
      </c>
      <c r="C33" t="s">
        <v>21</v>
      </c>
      <c r="D33" t="s">
        <v>132</v>
      </c>
      <c r="E33" t="s">
        <v>190</v>
      </c>
      <c r="F33">
        <v>772377240</v>
      </c>
      <c r="G33" t="s">
        <v>22</v>
      </c>
      <c r="H33" t="s">
        <v>19</v>
      </c>
      <c r="I33" t="s">
        <v>17</v>
      </c>
      <c r="J33" s="4" t="s">
        <v>80</v>
      </c>
      <c r="M33"/>
      <c r="N33"/>
      <c r="O33" s="36" t="str">
        <f>"S"&amp;_xlfn.ISOWEEKNUM(Semaine_1[[#This Row],[Date]])</f>
        <v>S35</v>
      </c>
      <c r="P33" s="36" t="str">
        <f>TEXT(Semaine_1[[#This Row],[Date]],"MMMM")</f>
        <v>août</v>
      </c>
    </row>
    <row r="34" spans="1:16" x14ac:dyDescent="0.45">
      <c r="A34" s="1">
        <v>45895</v>
      </c>
      <c r="B34" t="s">
        <v>24</v>
      </c>
      <c r="C34" t="s">
        <v>25</v>
      </c>
      <c r="D34" t="s">
        <v>79</v>
      </c>
      <c r="E34" t="s">
        <v>92</v>
      </c>
      <c r="F34">
        <v>784537895</v>
      </c>
      <c r="G34" t="s">
        <v>22</v>
      </c>
      <c r="H34" t="s">
        <v>19</v>
      </c>
      <c r="I34" t="s">
        <v>28</v>
      </c>
      <c r="J34" s="4" t="s">
        <v>26</v>
      </c>
      <c r="K34" t="s">
        <v>27</v>
      </c>
      <c r="L34">
        <v>25</v>
      </c>
      <c r="M34">
        <v>26000</v>
      </c>
      <c r="N34">
        <v>650000</v>
      </c>
      <c r="O34" s="36" t="str">
        <f>"S"&amp;_xlfn.ISOWEEKNUM(Semaine_1[[#This Row],[Date]])</f>
        <v>S35</v>
      </c>
      <c r="P34" s="36" t="str">
        <f>TEXT(Semaine_1[[#This Row],[Date]],"MMMM")</f>
        <v>août</v>
      </c>
    </row>
    <row r="35" spans="1:16" x14ac:dyDescent="0.45">
      <c r="A35" s="1">
        <v>45895</v>
      </c>
      <c r="B35" t="s">
        <v>20</v>
      </c>
      <c r="C35" t="s">
        <v>21</v>
      </c>
      <c r="D35" t="s">
        <v>132</v>
      </c>
      <c r="E35" t="s">
        <v>133</v>
      </c>
      <c r="F35">
        <v>775411988</v>
      </c>
      <c r="G35" t="s">
        <v>15</v>
      </c>
      <c r="H35" t="s">
        <v>19</v>
      </c>
      <c r="I35" t="s">
        <v>23</v>
      </c>
      <c r="J35" s="4" t="s">
        <v>161</v>
      </c>
      <c r="K35" t="s">
        <v>77</v>
      </c>
      <c r="L35">
        <v>25</v>
      </c>
      <c r="M35">
        <v>9750</v>
      </c>
      <c r="N35">
        <v>243750</v>
      </c>
      <c r="O35" s="36" t="str">
        <f>"S"&amp;_xlfn.ISOWEEKNUM(Semaine_1[[#This Row],[Date]])</f>
        <v>S35</v>
      </c>
      <c r="P35" s="36" t="str">
        <f>TEXT(Semaine_1[[#This Row],[Date]],"MMMM")</f>
        <v>août</v>
      </c>
    </row>
    <row r="36" spans="1:16" x14ac:dyDescent="0.45">
      <c r="A36" s="1">
        <v>45895</v>
      </c>
      <c r="B36" t="s">
        <v>24</v>
      </c>
      <c r="C36" t="s">
        <v>25</v>
      </c>
      <c r="D36" t="s">
        <v>162</v>
      </c>
      <c r="E36" t="s">
        <v>90</v>
      </c>
      <c r="F36">
        <v>778056161</v>
      </c>
      <c r="G36" t="s">
        <v>22</v>
      </c>
      <c r="H36" t="s">
        <v>19</v>
      </c>
      <c r="I36" t="s">
        <v>23</v>
      </c>
      <c r="J36" s="4" t="s">
        <v>191</v>
      </c>
      <c r="K36" t="s">
        <v>27</v>
      </c>
      <c r="L36">
        <v>25</v>
      </c>
      <c r="M36">
        <v>26000</v>
      </c>
      <c r="N36">
        <v>650000</v>
      </c>
      <c r="O36" s="36" t="str">
        <f>"S"&amp;_xlfn.ISOWEEKNUM(Semaine_1[[#This Row],[Date]])</f>
        <v>S35</v>
      </c>
      <c r="P36" s="36" t="str">
        <f>TEXT(Semaine_1[[#This Row],[Date]],"MMMM")</f>
        <v>août</v>
      </c>
    </row>
    <row r="37" spans="1:16" x14ac:dyDescent="0.45">
      <c r="A37" s="1">
        <v>45895</v>
      </c>
      <c r="B37" t="s">
        <v>24</v>
      </c>
      <c r="C37" t="s">
        <v>25</v>
      </c>
      <c r="D37" t="s">
        <v>162</v>
      </c>
      <c r="E37" t="s">
        <v>90</v>
      </c>
      <c r="F37">
        <v>778056161</v>
      </c>
      <c r="G37" t="s">
        <v>22</v>
      </c>
      <c r="H37" t="s">
        <v>19</v>
      </c>
      <c r="I37" t="s">
        <v>23</v>
      </c>
      <c r="J37" s="4" t="s">
        <v>191</v>
      </c>
      <c r="K37" t="s">
        <v>77</v>
      </c>
      <c r="L37">
        <v>25</v>
      </c>
      <c r="M37">
        <v>9750</v>
      </c>
      <c r="N37">
        <v>243750</v>
      </c>
      <c r="O37" s="36" t="str">
        <f>"S"&amp;_xlfn.ISOWEEKNUM(Semaine_1[[#This Row],[Date]])</f>
        <v>S35</v>
      </c>
      <c r="P37" s="36" t="str">
        <f>TEXT(Semaine_1[[#This Row],[Date]],"MMMM")</f>
        <v>août</v>
      </c>
    </row>
    <row r="38" spans="1:16" x14ac:dyDescent="0.45">
      <c r="A38" s="1">
        <v>45895</v>
      </c>
      <c r="B38" t="s">
        <v>24</v>
      </c>
      <c r="C38" t="s">
        <v>25</v>
      </c>
      <c r="D38" t="s">
        <v>119</v>
      </c>
      <c r="E38" t="s">
        <v>192</v>
      </c>
      <c r="F38">
        <v>786312198</v>
      </c>
      <c r="G38" t="s">
        <v>22</v>
      </c>
      <c r="H38" t="s">
        <v>19</v>
      </c>
      <c r="I38" t="s">
        <v>28</v>
      </c>
      <c r="J38" s="4" t="s">
        <v>26</v>
      </c>
      <c r="K38" t="s">
        <v>77</v>
      </c>
      <c r="L38">
        <v>25</v>
      </c>
      <c r="M38">
        <v>9750</v>
      </c>
      <c r="N38">
        <v>243750</v>
      </c>
      <c r="O38" s="36" t="str">
        <f>"S"&amp;_xlfn.ISOWEEKNUM(Semaine_1[[#This Row],[Date]])</f>
        <v>S35</v>
      </c>
      <c r="P38" s="36" t="str">
        <f>TEXT(Semaine_1[[#This Row],[Date]],"MMMM")</f>
        <v>août</v>
      </c>
    </row>
    <row r="39" spans="1:16" x14ac:dyDescent="0.45">
      <c r="A39" s="1">
        <v>45895</v>
      </c>
      <c r="B39" t="s">
        <v>24</v>
      </c>
      <c r="C39" t="s">
        <v>25</v>
      </c>
      <c r="D39" t="s">
        <v>119</v>
      </c>
      <c r="E39" t="s">
        <v>192</v>
      </c>
      <c r="F39">
        <v>786312198</v>
      </c>
      <c r="G39" t="s">
        <v>22</v>
      </c>
      <c r="H39" t="s">
        <v>19</v>
      </c>
      <c r="I39" t="s">
        <v>28</v>
      </c>
      <c r="J39" s="4" t="s">
        <v>26</v>
      </c>
      <c r="K39" t="s">
        <v>115</v>
      </c>
      <c r="L39">
        <v>25</v>
      </c>
      <c r="M39">
        <v>19500</v>
      </c>
      <c r="N39">
        <v>487500</v>
      </c>
      <c r="O39" s="36" t="str">
        <f>"S"&amp;_xlfn.ISOWEEKNUM(Semaine_1[[#This Row],[Date]])</f>
        <v>S35</v>
      </c>
      <c r="P39" s="36" t="str">
        <f>TEXT(Semaine_1[[#This Row],[Date]],"MMMM")</f>
        <v>août</v>
      </c>
    </row>
    <row r="40" spans="1:16" x14ac:dyDescent="0.45">
      <c r="A40" s="1">
        <v>45895</v>
      </c>
      <c r="B40" t="s">
        <v>24</v>
      </c>
      <c r="C40" t="s">
        <v>25</v>
      </c>
      <c r="D40" t="s">
        <v>119</v>
      </c>
      <c r="E40" t="s">
        <v>123</v>
      </c>
      <c r="F40">
        <v>777132186</v>
      </c>
      <c r="G40" t="s">
        <v>22</v>
      </c>
      <c r="H40" t="s">
        <v>19</v>
      </c>
      <c r="I40" t="s">
        <v>28</v>
      </c>
      <c r="J40" s="4" t="s">
        <v>26</v>
      </c>
      <c r="K40" t="s">
        <v>27</v>
      </c>
      <c r="L40">
        <v>2</v>
      </c>
      <c r="M40">
        <v>26000</v>
      </c>
      <c r="N40">
        <v>52000</v>
      </c>
      <c r="O40" s="36" t="str">
        <f>"S"&amp;_xlfn.ISOWEEKNUM(Semaine_1[[#This Row],[Date]])</f>
        <v>S35</v>
      </c>
      <c r="P40" s="36" t="str">
        <f>TEXT(Semaine_1[[#This Row],[Date]],"MMMM")</f>
        <v>août</v>
      </c>
    </row>
    <row r="41" spans="1:16" ht="28.5" x14ac:dyDescent="0.45">
      <c r="A41" s="1">
        <v>45895</v>
      </c>
      <c r="B41" t="s">
        <v>24</v>
      </c>
      <c r="C41" t="s">
        <v>25</v>
      </c>
      <c r="D41" t="s">
        <v>119</v>
      </c>
      <c r="E41" t="s">
        <v>120</v>
      </c>
      <c r="F41">
        <v>773531341</v>
      </c>
      <c r="G41" t="s">
        <v>22</v>
      </c>
      <c r="H41" t="s">
        <v>19</v>
      </c>
      <c r="I41" t="s">
        <v>17</v>
      </c>
      <c r="J41" s="4" t="s">
        <v>193</v>
      </c>
      <c r="M41"/>
      <c r="N41"/>
      <c r="O41" s="36" t="str">
        <f>"S"&amp;_xlfn.ISOWEEKNUM(Semaine_1[[#This Row],[Date]])</f>
        <v>S35</v>
      </c>
      <c r="P41" s="36" t="str">
        <f>TEXT(Semaine_1[[#This Row],[Date]],"MMMM")</f>
        <v>août</v>
      </c>
    </row>
    <row r="42" spans="1:16" x14ac:dyDescent="0.45">
      <c r="A42" s="1">
        <v>45895</v>
      </c>
      <c r="B42" t="s">
        <v>24</v>
      </c>
      <c r="C42" t="s">
        <v>25</v>
      </c>
      <c r="D42" t="s">
        <v>79</v>
      </c>
      <c r="E42" t="s">
        <v>95</v>
      </c>
      <c r="F42">
        <v>775160316</v>
      </c>
      <c r="G42" t="s">
        <v>15</v>
      </c>
      <c r="H42" t="s">
        <v>19</v>
      </c>
      <c r="I42" t="s">
        <v>17</v>
      </c>
      <c r="J42" s="4" t="s">
        <v>194</v>
      </c>
      <c r="M42"/>
      <c r="N42"/>
      <c r="O42" s="36" t="str">
        <f>"S"&amp;_xlfn.ISOWEEKNUM(Semaine_1[[#This Row],[Date]])</f>
        <v>S35</v>
      </c>
      <c r="P42" s="36" t="str">
        <f>TEXT(Semaine_1[[#This Row],[Date]],"MMMM")</f>
        <v>août</v>
      </c>
    </row>
    <row r="43" spans="1:16" x14ac:dyDescent="0.45">
      <c r="A43" s="1">
        <v>45895</v>
      </c>
      <c r="B43" t="s">
        <v>24</v>
      </c>
      <c r="C43" t="s">
        <v>25</v>
      </c>
      <c r="D43" t="s">
        <v>79</v>
      </c>
      <c r="E43" t="s">
        <v>94</v>
      </c>
      <c r="F43">
        <v>773546192</v>
      </c>
      <c r="G43" t="s">
        <v>15</v>
      </c>
      <c r="H43" t="s">
        <v>19</v>
      </c>
      <c r="I43" t="s">
        <v>28</v>
      </c>
      <c r="J43" s="4" t="s">
        <v>26</v>
      </c>
      <c r="K43" t="s">
        <v>172</v>
      </c>
      <c r="L43">
        <v>2</v>
      </c>
      <c r="M43">
        <v>12250</v>
      </c>
      <c r="N43">
        <v>24500</v>
      </c>
      <c r="O43" s="36" t="str">
        <f>"S"&amp;_xlfn.ISOWEEKNUM(Semaine_1[[#This Row],[Date]])</f>
        <v>S35</v>
      </c>
      <c r="P43" s="36" t="str">
        <f>TEXT(Semaine_1[[#This Row],[Date]],"MMMM")</f>
        <v>août</v>
      </c>
    </row>
    <row r="44" spans="1:16" ht="28.5" x14ac:dyDescent="0.45">
      <c r="A44" s="1">
        <v>45895</v>
      </c>
      <c r="B44" t="s">
        <v>24</v>
      </c>
      <c r="C44" t="s">
        <v>25</v>
      </c>
      <c r="D44" t="s">
        <v>79</v>
      </c>
      <c r="E44" t="s">
        <v>93</v>
      </c>
      <c r="F44">
        <v>776957575</v>
      </c>
      <c r="G44" t="s">
        <v>15</v>
      </c>
      <c r="H44" t="s">
        <v>16</v>
      </c>
      <c r="I44" t="s">
        <v>17</v>
      </c>
      <c r="J44" s="4" t="s">
        <v>195</v>
      </c>
      <c r="M44"/>
      <c r="N44"/>
      <c r="O44" s="36" t="str">
        <f>"S"&amp;_xlfn.ISOWEEKNUM(Semaine_1[[#This Row],[Date]])</f>
        <v>S35</v>
      </c>
      <c r="P44" s="36" t="str">
        <f>TEXT(Semaine_1[[#This Row],[Date]],"MMMM")</f>
        <v>août</v>
      </c>
    </row>
    <row r="45" spans="1:16" x14ac:dyDescent="0.45">
      <c r="A45" s="1">
        <v>45895</v>
      </c>
      <c r="B45" t="s">
        <v>24</v>
      </c>
      <c r="C45" t="s">
        <v>25</v>
      </c>
      <c r="D45" t="s">
        <v>79</v>
      </c>
      <c r="E45" t="s">
        <v>196</v>
      </c>
      <c r="F45">
        <v>766972391</v>
      </c>
      <c r="G45" t="s">
        <v>15</v>
      </c>
      <c r="H45" t="s">
        <v>16</v>
      </c>
      <c r="I45" t="s">
        <v>17</v>
      </c>
      <c r="J45" s="4" t="s">
        <v>197</v>
      </c>
      <c r="M45"/>
      <c r="N45"/>
      <c r="O45" s="36" t="str">
        <f>"S"&amp;_xlfn.ISOWEEKNUM(Semaine_1[[#This Row],[Date]])</f>
        <v>S35</v>
      </c>
      <c r="P45" s="36" t="str">
        <f>TEXT(Semaine_1[[#This Row],[Date]],"MMMM")</f>
        <v>août</v>
      </c>
    </row>
    <row r="46" spans="1:16" ht="28.5" x14ac:dyDescent="0.45">
      <c r="A46" s="1">
        <v>45895</v>
      </c>
      <c r="B46" t="s">
        <v>24</v>
      </c>
      <c r="C46" t="s">
        <v>25</v>
      </c>
      <c r="D46" t="s">
        <v>79</v>
      </c>
      <c r="E46" t="s">
        <v>198</v>
      </c>
      <c r="F46">
        <v>762979605</v>
      </c>
      <c r="G46" t="s">
        <v>15</v>
      </c>
      <c r="H46" t="s">
        <v>16</v>
      </c>
      <c r="I46" t="s">
        <v>17</v>
      </c>
      <c r="J46" s="4" t="s">
        <v>199</v>
      </c>
      <c r="M46"/>
      <c r="N46"/>
      <c r="O46" s="36" t="str">
        <f>"S"&amp;_xlfn.ISOWEEKNUM(Semaine_1[[#This Row],[Date]])</f>
        <v>S35</v>
      </c>
      <c r="P46" s="36" t="str">
        <f>TEXT(Semaine_1[[#This Row],[Date]],"MMMM")</f>
        <v>août</v>
      </c>
    </row>
    <row r="47" spans="1:16" ht="42.75" x14ac:dyDescent="0.45">
      <c r="A47" s="1">
        <v>45895</v>
      </c>
      <c r="B47" t="s">
        <v>24</v>
      </c>
      <c r="C47" t="s">
        <v>25</v>
      </c>
      <c r="D47" t="s">
        <v>79</v>
      </c>
      <c r="E47" t="s">
        <v>86</v>
      </c>
      <c r="F47">
        <v>786323232</v>
      </c>
      <c r="G47" t="s">
        <v>22</v>
      </c>
      <c r="H47" t="s">
        <v>19</v>
      </c>
      <c r="I47" t="s">
        <v>17</v>
      </c>
      <c r="J47" s="4" t="s">
        <v>200</v>
      </c>
      <c r="M47"/>
      <c r="N47"/>
      <c r="O47" s="36" t="str">
        <f>"S"&amp;_xlfn.ISOWEEKNUM(Semaine_1[[#This Row],[Date]])</f>
        <v>S35</v>
      </c>
      <c r="P47" s="36" t="str">
        <f>TEXT(Semaine_1[[#This Row],[Date]],"MMMM")</f>
        <v>août</v>
      </c>
    </row>
    <row r="48" spans="1:16" ht="28.5" x14ac:dyDescent="0.45">
      <c r="A48" s="1">
        <v>45895</v>
      </c>
      <c r="B48" t="s">
        <v>24</v>
      </c>
      <c r="C48" t="s">
        <v>25</v>
      </c>
      <c r="D48" t="s">
        <v>79</v>
      </c>
      <c r="E48" t="s">
        <v>96</v>
      </c>
      <c r="F48">
        <v>776214111</v>
      </c>
      <c r="G48" t="s">
        <v>15</v>
      </c>
      <c r="H48" t="s">
        <v>19</v>
      </c>
      <c r="I48" t="s">
        <v>17</v>
      </c>
      <c r="J48" s="4" t="s">
        <v>201</v>
      </c>
      <c r="M48"/>
      <c r="N48"/>
      <c r="O48" s="36" t="str">
        <f>"S"&amp;_xlfn.ISOWEEKNUM(Semaine_1[[#This Row],[Date]])</f>
        <v>S35</v>
      </c>
      <c r="P48" s="36" t="str">
        <f>TEXT(Semaine_1[[#This Row],[Date]],"MMMM")</f>
        <v>août</v>
      </c>
    </row>
    <row r="49" spans="1:16" x14ac:dyDescent="0.45">
      <c r="A49" s="1">
        <v>45895</v>
      </c>
      <c r="B49" t="s">
        <v>24</v>
      </c>
      <c r="C49" t="s">
        <v>25</v>
      </c>
      <c r="D49" t="s">
        <v>79</v>
      </c>
      <c r="E49" t="s">
        <v>92</v>
      </c>
      <c r="F49">
        <v>784537895</v>
      </c>
      <c r="G49" t="s">
        <v>22</v>
      </c>
      <c r="H49" t="s">
        <v>19</v>
      </c>
      <c r="I49" t="s">
        <v>28</v>
      </c>
      <c r="J49" s="4" t="s">
        <v>26</v>
      </c>
      <c r="K49" t="s">
        <v>77</v>
      </c>
      <c r="L49">
        <v>25</v>
      </c>
      <c r="M49">
        <v>9750</v>
      </c>
      <c r="N49">
        <v>243750</v>
      </c>
      <c r="O49" s="36" t="str">
        <f>"S"&amp;_xlfn.ISOWEEKNUM(Semaine_1[[#This Row],[Date]])</f>
        <v>S35</v>
      </c>
      <c r="P49" s="36" t="str">
        <f>TEXT(Semaine_1[[#This Row],[Date]],"MMMM")</f>
        <v>août</v>
      </c>
    </row>
    <row r="50" spans="1:16" x14ac:dyDescent="0.45">
      <c r="A50" s="1">
        <v>45895</v>
      </c>
      <c r="B50" t="s">
        <v>20</v>
      </c>
      <c r="C50" t="s">
        <v>21</v>
      </c>
      <c r="D50" t="s">
        <v>202</v>
      </c>
      <c r="E50" t="s">
        <v>203</v>
      </c>
      <c r="F50">
        <v>776480328</v>
      </c>
      <c r="G50" t="s">
        <v>15</v>
      </c>
      <c r="H50" t="s">
        <v>16</v>
      </c>
      <c r="I50" t="s">
        <v>17</v>
      </c>
      <c r="J50" s="4" t="s">
        <v>173</v>
      </c>
      <c r="M50"/>
      <c r="N50"/>
      <c r="O50" s="36" t="str">
        <f>"S"&amp;_xlfn.ISOWEEKNUM(Semaine_1[[#This Row],[Date]])</f>
        <v>S35</v>
      </c>
      <c r="P50" s="36" t="str">
        <f>TEXT(Semaine_1[[#This Row],[Date]],"MMMM")</f>
        <v>août</v>
      </c>
    </row>
    <row r="51" spans="1:16" x14ac:dyDescent="0.45">
      <c r="A51" s="1">
        <v>45895</v>
      </c>
      <c r="B51" t="s">
        <v>20</v>
      </c>
      <c r="C51" t="s">
        <v>21</v>
      </c>
      <c r="D51" t="s">
        <v>204</v>
      </c>
      <c r="E51" t="s">
        <v>55</v>
      </c>
      <c r="F51">
        <v>773366070</v>
      </c>
      <c r="G51" t="s">
        <v>22</v>
      </c>
      <c r="H51" t="s">
        <v>19</v>
      </c>
      <c r="I51" t="s">
        <v>17</v>
      </c>
      <c r="J51" s="4" t="s">
        <v>205</v>
      </c>
      <c r="M51"/>
      <c r="N51"/>
      <c r="O51" s="36" t="str">
        <f>"S"&amp;_xlfn.ISOWEEKNUM(Semaine_1[[#This Row],[Date]])</f>
        <v>S35</v>
      </c>
      <c r="P51" s="36" t="str">
        <f>TEXT(Semaine_1[[#This Row],[Date]],"MMMM")</f>
        <v>août</v>
      </c>
    </row>
    <row r="52" spans="1:16" x14ac:dyDescent="0.45">
      <c r="A52" s="1">
        <v>45895</v>
      </c>
      <c r="B52" t="s">
        <v>24</v>
      </c>
      <c r="C52" t="s">
        <v>25</v>
      </c>
      <c r="D52" t="s">
        <v>79</v>
      </c>
      <c r="E52" t="s">
        <v>91</v>
      </c>
      <c r="F52">
        <v>776180875</v>
      </c>
      <c r="G52" t="s">
        <v>22</v>
      </c>
      <c r="H52" t="s">
        <v>19</v>
      </c>
      <c r="I52" t="s">
        <v>17</v>
      </c>
      <c r="J52" s="4" t="s">
        <v>206</v>
      </c>
      <c r="M52"/>
      <c r="N52"/>
      <c r="O52" s="36" t="str">
        <f>"S"&amp;_xlfn.ISOWEEKNUM(Semaine_1[[#This Row],[Date]])</f>
        <v>S35</v>
      </c>
      <c r="P52" s="36" t="str">
        <f>TEXT(Semaine_1[[#This Row],[Date]],"MMMM")</f>
        <v>août</v>
      </c>
    </row>
    <row r="53" spans="1:16" x14ac:dyDescent="0.45">
      <c r="A53" s="1">
        <v>45895</v>
      </c>
      <c r="B53" t="s">
        <v>20</v>
      </c>
      <c r="C53" t="s">
        <v>21</v>
      </c>
      <c r="D53" t="s">
        <v>204</v>
      </c>
      <c r="E53" t="s">
        <v>207</v>
      </c>
      <c r="F53">
        <v>775727129</v>
      </c>
      <c r="G53" t="s">
        <v>22</v>
      </c>
      <c r="H53" t="s">
        <v>19</v>
      </c>
      <c r="I53" t="s">
        <v>17</v>
      </c>
      <c r="J53" s="4" t="s">
        <v>208</v>
      </c>
      <c r="M53"/>
      <c r="N53"/>
      <c r="O53" s="36" t="str">
        <f>"S"&amp;_xlfn.ISOWEEKNUM(Semaine_1[[#This Row],[Date]])</f>
        <v>S35</v>
      </c>
      <c r="P53" s="36" t="str">
        <f>TEXT(Semaine_1[[#This Row],[Date]],"MMMM")</f>
        <v>août</v>
      </c>
    </row>
    <row r="54" spans="1:16" x14ac:dyDescent="0.45">
      <c r="A54" s="1">
        <v>45895</v>
      </c>
      <c r="B54" t="s">
        <v>20</v>
      </c>
      <c r="C54" t="s">
        <v>21</v>
      </c>
      <c r="D54" t="s">
        <v>204</v>
      </c>
      <c r="E54" t="s">
        <v>209</v>
      </c>
      <c r="F54">
        <v>776480369</v>
      </c>
      <c r="G54" t="s">
        <v>15</v>
      </c>
      <c r="H54" t="s">
        <v>19</v>
      </c>
      <c r="I54" t="s">
        <v>17</v>
      </c>
      <c r="J54" s="4" t="s">
        <v>121</v>
      </c>
      <c r="M54"/>
      <c r="N54"/>
      <c r="O54" s="36" t="str">
        <f>"S"&amp;_xlfn.ISOWEEKNUM(Semaine_1[[#This Row],[Date]])</f>
        <v>S35</v>
      </c>
      <c r="P54" s="36" t="str">
        <f>TEXT(Semaine_1[[#This Row],[Date]],"MMMM")</f>
        <v>août</v>
      </c>
    </row>
    <row r="55" spans="1:16" x14ac:dyDescent="0.45">
      <c r="A55" s="1">
        <v>45895</v>
      </c>
      <c r="B55" t="s">
        <v>20</v>
      </c>
      <c r="C55" t="s">
        <v>21</v>
      </c>
      <c r="D55" t="s">
        <v>204</v>
      </c>
      <c r="E55" t="s">
        <v>149</v>
      </c>
      <c r="F55">
        <v>777739323</v>
      </c>
      <c r="G55" t="s">
        <v>15</v>
      </c>
      <c r="H55" t="s">
        <v>19</v>
      </c>
      <c r="I55" t="s">
        <v>17</v>
      </c>
      <c r="J55" s="4" t="s">
        <v>210</v>
      </c>
      <c r="M55"/>
      <c r="N55"/>
      <c r="O55" s="36" t="str">
        <f>"S"&amp;_xlfn.ISOWEEKNUM(Semaine_1[[#This Row],[Date]])</f>
        <v>S35</v>
      </c>
      <c r="P55" s="36" t="str">
        <f>TEXT(Semaine_1[[#This Row],[Date]],"MMMM")</f>
        <v>août</v>
      </c>
    </row>
    <row r="56" spans="1:16" ht="28.5" x14ac:dyDescent="0.45">
      <c r="A56" s="1">
        <v>45895</v>
      </c>
      <c r="B56" t="s">
        <v>20</v>
      </c>
      <c r="C56" t="s">
        <v>21</v>
      </c>
      <c r="D56" t="s">
        <v>202</v>
      </c>
      <c r="E56" t="s">
        <v>211</v>
      </c>
      <c r="F56">
        <v>777484616</v>
      </c>
      <c r="G56" t="s">
        <v>15</v>
      </c>
      <c r="H56" t="s">
        <v>16</v>
      </c>
      <c r="I56" t="s">
        <v>17</v>
      </c>
      <c r="J56" s="4" t="s">
        <v>212</v>
      </c>
      <c r="M56"/>
      <c r="N56"/>
      <c r="O56" s="36" t="str">
        <f>"S"&amp;_xlfn.ISOWEEKNUM(Semaine_1[[#This Row],[Date]])</f>
        <v>S35</v>
      </c>
      <c r="P56" s="36" t="str">
        <f>TEXT(Semaine_1[[#This Row],[Date]],"MMMM")</f>
        <v>août</v>
      </c>
    </row>
    <row r="57" spans="1:16" x14ac:dyDescent="0.45">
      <c r="A57" s="1">
        <v>45895</v>
      </c>
      <c r="B57" t="s">
        <v>20</v>
      </c>
      <c r="C57" t="s">
        <v>21</v>
      </c>
      <c r="D57" t="s">
        <v>202</v>
      </c>
      <c r="E57" t="s">
        <v>213</v>
      </c>
      <c r="F57">
        <v>774898830</v>
      </c>
      <c r="G57" t="s">
        <v>15</v>
      </c>
      <c r="H57" t="s">
        <v>16</v>
      </c>
      <c r="I57" t="s">
        <v>17</v>
      </c>
      <c r="J57" s="4" t="s">
        <v>114</v>
      </c>
      <c r="M57"/>
      <c r="N57"/>
      <c r="O57" s="36" t="str">
        <f>"S"&amp;_xlfn.ISOWEEKNUM(Semaine_1[[#This Row],[Date]])</f>
        <v>S35</v>
      </c>
      <c r="P57" s="36" t="str">
        <f>TEXT(Semaine_1[[#This Row],[Date]],"MMMM")</f>
        <v>août</v>
      </c>
    </row>
    <row r="58" spans="1:16" x14ac:dyDescent="0.45">
      <c r="A58" s="1">
        <v>45895</v>
      </c>
      <c r="B58" t="s">
        <v>24</v>
      </c>
      <c r="C58" t="s">
        <v>25</v>
      </c>
      <c r="D58" t="s">
        <v>79</v>
      </c>
      <c r="E58" t="s">
        <v>88</v>
      </c>
      <c r="F58">
        <v>774514544</v>
      </c>
      <c r="G58" t="s">
        <v>22</v>
      </c>
      <c r="H58" t="s">
        <v>16</v>
      </c>
      <c r="I58" t="s">
        <v>17</v>
      </c>
      <c r="J58" s="4" t="s">
        <v>214</v>
      </c>
      <c r="M58"/>
      <c r="N58"/>
      <c r="O58" s="36" t="str">
        <f>"S"&amp;_xlfn.ISOWEEKNUM(Semaine_1[[#This Row],[Date]])</f>
        <v>S35</v>
      </c>
      <c r="P58" s="36" t="str">
        <f>TEXT(Semaine_1[[#This Row],[Date]],"MMMM")</f>
        <v>août</v>
      </c>
    </row>
    <row r="59" spans="1:16" x14ac:dyDescent="0.45">
      <c r="A59" s="1">
        <v>45895</v>
      </c>
      <c r="B59" t="s">
        <v>24</v>
      </c>
      <c r="C59" t="s">
        <v>25</v>
      </c>
      <c r="D59" t="s">
        <v>79</v>
      </c>
      <c r="E59" t="s">
        <v>89</v>
      </c>
      <c r="F59">
        <v>774540865</v>
      </c>
      <c r="G59" t="s">
        <v>22</v>
      </c>
      <c r="H59" t="s">
        <v>16</v>
      </c>
      <c r="I59" t="s">
        <v>17</v>
      </c>
      <c r="J59" s="4" t="s">
        <v>215</v>
      </c>
      <c r="M59"/>
      <c r="N59"/>
      <c r="O59" s="36" t="str">
        <f>"S"&amp;_xlfn.ISOWEEKNUM(Semaine_1[[#This Row],[Date]])</f>
        <v>S35</v>
      </c>
      <c r="P59" s="36" t="str">
        <f>TEXT(Semaine_1[[#This Row],[Date]],"MMMM")</f>
        <v>août</v>
      </c>
    </row>
    <row r="60" spans="1:16" ht="28.5" x14ac:dyDescent="0.45">
      <c r="A60" s="1">
        <v>45895</v>
      </c>
      <c r="B60" t="s">
        <v>24</v>
      </c>
      <c r="C60" t="s">
        <v>25</v>
      </c>
      <c r="D60" t="s">
        <v>79</v>
      </c>
      <c r="E60" t="s">
        <v>87</v>
      </c>
      <c r="F60">
        <v>775541532</v>
      </c>
      <c r="G60" t="s">
        <v>22</v>
      </c>
      <c r="H60" t="s">
        <v>19</v>
      </c>
      <c r="I60" t="s">
        <v>17</v>
      </c>
      <c r="J60" s="4" t="s">
        <v>216</v>
      </c>
      <c r="M60"/>
      <c r="N60"/>
      <c r="O60" s="36" t="str">
        <f>"S"&amp;_xlfn.ISOWEEKNUM(Semaine_1[[#This Row],[Date]])</f>
        <v>S35</v>
      </c>
      <c r="P60" s="36" t="str">
        <f>TEXT(Semaine_1[[#This Row],[Date]],"MMMM")</f>
        <v>août</v>
      </c>
    </row>
    <row r="61" spans="1:16" ht="42.75" x14ac:dyDescent="0.45">
      <c r="A61" s="1">
        <v>45895</v>
      </c>
      <c r="B61" t="s">
        <v>24</v>
      </c>
      <c r="C61" t="s">
        <v>25</v>
      </c>
      <c r="D61" t="s">
        <v>79</v>
      </c>
      <c r="E61" t="s">
        <v>90</v>
      </c>
      <c r="F61">
        <v>775586604</v>
      </c>
      <c r="G61" t="s">
        <v>22</v>
      </c>
      <c r="H61" t="s">
        <v>19</v>
      </c>
      <c r="I61" t="s">
        <v>17</v>
      </c>
      <c r="J61" s="4" t="s">
        <v>217</v>
      </c>
      <c r="M61"/>
      <c r="N61"/>
      <c r="O61" s="36" t="str">
        <f>"S"&amp;_xlfn.ISOWEEKNUM(Semaine_1[[#This Row],[Date]])</f>
        <v>S35</v>
      </c>
      <c r="P61" s="36" t="str">
        <f>TEXT(Semaine_1[[#This Row],[Date]],"MMMM")</f>
        <v>août</v>
      </c>
    </row>
    <row r="62" spans="1:16" ht="28.5" x14ac:dyDescent="0.45">
      <c r="A62" s="1">
        <v>45894</v>
      </c>
      <c r="B62" t="s">
        <v>24</v>
      </c>
      <c r="C62" t="s">
        <v>25</v>
      </c>
      <c r="D62" t="s">
        <v>79</v>
      </c>
      <c r="E62" t="s">
        <v>89</v>
      </c>
      <c r="F62">
        <v>774540865</v>
      </c>
      <c r="G62" t="s">
        <v>22</v>
      </c>
      <c r="H62" t="s">
        <v>16</v>
      </c>
      <c r="I62" t="s">
        <v>17</v>
      </c>
      <c r="J62" s="4" t="s">
        <v>218</v>
      </c>
      <c r="O62" s="36" t="str">
        <f>"S"&amp;_xlfn.ISOWEEKNUM(Semaine_1[[#This Row],[Date]])</f>
        <v>S35</v>
      </c>
      <c r="P62" s="36" t="str">
        <f>TEXT(Semaine_1[[#This Row],[Date]],"MMMM")</f>
        <v>août</v>
      </c>
    </row>
    <row r="63" spans="1:16" ht="28.5" x14ac:dyDescent="0.45">
      <c r="A63" s="1">
        <v>45894</v>
      </c>
      <c r="B63" t="s">
        <v>24</v>
      </c>
      <c r="C63" t="s">
        <v>25</v>
      </c>
      <c r="D63" t="s">
        <v>52</v>
      </c>
      <c r="E63" t="s">
        <v>97</v>
      </c>
      <c r="F63">
        <v>774409291</v>
      </c>
      <c r="G63" t="s">
        <v>18</v>
      </c>
      <c r="H63" t="s">
        <v>16</v>
      </c>
      <c r="I63" t="s">
        <v>17</v>
      </c>
      <c r="J63" s="4" t="s">
        <v>219</v>
      </c>
      <c r="O63" s="36" t="str">
        <f>"S"&amp;_xlfn.ISOWEEKNUM(Semaine_1[[#This Row],[Date]])</f>
        <v>S35</v>
      </c>
      <c r="P63" s="36" t="str">
        <f>TEXT(Semaine_1[[#This Row],[Date]],"MMMM")</f>
        <v>août</v>
      </c>
    </row>
    <row r="64" spans="1:16" ht="28.5" x14ac:dyDescent="0.45">
      <c r="A64" s="1">
        <v>45894</v>
      </c>
      <c r="B64" t="s">
        <v>24</v>
      </c>
      <c r="C64" t="s">
        <v>25</v>
      </c>
      <c r="D64" t="s">
        <v>79</v>
      </c>
      <c r="E64" t="s">
        <v>86</v>
      </c>
      <c r="F64">
        <v>786323232</v>
      </c>
      <c r="G64" t="s">
        <v>22</v>
      </c>
      <c r="H64" t="s">
        <v>19</v>
      </c>
      <c r="I64" t="s">
        <v>17</v>
      </c>
      <c r="J64" s="4" t="s">
        <v>220</v>
      </c>
      <c r="O64" s="36" t="str">
        <f>"S"&amp;_xlfn.ISOWEEKNUM(Semaine_1[[#This Row],[Date]])</f>
        <v>S35</v>
      </c>
      <c r="P64" s="36" t="str">
        <f>TEXT(Semaine_1[[#This Row],[Date]],"MMMM")</f>
        <v>août</v>
      </c>
    </row>
    <row r="65" spans="1:16" ht="28.5" x14ac:dyDescent="0.45">
      <c r="A65" s="1">
        <v>45894</v>
      </c>
      <c r="B65" t="s">
        <v>24</v>
      </c>
      <c r="C65" t="s">
        <v>25</v>
      </c>
      <c r="D65" t="s">
        <v>79</v>
      </c>
      <c r="E65" t="s">
        <v>93</v>
      </c>
      <c r="F65">
        <v>776957575</v>
      </c>
      <c r="G65" t="s">
        <v>15</v>
      </c>
      <c r="H65" t="s">
        <v>16</v>
      </c>
      <c r="I65" t="s">
        <v>17</v>
      </c>
      <c r="J65" s="4" t="s">
        <v>221</v>
      </c>
      <c r="O65" s="36" t="str">
        <f>"S"&amp;_xlfn.ISOWEEKNUM(Semaine_1[[#This Row],[Date]])</f>
        <v>S35</v>
      </c>
      <c r="P65" s="36" t="str">
        <f>TEXT(Semaine_1[[#This Row],[Date]],"MMMM")</f>
        <v>août</v>
      </c>
    </row>
    <row r="66" spans="1:16" ht="28.5" x14ac:dyDescent="0.45">
      <c r="A66" s="1">
        <v>45894</v>
      </c>
      <c r="B66" t="s">
        <v>24</v>
      </c>
      <c r="C66" t="s">
        <v>25</v>
      </c>
      <c r="D66" t="s">
        <v>79</v>
      </c>
      <c r="E66" t="s">
        <v>88</v>
      </c>
      <c r="F66">
        <v>774514544</v>
      </c>
      <c r="G66" t="s">
        <v>22</v>
      </c>
      <c r="H66" t="s">
        <v>16</v>
      </c>
      <c r="I66" t="s">
        <v>17</v>
      </c>
      <c r="J66" s="4" t="s">
        <v>222</v>
      </c>
      <c r="O66" s="36" t="str">
        <f>"S"&amp;_xlfn.ISOWEEKNUM(Semaine_1[[#This Row],[Date]])</f>
        <v>S35</v>
      </c>
      <c r="P66" s="36" t="str">
        <f>TEXT(Semaine_1[[#This Row],[Date]],"MMMM")</f>
        <v>août</v>
      </c>
    </row>
    <row r="67" spans="1:16" ht="71.25" x14ac:dyDescent="0.45">
      <c r="A67" s="1">
        <v>45894</v>
      </c>
      <c r="B67" t="s">
        <v>24</v>
      </c>
      <c r="C67" t="s">
        <v>25</v>
      </c>
      <c r="D67" t="s">
        <v>79</v>
      </c>
      <c r="E67" t="s">
        <v>94</v>
      </c>
      <c r="F67">
        <v>773546192</v>
      </c>
      <c r="G67" t="s">
        <v>15</v>
      </c>
      <c r="H67" t="s">
        <v>19</v>
      </c>
      <c r="I67" t="s">
        <v>17</v>
      </c>
      <c r="J67" s="4" t="s">
        <v>223</v>
      </c>
      <c r="O67" s="36" t="str">
        <f>"S"&amp;_xlfn.ISOWEEKNUM(Semaine_1[[#This Row],[Date]])</f>
        <v>S35</v>
      </c>
      <c r="P67" s="36" t="str">
        <f>TEXT(Semaine_1[[#This Row],[Date]],"MMMM")</f>
        <v>août</v>
      </c>
    </row>
    <row r="68" spans="1:16" ht="42.75" x14ac:dyDescent="0.45">
      <c r="A68" s="1">
        <v>45894</v>
      </c>
      <c r="B68" t="s">
        <v>24</v>
      </c>
      <c r="C68" t="s">
        <v>25</v>
      </c>
      <c r="D68" t="s">
        <v>79</v>
      </c>
      <c r="E68" t="s">
        <v>95</v>
      </c>
      <c r="F68">
        <v>775160316</v>
      </c>
      <c r="G68" t="s">
        <v>15</v>
      </c>
      <c r="H68" t="s">
        <v>19</v>
      </c>
      <c r="I68" t="s">
        <v>17</v>
      </c>
      <c r="J68" s="4" t="s">
        <v>224</v>
      </c>
      <c r="O68" s="36" t="str">
        <f>"S"&amp;_xlfn.ISOWEEKNUM(Semaine_1[[#This Row],[Date]])</f>
        <v>S35</v>
      </c>
      <c r="P68" s="36" t="str">
        <f>TEXT(Semaine_1[[#This Row],[Date]],"MMMM")</f>
        <v>août</v>
      </c>
    </row>
    <row r="69" spans="1:16" ht="28.5" x14ac:dyDescent="0.45">
      <c r="A69" s="1">
        <v>45894</v>
      </c>
      <c r="B69" t="s">
        <v>24</v>
      </c>
      <c r="C69" t="s">
        <v>25</v>
      </c>
      <c r="D69" t="s">
        <v>79</v>
      </c>
      <c r="E69" t="s">
        <v>96</v>
      </c>
      <c r="F69">
        <v>776214111</v>
      </c>
      <c r="G69" t="s">
        <v>15</v>
      </c>
      <c r="H69" t="s">
        <v>19</v>
      </c>
      <c r="I69" t="s">
        <v>17</v>
      </c>
      <c r="J69" s="4" t="s">
        <v>225</v>
      </c>
      <c r="O69" s="36" t="str">
        <f>"S"&amp;_xlfn.ISOWEEKNUM(Semaine_1[[#This Row],[Date]])</f>
        <v>S35</v>
      </c>
      <c r="P69" s="36" t="str">
        <f>TEXT(Semaine_1[[#This Row],[Date]],"MMMM")</f>
        <v>août</v>
      </c>
    </row>
    <row r="70" spans="1:16" ht="28.5" x14ac:dyDescent="0.45">
      <c r="A70" s="1">
        <v>45894</v>
      </c>
      <c r="B70" t="s">
        <v>24</v>
      </c>
      <c r="C70" t="s">
        <v>25</v>
      </c>
      <c r="D70" t="s">
        <v>52</v>
      </c>
      <c r="E70" t="s">
        <v>53</v>
      </c>
      <c r="F70">
        <v>775264622</v>
      </c>
      <c r="G70" t="s">
        <v>22</v>
      </c>
      <c r="H70" t="s">
        <v>19</v>
      </c>
      <c r="I70" t="s">
        <v>17</v>
      </c>
      <c r="J70" s="4" t="s">
        <v>226</v>
      </c>
      <c r="O70" s="36" t="str">
        <f>"S"&amp;_xlfn.ISOWEEKNUM(Semaine_1[[#This Row],[Date]])</f>
        <v>S35</v>
      </c>
      <c r="P70" s="36" t="str">
        <f>TEXT(Semaine_1[[#This Row],[Date]],"MMMM")</f>
        <v>août</v>
      </c>
    </row>
    <row r="71" spans="1:16" ht="42.75" x14ac:dyDescent="0.45">
      <c r="A71" s="1">
        <v>45894</v>
      </c>
      <c r="B71" t="s">
        <v>24</v>
      </c>
      <c r="C71" t="s">
        <v>25</v>
      </c>
      <c r="D71" t="s">
        <v>52</v>
      </c>
      <c r="E71" t="s">
        <v>98</v>
      </c>
      <c r="F71">
        <v>776149093</v>
      </c>
      <c r="G71" t="s">
        <v>15</v>
      </c>
      <c r="H71" t="s">
        <v>16</v>
      </c>
      <c r="I71" t="s">
        <v>17</v>
      </c>
      <c r="J71" s="4" t="s">
        <v>227</v>
      </c>
      <c r="O71" s="36" t="str">
        <f>"S"&amp;_xlfn.ISOWEEKNUM(Semaine_1[[#This Row],[Date]])</f>
        <v>S35</v>
      </c>
      <c r="P71" s="36" t="str">
        <f>TEXT(Semaine_1[[#This Row],[Date]],"MMMM")</f>
        <v>août</v>
      </c>
    </row>
    <row r="72" spans="1:16" ht="71.25" x14ac:dyDescent="0.45">
      <c r="A72" s="1">
        <v>45894</v>
      </c>
      <c r="B72" t="s">
        <v>24</v>
      </c>
      <c r="C72" t="s">
        <v>25</v>
      </c>
      <c r="D72" t="s">
        <v>52</v>
      </c>
      <c r="E72" t="s">
        <v>99</v>
      </c>
      <c r="F72">
        <v>785554540</v>
      </c>
      <c r="G72" t="s">
        <v>15</v>
      </c>
      <c r="H72" t="s">
        <v>16</v>
      </c>
      <c r="I72" t="s">
        <v>17</v>
      </c>
      <c r="J72" s="4" t="s">
        <v>228</v>
      </c>
      <c r="O72" s="36" t="str">
        <f>"S"&amp;_xlfn.ISOWEEKNUM(Semaine_1[[#This Row],[Date]])</f>
        <v>S35</v>
      </c>
      <c r="P72" s="36" t="str">
        <f>TEXT(Semaine_1[[#This Row],[Date]],"MMMM")</f>
        <v>août</v>
      </c>
    </row>
    <row r="73" spans="1:16" ht="28.5" x14ac:dyDescent="0.45">
      <c r="A73" s="1">
        <v>45894</v>
      </c>
      <c r="B73" t="s">
        <v>24</v>
      </c>
      <c r="C73" t="s">
        <v>25</v>
      </c>
      <c r="D73" t="s">
        <v>52</v>
      </c>
      <c r="E73" t="s">
        <v>100</v>
      </c>
      <c r="F73">
        <v>775411094</v>
      </c>
      <c r="G73" t="s">
        <v>22</v>
      </c>
      <c r="H73" t="s">
        <v>16</v>
      </c>
      <c r="I73" t="s">
        <v>17</v>
      </c>
      <c r="J73" s="4" t="s">
        <v>229</v>
      </c>
      <c r="O73" s="36" t="str">
        <f>"S"&amp;_xlfn.ISOWEEKNUM(Semaine_1[[#This Row],[Date]])</f>
        <v>S35</v>
      </c>
      <c r="P73" s="36" t="str">
        <f>TEXT(Semaine_1[[#This Row],[Date]],"MMMM")</f>
        <v>août</v>
      </c>
    </row>
    <row r="74" spans="1:16" x14ac:dyDescent="0.45">
      <c r="A74" s="1">
        <v>45894</v>
      </c>
      <c r="B74" t="s">
        <v>24</v>
      </c>
      <c r="C74" t="s">
        <v>25</v>
      </c>
      <c r="D74" t="s">
        <v>52</v>
      </c>
      <c r="E74" t="s">
        <v>62</v>
      </c>
      <c r="F74">
        <v>773756258</v>
      </c>
      <c r="G74" t="s">
        <v>22</v>
      </c>
      <c r="H74" t="s">
        <v>19</v>
      </c>
      <c r="I74" t="s">
        <v>17</v>
      </c>
      <c r="J74" s="4" t="s">
        <v>230</v>
      </c>
      <c r="O74" s="36" t="str">
        <f>"S"&amp;_xlfn.ISOWEEKNUM(Semaine_1[[#This Row],[Date]])</f>
        <v>S35</v>
      </c>
      <c r="P74" s="36" t="str">
        <f>TEXT(Semaine_1[[#This Row],[Date]],"MMMM")</f>
        <v>août</v>
      </c>
    </row>
    <row r="75" spans="1:16" x14ac:dyDescent="0.45">
      <c r="A75" s="1">
        <v>45894</v>
      </c>
      <c r="B75" t="s">
        <v>24</v>
      </c>
      <c r="C75" t="s">
        <v>25</v>
      </c>
      <c r="D75" t="s">
        <v>52</v>
      </c>
      <c r="E75" t="s">
        <v>54</v>
      </c>
      <c r="F75">
        <v>774245132</v>
      </c>
      <c r="G75" t="s">
        <v>22</v>
      </c>
      <c r="H75" t="s">
        <v>19</v>
      </c>
      <c r="I75" t="s">
        <v>17</v>
      </c>
      <c r="J75" s="4" t="s">
        <v>231</v>
      </c>
      <c r="O75" s="36" t="str">
        <f>"S"&amp;_xlfn.ISOWEEKNUM(Semaine_1[[#This Row],[Date]])</f>
        <v>S35</v>
      </c>
      <c r="P75" s="36" t="str">
        <f>TEXT(Semaine_1[[#This Row],[Date]],"MMMM")</f>
        <v>août</v>
      </c>
    </row>
    <row r="76" spans="1:16" x14ac:dyDescent="0.45">
      <c r="A76" s="1">
        <v>45894</v>
      </c>
      <c r="B76" t="s">
        <v>24</v>
      </c>
      <c r="C76" t="s">
        <v>25</v>
      </c>
      <c r="D76" t="s">
        <v>52</v>
      </c>
      <c r="E76" t="s">
        <v>56</v>
      </c>
      <c r="F76">
        <v>775405469</v>
      </c>
      <c r="G76" t="s">
        <v>22</v>
      </c>
      <c r="H76" t="s">
        <v>19</v>
      </c>
      <c r="I76" t="s">
        <v>17</v>
      </c>
      <c r="J76" s="4" t="s">
        <v>232</v>
      </c>
      <c r="O76" s="36" t="str">
        <f>"S"&amp;_xlfn.ISOWEEKNUM(Semaine_1[[#This Row],[Date]])</f>
        <v>S35</v>
      </c>
      <c r="P76" s="36" t="str">
        <f>TEXT(Semaine_1[[#This Row],[Date]],"MMMM")</f>
        <v>août</v>
      </c>
    </row>
    <row r="77" spans="1:16" x14ac:dyDescent="0.45">
      <c r="A77" s="1">
        <v>45894</v>
      </c>
      <c r="B77" t="s">
        <v>24</v>
      </c>
      <c r="C77" t="s">
        <v>25</v>
      </c>
      <c r="D77" t="s">
        <v>79</v>
      </c>
      <c r="E77" t="s">
        <v>92</v>
      </c>
      <c r="F77">
        <v>784537895</v>
      </c>
      <c r="G77" t="s">
        <v>22</v>
      </c>
      <c r="H77" t="s">
        <v>19</v>
      </c>
      <c r="I77" t="s">
        <v>28</v>
      </c>
      <c r="J77" s="4" t="s">
        <v>26</v>
      </c>
      <c r="K77" t="s">
        <v>77</v>
      </c>
      <c r="L77">
        <v>25</v>
      </c>
      <c r="M77" s="5">
        <v>9750</v>
      </c>
      <c r="N77" s="5">
        <v>243750</v>
      </c>
      <c r="O77" s="36" t="str">
        <f>"S"&amp;_xlfn.ISOWEEKNUM(Semaine_1[[#This Row],[Date]])</f>
        <v>S35</v>
      </c>
      <c r="P77" s="36" t="str">
        <f>TEXT(Semaine_1[[#This Row],[Date]],"MMMM")</f>
        <v>août</v>
      </c>
    </row>
    <row r="78" spans="1:16" x14ac:dyDescent="0.45">
      <c r="A78" s="1">
        <v>45894</v>
      </c>
      <c r="B78" t="s">
        <v>24</v>
      </c>
      <c r="C78" t="s">
        <v>25</v>
      </c>
      <c r="D78" t="s">
        <v>52</v>
      </c>
      <c r="E78" t="s">
        <v>84</v>
      </c>
      <c r="F78">
        <v>776503464</v>
      </c>
      <c r="G78" t="s">
        <v>22</v>
      </c>
      <c r="H78" t="s">
        <v>19</v>
      </c>
      <c r="I78" t="s">
        <v>17</v>
      </c>
      <c r="J78" s="4" t="s">
        <v>233</v>
      </c>
      <c r="O78" s="36" t="str">
        <f>"S"&amp;_xlfn.ISOWEEKNUM(Semaine_1[[#This Row],[Date]])</f>
        <v>S35</v>
      </c>
      <c r="P78" s="36" t="str">
        <f>TEXT(Semaine_1[[#This Row],[Date]],"MMMM")</f>
        <v>août</v>
      </c>
    </row>
    <row r="79" spans="1:16" x14ac:dyDescent="0.45">
      <c r="A79" s="1">
        <v>45894</v>
      </c>
      <c r="B79" t="s">
        <v>24</v>
      </c>
      <c r="C79" t="s">
        <v>25</v>
      </c>
      <c r="D79" t="s">
        <v>79</v>
      </c>
      <c r="E79" t="s">
        <v>92</v>
      </c>
      <c r="F79">
        <v>784537895</v>
      </c>
      <c r="G79" t="s">
        <v>22</v>
      </c>
      <c r="H79" t="s">
        <v>19</v>
      </c>
      <c r="I79" t="s">
        <v>28</v>
      </c>
      <c r="J79" s="4" t="s">
        <v>26</v>
      </c>
      <c r="K79" t="s">
        <v>27</v>
      </c>
      <c r="L79">
        <v>25</v>
      </c>
      <c r="M79" s="5">
        <v>26000</v>
      </c>
      <c r="N79" s="5">
        <v>650000</v>
      </c>
      <c r="O79" s="36" t="str">
        <f>"S"&amp;_xlfn.ISOWEEKNUM(Semaine_1[[#This Row],[Date]])</f>
        <v>S35</v>
      </c>
      <c r="P79" s="36" t="str">
        <f>TEXT(Semaine_1[[#This Row],[Date]],"MMMM")</f>
        <v>août</v>
      </c>
    </row>
    <row r="80" spans="1:16" x14ac:dyDescent="0.45">
      <c r="A80" s="1">
        <v>45894</v>
      </c>
      <c r="B80" t="s">
        <v>81</v>
      </c>
      <c r="C80" t="s">
        <v>82</v>
      </c>
      <c r="D80" t="s">
        <v>234</v>
      </c>
      <c r="E80" t="s">
        <v>235</v>
      </c>
      <c r="F80">
        <v>775539595</v>
      </c>
      <c r="G80" t="s">
        <v>18</v>
      </c>
      <c r="H80" t="s">
        <v>16</v>
      </c>
      <c r="I80" t="s">
        <v>17</v>
      </c>
      <c r="J80" s="4" t="s">
        <v>236</v>
      </c>
      <c r="O80" s="36" t="str">
        <f>"S"&amp;_xlfn.ISOWEEKNUM(Semaine_1[[#This Row],[Date]])</f>
        <v>S35</v>
      </c>
      <c r="P80" s="36" t="str">
        <f>TEXT(Semaine_1[[#This Row],[Date]],"MMMM")</f>
        <v>août</v>
      </c>
    </row>
    <row r="81" spans="1:16" x14ac:dyDescent="0.45">
      <c r="A81" s="1">
        <v>45894</v>
      </c>
      <c r="B81" t="s">
        <v>24</v>
      </c>
      <c r="C81" t="s">
        <v>25</v>
      </c>
      <c r="D81" t="s">
        <v>79</v>
      </c>
      <c r="E81" t="s">
        <v>91</v>
      </c>
      <c r="F81">
        <v>776180875</v>
      </c>
      <c r="G81" t="s">
        <v>22</v>
      </c>
      <c r="H81" t="s">
        <v>19</v>
      </c>
      <c r="I81" t="s">
        <v>17</v>
      </c>
      <c r="J81" s="4" t="s">
        <v>237</v>
      </c>
      <c r="O81" s="36" t="str">
        <f>"S"&amp;_xlfn.ISOWEEKNUM(Semaine_1[[#This Row],[Date]])</f>
        <v>S35</v>
      </c>
      <c r="P81" s="36" t="str">
        <f>TEXT(Semaine_1[[#This Row],[Date]],"MMMM")</f>
        <v>août</v>
      </c>
    </row>
    <row r="82" spans="1:16" x14ac:dyDescent="0.45">
      <c r="A82" s="1">
        <v>45894</v>
      </c>
      <c r="B82" t="s">
        <v>81</v>
      </c>
      <c r="C82" t="s">
        <v>82</v>
      </c>
      <c r="D82" t="s">
        <v>234</v>
      </c>
      <c r="E82" t="s">
        <v>159</v>
      </c>
      <c r="F82">
        <v>783942599</v>
      </c>
      <c r="G82" t="s">
        <v>22</v>
      </c>
      <c r="H82" t="s">
        <v>16</v>
      </c>
      <c r="I82" t="s">
        <v>17</v>
      </c>
      <c r="J82" s="4" t="s">
        <v>103</v>
      </c>
      <c r="O82" s="36" t="str">
        <f>"S"&amp;_xlfn.ISOWEEKNUM(Semaine_1[[#This Row],[Date]])</f>
        <v>S35</v>
      </c>
      <c r="P82" s="36" t="str">
        <f>TEXT(Semaine_1[[#This Row],[Date]],"MMMM")</f>
        <v>août</v>
      </c>
    </row>
    <row r="83" spans="1:16" x14ac:dyDescent="0.45">
      <c r="A83" s="1">
        <v>45894</v>
      </c>
      <c r="B83" t="s">
        <v>30</v>
      </c>
      <c r="C83" t="s">
        <v>31</v>
      </c>
      <c r="D83" t="s">
        <v>34</v>
      </c>
      <c r="E83" t="s">
        <v>109</v>
      </c>
      <c r="F83">
        <v>773942143</v>
      </c>
      <c r="G83" t="s">
        <v>22</v>
      </c>
      <c r="H83" t="s">
        <v>16</v>
      </c>
      <c r="I83" t="s">
        <v>17</v>
      </c>
      <c r="J83" s="4" t="s">
        <v>137</v>
      </c>
      <c r="O83" s="36" t="str">
        <f>"S"&amp;_xlfn.ISOWEEKNUM(Semaine_1[[#This Row],[Date]])</f>
        <v>S35</v>
      </c>
      <c r="P83" s="36" t="str">
        <f>TEXT(Semaine_1[[#This Row],[Date]],"MMMM")</f>
        <v>août</v>
      </c>
    </row>
    <row r="84" spans="1:16" x14ac:dyDescent="0.45">
      <c r="A84" s="1">
        <v>45894</v>
      </c>
      <c r="B84" t="s">
        <v>81</v>
      </c>
      <c r="C84" t="s">
        <v>82</v>
      </c>
      <c r="D84" t="s">
        <v>234</v>
      </c>
      <c r="E84" t="s">
        <v>160</v>
      </c>
      <c r="F84">
        <v>776528748</v>
      </c>
      <c r="G84" t="s">
        <v>22</v>
      </c>
      <c r="H84" t="s">
        <v>19</v>
      </c>
      <c r="I84" t="s">
        <v>28</v>
      </c>
      <c r="J84" s="4" t="s">
        <v>238</v>
      </c>
      <c r="K84" t="s">
        <v>174</v>
      </c>
      <c r="L84">
        <v>1</v>
      </c>
      <c r="M84" s="5">
        <v>32500</v>
      </c>
      <c r="N84" s="5">
        <v>32500</v>
      </c>
      <c r="O84" s="36" t="str">
        <f>"S"&amp;_xlfn.ISOWEEKNUM(Semaine_1[[#This Row],[Date]])</f>
        <v>S35</v>
      </c>
      <c r="P84" s="36" t="str">
        <f>TEXT(Semaine_1[[#This Row],[Date]],"MMMM")</f>
        <v>août</v>
      </c>
    </row>
    <row r="85" spans="1:16" x14ac:dyDescent="0.45">
      <c r="A85" s="1">
        <v>45894</v>
      </c>
      <c r="B85" t="s">
        <v>81</v>
      </c>
      <c r="C85" t="s">
        <v>82</v>
      </c>
      <c r="D85" t="s">
        <v>234</v>
      </c>
      <c r="E85" t="s">
        <v>160</v>
      </c>
      <c r="F85">
        <v>776528748</v>
      </c>
      <c r="G85" t="s">
        <v>22</v>
      </c>
      <c r="H85" t="s">
        <v>19</v>
      </c>
      <c r="I85" t="s">
        <v>28</v>
      </c>
      <c r="J85" s="4" t="s">
        <v>238</v>
      </c>
      <c r="K85" t="s">
        <v>77</v>
      </c>
      <c r="L85">
        <v>10</v>
      </c>
      <c r="M85" s="5">
        <v>10250</v>
      </c>
      <c r="N85" s="5">
        <v>102500</v>
      </c>
      <c r="O85" s="36" t="str">
        <f>"S"&amp;_xlfn.ISOWEEKNUM(Semaine_1[[#This Row],[Date]])</f>
        <v>S35</v>
      </c>
      <c r="P85" s="36" t="str">
        <f>TEXT(Semaine_1[[#This Row],[Date]],"MMMM")</f>
        <v>août</v>
      </c>
    </row>
    <row r="86" spans="1:16" x14ac:dyDescent="0.45">
      <c r="A86" s="1">
        <v>45894</v>
      </c>
      <c r="B86" t="s">
        <v>81</v>
      </c>
      <c r="C86" t="s">
        <v>82</v>
      </c>
      <c r="D86" t="s">
        <v>234</v>
      </c>
      <c r="E86" t="s">
        <v>239</v>
      </c>
      <c r="F86">
        <v>763109696</v>
      </c>
      <c r="G86" t="s">
        <v>22</v>
      </c>
      <c r="H86" t="s">
        <v>16</v>
      </c>
      <c r="I86" t="s">
        <v>17</v>
      </c>
      <c r="J86" s="4" t="s">
        <v>102</v>
      </c>
      <c r="O86" s="36" t="str">
        <f>"S"&amp;_xlfn.ISOWEEKNUM(Semaine_1[[#This Row],[Date]])</f>
        <v>S35</v>
      </c>
      <c r="P86" s="36" t="str">
        <f>TEXT(Semaine_1[[#This Row],[Date]],"MMMM")</f>
        <v>août</v>
      </c>
    </row>
    <row r="87" spans="1:16" x14ac:dyDescent="0.45">
      <c r="A87" s="1">
        <v>45894</v>
      </c>
      <c r="B87" t="s">
        <v>81</v>
      </c>
      <c r="C87" t="s">
        <v>82</v>
      </c>
      <c r="D87" t="s">
        <v>234</v>
      </c>
      <c r="E87" t="s">
        <v>240</v>
      </c>
      <c r="F87">
        <v>773632830</v>
      </c>
      <c r="G87" t="s">
        <v>22</v>
      </c>
      <c r="H87" t="s">
        <v>16</v>
      </c>
      <c r="I87" t="s">
        <v>17</v>
      </c>
      <c r="J87" s="4" t="s">
        <v>241</v>
      </c>
      <c r="O87" s="36" t="str">
        <f>"S"&amp;_xlfn.ISOWEEKNUM(Semaine_1[[#This Row],[Date]])</f>
        <v>S35</v>
      </c>
      <c r="P87" s="36" t="str">
        <f>TEXT(Semaine_1[[#This Row],[Date]],"MMMM")</f>
        <v>août</v>
      </c>
    </row>
    <row r="88" spans="1:16" x14ac:dyDescent="0.45">
      <c r="A88" s="1">
        <v>45894</v>
      </c>
      <c r="B88" t="s">
        <v>81</v>
      </c>
      <c r="C88" t="s">
        <v>82</v>
      </c>
      <c r="D88" t="s">
        <v>234</v>
      </c>
      <c r="E88" t="s">
        <v>242</v>
      </c>
      <c r="F88">
        <v>773682131</v>
      </c>
      <c r="G88" t="s">
        <v>22</v>
      </c>
      <c r="H88" t="s">
        <v>16</v>
      </c>
      <c r="I88" t="s">
        <v>17</v>
      </c>
      <c r="J88" s="4" t="s">
        <v>102</v>
      </c>
      <c r="O88" s="36" t="str">
        <f>"S"&amp;_xlfn.ISOWEEKNUM(Semaine_1[[#This Row],[Date]])</f>
        <v>S35</v>
      </c>
      <c r="P88" s="36" t="str">
        <f>TEXT(Semaine_1[[#This Row],[Date]],"MMMM")</f>
        <v>août</v>
      </c>
    </row>
    <row r="89" spans="1:16" x14ac:dyDescent="0.45">
      <c r="A89" s="1">
        <v>45894</v>
      </c>
      <c r="B89" t="s">
        <v>81</v>
      </c>
      <c r="C89" t="s">
        <v>82</v>
      </c>
      <c r="D89" t="s">
        <v>234</v>
      </c>
      <c r="E89" t="s">
        <v>243</v>
      </c>
      <c r="F89">
        <v>781112351</v>
      </c>
      <c r="G89" t="s">
        <v>22</v>
      </c>
      <c r="H89" t="s">
        <v>16</v>
      </c>
      <c r="I89" t="s">
        <v>17</v>
      </c>
      <c r="J89" s="4" t="s">
        <v>148</v>
      </c>
      <c r="O89" s="36" t="str">
        <f>"S"&amp;_xlfn.ISOWEEKNUM(Semaine_1[[#This Row],[Date]])</f>
        <v>S35</v>
      </c>
      <c r="P89" s="36" t="str">
        <f>TEXT(Semaine_1[[#This Row],[Date]],"MMMM")</f>
        <v>août</v>
      </c>
    </row>
    <row r="90" spans="1:16" x14ac:dyDescent="0.45">
      <c r="A90" s="1">
        <v>45894</v>
      </c>
      <c r="B90" t="s">
        <v>81</v>
      </c>
      <c r="C90" t="s">
        <v>82</v>
      </c>
      <c r="D90" t="s">
        <v>234</v>
      </c>
      <c r="E90" t="s">
        <v>244</v>
      </c>
      <c r="F90">
        <v>785321833</v>
      </c>
      <c r="G90" t="s">
        <v>22</v>
      </c>
      <c r="H90" t="s">
        <v>16</v>
      </c>
      <c r="I90" t="s">
        <v>17</v>
      </c>
      <c r="J90" s="4" t="s">
        <v>147</v>
      </c>
      <c r="O90" s="36" t="str">
        <f>"S"&amp;_xlfn.ISOWEEKNUM(Semaine_1[[#This Row],[Date]])</f>
        <v>S35</v>
      </c>
      <c r="P90" s="36" t="str">
        <f>TEXT(Semaine_1[[#This Row],[Date]],"MMMM")</f>
        <v>août</v>
      </c>
    </row>
    <row r="91" spans="1:16" ht="57" x14ac:dyDescent="0.45">
      <c r="A91" s="1">
        <v>45894</v>
      </c>
      <c r="B91" t="s">
        <v>24</v>
      </c>
      <c r="C91" t="s">
        <v>25</v>
      </c>
      <c r="D91" t="s">
        <v>79</v>
      </c>
      <c r="E91" t="s">
        <v>90</v>
      </c>
      <c r="F91">
        <v>775586604</v>
      </c>
      <c r="G91" t="s">
        <v>22</v>
      </c>
      <c r="H91" t="s">
        <v>19</v>
      </c>
      <c r="I91" t="s">
        <v>17</v>
      </c>
      <c r="J91" s="4" t="s">
        <v>245</v>
      </c>
      <c r="O91" s="36" t="str">
        <f>"S"&amp;_xlfn.ISOWEEKNUM(Semaine_1[[#This Row],[Date]])</f>
        <v>S35</v>
      </c>
      <c r="P91" s="36" t="str">
        <f>TEXT(Semaine_1[[#This Row],[Date]],"MMMM")</f>
        <v>août</v>
      </c>
    </row>
    <row r="92" spans="1:16" ht="28.5" x14ac:dyDescent="0.45">
      <c r="A92" s="1">
        <v>45894</v>
      </c>
      <c r="B92" t="s">
        <v>81</v>
      </c>
      <c r="C92" t="s">
        <v>82</v>
      </c>
      <c r="D92" t="s">
        <v>234</v>
      </c>
      <c r="E92" t="s">
        <v>246</v>
      </c>
      <c r="F92">
        <v>705125807</v>
      </c>
      <c r="G92" t="s">
        <v>22</v>
      </c>
      <c r="H92" t="s">
        <v>19</v>
      </c>
      <c r="I92" t="s">
        <v>17</v>
      </c>
      <c r="J92" s="4" t="s">
        <v>247</v>
      </c>
      <c r="O92" s="36" t="str">
        <f>"S"&amp;_xlfn.ISOWEEKNUM(Semaine_1[[#This Row],[Date]])</f>
        <v>S35</v>
      </c>
      <c r="P92" s="36" t="str">
        <f>TEXT(Semaine_1[[#This Row],[Date]],"MMMM")</f>
        <v>août</v>
      </c>
    </row>
    <row r="93" spans="1:16" x14ac:dyDescent="0.45">
      <c r="A93" s="1">
        <v>45894</v>
      </c>
      <c r="B93" t="s">
        <v>81</v>
      </c>
      <c r="C93" t="s">
        <v>82</v>
      </c>
      <c r="D93" t="s">
        <v>234</v>
      </c>
      <c r="E93" t="s">
        <v>248</v>
      </c>
      <c r="F93">
        <v>762383057</v>
      </c>
      <c r="G93" t="s">
        <v>22</v>
      </c>
      <c r="H93" t="s">
        <v>19</v>
      </c>
      <c r="I93" t="s">
        <v>17</v>
      </c>
      <c r="J93" s="4" t="s">
        <v>249</v>
      </c>
      <c r="O93" s="36" t="str">
        <f>"S"&amp;_xlfn.ISOWEEKNUM(Semaine_1[[#This Row],[Date]])</f>
        <v>S35</v>
      </c>
      <c r="P93" s="36" t="str">
        <f>TEXT(Semaine_1[[#This Row],[Date]],"MMMM")</f>
        <v>août</v>
      </c>
    </row>
    <row r="94" spans="1:16" x14ac:dyDescent="0.45">
      <c r="A94" s="1">
        <v>45894</v>
      </c>
      <c r="B94" t="s">
        <v>81</v>
      </c>
      <c r="C94" t="s">
        <v>82</v>
      </c>
      <c r="D94" t="s">
        <v>234</v>
      </c>
      <c r="E94" t="s">
        <v>156</v>
      </c>
      <c r="F94">
        <v>775772788</v>
      </c>
      <c r="G94" t="s">
        <v>22</v>
      </c>
      <c r="H94" t="s">
        <v>19</v>
      </c>
      <c r="I94" t="s">
        <v>17</v>
      </c>
      <c r="J94" s="4" t="s">
        <v>102</v>
      </c>
      <c r="O94" s="36" t="str">
        <f>"S"&amp;_xlfn.ISOWEEKNUM(Semaine_1[[#This Row],[Date]])</f>
        <v>S35</v>
      </c>
      <c r="P94" s="36" t="str">
        <f>TEXT(Semaine_1[[#This Row],[Date]],"MMMM")</f>
        <v>août</v>
      </c>
    </row>
    <row r="95" spans="1:16" x14ac:dyDescent="0.45">
      <c r="A95" s="1">
        <v>45894</v>
      </c>
      <c r="B95" t="s">
        <v>81</v>
      </c>
      <c r="C95" t="s">
        <v>82</v>
      </c>
      <c r="D95" t="s">
        <v>234</v>
      </c>
      <c r="E95" t="s">
        <v>160</v>
      </c>
      <c r="F95">
        <v>776528748</v>
      </c>
      <c r="G95" t="s">
        <v>22</v>
      </c>
      <c r="H95" t="s">
        <v>19</v>
      </c>
      <c r="I95" t="s">
        <v>17</v>
      </c>
      <c r="J95" s="4" t="s">
        <v>103</v>
      </c>
      <c r="O95" s="36" t="str">
        <f>"S"&amp;_xlfn.ISOWEEKNUM(Semaine_1[[#This Row],[Date]])</f>
        <v>S35</v>
      </c>
      <c r="P95" s="36" t="str">
        <f>TEXT(Semaine_1[[#This Row],[Date]],"MMMM")</f>
        <v>août</v>
      </c>
    </row>
    <row r="96" spans="1:16" ht="28.5" x14ac:dyDescent="0.45">
      <c r="A96" s="1">
        <v>45894</v>
      </c>
      <c r="B96" t="s">
        <v>81</v>
      </c>
      <c r="C96" t="s">
        <v>82</v>
      </c>
      <c r="D96" t="s">
        <v>234</v>
      </c>
      <c r="E96" t="s">
        <v>250</v>
      </c>
      <c r="F96">
        <v>779235028</v>
      </c>
      <c r="G96" t="s">
        <v>22</v>
      </c>
      <c r="H96" t="s">
        <v>19</v>
      </c>
      <c r="I96" t="s">
        <v>17</v>
      </c>
      <c r="J96" s="4" t="s">
        <v>251</v>
      </c>
      <c r="O96" s="36" t="str">
        <f>"S"&amp;_xlfn.ISOWEEKNUM(Semaine_1[[#This Row],[Date]])</f>
        <v>S35</v>
      </c>
      <c r="P96" s="36" t="str">
        <f>TEXT(Semaine_1[[#This Row],[Date]],"MMMM")</f>
        <v>août</v>
      </c>
    </row>
    <row r="97" spans="1:16" x14ac:dyDescent="0.45">
      <c r="A97" s="1">
        <v>45894</v>
      </c>
      <c r="B97" t="s">
        <v>81</v>
      </c>
      <c r="C97" t="s">
        <v>82</v>
      </c>
      <c r="D97" t="s">
        <v>234</v>
      </c>
      <c r="E97" t="s">
        <v>252</v>
      </c>
      <c r="F97">
        <v>771907833</v>
      </c>
      <c r="G97" t="s">
        <v>15</v>
      </c>
      <c r="H97" t="s">
        <v>19</v>
      </c>
      <c r="I97" t="s">
        <v>17</v>
      </c>
      <c r="J97" s="4" t="s">
        <v>253</v>
      </c>
      <c r="O97" s="36" t="str">
        <f>"S"&amp;_xlfn.ISOWEEKNUM(Semaine_1[[#This Row],[Date]])</f>
        <v>S35</v>
      </c>
      <c r="P97" s="36" t="str">
        <f>TEXT(Semaine_1[[#This Row],[Date]],"MMMM")</f>
        <v>août</v>
      </c>
    </row>
    <row r="98" spans="1:16" ht="28.5" x14ac:dyDescent="0.45">
      <c r="A98" s="1">
        <v>45894</v>
      </c>
      <c r="B98" t="s">
        <v>24</v>
      </c>
      <c r="C98" t="s">
        <v>25</v>
      </c>
      <c r="D98" t="s">
        <v>79</v>
      </c>
      <c r="E98" t="s">
        <v>87</v>
      </c>
      <c r="F98">
        <v>775541532</v>
      </c>
      <c r="G98" t="s">
        <v>22</v>
      </c>
      <c r="H98" t="s">
        <v>19</v>
      </c>
      <c r="I98" t="s">
        <v>17</v>
      </c>
      <c r="J98" s="4" t="s">
        <v>216</v>
      </c>
      <c r="O98" s="36" t="str">
        <f>"S"&amp;_xlfn.ISOWEEKNUM(Semaine_1[[#This Row],[Date]])</f>
        <v>S35</v>
      </c>
      <c r="P98" s="36" t="str">
        <f>TEXT(Semaine_1[[#This Row],[Date]],"MMMM")</f>
        <v>août</v>
      </c>
    </row>
    <row r="99" spans="1:16" ht="42.75" x14ac:dyDescent="0.45">
      <c r="A99" s="1">
        <v>45894</v>
      </c>
      <c r="B99" t="s">
        <v>24</v>
      </c>
      <c r="C99" t="s">
        <v>25</v>
      </c>
      <c r="D99" t="s">
        <v>52</v>
      </c>
      <c r="E99" t="s">
        <v>83</v>
      </c>
      <c r="F99">
        <v>786042688</v>
      </c>
      <c r="G99" t="s">
        <v>22</v>
      </c>
      <c r="H99" t="s">
        <v>19</v>
      </c>
      <c r="I99" t="s">
        <v>17</v>
      </c>
      <c r="J99" s="4" t="s">
        <v>254</v>
      </c>
      <c r="O99" s="36" t="str">
        <f>"S"&amp;_xlfn.ISOWEEKNUM(Semaine_1[[#This Row],[Date]])</f>
        <v>S35</v>
      </c>
      <c r="P99" s="36" t="str">
        <f>TEXT(Semaine_1[[#This Row],[Date]],"MMMM")</f>
        <v>août</v>
      </c>
    </row>
    <row r="100" spans="1:16" x14ac:dyDescent="0.45">
      <c r="A100" s="1">
        <v>45894</v>
      </c>
      <c r="B100" t="s">
        <v>30</v>
      </c>
      <c r="C100" t="s">
        <v>31</v>
      </c>
      <c r="D100" t="s">
        <v>34</v>
      </c>
      <c r="E100" t="s">
        <v>76</v>
      </c>
      <c r="F100">
        <v>775160533</v>
      </c>
      <c r="G100" t="s">
        <v>15</v>
      </c>
      <c r="H100" t="s">
        <v>19</v>
      </c>
      <c r="I100" t="s">
        <v>28</v>
      </c>
      <c r="J100" s="4" t="s">
        <v>164</v>
      </c>
      <c r="K100" t="s">
        <v>27</v>
      </c>
      <c r="L100">
        <v>2</v>
      </c>
      <c r="M100" s="5">
        <v>26000</v>
      </c>
      <c r="N100" s="5">
        <v>52000</v>
      </c>
      <c r="O100" s="36" t="str">
        <f>"S"&amp;_xlfn.ISOWEEKNUM(Semaine_1[[#This Row],[Date]])</f>
        <v>S35</v>
      </c>
      <c r="P100" s="36" t="str">
        <f>TEXT(Semaine_1[[#This Row],[Date]],"MMMM")</f>
        <v>août</v>
      </c>
    </row>
    <row r="101" spans="1:16" x14ac:dyDescent="0.45">
      <c r="A101" s="1">
        <v>45894</v>
      </c>
      <c r="B101" t="s">
        <v>30</v>
      </c>
      <c r="C101" t="s">
        <v>31</v>
      </c>
      <c r="D101" t="s">
        <v>34</v>
      </c>
      <c r="E101" t="s">
        <v>110</v>
      </c>
      <c r="F101">
        <v>775467226</v>
      </c>
      <c r="G101" t="s">
        <v>22</v>
      </c>
      <c r="H101" t="s">
        <v>16</v>
      </c>
      <c r="I101" t="s">
        <v>23</v>
      </c>
      <c r="J101" s="4" t="s">
        <v>165</v>
      </c>
      <c r="K101" t="s">
        <v>77</v>
      </c>
      <c r="L101">
        <v>1</v>
      </c>
      <c r="M101" s="5">
        <v>10250</v>
      </c>
      <c r="N101" s="5">
        <v>10250</v>
      </c>
      <c r="O101" s="36" t="str">
        <f>"S"&amp;_xlfn.ISOWEEKNUM(Semaine_1[[#This Row],[Date]])</f>
        <v>S35</v>
      </c>
      <c r="P101" s="36" t="str">
        <f>TEXT(Semaine_1[[#This Row],[Date]],"MMMM")</f>
        <v>août</v>
      </c>
    </row>
    <row r="102" spans="1:16" x14ac:dyDescent="0.45">
      <c r="A102" s="1">
        <v>45894</v>
      </c>
      <c r="B102" t="s">
        <v>32</v>
      </c>
      <c r="C102" t="s">
        <v>33</v>
      </c>
      <c r="D102" t="s">
        <v>35</v>
      </c>
      <c r="E102" t="s">
        <v>255</v>
      </c>
      <c r="F102">
        <v>776213131</v>
      </c>
      <c r="G102" t="s">
        <v>22</v>
      </c>
      <c r="H102" t="s">
        <v>19</v>
      </c>
      <c r="I102" t="s">
        <v>17</v>
      </c>
      <c r="J102" s="4" t="s">
        <v>29</v>
      </c>
      <c r="O102" s="36" t="str">
        <f>"S"&amp;_xlfn.ISOWEEKNUM(Semaine_1[[#This Row],[Date]])</f>
        <v>S35</v>
      </c>
      <c r="P102" s="36" t="str">
        <f>TEXT(Semaine_1[[#This Row],[Date]],"MMMM")</f>
        <v>août</v>
      </c>
    </row>
    <row r="103" spans="1:16" x14ac:dyDescent="0.45">
      <c r="A103" s="1">
        <v>45894</v>
      </c>
      <c r="B103" t="s">
        <v>20</v>
      </c>
      <c r="C103" t="s">
        <v>21</v>
      </c>
      <c r="D103" t="s">
        <v>256</v>
      </c>
      <c r="E103" t="s">
        <v>257</v>
      </c>
      <c r="F103">
        <v>775602981</v>
      </c>
      <c r="G103" t="s">
        <v>22</v>
      </c>
      <c r="H103" t="s">
        <v>19</v>
      </c>
      <c r="I103" t="s">
        <v>17</v>
      </c>
      <c r="J103" s="4" t="s">
        <v>80</v>
      </c>
      <c r="O103" s="36" t="str">
        <f>"S"&amp;_xlfn.ISOWEEKNUM(Semaine_1[[#This Row],[Date]])</f>
        <v>S35</v>
      </c>
      <c r="P103" s="36" t="str">
        <f>TEXT(Semaine_1[[#This Row],[Date]],"MMMM")</f>
        <v>août</v>
      </c>
    </row>
    <row r="104" spans="1:16" x14ac:dyDescent="0.45">
      <c r="A104" s="1">
        <v>45894</v>
      </c>
      <c r="B104" t="s">
        <v>20</v>
      </c>
      <c r="C104" t="s">
        <v>21</v>
      </c>
      <c r="D104" t="s">
        <v>256</v>
      </c>
      <c r="E104" t="s">
        <v>258</v>
      </c>
      <c r="F104">
        <v>775598302</v>
      </c>
      <c r="G104" t="s">
        <v>22</v>
      </c>
      <c r="H104" t="s">
        <v>19</v>
      </c>
      <c r="I104" t="s">
        <v>17</v>
      </c>
      <c r="J104" s="4" t="s">
        <v>121</v>
      </c>
      <c r="O104" s="36" t="str">
        <f>"S"&amp;_xlfn.ISOWEEKNUM(Semaine_1[[#This Row],[Date]])</f>
        <v>S35</v>
      </c>
      <c r="P104" s="36" t="str">
        <f>TEXT(Semaine_1[[#This Row],[Date]],"MMMM")</f>
        <v>août</v>
      </c>
    </row>
    <row r="105" spans="1:16" x14ac:dyDescent="0.45">
      <c r="A105" s="1">
        <v>45894</v>
      </c>
      <c r="B105" t="s">
        <v>20</v>
      </c>
      <c r="C105" t="s">
        <v>21</v>
      </c>
      <c r="D105" t="s">
        <v>256</v>
      </c>
      <c r="E105" t="s">
        <v>259</v>
      </c>
      <c r="F105">
        <v>775487801</v>
      </c>
      <c r="G105" t="s">
        <v>22</v>
      </c>
      <c r="H105" t="s">
        <v>19</v>
      </c>
      <c r="I105" t="s">
        <v>17</v>
      </c>
      <c r="J105" s="4" t="s">
        <v>114</v>
      </c>
      <c r="O105" s="36" t="str">
        <f>"S"&amp;_xlfn.ISOWEEKNUM(Semaine_1[[#This Row],[Date]])</f>
        <v>S35</v>
      </c>
      <c r="P105" s="36" t="str">
        <f>TEXT(Semaine_1[[#This Row],[Date]],"MMMM")</f>
        <v>août</v>
      </c>
    </row>
    <row r="106" spans="1:16" x14ac:dyDescent="0.45">
      <c r="A106" s="1">
        <v>45894</v>
      </c>
      <c r="B106" t="s">
        <v>20</v>
      </c>
      <c r="C106" t="s">
        <v>21</v>
      </c>
      <c r="D106" t="s">
        <v>256</v>
      </c>
      <c r="E106" t="s">
        <v>260</v>
      </c>
      <c r="F106">
        <v>775202374</v>
      </c>
      <c r="G106" t="s">
        <v>22</v>
      </c>
      <c r="H106" t="s">
        <v>16</v>
      </c>
      <c r="I106" t="s">
        <v>17</v>
      </c>
      <c r="J106" s="4" t="s">
        <v>261</v>
      </c>
      <c r="O106" s="36" t="str">
        <f>"S"&amp;_xlfn.ISOWEEKNUM(Semaine_1[[#This Row],[Date]])</f>
        <v>S35</v>
      </c>
      <c r="P106" s="36" t="str">
        <f>TEXT(Semaine_1[[#This Row],[Date]],"MMMM")</f>
        <v>août</v>
      </c>
    </row>
    <row r="107" spans="1:16" x14ac:dyDescent="0.45">
      <c r="A107" s="1">
        <v>45894</v>
      </c>
      <c r="B107" t="s">
        <v>20</v>
      </c>
      <c r="C107" t="s">
        <v>21</v>
      </c>
      <c r="D107" t="s">
        <v>256</v>
      </c>
      <c r="E107" t="s">
        <v>262</v>
      </c>
      <c r="F107">
        <v>766916189</v>
      </c>
      <c r="G107" t="s">
        <v>22</v>
      </c>
      <c r="H107" t="s">
        <v>19</v>
      </c>
      <c r="I107" t="s">
        <v>17</v>
      </c>
      <c r="J107" s="4" t="s">
        <v>80</v>
      </c>
      <c r="O107" s="36" t="str">
        <f>"S"&amp;_xlfn.ISOWEEKNUM(Semaine_1[[#This Row],[Date]])</f>
        <v>S35</v>
      </c>
      <c r="P107" s="36" t="str">
        <f>TEXT(Semaine_1[[#This Row],[Date]],"MMMM")</f>
        <v>août</v>
      </c>
    </row>
    <row r="108" spans="1:16" x14ac:dyDescent="0.45">
      <c r="A108" s="1">
        <v>45894</v>
      </c>
      <c r="B108" t="s">
        <v>20</v>
      </c>
      <c r="C108" t="s">
        <v>21</v>
      </c>
      <c r="D108" t="s">
        <v>256</v>
      </c>
      <c r="E108" t="s">
        <v>263</v>
      </c>
      <c r="F108">
        <v>338237733</v>
      </c>
      <c r="G108" t="s">
        <v>22</v>
      </c>
      <c r="H108" t="s">
        <v>19</v>
      </c>
      <c r="I108" t="s">
        <v>17</v>
      </c>
      <c r="J108" s="4" t="s">
        <v>114</v>
      </c>
      <c r="O108" s="36" t="str">
        <f>"S"&amp;_xlfn.ISOWEEKNUM(Semaine_1[[#This Row],[Date]])</f>
        <v>S35</v>
      </c>
      <c r="P108" s="36" t="str">
        <f>TEXT(Semaine_1[[#This Row],[Date]],"MMMM")</f>
        <v>août</v>
      </c>
    </row>
    <row r="109" spans="1:16" x14ac:dyDescent="0.45">
      <c r="A109" s="1">
        <v>45894</v>
      </c>
      <c r="B109" t="s">
        <v>32</v>
      </c>
      <c r="C109" t="s">
        <v>33</v>
      </c>
      <c r="D109" t="s">
        <v>35</v>
      </c>
      <c r="E109" t="s">
        <v>50</v>
      </c>
      <c r="F109">
        <v>775218959</v>
      </c>
      <c r="G109" t="s">
        <v>15</v>
      </c>
      <c r="H109" t="s">
        <v>19</v>
      </c>
      <c r="I109" t="s">
        <v>17</v>
      </c>
      <c r="J109" s="4" t="s">
        <v>49</v>
      </c>
      <c r="O109" s="36" t="str">
        <f>"S"&amp;_xlfn.ISOWEEKNUM(Semaine_1[[#This Row],[Date]])</f>
        <v>S35</v>
      </c>
      <c r="P109" s="36" t="str">
        <f>TEXT(Semaine_1[[#This Row],[Date]],"MMMM")</f>
        <v>août</v>
      </c>
    </row>
    <row r="110" spans="1:16" x14ac:dyDescent="0.45">
      <c r="A110" s="1">
        <v>45894</v>
      </c>
      <c r="B110" t="s">
        <v>32</v>
      </c>
      <c r="C110" t="s">
        <v>33</v>
      </c>
      <c r="D110" t="s">
        <v>35</v>
      </c>
      <c r="E110" t="s">
        <v>264</v>
      </c>
      <c r="F110">
        <v>338559599</v>
      </c>
      <c r="G110" t="s">
        <v>22</v>
      </c>
      <c r="H110" t="s">
        <v>19</v>
      </c>
      <c r="I110" t="s">
        <v>28</v>
      </c>
      <c r="J110" s="4" t="s">
        <v>29</v>
      </c>
      <c r="K110" t="s">
        <v>27</v>
      </c>
      <c r="L110">
        <v>100</v>
      </c>
      <c r="M110" s="5">
        <v>26000</v>
      </c>
      <c r="N110" s="5">
        <v>2600000</v>
      </c>
      <c r="O110" s="36" t="str">
        <f>"S"&amp;_xlfn.ISOWEEKNUM(Semaine_1[[#This Row],[Date]])</f>
        <v>S35</v>
      </c>
      <c r="P110" s="36" t="str">
        <f>TEXT(Semaine_1[[#This Row],[Date]],"MMMM")</f>
        <v>août</v>
      </c>
    </row>
    <row r="111" spans="1:16" x14ac:dyDescent="0.45">
      <c r="A111" s="1">
        <v>45894</v>
      </c>
      <c r="B111" t="s">
        <v>20</v>
      </c>
      <c r="C111" t="s">
        <v>21</v>
      </c>
      <c r="D111" t="s">
        <v>256</v>
      </c>
      <c r="E111" t="s">
        <v>265</v>
      </c>
      <c r="F111">
        <v>776622000</v>
      </c>
      <c r="G111" t="s">
        <v>22</v>
      </c>
      <c r="H111" t="s">
        <v>19</v>
      </c>
      <c r="I111" t="s">
        <v>17</v>
      </c>
      <c r="J111" s="4" t="s">
        <v>80</v>
      </c>
      <c r="O111" s="36" t="str">
        <f>"S"&amp;_xlfn.ISOWEEKNUM(Semaine_1[[#This Row],[Date]])</f>
        <v>S35</v>
      </c>
      <c r="P111" s="36" t="str">
        <f>TEXT(Semaine_1[[#This Row],[Date]],"MMMM")</f>
        <v>août</v>
      </c>
    </row>
    <row r="112" spans="1:16" x14ac:dyDescent="0.45">
      <c r="A112" s="1">
        <v>45894</v>
      </c>
      <c r="B112" t="s">
        <v>32</v>
      </c>
      <c r="C112" t="s">
        <v>33</v>
      </c>
      <c r="D112" t="s">
        <v>35</v>
      </c>
      <c r="E112" t="s">
        <v>169</v>
      </c>
      <c r="F112">
        <v>776331474</v>
      </c>
      <c r="G112" t="s">
        <v>22</v>
      </c>
      <c r="H112" t="s">
        <v>19</v>
      </c>
      <c r="I112" t="s">
        <v>17</v>
      </c>
      <c r="J112" s="4" t="s">
        <v>49</v>
      </c>
      <c r="O112" s="36" t="str">
        <f>"S"&amp;_xlfn.ISOWEEKNUM(Semaine_1[[#This Row],[Date]])</f>
        <v>S35</v>
      </c>
      <c r="P112" s="36" t="str">
        <f>TEXT(Semaine_1[[#This Row],[Date]],"MMMM")</f>
        <v>août</v>
      </c>
    </row>
    <row r="113" spans="1:16" x14ac:dyDescent="0.45">
      <c r="A113" s="1">
        <v>45894</v>
      </c>
      <c r="B113" t="s">
        <v>32</v>
      </c>
      <c r="C113" t="s">
        <v>33</v>
      </c>
      <c r="D113" t="s">
        <v>35</v>
      </c>
      <c r="E113" t="s">
        <v>175</v>
      </c>
      <c r="F113">
        <v>778080570</v>
      </c>
      <c r="G113" t="s">
        <v>22</v>
      </c>
      <c r="H113" t="s">
        <v>19</v>
      </c>
      <c r="I113" t="s">
        <v>17</v>
      </c>
      <c r="J113" s="4" t="s">
        <v>29</v>
      </c>
      <c r="O113" s="36" t="str">
        <f>"S"&amp;_xlfn.ISOWEEKNUM(Semaine_1[[#This Row],[Date]])</f>
        <v>S35</v>
      </c>
      <c r="P113" s="36" t="str">
        <f>TEXT(Semaine_1[[#This Row],[Date]],"MMMM")</f>
        <v>août</v>
      </c>
    </row>
    <row r="114" spans="1:16" x14ac:dyDescent="0.45">
      <c r="A114" s="1">
        <v>45894</v>
      </c>
      <c r="B114" t="s">
        <v>32</v>
      </c>
      <c r="C114" t="s">
        <v>33</v>
      </c>
      <c r="D114" t="s">
        <v>35</v>
      </c>
      <c r="E114" t="s">
        <v>266</v>
      </c>
      <c r="F114">
        <v>778356666</v>
      </c>
      <c r="G114" t="s">
        <v>22</v>
      </c>
      <c r="H114" t="s">
        <v>19</v>
      </c>
      <c r="I114" t="s">
        <v>28</v>
      </c>
      <c r="J114" s="4" t="s">
        <v>168</v>
      </c>
      <c r="K114" t="s">
        <v>27</v>
      </c>
      <c r="L114">
        <v>25</v>
      </c>
      <c r="M114" s="5">
        <v>26000</v>
      </c>
      <c r="N114" s="5">
        <v>650000</v>
      </c>
      <c r="O114" s="36" t="str">
        <f>"S"&amp;_xlfn.ISOWEEKNUM(Semaine_1[[#This Row],[Date]])</f>
        <v>S35</v>
      </c>
      <c r="P114" s="36" t="str">
        <f>TEXT(Semaine_1[[#This Row],[Date]],"MMMM")</f>
        <v>août</v>
      </c>
    </row>
    <row r="115" spans="1:16" x14ac:dyDescent="0.45">
      <c r="A115" s="1">
        <v>45894</v>
      </c>
      <c r="B115" t="s">
        <v>32</v>
      </c>
      <c r="C115" t="s">
        <v>33</v>
      </c>
      <c r="D115" t="s">
        <v>35</v>
      </c>
      <c r="E115" t="s">
        <v>267</v>
      </c>
      <c r="F115">
        <v>778840348</v>
      </c>
      <c r="G115" t="s">
        <v>22</v>
      </c>
      <c r="H115" t="s">
        <v>19</v>
      </c>
      <c r="I115" t="s">
        <v>17</v>
      </c>
      <c r="J115" s="4" t="s">
        <v>29</v>
      </c>
      <c r="O115" s="36" t="str">
        <f>"S"&amp;_xlfn.ISOWEEKNUM(Semaine_1[[#This Row],[Date]])</f>
        <v>S35</v>
      </c>
      <c r="P115" s="36" t="str">
        <f>TEXT(Semaine_1[[#This Row],[Date]],"MMMM")</f>
        <v>août</v>
      </c>
    </row>
    <row r="116" spans="1:16" x14ac:dyDescent="0.45">
      <c r="A116" s="1">
        <v>45894</v>
      </c>
      <c r="B116" t="s">
        <v>32</v>
      </c>
      <c r="C116" t="s">
        <v>33</v>
      </c>
      <c r="D116" t="s">
        <v>35</v>
      </c>
      <c r="E116" t="s">
        <v>117</v>
      </c>
      <c r="F116">
        <v>783795076</v>
      </c>
      <c r="G116" t="s">
        <v>22</v>
      </c>
      <c r="H116" t="s">
        <v>19</v>
      </c>
      <c r="I116" t="s">
        <v>17</v>
      </c>
      <c r="J116" s="4" t="s">
        <v>49</v>
      </c>
      <c r="O116" s="36" t="str">
        <f>"S"&amp;_xlfn.ISOWEEKNUM(Semaine_1[[#This Row],[Date]])</f>
        <v>S35</v>
      </c>
      <c r="P116" s="36" t="str">
        <f>TEXT(Semaine_1[[#This Row],[Date]],"MMMM")</f>
        <v>août</v>
      </c>
    </row>
    <row r="117" spans="1:16" x14ac:dyDescent="0.45">
      <c r="A117" s="1">
        <v>45894</v>
      </c>
      <c r="B117" t="s">
        <v>32</v>
      </c>
      <c r="C117" t="s">
        <v>33</v>
      </c>
      <c r="D117" t="s">
        <v>35</v>
      </c>
      <c r="E117" t="s">
        <v>50</v>
      </c>
      <c r="F117">
        <v>763739110</v>
      </c>
      <c r="G117" t="s">
        <v>15</v>
      </c>
      <c r="H117" t="s">
        <v>16</v>
      </c>
      <c r="I117" t="s">
        <v>17</v>
      </c>
      <c r="J117" s="4" t="s">
        <v>29</v>
      </c>
      <c r="O117" s="36" t="str">
        <f>"S"&amp;_xlfn.ISOWEEKNUM(Semaine_1[[#This Row],[Date]])</f>
        <v>S35</v>
      </c>
      <c r="P117" s="36" t="str">
        <f>TEXT(Semaine_1[[#This Row],[Date]],"MMMM")</f>
        <v>août</v>
      </c>
    </row>
    <row r="118" spans="1:16" x14ac:dyDescent="0.45">
      <c r="A118" s="1">
        <v>45894</v>
      </c>
      <c r="B118" t="s">
        <v>32</v>
      </c>
      <c r="C118" t="s">
        <v>33</v>
      </c>
      <c r="D118" t="s">
        <v>35</v>
      </c>
      <c r="E118" t="s">
        <v>78</v>
      </c>
      <c r="F118">
        <v>772325282</v>
      </c>
      <c r="G118" t="s">
        <v>15</v>
      </c>
      <c r="H118" t="s">
        <v>19</v>
      </c>
      <c r="I118" t="s">
        <v>17</v>
      </c>
      <c r="J118" s="4" t="s">
        <v>150</v>
      </c>
      <c r="O118" s="36" t="str">
        <f>"S"&amp;_xlfn.ISOWEEKNUM(Semaine_1[[#This Row],[Date]])</f>
        <v>S35</v>
      </c>
      <c r="P118" s="36" t="str">
        <f>TEXT(Semaine_1[[#This Row],[Date]],"MMMM")</f>
        <v>août</v>
      </c>
    </row>
    <row r="119" spans="1:16" x14ac:dyDescent="0.45">
      <c r="A119" s="1">
        <v>45894</v>
      </c>
      <c r="B119" t="s">
        <v>20</v>
      </c>
      <c r="C119" t="s">
        <v>21</v>
      </c>
      <c r="D119" t="s">
        <v>256</v>
      </c>
      <c r="E119" t="s">
        <v>268</v>
      </c>
      <c r="F119">
        <v>776449891</v>
      </c>
      <c r="G119" t="s">
        <v>22</v>
      </c>
      <c r="H119" t="s">
        <v>16</v>
      </c>
      <c r="I119" t="s">
        <v>17</v>
      </c>
      <c r="J119" s="4" t="s">
        <v>269</v>
      </c>
      <c r="O119" s="36" t="str">
        <f>"S"&amp;_xlfn.ISOWEEKNUM(Semaine_1[[#This Row],[Date]])</f>
        <v>S35</v>
      </c>
      <c r="P119" s="36" t="str">
        <f>TEXT(Semaine_1[[#This Row],[Date]],"MMMM")</f>
        <v>août</v>
      </c>
    </row>
    <row r="120" spans="1:16" x14ac:dyDescent="0.45">
      <c r="A120" s="1">
        <v>45894</v>
      </c>
      <c r="B120" t="s">
        <v>20</v>
      </c>
      <c r="C120" t="s">
        <v>21</v>
      </c>
      <c r="D120" t="s">
        <v>256</v>
      </c>
      <c r="E120" t="s">
        <v>270</v>
      </c>
      <c r="F120">
        <v>776169696</v>
      </c>
      <c r="G120" t="s">
        <v>22</v>
      </c>
      <c r="H120" t="s">
        <v>19</v>
      </c>
      <c r="I120" t="s">
        <v>17</v>
      </c>
      <c r="J120" s="4" t="s">
        <v>271</v>
      </c>
      <c r="O120" s="36" t="str">
        <f>"S"&amp;_xlfn.ISOWEEKNUM(Semaine_1[[#This Row],[Date]])</f>
        <v>S35</v>
      </c>
      <c r="P120" s="36" t="str">
        <f>TEXT(Semaine_1[[#This Row],[Date]],"MMMM")</f>
        <v>août</v>
      </c>
    </row>
    <row r="121" spans="1:16" x14ac:dyDescent="0.45">
      <c r="A121" s="1">
        <v>45894</v>
      </c>
      <c r="B121" t="s">
        <v>20</v>
      </c>
      <c r="C121" t="s">
        <v>21</v>
      </c>
      <c r="D121" t="s">
        <v>256</v>
      </c>
      <c r="E121" t="s">
        <v>112</v>
      </c>
      <c r="F121">
        <v>776683199</v>
      </c>
      <c r="G121" t="s">
        <v>15</v>
      </c>
      <c r="H121" t="s">
        <v>19</v>
      </c>
      <c r="I121" t="s">
        <v>17</v>
      </c>
      <c r="J121" s="4" t="s">
        <v>171</v>
      </c>
      <c r="O121" s="36" t="str">
        <f>"S"&amp;_xlfn.ISOWEEKNUM(Semaine_1[[#This Row],[Date]])</f>
        <v>S35</v>
      </c>
      <c r="P121" s="36" t="str">
        <f>TEXT(Semaine_1[[#This Row],[Date]],"MMMM")</f>
        <v>août</v>
      </c>
    </row>
    <row r="122" spans="1:16" x14ac:dyDescent="0.45">
      <c r="A122" s="1">
        <v>45894</v>
      </c>
      <c r="B122" t="s">
        <v>30</v>
      </c>
      <c r="C122" t="s">
        <v>31</v>
      </c>
      <c r="D122" t="s">
        <v>34</v>
      </c>
      <c r="E122" t="s">
        <v>106</v>
      </c>
      <c r="F122">
        <v>776251899</v>
      </c>
      <c r="G122" t="s">
        <v>15</v>
      </c>
      <c r="H122" t="s">
        <v>19</v>
      </c>
      <c r="I122" t="s">
        <v>17</v>
      </c>
      <c r="J122" s="4" t="s">
        <v>272</v>
      </c>
      <c r="O122" s="36" t="str">
        <f>"S"&amp;_xlfn.ISOWEEKNUM(Semaine_1[[#This Row],[Date]])</f>
        <v>S35</v>
      </c>
      <c r="P122" s="36" t="str">
        <f>TEXT(Semaine_1[[#This Row],[Date]],"MMMM")</f>
        <v>août</v>
      </c>
    </row>
    <row r="123" spans="1:16" x14ac:dyDescent="0.45">
      <c r="A123" s="1">
        <v>45894</v>
      </c>
      <c r="B123" t="s">
        <v>30</v>
      </c>
      <c r="C123" t="s">
        <v>31</v>
      </c>
      <c r="D123" t="s">
        <v>34</v>
      </c>
      <c r="E123" t="s">
        <v>111</v>
      </c>
      <c r="F123">
        <v>776194079</v>
      </c>
      <c r="G123" t="s">
        <v>22</v>
      </c>
      <c r="H123" t="s">
        <v>19</v>
      </c>
      <c r="I123" t="s">
        <v>28</v>
      </c>
      <c r="J123" s="4" t="s">
        <v>273</v>
      </c>
      <c r="K123" t="s">
        <v>27</v>
      </c>
      <c r="L123">
        <v>25</v>
      </c>
      <c r="M123" s="5">
        <v>26000</v>
      </c>
      <c r="N123" s="5">
        <v>650000</v>
      </c>
      <c r="O123" s="36" t="str">
        <f>"S"&amp;_xlfn.ISOWEEKNUM(Semaine_1[[#This Row],[Date]])</f>
        <v>S35</v>
      </c>
      <c r="P123" s="36" t="str">
        <f>TEXT(Semaine_1[[#This Row],[Date]],"MMMM")</f>
        <v>août</v>
      </c>
    </row>
    <row r="124" spans="1:16" x14ac:dyDescent="0.45">
      <c r="A124" s="1">
        <v>45894</v>
      </c>
      <c r="B124" t="s">
        <v>30</v>
      </c>
      <c r="C124" t="s">
        <v>31</v>
      </c>
      <c r="D124" t="s">
        <v>34</v>
      </c>
      <c r="E124" t="s">
        <v>107</v>
      </c>
      <c r="F124">
        <v>786336194</v>
      </c>
      <c r="G124" t="s">
        <v>22</v>
      </c>
      <c r="H124" t="s">
        <v>16</v>
      </c>
      <c r="I124" t="s">
        <v>17</v>
      </c>
      <c r="J124" s="4" t="s">
        <v>137</v>
      </c>
      <c r="O124" s="36" t="str">
        <f>"S"&amp;_xlfn.ISOWEEKNUM(Semaine_1[[#This Row],[Date]])</f>
        <v>S35</v>
      </c>
      <c r="P124" s="36" t="str">
        <f>TEXT(Semaine_1[[#This Row],[Date]],"MMMM")</f>
        <v>août</v>
      </c>
    </row>
    <row r="125" spans="1:16" x14ac:dyDescent="0.45">
      <c r="A125" s="1">
        <v>45894</v>
      </c>
      <c r="B125" t="s">
        <v>30</v>
      </c>
      <c r="C125" t="s">
        <v>31</v>
      </c>
      <c r="D125" t="s">
        <v>34</v>
      </c>
      <c r="E125" t="s">
        <v>128</v>
      </c>
      <c r="F125">
        <v>780182099</v>
      </c>
      <c r="G125" t="s">
        <v>22</v>
      </c>
      <c r="H125" t="s">
        <v>19</v>
      </c>
      <c r="I125" t="s">
        <v>28</v>
      </c>
      <c r="J125" s="4" t="s">
        <v>165</v>
      </c>
      <c r="K125" t="s">
        <v>27</v>
      </c>
      <c r="L125">
        <v>2</v>
      </c>
      <c r="M125" s="5">
        <v>26000</v>
      </c>
      <c r="N125" s="5">
        <v>52000</v>
      </c>
      <c r="O125" s="36" t="str">
        <f>"S"&amp;_xlfn.ISOWEEKNUM(Semaine_1[[#This Row],[Date]])</f>
        <v>S35</v>
      </c>
      <c r="P125" s="36" t="str">
        <f>TEXT(Semaine_1[[#This Row],[Date]],"MMMM")</f>
        <v>août</v>
      </c>
    </row>
    <row r="126" spans="1:16" x14ac:dyDescent="0.45">
      <c r="A126" s="1">
        <v>45894</v>
      </c>
      <c r="B126" t="s">
        <v>30</v>
      </c>
      <c r="C126" t="s">
        <v>31</v>
      </c>
      <c r="D126" t="s">
        <v>34</v>
      </c>
      <c r="E126" t="s">
        <v>112</v>
      </c>
      <c r="F126">
        <v>771132810</v>
      </c>
      <c r="G126" t="s">
        <v>15</v>
      </c>
      <c r="H126" t="s">
        <v>19</v>
      </c>
      <c r="I126" t="s">
        <v>17</v>
      </c>
      <c r="J126" s="4" t="s">
        <v>274</v>
      </c>
      <c r="O126" s="36" t="str">
        <f>"S"&amp;_xlfn.ISOWEEKNUM(Semaine_1[[#This Row],[Date]])</f>
        <v>S35</v>
      </c>
      <c r="P126" s="36" t="str">
        <f>TEXT(Semaine_1[[#This Row],[Date]],"MMMM")</f>
        <v>août</v>
      </c>
    </row>
    <row r="127" spans="1:16" x14ac:dyDescent="0.45">
      <c r="A127" s="1">
        <v>45894</v>
      </c>
      <c r="B127" t="s">
        <v>30</v>
      </c>
      <c r="C127" t="s">
        <v>31</v>
      </c>
      <c r="D127" t="s">
        <v>34</v>
      </c>
      <c r="E127" t="s">
        <v>113</v>
      </c>
      <c r="F127">
        <v>771226553</v>
      </c>
      <c r="G127" t="s">
        <v>15</v>
      </c>
      <c r="H127" t="s">
        <v>19</v>
      </c>
      <c r="I127" t="s">
        <v>28</v>
      </c>
      <c r="J127" s="4" t="s">
        <v>164</v>
      </c>
      <c r="K127" t="s">
        <v>27</v>
      </c>
      <c r="L127">
        <v>5</v>
      </c>
      <c r="M127" s="5">
        <v>26000</v>
      </c>
      <c r="N127" s="5">
        <v>130000</v>
      </c>
      <c r="O127" s="36" t="str">
        <f>"S"&amp;_xlfn.ISOWEEKNUM(Semaine_1[[#This Row],[Date]])</f>
        <v>S35</v>
      </c>
      <c r="P127" s="36" t="str">
        <f>TEXT(Semaine_1[[#This Row],[Date]],"MMMM")</f>
        <v>août</v>
      </c>
    </row>
    <row r="128" spans="1:16" x14ac:dyDescent="0.45">
      <c r="A128" s="1">
        <v>45894</v>
      </c>
      <c r="B128" t="s">
        <v>30</v>
      </c>
      <c r="C128" t="s">
        <v>31</v>
      </c>
      <c r="D128" t="s">
        <v>34</v>
      </c>
      <c r="E128" t="s">
        <v>55</v>
      </c>
      <c r="F128">
        <v>771868130</v>
      </c>
      <c r="G128" t="s">
        <v>15</v>
      </c>
      <c r="H128" t="s">
        <v>19</v>
      </c>
      <c r="I128" t="s">
        <v>17</v>
      </c>
      <c r="J128" s="4" t="s">
        <v>275</v>
      </c>
      <c r="O128" s="36" t="str">
        <f>"S"&amp;_xlfn.ISOWEEKNUM(Semaine_1[[#This Row],[Date]])</f>
        <v>S35</v>
      </c>
      <c r="P128" s="36" t="str">
        <f>TEXT(Semaine_1[[#This Row],[Date]],"MMMM")</f>
        <v>août</v>
      </c>
    </row>
    <row r="129" spans="1:16" x14ac:dyDescent="0.45">
      <c r="A129" s="1">
        <v>45894</v>
      </c>
      <c r="B129" t="s">
        <v>30</v>
      </c>
      <c r="C129" t="s">
        <v>31</v>
      </c>
      <c r="D129" t="s">
        <v>34</v>
      </c>
      <c r="E129" t="s">
        <v>108</v>
      </c>
      <c r="F129">
        <v>776225068</v>
      </c>
      <c r="G129" t="s">
        <v>15</v>
      </c>
      <c r="H129" t="s">
        <v>19</v>
      </c>
      <c r="I129" t="s">
        <v>17</v>
      </c>
      <c r="J129" s="4" t="s">
        <v>166</v>
      </c>
      <c r="O129" s="36" t="str">
        <f>"S"&amp;_xlfn.ISOWEEKNUM(Semaine_1[[#This Row],[Date]])</f>
        <v>S35</v>
      </c>
      <c r="P129" s="36" t="str">
        <f>TEXT(Semaine_1[[#This Row],[Date]],"MMMM")</f>
        <v>août</v>
      </c>
    </row>
    <row r="130" spans="1:16" x14ac:dyDescent="0.45">
      <c r="A130" s="1">
        <v>45894</v>
      </c>
      <c r="B130" t="s">
        <v>32</v>
      </c>
      <c r="C130" t="s">
        <v>33</v>
      </c>
      <c r="D130" t="s">
        <v>35</v>
      </c>
      <c r="E130" t="s">
        <v>122</v>
      </c>
      <c r="F130">
        <v>781757464</v>
      </c>
      <c r="G130" t="s">
        <v>15</v>
      </c>
      <c r="H130" t="s">
        <v>19</v>
      </c>
      <c r="I130" t="s">
        <v>17</v>
      </c>
      <c r="J130" s="4" t="s">
        <v>29</v>
      </c>
      <c r="O130" s="36" t="str">
        <f>"S"&amp;_xlfn.ISOWEEKNUM(Semaine_1[[#This Row],[Date]])</f>
        <v>S35</v>
      </c>
      <c r="P130" s="36" t="str">
        <f>TEXT(Semaine_1[[#This Row],[Date]],"MMMM")</f>
        <v>août</v>
      </c>
    </row>
    <row r="131" spans="1:16" x14ac:dyDescent="0.45">
      <c r="A131" s="1">
        <v>45894</v>
      </c>
      <c r="B131" t="s">
        <v>30</v>
      </c>
      <c r="C131" t="s">
        <v>31</v>
      </c>
      <c r="D131" t="s">
        <v>34</v>
      </c>
      <c r="E131" t="s">
        <v>101</v>
      </c>
      <c r="F131">
        <v>776923531</v>
      </c>
      <c r="G131" t="s">
        <v>15</v>
      </c>
      <c r="H131" t="s">
        <v>19</v>
      </c>
      <c r="I131" t="s">
        <v>17</v>
      </c>
      <c r="J131" s="4" t="s">
        <v>276</v>
      </c>
      <c r="O131" s="36" t="str">
        <f>"S"&amp;_xlfn.ISOWEEKNUM(Semaine_1[[#This Row],[Date]])</f>
        <v>S35</v>
      </c>
      <c r="P131" s="36" t="str">
        <f>TEXT(Semaine_1[[#This Row],[Date]],"MMMM")</f>
        <v>août</v>
      </c>
    </row>
    <row r="132" spans="1:16" x14ac:dyDescent="0.45">
      <c r="A132" s="1">
        <v>45894</v>
      </c>
      <c r="B132" t="s">
        <v>30</v>
      </c>
      <c r="C132" t="s">
        <v>31</v>
      </c>
      <c r="D132" t="s">
        <v>34</v>
      </c>
      <c r="E132" t="s">
        <v>105</v>
      </c>
      <c r="F132">
        <v>781706851</v>
      </c>
      <c r="G132" t="s">
        <v>15</v>
      </c>
      <c r="H132" t="s">
        <v>19</v>
      </c>
      <c r="I132" t="s">
        <v>17</v>
      </c>
      <c r="J132" s="4" t="s">
        <v>275</v>
      </c>
      <c r="O132" s="36" t="str">
        <f>"S"&amp;_xlfn.ISOWEEKNUM(Semaine_1[[#This Row],[Date]])</f>
        <v>S35</v>
      </c>
      <c r="P132" s="36" t="str">
        <f>TEXT(Semaine_1[[#This Row],[Date]],"MMMM")</f>
        <v>août</v>
      </c>
    </row>
    <row r="133" spans="1:16" x14ac:dyDescent="0.45">
      <c r="A133" s="1">
        <v>45894</v>
      </c>
      <c r="B133" t="s">
        <v>20</v>
      </c>
      <c r="C133" t="s">
        <v>21</v>
      </c>
      <c r="D133" t="s">
        <v>256</v>
      </c>
      <c r="E133" t="s">
        <v>160</v>
      </c>
      <c r="F133">
        <v>781728925</v>
      </c>
      <c r="G133" t="s">
        <v>22</v>
      </c>
      <c r="H133" t="s">
        <v>16</v>
      </c>
      <c r="I133" t="s">
        <v>17</v>
      </c>
      <c r="J133" s="4" t="s">
        <v>277</v>
      </c>
      <c r="O133" s="36" t="str">
        <f>"S"&amp;_xlfn.ISOWEEKNUM(Semaine_1[[#This Row],[Date]])</f>
        <v>S35</v>
      </c>
      <c r="P133" s="36" t="str">
        <f>TEXT(Semaine_1[[#This Row],[Date]],"MMMM")</f>
        <v>août</v>
      </c>
    </row>
    <row r="134" spans="1:16" x14ac:dyDescent="0.45">
      <c r="A134" s="1">
        <v>45894</v>
      </c>
      <c r="B134" t="s">
        <v>20</v>
      </c>
      <c r="C134" t="s">
        <v>21</v>
      </c>
      <c r="D134" t="s">
        <v>256</v>
      </c>
      <c r="E134" t="s">
        <v>278</v>
      </c>
      <c r="F134">
        <v>779676016</v>
      </c>
      <c r="G134" t="s">
        <v>22</v>
      </c>
      <c r="H134" t="s">
        <v>19</v>
      </c>
      <c r="I134" t="s">
        <v>17</v>
      </c>
      <c r="J134" s="4" t="s">
        <v>85</v>
      </c>
      <c r="O134" s="36" t="str">
        <f>"S"&amp;_xlfn.ISOWEEKNUM(Semaine_1[[#This Row],[Date]])</f>
        <v>S35</v>
      </c>
      <c r="P134" s="36" t="str">
        <f>TEXT(Semaine_1[[#This Row],[Date]],"MMMM")</f>
        <v>août</v>
      </c>
    </row>
    <row r="135" spans="1:16" x14ac:dyDescent="0.45">
      <c r="A135" s="1">
        <v>45894</v>
      </c>
      <c r="B135" t="s">
        <v>20</v>
      </c>
      <c r="C135" t="s">
        <v>21</v>
      </c>
      <c r="D135" t="s">
        <v>256</v>
      </c>
      <c r="E135" t="s">
        <v>279</v>
      </c>
      <c r="F135">
        <v>778195274</v>
      </c>
      <c r="G135" t="s">
        <v>22</v>
      </c>
      <c r="H135" t="s">
        <v>19</v>
      </c>
      <c r="I135" t="s">
        <v>28</v>
      </c>
      <c r="J135" s="4" t="s">
        <v>280</v>
      </c>
      <c r="K135" t="s">
        <v>27</v>
      </c>
      <c r="L135">
        <v>100</v>
      </c>
      <c r="M135" s="5">
        <v>26000</v>
      </c>
      <c r="N135" s="5">
        <v>2600000</v>
      </c>
      <c r="O135" s="36" t="str">
        <f>"S"&amp;_xlfn.ISOWEEKNUM(Semaine_1[[#This Row],[Date]])</f>
        <v>S35</v>
      </c>
      <c r="P135" s="36" t="str">
        <f>TEXT(Semaine_1[[#This Row],[Date]],"MMMM")</f>
        <v>août</v>
      </c>
    </row>
    <row r="136" spans="1:16" x14ac:dyDescent="0.45">
      <c r="A136" s="1">
        <v>45894</v>
      </c>
      <c r="B136" t="s">
        <v>20</v>
      </c>
      <c r="C136" t="s">
        <v>21</v>
      </c>
      <c r="D136" t="s">
        <v>256</v>
      </c>
      <c r="E136" t="s">
        <v>281</v>
      </c>
      <c r="F136">
        <v>777313120</v>
      </c>
      <c r="G136" t="s">
        <v>22</v>
      </c>
      <c r="H136" t="s">
        <v>19</v>
      </c>
      <c r="I136" t="s">
        <v>17</v>
      </c>
      <c r="J136" s="4" t="s">
        <v>127</v>
      </c>
      <c r="O136" s="36" t="str">
        <f>"S"&amp;_xlfn.ISOWEEKNUM(Semaine_1[[#This Row],[Date]])</f>
        <v>S35</v>
      </c>
      <c r="P136" s="36" t="str">
        <f>TEXT(Semaine_1[[#This Row],[Date]],"MMMM")</f>
        <v>août</v>
      </c>
    </row>
    <row r="137" spans="1:16" x14ac:dyDescent="0.45">
      <c r="A137" s="1">
        <v>45894</v>
      </c>
      <c r="B137" t="s">
        <v>20</v>
      </c>
      <c r="C137" t="s">
        <v>21</v>
      </c>
      <c r="D137" t="s">
        <v>256</v>
      </c>
      <c r="E137" t="s">
        <v>163</v>
      </c>
      <c r="F137">
        <v>776712564</v>
      </c>
      <c r="G137" t="s">
        <v>15</v>
      </c>
      <c r="H137" t="s">
        <v>19</v>
      </c>
      <c r="I137" t="s">
        <v>17</v>
      </c>
      <c r="J137" s="4" t="s">
        <v>138</v>
      </c>
      <c r="O137" s="36" t="str">
        <f>"S"&amp;_xlfn.ISOWEEKNUM(Semaine_1[[#This Row],[Date]])</f>
        <v>S35</v>
      </c>
      <c r="P137" s="36" t="str">
        <f>TEXT(Semaine_1[[#This Row],[Date]],"MMMM")</f>
        <v>août</v>
      </c>
    </row>
    <row r="138" spans="1:16" x14ac:dyDescent="0.45">
      <c r="A138" s="1">
        <v>45894</v>
      </c>
      <c r="B138" t="s">
        <v>30</v>
      </c>
      <c r="C138" t="s">
        <v>31</v>
      </c>
      <c r="D138" t="s">
        <v>34</v>
      </c>
      <c r="E138" t="s">
        <v>110</v>
      </c>
      <c r="F138">
        <v>775467226</v>
      </c>
      <c r="G138" t="s">
        <v>22</v>
      </c>
      <c r="H138" t="s">
        <v>16</v>
      </c>
      <c r="I138" t="s">
        <v>23</v>
      </c>
      <c r="J138" s="4" t="s">
        <v>165</v>
      </c>
      <c r="K138" t="s">
        <v>115</v>
      </c>
      <c r="L138">
        <v>1</v>
      </c>
      <c r="M138" s="5">
        <v>19500</v>
      </c>
      <c r="N138" s="5">
        <v>19500</v>
      </c>
      <c r="O138" s="36" t="str">
        <f>"S"&amp;_xlfn.ISOWEEKNUM(Semaine_1[[#This Row],[Date]])</f>
        <v>S35</v>
      </c>
      <c r="P138" s="36" t="str">
        <f>TEXT(Semaine_1[[#This Row],[Date]],"MMMM")</f>
        <v>août</v>
      </c>
    </row>
    <row r="139" spans="1:16" x14ac:dyDescent="0.45">
      <c r="A139" s="1">
        <v>45895</v>
      </c>
      <c r="B139" t="s">
        <v>30</v>
      </c>
      <c r="C139" t="s">
        <v>31</v>
      </c>
      <c r="D139" t="s">
        <v>125</v>
      </c>
      <c r="E139" t="s">
        <v>128</v>
      </c>
      <c r="F139">
        <v>778147708</v>
      </c>
      <c r="G139" t="s">
        <v>22</v>
      </c>
      <c r="H139" t="s">
        <v>19</v>
      </c>
      <c r="I139" t="s">
        <v>17</v>
      </c>
      <c r="J139" s="4" t="s">
        <v>282</v>
      </c>
      <c r="O139" s="36" t="str">
        <f>"S"&amp;_xlfn.ISOWEEKNUM(Semaine_1[[#This Row],[Date]])</f>
        <v>S35</v>
      </c>
      <c r="P139" s="36" t="str">
        <f>TEXT(Semaine_1[[#This Row],[Date]],"MMMM")</f>
        <v>août</v>
      </c>
    </row>
    <row r="140" spans="1:16" x14ac:dyDescent="0.45">
      <c r="A140" s="1">
        <v>45887</v>
      </c>
      <c r="B140" t="s">
        <v>32</v>
      </c>
      <c r="C140" t="s">
        <v>33</v>
      </c>
      <c r="D140" s="49" t="s">
        <v>35</v>
      </c>
      <c r="E140" s="49" t="s">
        <v>283</v>
      </c>
      <c r="F140" s="49">
        <v>773812991</v>
      </c>
      <c r="G140" s="49" t="s">
        <v>22</v>
      </c>
      <c r="H140" s="49" t="s">
        <v>19</v>
      </c>
      <c r="I140" s="49" t="s">
        <v>28</v>
      </c>
      <c r="J140" s="50" t="s">
        <v>29</v>
      </c>
      <c r="K140" s="49" t="s">
        <v>27</v>
      </c>
      <c r="L140" s="49">
        <v>2</v>
      </c>
      <c r="M140" s="51">
        <v>26000</v>
      </c>
      <c r="N140" s="51">
        <v>52000</v>
      </c>
      <c r="O140" s="52" t="str">
        <f>"S"&amp;_xlfn.ISOWEEKNUM(Semaine_1[[#This Row],[Date]])</f>
        <v>S34</v>
      </c>
      <c r="P140" s="52" t="str">
        <f>TEXT(Semaine_1[[#This Row],[Date]],"MMMM")</f>
        <v>août</v>
      </c>
    </row>
    <row r="141" spans="1:16" x14ac:dyDescent="0.45">
      <c r="A141" s="1">
        <v>45887</v>
      </c>
      <c r="B141" t="s">
        <v>284</v>
      </c>
      <c r="C141" t="s">
        <v>285</v>
      </c>
      <c r="D141" s="49" t="s">
        <v>286</v>
      </c>
      <c r="E141" s="49" t="s">
        <v>287</v>
      </c>
      <c r="F141" s="49">
        <v>774330364</v>
      </c>
      <c r="G141" s="49" t="s">
        <v>15</v>
      </c>
      <c r="H141" s="49" t="s">
        <v>16</v>
      </c>
      <c r="I141" s="49" t="s">
        <v>17</v>
      </c>
      <c r="J141" s="50" t="s">
        <v>288</v>
      </c>
      <c r="K141" s="49"/>
      <c r="L141" s="49"/>
      <c r="M141" s="51"/>
      <c r="N141" s="51"/>
      <c r="O141" s="52" t="str">
        <f>"S"&amp;_xlfn.ISOWEEKNUM(Semaine_1[[#This Row],[Date]])</f>
        <v>S34</v>
      </c>
      <c r="P141" s="52" t="str">
        <f>TEXT(Semaine_1[[#This Row],[Date]],"MMMM")</f>
        <v>août</v>
      </c>
    </row>
    <row r="142" spans="1:16" ht="57" x14ac:dyDescent="0.45">
      <c r="A142" s="1">
        <v>45887</v>
      </c>
      <c r="B142" t="s">
        <v>24</v>
      </c>
      <c r="C142" t="s">
        <v>25</v>
      </c>
      <c r="D142" s="49" t="s">
        <v>52</v>
      </c>
      <c r="E142" s="49" t="s">
        <v>83</v>
      </c>
      <c r="F142" s="49">
        <v>786042688</v>
      </c>
      <c r="G142" s="49" t="s">
        <v>22</v>
      </c>
      <c r="H142" s="49" t="s">
        <v>19</v>
      </c>
      <c r="I142" s="49" t="s">
        <v>17</v>
      </c>
      <c r="J142" s="50" t="s">
        <v>289</v>
      </c>
      <c r="K142" s="49"/>
      <c r="L142" s="49"/>
      <c r="M142" s="51"/>
      <c r="N142" s="51"/>
      <c r="O142" s="52" t="str">
        <f>"S"&amp;_xlfn.ISOWEEKNUM(Semaine_1[[#This Row],[Date]])</f>
        <v>S34</v>
      </c>
      <c r="P142" s="52" t="str">
        <f>TEXT(Semaine_1[[#This Row],[Date]],"MMMM")</f>
        <v>août</v>
      </c>
    </row>
    <row r="143" spans="1:16" x14ac:dyDescent="0.45">
      <c r="A143" s="1">
        <v>45887</v>
      </c>
      <c r="B143" t="s">
        <v>24</v>
      </c>
      <c r="C143" t="s">
        <v>25</v>
      </c>
      <c r="D143" s="49" t="s">
        <v>52</v>
      </c>
      <c r="E143" s="49" t="s">
        <v>84</v>
      </c>
      <c r="F143" s="49">
        <v>776503464</v>
      </c>
      <c r="G143" s="49" t="s">
        <v>22</v>
      </c>
      <c r="H143" s="49" t="s">
        <v>19</v>
      </c>
      <c r="I143" s="49" t="s">
        <v>17</v>
      </c>
      <c r="J143" s="50" t="s">
        <v>290</v>
      </c>
      <c r="K143" s="49"/>
      <c r="L143" s="49"/>
      <c r="M143" s="51"/>
      <c r="N143" s="51"/>
      <c r="O143" s="52" t="str">
        <f>"S"&amp;_xlfn.ISOWEEKNUM(Semaine_1[[#This Row],[Date]])</f>
        <v>S34</v>
      </c>
      <c r="P143" s="52" t="str">
        <f>TEXT(Semaine_1[[#This Row],[Date]],"MMMM")</f>
        <v>août</v>
      </c>
    </row>
    <row r="144" spans="1:16" x14ac:dyDescent="0.45">
      <c r="A144" s="1">
        <v>45887</v>
      </c>
      <c r="B144" t="s">
        <v>284</v>
      </c>
      <c r="C144" t="s">
        <v>285</v>
      </c>
      <c r="D144" s="49" t="s">
        <v>286</v>
      </c>
      <c r="E144" s="49" t="s">
        <v>291</v>
      </c>
      <c r="F144" s="49">
        <v>707077072</v>
      </c>
      <c r="G144" s="49" t="s">
        <v>18</v>
      </c>
      <c r="H144" s="49" t="s">
        <v>16</v>
      </c>
      <c r="I144" s="49" t="s">
        <v>17</v>
      </c>
      <c r="J144" s="50" t="s">
        <v>292</v>
      </c>
      <c r="K144" s="49"/>
      <c r="L144" s="49"/>
      <c r="M144" s="51"/>
      <c r="N144" s="51"/>
      <c r="O144" s="52" t="str">
        <f>"S"&amp;_xlfn.ISOWEEKNUM(Semaine_1[[#This Row],[Date]])</f>
        <v>S34</v>
      </c>
      <c r="P144" s="52" t="str">
        <f>TEXT(Semaine_1[[#This Row],[Date]],"MMMM")</f>
        <v>août</v>
      </c>
    </row>
    <row r="145" spans="1:16" x14ac:dyDescent="0.45">
      <c r="A145" s="1">
        <v>45887</v>
      </c>
      <c r="B145" t="s">
        <v>284</v>
      </c>
      <c r="C145" t="s">
        <v>285</v>
      </c>
      <c r="D145" s="49" t="s">
        <v>286</v>
      </c>
      <c r="E145" s="49" t="s">
        <v>293</v>
      </c>
      <c r="F145" s="49">
        <v>779763759</v>
      </c>
      <c r="G145" s="49" t="s">
        <v>18</v>
      </c>
      <c r="H145" s="49" t="s">
        <v>19</v>
      </c>
      <c r="I145" s="49" t="s">
        <v>17</v>
      </c>
      <c r="J145" s="50" t="s">
        <v>294</v>
      </c>
      <c r="K145" s="49"/>
      <c r="L145" s="49"/>
      <c r="M145" s="51"/>
      <c r="N145" s="51"/>
      <c r="O145" s="52" t="str">
        <f>"S"&amp;_xlfn.ISOWEEKNUM(Semaine_1[[#This Row],[Date]])</f>
        <v>S34</v>
      </c>
      <c r="P145" s="52" t="str">
        <f>TEXT(Semaine_1[[#This Row],[Date]],"MMMM")</f>
        <v>août</v>
      </c>
    </row>
    <row r="146" spans="1:16" ht="28.5" x14ac:dyDescent="0.45">
      <c r="A146" s="1">
        <v>45887</v>
      </c>
      <c r="B146" t="s">
        <v>284</v>
      </c>
      <c r="C146" t="s">
        <v>285</v>
      </c>
      <c r="D146" s="49" t="s">
        <v>286</v>
      </c>
      <c r="E146" s="49" t="s">
        <v>295</v>
      </c>
      <c r="F146" s="49">
        <v>778000021</v>
      </c>
      <c r="G146" s="49" t="s">
        <v>18</v>
      </c>
      <c r="H146" s="49" t="s">
        <v>19</v>
      </c>
      <c r="I146" s="49" t="s">
        <v>17</v>
      </c>
      <c r="J146" s="50" t="s">
        <v>296</v>
      </c>
      <c r="K146" s="49"/>
      <c r="L146" s="49"/>
      <c r="M146" s="51"/>
      <c r="N146" s="51"/>
      <c r="O146" s="52" t="str">
        <f>"S"&amp;_xlfn.ISOWEEKNUM(Semaine_1[[#This Row],[Date]])</f>
        <v>S34</v>
      </c>
      <c r="P146" s="52" t="str">
        <f>TEXT(Semaine_1[[#This Row],[Date]],"MMMM")</f>
        <v>août</v>
      </c>
    </row>
    <row r="147" spans="1:16" ht="28.5" x14ac:dyDescent="0.45">
      <c r="A147" s="1">
        <v>45887</v>
      </c>
      <c r="B147" t="s">
        <v>284</v>
      </c>
      <c r="C147" t="s">
        <v>285</v>
      </c>
      <c r="D147" s="49" t="s">
        <v>286</v>
      </c>
      <c r="E147" s="49" t="s">
        <v>74</v>
      </c>
      <c r="F147" s="49">
        <v>771377243</v>
      </c>
      <c r="G147" s="49" t="s">
        <v>18</v>
      </c>
      <c r="H147" s="49" t="s">
        <v>19</v>
      </c>
      <c r="I147" s="49" t="s">
        <v>17</v>
      </c>
      <c r="J147" s="50" t="s">
        <v>297</v>
      </c>
      <c r="K147" s="49"/>
      <c r="L147" s="49"/>
      <c r="M147" s="51"/>
      <c r="N147" s="51"/>
      <c r="O147" s="52" t="str">
        <f>"S"&amp;_xlfn.ISOWEEKNUM(Semaine_1[[#This Row],[Date]])</f>
        <v>S34</v>
      </c>
      <c r="P147" s="52" t="str">
        <f>TEXT(Semaine_1[[#This Row],[Date]],"MMMM")</f>
        <v>août</v>
      </c>
    </row>
    <row r="148" spans="1:16" x14ac:dyDescent="0.45">
      <c r="A148" s="1">
        <v>45887</v>
      </c>
      <c r="B148" t="s">
        <v>284</v>
      </c>
      <c r="C148" t="s">
        <v>285</v>
      </c>
      <c r="D148" s="49" t="s">
        <v>286</v>
      </c>
      <c r="E148" s="49" t="s">
        <v>298</v>
      </c>
      <c r="F148" s="49">
        <v>771023656</v>
      </c>
      <c r="G148" s="49" t="s">
        <v>15</v>
      </c>
      <c r="H148" s="49" t="s">
        <v>16</v>
      </c>
      <c r="I148" s="49" t="s">
        <v>17</v>
      </c>
      <c r="J148" s="50" t="s">
        <v>85</v>
      </c>
      <c r="K148" s="49"/>
      <c r="L148" s="49"/>
      <c r="M148" s="51"/>
      <c r="N148" s="51"/>
      <c r="O148" s="52" t="str">
        <f>"S"&amp;_xlfn.ISOWEEKNUM(Semaine_1[[#This Row],[Date]])</f>
        <v>S34</v>
      </c>
      <c r="P148" s="52" t="str">
        <f>TEXT(Semaine_1[[#This Row],[Date]],"MMMM")</f>
        <v>août</v>
      </c>
    </row>
    <row r="149" spans="1:16" x14ac:dyDescent="0.45">
      <c r="A149" s="1">
        <v>45887</v>
      </c>
      <c r="B149" t="s">
        <v>284</v>
      </c>
      <c r="C149" t="s">
        <v>285</v>
      </c>
      <c r="D149" s="49" t="s">
        <v>286</v>
      </c>
      <c r="E149" s="49" t="s">
        <v>299</v>
      </c>
      <c r="F149" s="49">
        <v>773523587</v>
      </c>
      <c r="G149" s="49" t="s">
        <v>15</v>
      </c>
      <c r="H149" s="49" t="s">
        <v>16</v>
      </c>
      <c r="I149" s="49" t="s">
        <v>17</v>
      </c>
      <c r="J149" s="50" t="s">
        <v>300</v>
      </c>
      <c r="K149" s="49"/>
      <c r="L149" s="49"/>
      <c r="M149" s="51"/>
      <c r="N149" s="51"/>
      <c r="O149" s="52" t="str">
        <f>"S"&amp;_xlfn.ISOWEEKNUM(Semaine_1[[#This Row],[Date]])</f>
        <v>S34</v>
      </c>
      <c r="P149" s="52" t="str">
        <f>TEXT(Semaine_1[[#This Row],[Date]],"MMMM")</f>
        <v>août</v>
      </c>
    </row>
    <row r="150" spans="1:16" x14ac:dyDescent="0.45">
      <c r="A150" s="1">
        <v>45887</v>
      </c>
      <c r="B150" t="s">
        <v>284</v>
      </c>
      <c r="C150" t="s">
        <v>285</v>
      </c>
      <c r="D150" s="49" t="s">
        <v>286</v>
      </c>
      <c r="E150" s="49" t="s">
        <v>301</v>
      </c>
      <c r="F150" s="49">
        <v>761209176</v>
      </c>
      <c r="G150" s="49" t="s">
        <v>22</v>
      </c>
      <c r="H150" s="49" t="s">
        <v>16</v>
      </c>
      <c r="I150" s="49" t="s">
        <v>17</v>
      </c>
      <c r="J150" s="50" t="s">
        <v>85</v>
      </c>
      <c r="K150" s="49"/>
      <c r="L150" s="49"/>
      <c r="M150" s="51"/>
      <c r="N150" s="51"/>
      <c r="O150" s="52" t="str">
        <f>"S"&amp;_xlfn.ISOWEEKNUM(Semaine_1[[#This Row],[Date]])</f>
        <v>S34</v>
      </c>
      <c r="P150" s="52" t="str">
        <f>TEXT(Semaine_1[[#This Row],[Date]],"MMMM")</f>
        <v>août</v>
      </c>
    </row>
    <row r="151" spans="1:16" ht="42.75" x14ac:dyDescent="0.45">
      <c r="A151" s="1">
        <v>45887</v>
      </c>
      <c r="B151" t="s">
        <v>24</v>
      </c>
      <c r="C151" t="s">
        <v>25</v>
      </c>
      <c r="D151" s="49" t="s">
        <v>52</v>
      </c>
      <c r="E151" s="49" t="s">
        <v>53</v>
      </c>
      <c r="F151" s="49">
        <v>775264622</v>
      </c>
      <c r="G151" s="49" t="s">
        <v>22</v>
      </c>
      <c r="H151" s="49" t="s">
        <v>19</v>
      </c>
      <c r="I151" s="49" t="s">
        <v>17</v>
      </c>
      <c r="J151" s="50" t="s">
        <v>302</v>
      </c>
      <c r="K151" s="49"/>
      <c r="L151" s="49"/>
      <c r="M151" s="51"/>
      <c r="N151" s="51"/>
      <c r="O151" s="52" t="str">
        <f>"S"&amp;_xlfn.ISOWEEKNUM(Semaine_1[[#This Row],[Date]])</f>
        <v>S34</v>
      </c>
      <c r="P151" s="52" t="str">
        <f>TEXT(Semaine_1[[#This Row],[Date]],"MMMM")</f>
        <v>août</v>
      </c>
    </row>
    <row r="152" spans="1:16" x14ac:dyDescent="0.45">
      <c r="A152" s="1">
        <v>45887</v>
      </c>
      <c r="B152" t="s">
        <v>284</v>
      </c>
      <c r="C152" t="s">
        <v>285</v>
      </c>
      <c r="D152" s="49" t="s">
        <v>286</v>
      </c>
      <c r="E152" s="49" t="s">
        <v>303</v>
      </c>
      <c r="F152" s="49">
        <v>775602589</v>
      </c>
      <c r="G152" s="49" t="s">
        <v>22</v>
      </c>
      <c r="H152" s="49" t="s">
        <v>16</v>
      </c>
      <c r="I152" s="49" t="s">
        <v>17</v>
      </c>
      <c r="J152" s="50" t="s">
        <v>304</v>
      </c>
      <c r="K152" s="49"/>
      <c r="L152" s="49"/>
      <c r="M152" s="51"/>
      <c r="N152" s="51"/>
      <c r="O152" s="52" t="str">
        <f>"S"&amp;_xlfn.ISOWEEKNUM(Semaine_1[[#This Row],[Date]])</f>
        <v>S34</v>
      </c>
      <c r="P152" s="52" t="str">
        <f>TEXT(Semaine_1[[#This Row],[Date]],"MMMM")</f>
        <v>août</v>
      </c>
    </row>
    <row r="153" spans="1:16" x14ac:dyDescent="0.45">
      <c r="A153" s="1">
        <v>45887</v>
      </c>
      <c r="B153" t="s">
        <v>284</v>
      </c>
      <c r="C153" t="s">
        <v>285</v>
      </c>
      <c r="D153" s="49" t="s">
        <v>286</v>
      </c>
      <c r="E153" s="49" t="s">
        <v>305</v>
      </c>
      <c r="F153" s="49">
        <v>773635629</v>
      </c>
      <c r="G153" s="49" t="s">
        <v>22</v>
      </c>
      <c r="H153" s="49" t="s">
        <v>16</v>
      </c>
      <c r="I153" s="49" t="s">
        <v>17</v>
      </c>
      <c r="J153" s="50" t="s">
        <v>306</v>
      </c>
      <c r="K153" s="49"/>
      <c r="L153" s="49"/>
      <c r="M153" s="51"/>
      <c r="N153" s="51"/>
      <c r="O153" s="52" t="str">
        <f>"S"&amp;_xlfn.ISOWEEKNUM(Semaine_1[[#This Row],[Date]])</f>
        <v>S34</v>
      </c>
      <c r="P153" s="52" t="str">
        <f>TEXT(Semaine_1[[#This Row],[Date]],"MMMM")</f>
        <v>août</v>
      </c>
    </row>
    <row r="154" spans="1:16" x14ac:dyDescent="0.45">
      <c r="A154" s="1">
        <v>45887</v>
      </c>
      <c r="B154" t="s">
        <v>284</v>
      </c>
      <c r="C154" t="s">
        <v>285</v>
      </c>
      <c r="D154" s="49" t="s">
        <v>286</v>
      </c>
      <c r="E154" s="49" t="s">
        <v>307</v>
      </c>
      <c r="F154" s="49">
        <v>784227996</v>
      </c>
      <c r="G154" s="49" t="s">
        <v>22</v>
      </c>
      <c r="H154" s="49" t="s">
        <v>19</v>
      </c>
      <c r="I154" s="49" t="s">
        <v>17</v>
      </c>
      <c r="J154" s="50" t="s">
        <v>308</v>
      </c>
      <c r="K154" s="49"/>
      <c r="L154" s="49"/>
      <c r="M154" s="51"/>
      <c r="N154" s="51"/>
      <c r="O154" s="52" t="str">
        <f>"S"&amp;_xlfn.ISOWEEKNUM(Semaine_1[[#This Row],[Date]])</f>
        <v>S34</v>
      </c>
      <c r="P154" s="52" t="str">
        <f>TEXT(Semaine_1[[#This Row],[Date]],"MMMM")</f>
        <v>août</v>
      </c>
    </row>
    <row r="155" spans="1:16" x14ac:dyDescent="0.45">
      <c r="A155" s="1">
        <v>45887</v>
      </c>
      <c r="B155" t="s">
        <v>284</v>
      </c>
      <c r="C155" t="s">
        <v>285</v>
      </c>
      <c r="D155" s="49" t="s">
        <v>286</v>
      </c>
      <c r="E155" s="49" t="s">
        <v>309</v>
      </c>
      <c r="F155" s="49">
        <v>760224535</v>
      </c>
      <c r="G155" s="49" t="s">
        <v>22</v>
      </c>
      <c r="H155" s="49" t="s">
        <v>19</v>
      </c>
      <c r="I155" s="49" t="s">
        <v>17</v>
      </c>
      <c r="J155" s="50" t="s">
        <v>310</v>
      </c>
      <c r="K155" s="49"/>
      <c r="L155" s="49"/>
      <c r="M155" s="51"/>
      <c r="N155" s="51"/>
      <c r="O155" s="52" t="str">
        <f>"S"&amp;_xlfn.ISOWEEKNUM(Semaine_1[[#This Row],[Date]])</f>
        <v>S34</v>
      </c>
      <c r="P155" s="52" t="str">
        <f>TEXT(Semaine_1[[#This Row],[Date]],"MMMM")</f>
        <v>août</v>
      </c>
    </row>
    <row r="156" spans="1:16" x14ac:dyDescent="0.45">
      <c r="A156" s="1">
        <v>45887</v>
      </c>
      <c r="B156" t="s">
        <v>284</v>
      </c>
      <c r="C156" t="s">
        <v>285</v>
      </c>
      <c r="D156" s="49" t="s">
        <v>286</v>
      </c>
      <c r="E156" s="49" t="s">
        <v>311</v>
      </c>
      <c r="F156" s="49">
        <v>775601949</v>
      </c>
      <c r="G156" s="49" t="s">
        <v>22</v>
      </c>
      <c r="H156" s="49" t="s">
        <v>19</v>
      </c>
      <c r="I156" s="49" t="s">
        <v>17</v>
      </c>
      <c r="J156" s="50" t="s">
        <v>312</v>
      </c>
      <c r="K156" s="49"/>
      <c r="L156" s="49"/>
      <c r="M156" s="51"/>
      <c r="N156" s="51"/>
      <c r="O156" s="52" t="str">
        <f>"S"&amp;_xlfn.ISOWEEKNUM(Semaine_1[[#This Row],[Date]])</f>
        <v>S34</v>
      </c>
      <c r="P156" s="52" t="str">
        <f>TEXT(Semaine_1[[#This Row],[Date]],"MMMM")</f>
        <v>août</v>
      </c>
    </row>
    <row r="157" spans="1:16" x14ac:dyDescent="0.45">
      <c r="A157" s="1">
        <v>45887</v>
      </c>
      <c r="B157" t="s">
        <v>13</v>
      </c>
      <c r="C157" t="s">
        <v>14</v>
      </c>
      <c r="D157" s="49" t="s">
        <v>313</v>
      </c>
      <c r="E157" s="49" t="s">
        <v>314</v>
      </c>
      <c r="F157" s="49">
        <v>775884054</v>
      </c>
      <c r="G157" s="49" t="s">
        <v>15</v>
      </c>
      <c r="H157" s="49" t="s">
        <v>16</v>
      </c>
      <c r="I157" s="49" t="s">
        <v>17</v>
      </c>
      <c r="J157" s="50" t="s">
        <v>315</v>
      </c>
      <c r="K157" s="49"/>
      <c r="L157" s="49"/>
      <c r="M157" s="51"/>
      <c r="N157" s="51"/>
      <c r="O157" s="52" t="str">
        <f>"S"&amp;_xlfn.ISOWEEKNUM(Semaine_1[[#This Row],[Date]])</f>
        <v>S34</v>
      </c>
      <c r="P157" s="52" t="str">
        <f>TEXT(Semaine_1[[#This Row],[Date]],"MMMM")</f>
        <v>août</v>
      </c>
    </row>
    <row r="158" spans="1:16" x14ac:dyDescent="0.45">
      <c r="A158" s="1">
        <v>45887</v>
      </c>
      <c r="B158" t="s">
        <v>13</v>
      </c>
      <c r="C158" t="s">
        <v>14</v>
      </c>
      <c r="D158" s="49" t="s">
        <v>313</v>
      </c>
      <c r="E158" s="49" t="s">
        <v>316</v>
      </c>
      <c r="F158" s="49">
        <v>777772248</v>
      </c>
      <c r="G158" s="49" t="s">
        <v>15</v>
      </c>
      <c r="H158" s="49" t="s">
        <v>16</v>
      </c>
      <c r="I158" s="49" t="s">
        <v>17</v>
      </c>
      <c r="J158" s="50" t="s">
        <v>61</v>
      </c>
      <c r="K158" s="49"/>
      <c r="L158" s="49"/>
      <c r="M158" s="51"/>
      <c r="N158" s="51"/>
      <c r="O158" s="52" t="str">
        <f>"S"&amp;_xlfn.ISOWEEKNUM(Semaine_1[[#This Row],[Date]])</f>
        <v>S34</v>
      </c>
      <c r="P158" s="52" t="str">
        <f>TEXT(Semaine_1[[#This Row],[Date]],"MMMM")</f>
        <v>août</v>
      </c>
    </row>
    <row r="159" spans="1:16" x14ac:dyDescent="0.45">
      <c r="A159" s="1">
        <v>45887</v>
      </c>
      <c r="B159" t="s">
        <v>13</v>
      </c>
      <c r="C159" t="s">
        <v>14</v>
      </c>
      <c r="D159" s="49" t="s">
        <v>313</v>
      </c>
      <c r="E159" s="49" t="s">
        <v>317</v>
      </c>
      <c r="F159" s="49">
        <v>777972938</v>
      </c>
      <c r="G159" s="49" t="s">
        <v>15</v>
      </c>
      <c r="H159" s="49" t="s">
        <v>16</v>
      </c>
      <c r="I159" s="49" t="s">
        <v>17</v>
      </c>
      <c r="J159" s="50" t="s">
        <v>61</v>
      </c>
      <c r="K159" s="49"/>
      <c r="L159" s="49"/>
      <c r="M159" s="51"/>
      <c r="N159" s="51"/>
      <c r="O159" s="52" t="str">
        <f>"S"&amp;_xlfn.ISOWEEKNUM(Semaine_1[[#This Row],[Date]])</f>
        <v>S34</v>
      </c>
      <c r="P159" s="52" t="str">
        <f>TEXT(Semaine_1[[#This Row],[Date]],"MMMM")</f>
        <v>août</v>
      </c>
    </row>
    <row r="160" spans="1:16" x14ac:dyDescent="0.45">
      <c r="A160" s="1">
        <v>45887</v>
      </c>
      <c r="B160" t="s">
        <v>24</v>
      </c>
      <c r="C160" t="s">
        <v>25</v>
      </c>
      <c r="D160" s="49" t="s">
        <v>52</v>
      </c>
      <c r="E160" s="49" t="s">
        <v>56</v>
      </c>
      <c r="F160" s="49">
        <v>775405469</v>
      </c>
      <c r="G160" s="49" t="s">
        <v>22</v>
      </c>
      <c r="H160" s="49" t="s">
        <v>19</v>
      </c>
      <c r="I160" s="49" t="s">
        <v>17</v>
      </c>
      <c r="J160" s="50" t="s">
        <v>318</v>
      </c>
      <c r="K160" s="49"/>
      <c r="L160" s="49"/>
      <c r="M160" s="51"/>
      <c r="N160" s="51"/>
      <c r="O160" s="52" t="str">
        <f>"S"&amp;_xlfn.ISOWEEKNUM(Semaine_1[[#This Row],[Date]])</f>
        <v>S34</v>
      </c>
      <c r="P160" s="52" t="str">
        <f>TEXT(Semaine_1[[#This Row],[Date]],"MMMM")</f>
        <v>août</v>
      </c>
    </row>
    <row r="161" spans="1:16" x14ac:dyDescent="0.45">
      <c r="A161" s="1">
        <v>45887</v>
      </c>
      <c r="B161" t="s">
        <v>24</v>
      </c>
      <c r="C161" t="s">
        <v>25</v>
      </c>
      <c r="D161" s="49" t="s">
        <v>52</v>
      </c>
      <c r="E161" s="49" t="s">
        <v>54</v>
      </c>
      <c r="F161" s="49">
        <v>774245132</v>
      </c>
      <c r="G161" s="49" t="s">
        <v>22</v>
      </c>
      <c r="H161" s="49" t="s">
        <v>19</v>
      </c>
      <c r="I161" s="49" t="s">
        <v>28</v>
      </c>
      <c r="J161" s="50" t="s">
        <v>26</v>
      </c>
      <c r="K161" s="49" t="s">
        <v>27</v>
      </c>
      <c r="L161" s="49">
        <v>25</v>
      </c>
      <c r="M161" s="51">
        <v>26000</v>
      </c>
      <c r="N161" s="51">
        <v>650000</v>
      </c>
      <c r="O161" s="52" t="str">
        <f>"S"&amp;_xlfn.ISOWEEKNUM(Semaine_1[[#This Row],[Date]])</f>
        <v>S34</v>
      </c>
      <c r="P161" s="52" t="str">
        <f>TEXT(Semaine_1[[#This Row],[Date]],"MMMM")</f>
        <v>août</v>
      </c>
    </row>
    <row r="162" spans="1:16" ht="28.5" x14ac:dyDescent="0.45">
      <c r="A162" s="1">
        <v>45887</v>
      </c>
      <c r="B162" t="s">
        <v>13</v>
      </c>
      <c r="C162" t="s">
        <v>14</v>
      </c>
      <c r="D162" s="49" t="s">
        <v>313</v>
      </c>
      <c r="E162" s="49" t="s">
        <v>319</v>
      </c>
      <c r="F162" s="49">
        <v>772900705</v>
      </c>
      <c r="G162" s="49" t="s">
        <v>22</v>
      </c>
      <c r="H162" s="49" t="s">
        <v>16</v>
      </c>
      <c r="I162" s="49" t="s">
        <v>17</v>
      </c>
      <c r="J162" s="50" t="s">
        <v>320</v>
      </c>
      <c r="K162" s="49"/>
      <c r="L162" s="49"/>
      <c r="M162" s="51"/>
      <c r="N162" s="51"/>
      <c r="O162" s="52" t="str">
        <f>"S"&amp;_xlfn.ISOWEEKNUM(Semaine_1[[#This Row],[Date]])</f>
        <v>S34</v>
      </c>
      <c r="P162" s="52" t="str">
        <f>TEXT(Semaine_1[[#This Row],[Date]],"MMMM")</f>
        <v>août</v>
      </c>
    </row>
    <row r="163" spans="1:16" x14ac:dyDescent="0.45">
      <c r="A163" s="1">
        <v>45887</v>
      </c>
      <c r="B163" t="s">
        <v>24</v>
      </c>
      <c r="C163" t="s">
        <v>25</v>
      </c>
      <c r="D163" s="49" t="s">
        <v>79</v>
      </c>
      <c r="E163" s="49" t="s">
        <v>86</v>
      </c>
      <c r="F163" s="49">
        <v>786323232</v>
      </c>
      <c r="G163" s="49" t="s">
        <v>22</v>
      </c>
      <c r="H163" s="49" t="s">
        <v>19</v>
      </c>
      <c r="I163" s="49" t="s">
        <v>17</v>
      </c>
      <c r="J163" s="50" t="s">
        <v>321</v>
      </c>
      <c r="K163" s="49"/>
      <c r="L163" s="49"/>
      <c r="M163" s="51"/>
      <c r="N163" s="51"/>
      <c r="O163" s="52" t="str">
        <f>"S"&amp;_xlfn.ISOWEEKNUM(Semaine_1[[#This Row],[Date]])</f>
        <v>S34</v>
      </c>
      <c r="P163" s="52" t="str">
        <f>TEXT(Semaine_1[[#This Row],[Date]],"MMMM")</f>
        <v>août</v>
      </c>
    </row>
    <row r="164" spans="1:16" x14ac:dyDescent="0.45">
      <c r="A164" s="1">
        <v>45887</v>
      </c>
      <c r="B164" t="s">
        <v>32</v>
      </c>
      <c r="C164" t="s">
        <v>33</v>
      </c>
      <c r="D164" s="49" t="s">
        <v>35</v>
      </c>
      <c r="E164" s="49" t="s">
        <v>322</v>
      </c>
      <c r="F164" s="49">
        <v>775153082</v>
      </c>
      <c r="G164" s="49" t="s">
        <v>22</v>
      </c>
      <c r="H164" s="49" t="s">
        <v>16</v>
      </c>
      <c r="I164" s="49" t="s">
        <v>17</v>
      </c>
      <c r="J164" s="50" t="s">
        <v>49</v>
      </c>
      <c r="K164" s="49"/>
      <c r="L164" s="49"/>
      <c r="M164" s="51"/>
      <c r="N164" s="51"/>
      <c r="O164" s="52" t="str">
        <f>"S"&amp;_xlfn.ISOWEEKNUM(Semaine_1[[#This Row],[Date]])</f>
        <v>S34</v>
      </c>
      <c r="P164" s="52" t="str">
        <f>TEXT(Semaine_1[[#This Row],[Date]],"MMMM")</f>
        <v>août</v>
      </c>
    </row>
    <row r="165" spans="1:16" x14ac:dyDescent="0.45">
      <c r="A165" s="1">
        <v>45887</v>
      </c>
      <c r="B165" t="s">
        <v>24</v>
      </c>
      <c r="C165" t="s">
        <v>25</v>
      </c>
      <c r="D165" s="49" t="s">
        <v>79</v>
      </c>
      <c r="E165" s="49" t="s">
        <v>323</v>
      </c>
      <c r="F165" s="49">
        <v>771321066</v>
      </c>
      <c r="G165" s="49" t="s">
        <v>22</v>
      </c>
      <c r="H165" s="49" t="s">
        <v>19</v>
      </c>
      <c r="I165" s="49" t="s">
        <v>17</v>
      </c>
      <c r="J165" s="50" t="s">
        <v>324</v>
      </c>
      <c r="K165" s="49"/>
      <c r="L165" s="49"/>
      <c r="M165" s="51"/>
      <c r="N165" s="51"/>
      <c r="O165" s="52" t="str">
        <f>"S"&amp;_xlfn.ISOWEEKNUM(Semaine_1[[#This Row],[Date]])</f>
        <v>S34</v>
      </c>
      <c r="P165" s="52" t="str">
        <f>TEXT(Semaine_1[[#This Row],[Date]],"MMMM")</f>
        <v>août</v>
      </c>
    </row>
    <row r="166" spans="1:16" ht="28.5" x14ac:dyDescent="0.45">
      <c r="A166" s="1">
        <v>45887</v>
      </c>
      <c r="B166" t="s">
        <v>24</v>
      </c>
      <c r="C166" t="s">
        <v>25</v>
      </c>
      <c r="D166" s="49" t="s">
        <v>79</v>
      </c>
      <c r="E166" s="49" t="s">
        <v>87</v>
      </c>
      <c r="F166" s="49">
        <v>775541532</v>
      </c>
      <c r="G166" s="49" t="s">
        <v>22</v>
      </c>
      <c r="H166" s="49" t="s">
        <v>19</v>
      </c>
      <c r="I166" s="49" t="s">
        <v>17</v>
      </c>
      <c r="J166" s="50" t="s">
        <v>325</v>
      </c>
      <c r="K166" s="49"/>
      <c r="L166" s="49"/>
      <c r="M166" s="51"/>
      <c r="N166" s="51"/>
      <c r="O166" s="52" t="str">
        <f>"S"&amp;_xlfn.ISOWEEKNUM(Semaine_1[[#This Row],[Date]])</f>
        <v>S34</v>
      </c>
      <c r="P166" s="52" t="str">
        <f>TEXT(Semaine_1[[#This Row],[Date]],"MMMM")</f>
        <v>août</v>
      </c>
    </row>
    <row r="167" spans="1:16" ht="28.5" x14ac:dyDescent="0.45">
      <c r="A167" s="1">
        <v>45887</v>
      </c>
      <c r="B167" t="s">
        <v>24</v>
      </c>
      <c r="C167" t="s">
        <v>25</v>
      </c>
      <c r="D167" s="49" t="s">
        <v>79</v>
      </c>
      <c r="E167" s="49" t="s">
        <v>88</v>
      </c>
      <c r="F167" s="49">
        <v>774514544</v>
      </c>
      <c r="G167" s="49" t="s">
        <v>22</v>
      </c>
      <c r="H167" s="49" t="s">
        <v>16</v>
      </c>
      <c r="I167" s="49" t="s">
        <v>17</v>
      </c>
      <c r="J167" s="50" t="s">
        <v>326</v>
      </c>
      <c r="K167" s="49"/>
      <c r="L167" s="49"/>
      <c r="M167" s="51"/>
      <c r="N167" s="51"/>
      <c r="O167" s="52" t="str">
        <f>"S"&amp;_xlfn.ISOWEEKNUM(Semaine_1[[#This Row],[Date]])</f>
        <v>S34</v>
      </c>
      <c r="P167" s="52" t="str">
        <f>TEXT(Semaine_1[[#This Row],[Date]],"MMMM")</f>
        <v>août</v>
      </c>
    </row>
    <row r="168" spans="1:16" x14ac:dyDescent="0.45">
      <c r="A168" s="1">
        <v>45887</v>
      </c>
      <c r="B168" t="s">
        <v>24</v>
      </c>
      <c r="C168" t="s">
        <v>25</v>
      </c>
      <c r="D168" s="49" t="s">
        <v>79</v>
      </c>
      <c r="E168" s="49" t="s">
        <v>89</v>
      </c>
      <c r="F168" s="49">
        <v>774540865</v>
      </c>
      <c r="G168" s="49" t="s">
        <v>22</v>
      </c>
      <c r="H168" s="49" t="s">
        <v>16</v>
      </c>
      <c r="I168" s="49" t="s">
        <v>17</v>
      </c>
      <c r="J168" s="50" t="s">
        <v>327</v>
      </c>
      <c r="K168" s="49"/>
      <c r="L168" s="49"/>
      <c r="M168" s="51"/>
      <c r="N168" s="51"/>
      <c r="O168" s="52" t="str">
        <f>"S"&amp;_xlfn.ISOWEEKNUM(Semaine_1[[#This Row],[Date]])</f>
        <v>S34</v>
      </c>
      <c r="P168" s="52" t="str">
        <f>TEXT(Semaine_1[[#This Row],[Date]],"MMMM")</f>
        <v>août</v>
      </c>
    </row>
    <row r="169" spans="1:16" x14ac:dyDescent="0.45">
      <c r="A169" s="1">
        <v>45887</v>
      </c>
      <c r="B169" t="s">
        <v>24</v>
      </c>
      <c r="C169" t="s">
        <v>25</v>
      </c>
      <c r="D169" s="49" t="s">
        <v>79</v>
      </c>
      <c r="E169" s="49" t="s">
        <v>90</v>
      </c>
      <c r="F169" s="49">
        <v>775586604</v>
      </c>
      <c r="G169" s="49" t="s">
        <v>22</v>
      </c>
      <c r="H169" s="49" t="s">
        <v>19</v>
      </c>
      <c r="I169" s="49" t="s">
        <v>17</v>
      </c>
      <c r="J169" s="50" t="s">
        <v>328</v>
      </c>
      <c r="K169" s="49"/>
      <c r="L169" s="49"/>
      <c r="M169" s="51"/>
      <c r="N169" s="51"/>
      <c r="O169" s="52" t="str">
        <f>"S"&amp;_xlfn.ISOWEEKNUM(Semaine_1[[#This Row],[Date]])</f>
        <v>S34</v>
      </c>
      <c r="P169" s="52" t="str">
        <f>TEXT(Semaine_1[[#This Row],[Date]],"MMMM")</f>
        <v>août</v>
      </c>
    </row>
    <row r="170" spans="1:16" x14ac:dyDescent="0.45">
      <c r="A170" s="1">
        <v>45887</v>
      </c>
      <c r="B170" t="s">
        <v>24</v>
      </c>
      <c r="C170" t="s">
        <v>25</v>
      </c>
      <c r="D170" s="49" t="s">
        <v>79</v>
      </c>
      <c r="E170" s="49" t="s">
        <v>91</v>
      </c>
      <c r="F170" s="49">
        <v>776180875</v>
      </c>
      <c r="G170" s="49" t="s">
        <v>22</v>
      </c>
      <c r="H170" s="49" t="s">
        <v>19</v>
      </c>
      <c r="I170" s="49" t="s">
        <v>28</v>
      </c>
      <c r="J170" s="50" t="s">
        <v>26</v>
      </c>
      <c r="K170" s="49" t="s">
        <v>27</v>
      </c>
      <c r="L170" s="49">
        <v>10</v>
      </c>
      <c r="M170" s="51">
        <v>26000</v>
      </c>
      <c r="N170" s="51">
        <v>260000</v>
      </c>
      <c r="O170" s="52" t="str">
        <f>"S"&amp;_xlfn.ISOWEEKNUM(Semaine_1[[#This Row],[Date]])</f>
        <v>S34</v>
      </c>
      <c r="P170" s="52" t="str">
        <f>TEXT(Semaine_1[[#This Row],[Date]],"MMMM")</f>
        <v>août</v>
      </c>
    </row>
    <row r="171" spans="1:16" x14ac:dyDescent="0.45">
      <c r="A171" s="1">
        <v>45887</v>
      </c>
      <c r="B171" t="s">
        <v>24</v>
      </c>
      <c r="C171" t="s">
        <v>25</v>
      </c>
      <c r="D171" s="49" t="s">
        <v>79</v>
      </c>
      <c r="E171" s="49" t="s">
        <v>92</v>
      </c>
      <c r="F171" s="49">
        <v>784537895</v>
      </c>
      <c r="G171" s="49" t="s">
        <v>22</v>
      </c>
      <c r="H171" s="49" t="s">
        <v>19</v>
      </c>
      <c r="I171" s="49" t="s">
        <v>28</v>
      </c>
      <c r="J171" s="50" t="s">
        <v>26</v>
      </c>
      <c r="K171" s="49" t="s">
        <v>27</v>
      </c>
      <c r="L171" s="49">
        <v>100</v>
      </c>
      <c r="M171" s="51">
        <v>26000</v>
      </c>
      <c r="N171" s="51">
        <v>2600000</v>
      </c>
      <c r="O171" s="52" t="str">
        <f>"S"&amp;_xlfn.ISOWEEKNUM(Semaine_1[[#This Row],[Date]])</f>
        <v>S34</v>
      </c>
      <c r="P171" s="52" t="str">
        <f>TEXT(Semaine_1[[#This Row],[Date]],"MMMM")</f>
        <v>août</v>
      </c>
    </row>
    <row r="172" spans="1:16" ht="28.5" x14ac:dyDescent="0.45">
      <c r="A172" s="1">
        <v>45887</v>
      </c>
      <c r="B172" t="s">
        <v>24</v>
      </c>
      <c r="C172" t="s">
        <v>25</v>
      </c>
      <c r="D172" s="49" t="s">
        <v>79</v>
      </c>
      <c r="E172" s="49" t="s">
        <v>93</v>
      </c>
      <c r="F172" s="49">
        <v>776957575</v>
      </c>
      <c r="G172" s="49" t="s">
        <v>15</v>
      </c>
      <c r="H172" s="49" t="s">
        <v>16</v>
      </c>
      <c r="I172" s="49" t="s">
        <v>17</v>
      </c>
      <c r="J172" s="50" t="s">
        <v>329</v>
      </c>
      <c r="K172" s="49"/>
      <c r="L172" s="49"/>
      <c r="M172" s="51"/>
      <c r="N172" s="51"/>
      <c r="O172" s="52" t="str">
        <f>"S"&amp;_xlfn.ISOWEEKNUM(Semaine_1[[#This Row],[Date]])</f>
        <v>S34</v>
      </c>
      <c r="P172" s="52" t="str">
        <f>TEXT(Semaine_1[[#This Row],[Date]],"MMMM")</f>
        <v>août</v>
      </c>
    </row>
    <row r="173" spans="1:16" x14ac:dyDescent="0.45">
      <c r="A173" s="1">
        <v>45887</v>
      </c>
      <c r="B173" t="s">
        <v>24</v>
      </c>
      <c r="C173" t="s">
        <v>25</v>
      </c>
      <c r="D173" s="49" t="s">
        <v>52</v>
      </c>
      <c r="E173" s="49" t="s">
        <v>62</v>
      </c>
      <c r="F173" s="49">
        <v>773756258</v>
      </c>
      <c r="G173" s="49" t="s">
        <v>22</v>
      </c>
      <c r="H173" s="49" t="s">
        <v>19</v>
      </c>
      <c r="I173" s="49" t="s">
        <v>17</v>
      </c>
      <c r="J173" s="50" t="s">
        <v>330</v>
      </c>
      <c r="K173" s="49"/>
      <c r="L173" s="49"/>
      <c r="M173" s="51"/>
      <c r="N173" s="51"/>
      <c r="O173" s="52" t="str">
        <f>"S"&amp;_xlfn.ISOWEEKNUM(Semaine_1[[#This Row],[Date]])</f>
        <v>S34</v>
      </c>
      <c r="P173" s="52" t="str">
        <f>TEXT(Semaine_1[[#This Row],[Date]],"MMMM")</f>
        <v>août</v>
      </c>
    </row>
    <row r="174" spans="1:16" ht="28.5" x14ac:dyDescent="0.45">
      <c r="A174" s="1">
        <v>45887</v>
      </c>
      <c r="B174" t="s">
        <v>24</v>
      </c>
      <c r="C174" t="s">
        <v>25</v>
      </c>
      <c r="D174" s="49" t="s">
        <v>79</v>
      </c>
      <c r="E174" s="49" t="s">
        <v>94</v>
      </c>
      <c r="F174" s="49">
        <v>773546192</v>
      </c>
      <c r="G174" s="49" t="s">
        <v>15</v>
      </c>
      <c r="H174" s="49" t="s">
        <v>19</v>
      </c>
      <c r="I174" s="49" t="s">
        <v>17</v>
      </c>
      <c r="J174" s="50" t="s">
        <v>331</v>
      </c>
      <c r="K174" s="49"/>
      <c r="L174" s="49"/>
      <c r="M174" s="51"/>
      <c r="N174" s="51"/>
      <c r="O174" s="52" t="str">
        <f>"S"&amp;_xlfn.ISOWEEKNUM(Semaine_1[[#This Row],[Date]])</f>
        <v>S34</v>
      </c>
      <c r="P174" s="52" t="str">
        <f>TEXT(Semaine_1[[#This Row],[Date]],"MMMM")</f>
        <v>août</v>
      </c>
    </row>
    <row r="175" spans="1:16" x14ac:dyDescent="0.45">
      <c r="A175" s="1">
        <v>45887</v>
      </c>
      <c r="B175" t="s">
        <v>24</v>
      </c>
      <c r="C175" t="s">
        <v>25</v>
      </c>
      <c r="D175" s="49" t="s">
        <v>79</v>
      </c>
      <c r="E175" s="49" t="s">
        <v>95</v>
      </c>
      <c r="F175" s="49">
        <v>775160316</v>
      </c>
      <c r="G175" s="49" t="s">
        <v>15</v>
      </c>
      <c r="H175" s="49" t="s">
        <v>19</v>
      </c>
      <c r="I175" s="49" t="s">
        <v>17</v>
      </c>
      <c r="J175" s="50" t="s">
        <v>332</v>
      </c>
      <c r="K175" s="49"/>
      <c r="L175" s="49"/>
      <c r="M175" s="51"/>
      <c r="N175" s="51"/>
      <c r="O175" s="52" t="str">
        <f>"S"&amp;_xlfn.ISOWEEKNUM(Semaine_1[[#This Row],[Date]])</f>
        <v>S34</v>
      </c>
      <c r="P175" s="52" t="str">
        <f>TEXT(Semaine_1[[#This Row],[Date]],"MMMM")</f>
        <v>août</v>
      </c>
    </row>
    <row r="176" spans="1:16" ht="28.5" x14ac:dyDescent="0.45">
      <c r="A176" s="1">
        <v>45887</v>
      </c>
      <c r="B176" t="s">
        <v>24</v>
      </c>
      <c r="C176" t="s">
        <v>25</v>
      </c>
      <c r="D176" s="49" t="s">
        <v>79</v>
      </c>
      <c r="E176" s="49" t="s">
        <v>96</v>
      </c>
      <c r="F176" s="49">
        <v>776214111</v>
      </c>
      <c r="G176" s="49" t="s">
        <v>15</v>
      </c>
      <c r="H176" s="49" t="s">
        <v>19</v>
      </c>
      <c r="I176" s="49" t="s">
        <v>17</v>
      </c>
      <c r="J176" s="50" t="s">
        <v>333</v>
      </c>
      <c r="K176" s="49"/>
      <c r="L176" s="49"/>
      <c r="M176" s="51"/>
      <c r="N176" s="51"/>
      <c r="O176" s="52" t="str">
        <f>"S"&amp;_xlfn.ISOWEEKNUM(Semaine_1[[#This Row],[Date]])</f>
        <v>S34</v>
      </c>
      <c r="P176" s="52" t="str">
        <f>TEXT(Semaine_1[[#This Row],[Date]],"MMMM")</f>
        <v>août</v>
      </c>
    </row>
    <row r="177" spans="1:16" x14ac:dyDescent="0.45">
      <c r="A177" s="1">
        <v>45887</v>
      </c>
      <c r="B177" t="s">
        <v>24</v>
      </c>
      <c r="C177" t="s">
        <v>25</v>
      </c>
      <c r="D177" s="49" t="s">
        <v>52</v>
      </c>
      <c r="E177" s="49" t="s">
        <v>97</v>
      </c>
      <c r="F177" s="49">
        <v>774409291</v>
      </c>
      <c r="G177" s="49" t="s">
        <v>18</v>
      </c>
      <c r="H177" s="49" t="s">
        <v>16</v>
      </c>
      <c r="I177" s="49" t="s">
        <v>17</v>
      </c>
      <c r="J177" s="50" t="s">
        <v>334</v>
      </c>
      <c r="K177" s="49"/>
      <c r="L177" s="49"/>
      <c r="M177" s="51"/>
      <c r="N177" s="51"/>
      <c r="O177" s="52" t="str">
        <f>"S"&amp;_xlfn.ISOWEEKNUM(Semaine_1[[#This Row],[Date]])</f>
        <v>S34</v>
      </c>
      <c r="P177" s="52" t="str">
        <f>TEXT(Semaine_1[[#This Row],[Date]],"MMMM")</f>
        <v>août</v>
      </c>
    </row>
    <row r="178" spans="1:16" x14ac:dyDescent="0.45">
      <c r="A178" s="1">
        <v>45887</v>
      </c>
      <c r="B178" t="s">
        <v>24</v>
      </c>
      <c r="C178" t="s">
        <v>25</v>
      </c>
      <c r="D178" s="49" t="s">
        <v>52</v>
      </c>
      <c r="E178" s="49" t="s">
        <v>98</v>
      </c>
      <c r="F178" s="49">
        <v>776149093</v>
      </c>
      <c r="G178" s="49" t="s">
        <v>15</v>
      </c>
      <c r="H178" s="49" t="s">
        <v>16</v>
      </c>
      <c r="I178" s="49" t="s">
        <v>17</v>
      </c>
      <c r="J178" s="50" t="s">
        <v>335</v>
      </c>
      <c r="K178" s="49"/>
      <c r="L178" s="49"/>
      <c r="M178" s="51"/>
      <c r="N178" s="51"/>
      <c r="O178" s="52" t="str">
        <f>"S"&amp;_xlfn.ISOWEEKNUM(Semaine_1[[#This Row],[Date]])</f>
        <v>S34</v>
      </c>
      <c r="P178" s="52" t="str">
        <f>TEXT(Semaine_1[[#This Row],[Date]],"MMMM")</f>
        <v>août</v>
      </c>
    </row>
    <row r="179" spans="1:16" x14ac:dyDescent="0.45">
      <c r="A179" s="1">
        <v>45887</v>
      </c>
      <c r="B179" t="s">
        <v>24</v>
      </c>
      <c r="C179" t="s">
        <v>25</v>
      </c>
      <c r="D179" s="49" t="s">
        <v>52</v>
      </c>
      <c r="E179" s="49" t="s">
        <v>99</v>
      </c>
      <c r="F179" s="49">
        <v>785554540</v>
      </c>
      <c r="G179" s="49" t="s">
        <v>15</v>
      </c>
      <c r="H179" s="49" t="s">
        <v>16</v>
      </c>
      <c r="I179" s="49" t="s">
        <v>17</v>
      </c>
      <c r="J179" s="50" t="s">
        <v>336</v>
      </c>
      <c r="K179" s="49"/>
      <c r="L179" s="49"/>
      <c r="M179" s="51"/>
      <c r="N179" s="51"/>
      <c r="O179" s="52" t="str">
        <f>"S"&amp;_xlfn.ISOWEEKNUM(Semaine_1[[#This Row],[Date]])</f>
        <v>S34</v>
      </c>
      <c r="P179" s="52" t="str">
        <f>TEXT(Semaine_1[[#This Row],[Date]],"MMMM")</f>
        <v>août</v>
      </c>
    </row>
    <row r="180" spans="1:16" x14ac:dyDescent="0.45">
      <c r="A180" s="1">
        <v>45887</v>
      </c>
      <c r="B180" t="s">
        <v>24</v>
      </c>
      <c r="C180" t="s">
        <v>25</v>
      </c>
      <c r="D180" s="49" t="s">
        <v>52</v>
      </c>
      <c r="E180" s="49" t="s">
        <v>53</v>
      </c>
      <c r="F180" s="49">
        <v>762852932</v>
      </c>
      <c r="G180" s="49" t="s">
        <v>15</v>
      </c>
      <c r="H180" s="49" t="s">
        <v>19</v>
      </c>
      <c r="I180" s="49" t="s">
        <v>17</v>
      </c>
      <c r="J180" s="50" t="s">
        <v>337</v>
      </c>
      <c r="K180" s="49"/>
      <c r="L180" s="49"/>
      <c r="M180" s="51"/>
      <c r="N180" s="51"/>
      <c r="O180" s="52" t="str">
        <f>"S"&amp;_xlfn.ISOWEEKNUM(Semaine_1[[#This Row],[Date]])</f>
        <v>S34</v>
      </c>
      <c r="P180" s="52" t="str">
        <f>TEXT(Semaine_1[[#This Row],[Date]],"MMMM")</f>
        <v>août</v>
      </c>
    </row>
    <row r="181" spans="1:16" x14ac:dyDescent="0.45">
      <c r="A181" s="1">
        <v>45887</v>
      </c>
      <c r="B181" t="s">
        <v>24</v>
      </c>
      <c r="C181" t="s">
        <v>25</v>
      </c>
      <c r="D181" s="49" t="s">
        <v>52</v>
      </c>
      <c r="E181" s="49" t="s">
        <v>100</v>
      </c>
      <c r="F181" s="49">
        <v>775411094</v>
      </c>
      <c r="G181" s="49" t="s">
        <v>22</v>
      </c>
      <c r="H181" s="49" t="s">
        <v>16</v>
      </c>
      <c r="I181" s="49" t="s">
        <v>17</v>
      </c>
      <c r="J181" s="50" t="s">
        <v>338</v>
      </c>
      <c r="K181" s="49"/>
      <c r="L181" s="49"/>
      <c r="M181" s="51"/>
      <c r="N181" s="51"/>
      <c r="O181" s="52" t="str">
        <f>"S"&amp;_xlfn.ISOWEEKNUM(Semaine_1[[#This Row],[Date]])</f>
        <v>S34</v>
      </c>
      <c r="P181" s="52" t="str">
        <f>TEXT(Semaine_1[[#This Row],[Date]],"MMMM")</f>
        <v>août</v>
      </c>
    </row>
    <row r="182" spans="1:16" x14ac:dyDescent="0.45">
      <c r="A182" s="1">
        <v>45887</v>
      </c>
      <c r="B182" t="s">
        <v>13</v>
      </c>
      <c r="C182" t="s">
        <v>14</v>
      </c>
      <c r="D182" s="49" t="s">
        <v>313</v>
      </c>
      <c r="E182" s="49" t="s">
        <v>339</v>
      </c>
      <c r="F182" s="49">
        <v>781828001</v>
      </c>
      <c r="G182" s="49" t="s">
        <v>15</v>
      </c>
      <c r="H182" s="49" t="s">
        <v>16</v>
      </c>
      <c r="I182" s="49" t="s">
        <v>17</v>
      </c>
      <c r="J182" s="50" t="s">
        <v>61</v>
      </c>
      <c r="K182" s="49"/>
      <c r="L182" s="49"/>
      <c r="M182" s="51"/>
      <c r="N182" s="51"/>
      <c r="O182" s="52" t="str">
        <f>"S"&amp;_xlfn.ISOWEEKNUM(Semaine_1[[#This Row],[Date]])</f>
        <v>S34</v>
      </c>
      <c r="P182" s="52" t="str">
        <f>TEXT(Semaine_1[[#This Row],[Date]],"MMMM")</f>
        <v>août</v>
      </c>
    </row>
    <row r="183" spans="1:16" ht="28.5" x14ac:dyDescent="0.45">
      <c r="A183" s="1">
        <v>45887</v>
      </c>
      <c r="B183" t="s">
        <v>284</v>
      </c>
      <c r="C183" t="s">
        <v>285</v>
      </c>
      <c r="D183" s="49" t="s">
        <v>286</v>
      </c>
      <c r="E183" s="49" t="s">
        <v>340</v>
      </c>
      <c r="F183" s="49">
        <v>784267292</v>
      </c>
      <c r="G183" s="49" t="s">
        <v>15</v>
      </c>
      <c r="H183" s="49" t="s">
        <v>16</v>
      </c>
      <c r="I183" s="49" t="s">
        <v>17</v>
      </c>
      <c r="J183" s="50" t="s">
        <v>341</v>
      </c>
      <c r="K183" s="49"/>
      <c r="L183" s="49"/>
      <c r="M183" s="51"/>
      <c r="N183" s="51"/>
      <c r="O183" s="52" t="str">
        <f>"S"&amp;_xlfn.ISOWEEKNUM(Semaine_1[[#This Row],[Date]])</f>
        <v>S34</v>
      </c>
      <c r="P183" s="52" t="str">
        <f>TEXT(Semaine_1[[#This Row],[Date]],"MMMM")</f>
        <v>août</v>
      </c>
    </row>
    <row r="184" spans="1:16" x14ac:dyDescent="0.45">
      <c r="A184" s="1">
        <v>45887</v>
      </c>
      <c r="B184" t="s">
        <v>13</v>
      </c>
      <c r="C184" t="s">
        <v>14</v>
      </c>
      <c r="D184" s="49" t="s">
        <v>313</v>
      </c>
      <c r="E184" s="49" t="s">
        <v>342</v>
      </c>
      <c r="F184" s="49">
        <v>772957336</v>
      </c>
      <c r="G184" s="49" t="s">
        <v>22</v>
      </c>
      <c r="H184" s="49" t="s">
        <v>16</v>
      </c>
      <c r="I184" s="49" t="s">
        <v>17</v>
      </c>
      <c r="J184" s="50" t="s">
        <v>343</v>
      </c>
      <c r="K184" s="49"/>
      <c r="L184" s="49"/>
      <c r="M184" s="51"/>
      <c r="N184" s="51"/>
      <c r="O184" s="52" t="str">
        <f>"S"&amp;_xlfn.ISOWEEKNUM(Semaine_1[[#This Row],[Date]])</f>
        <v>S34</v>
      </c>
      <c r="P184" s="52" t="str">
        <f>TEXT(Semaine_1[[#This Row],[Date]],"MMMM")</f>
        <v>août</v>
      </c>
    </row>
    <row r="185" spans="1:16" x14ac:dyDescent="0.45">
      <c r="A185" s="1">
        <v>45887</v>
      </c>
      <c r="B185" t="s">
        <v>30</v>
      </c>
      <c r="C185" t="s">
        <v>31</v>
      </c>
      <c r="D185" s="49" t="s">
        <v>34</v>
      </c>
      <c r="E185" s="49" t="s">
        <v>101</v>
      </c>
      <c r="F185" s="49">
        <v>776923531</v>
      </c>
      <c r="G185" s="49" t="s">
        <v>15</v>
      </c>
      <c r="H185" s="49" t="s">
        <v>19</v>
      </c>
      <c r="I185" s="49" t="s">
        <v>17</v>
      </c>
      <c r="J185" s="50" t="s">
        <v>344</v>
      </c>
      <c r="K185" s="49"/>
      <c r="L185" s="49"/>
      <c r="M185" s="51"/>
      <c r="N185" s="51"/>
      <c r="O185" s="52" t="str">
        <f>"S"&amp;_xlfn.ISOWEEKNUM(Semaine_1[[#This Row],[Date]])</f>
        <v>S34</v>
      </c>
      <c r="P185" s="52" t="str">
        <f>TEXT(Semaine_1[[#This Row],[Date]],"MMMM")</f>
        <v>août</v>
      </c>
    </row>
    <row r="186" spans="1:16" x14ac:dyDescent="0.45">
      <c r="A186" s="1">
        <v>45887</v>
      </c>
      <c r="B186" t="s">
        <v>32</v>
      </c>
      <c r="C186" t="s">
        <v>33</v>
      </c>
      <c r="D186" s="49" t="s">
        <v>35</v>
      </c>
      <c r="E186" s="49" t="s">
        <v>345</v>
      </c>
      <c r="F186" s="49">
        <v>771844968</v>
      </c>
      <c r="G186" s="49" t="s">
        <v>22</v>
      </c>
      <c r="H186" s="49" t="s">
        <v>19</v>
      </c>
      <c r="I186" s="49" t="s">
        <v>17</v>
      </c>
      <c r="J186" s="50" t="s">
        <v>80</v>
      </c>
      <c r="K186" s="49"/>
      <c r="L186" s="49"/>
      <c r="M186" s="51"/>
      <c r="N186" s="51"/>
      <c r="O186" s="52" t="str">
        <f>"S"&amp;_xlfn.ISOWEEKNUM(Semaine_1[[#This Row],[Date]])</f>
        <v>S34</v>
      </c>
      <c r="P186" s="52" t="str">
        <f>TEXT(Semaine_1[[#This Row],[Date]],"MMMM")</f>
        <v>août</v>
      </c>
    </row>
    <row r="187" spans="1:16" x14ac:dyDescent="0.45">
      <c r="A187" s="1">
        <v>45887</v>
      </c>
      <c r="B187" t="s">
        <v>32</v>
      </c>
      <c r="C187" t="s">
        <v>33</v>
      </c>
      <c r="D187" s="49" t="s">
        <v>35</v>
      </c>
      <c r="E187" s="49" t="s">
        <v>50</v>
      </c>
      <c r="F187" s="49">
        <v>775218959</v>
      </c>
      <c r="G187" s="49" t="s">
        <v>15</v>
      </c>
      <c r="H187" s="49" t="s">
        <v>19</v>
      </c>
      <c r="I187" s="49" t="s">
        <v>17</v>
      </c>
      <c r="J187" s="50" t="s">
        <v>29</v>
      </c>
      <c r="K187" s="49"/>
      <c r="L187" s="49"/>
      <c r="M187" s="51"/>
      <c r="N187" s="51"/>
      <c r="O187" s="52" t="str">
        <f>"S"&amp;_xlfn.ISOWEEKNUM(Semaine_1[[#This Row],[Date]])</f>
        <v>S34</v>
      </c>
      <c r="P187" s="52" t="str">
        <f>TEXT(Semaine_1[[#This Row],[Date]],"MMMM")</f>
        <v>août</v>
      </c>
    </row>
    <row r="188" spans="1:16" x14ac:dyDescent="0.45">
      <c r="A188" s="1">
        <v>45887</v>
      </c>
      <c r="B188" t="s">
        <v>32</v>
      </c>
      <c r="C188" t="s">
        <v>33</v>
      </c>
      <c r="D188" s="49" t="s">
        <v>35</v>
      </c>
      <c r="E188" s="49" t="s">
        <v>78</v>
      </c>
      <c r="F188" s="49">
        <v>772325282</v>
      </c>
      <c r="G188" s="49" t="s">
        <v>15</v>
      </c>
      <c r="H188" s="49" t="s">
        <v>19</v>
      </c>
      <c r="I188" s="49" t="s">
        <v>17</v>
      </c>
      <c r="J188" s="50" t="s">
        <v>29</v>
      </c>
      <c r="K188" s="49"/>
      <c r="L188" s="49"/>
      <c r="M188" s="51"/>
      <c r="N188" s="51"/>
      <c r="O188" s="52" t="str">
        <f>"S"&amp;_xlfn.ISOWEEKNUM(Semaine_1[[#This Row],[Date]])</f>
        <v>S34</v>
      </c>
      <c r="P188" s="52" t="str">
        <f>TEXT(Semaine_1[[#This Row],[Date]],"MMMM")</f>
        <v>août</v>
      </c>
    </row>
    <row r="189" spans="1:16" x14ac:dyDescent="0.45">
      <c r="A189" s="1">
        <v>45887</v>
      </c>
      <c r="B189" t="s">
        <v>81</v>
      </c>
      <c r="C189" t="s">
        <v>82</v>
      </c>
      <c r="D189" s="49" t="s">
        <v>346</v>
      </c>
      <c r="E189" s="49" t="s">
        <v>347</v>
      </c>
      <c r="F189" s="49">
        <v>772595320</v>
      </c>
      <c r="G189" s="49" t="s">
        <v>15</v>
      </c>
      <c r="H189" s="49" t="s">
        <v>16</v>
      </c>
      <c r="I189" s="49" t="s">
        <v>17</v>
      </c>
      <c r="J189" s="50" t="s">
        <v>348</v>
      </c>
      <c r="K189" s="49"/>
      <c r="L189" s="49"/>
      <c r="M189" s="51"/>
      <c r="N189" s="51"/>
      <c r="O189" s="52" t="str">
        <f>"S"&amp;_xlfn.ISOWEEKNUM(Semaine_1[[#This Row],[Date]])</f>
        <v>S34</v>
      </c>
      <c r="P189" s="52" t="str">
        <f>TEXT(Semaine_1[[#This Row],[Date]],"MMMM")</f>
        <v>août</v>
      </c>
    </row>
    <row r="190" spans="1:16" x14ac:dyDescent="0.45">
      <c r="A190" s="1">
        <v>45887</v>
      </c>
      <c r="B190" t="s">
        <v>81</v>
      </c>
      <c r="C190" t="s">
        <v>82</v>
      </c>
      <c r="D190" s="49" t="s">
        <v>346</v>
      </c>
      <c r="E190" s="49" t="s">
        <v>349</v>
      </c>
      <c r="F190" s="49">
        <v>783751627</v>
      </c>
      <c r="G190" s="49" t="s">
        <v>22</v>
      </c>
      <c r="H190" s="49" t="s">
        <v>16</v>
      </c>
      <c r="I190" s="49" t="s">
        <v>28</v>
      </c>
      <c r="J190" s="50" t="s">
        <v>350</v>
      </c>
      <c r="K190" s="49" t="s">
        <v>77</v>
      </c>
      <c r="L190" s="49">
        <v>1</v>
      </c>
      <c r="M190" s="51">
        <v>10250</v>
      </c>
      <c r="N190" s="51">
        <v>10250</v>
      </c>
      <c r="O190" s="52" t="str">
        <f>"S"&amp;_xlfn.ISOWEEKNUM(Semaine_1[[#This Row],[Date]])</f>
        <v>S34</v>
      </c>
      <c r="P190" s="52" t="str">
        <f>TEXT(Semaine_1[[#This Row],[Date]],"MMMM")</f>
        <v>août</v>
      </c>
    </row>
    <row r="191" spans="1:16" x14ac:dyDescent="0.45">
      <c r="A191" s="1">
        <v>45887</v>
      </c>
      <c r="B191" t="s">
        <v>81</v>
      </c>
      <c r="C191" t="s">
        <v>82</v>
      </c>
      <c r="D191" s="49" t="s">
        <v>346</v>
      </c>
      <c r="E191" s="49" t="s">
        <v>347</v>
      </c>
      <c r="F191" s="49">
        <v>772595320</v>
      </c>
      <c r="G191" s="49" t="s">
        <v>15</v>
      </c>
      <c r="H191" s="49" t="s">
        <v>16</v>
      </c>
      <c r="I191" s="49" t="s">
        <v>17</v>
      </c>
      <c r="J191" s="50" t="s">
        <v>351</v>
      </c>
      <c r="K191" s="49"/>
      <c r="L191" s="49"/>
      <c r="M191" s="51"/>
      <c r="N191" s="51"/>
      <c r="O191" s="52" t="str">
        <f>"S"&amp;_xlfn.ISOWEEKNUM(Semaine_1[[#This Row],[Date]])</f>
        <v>S34</v>
      </c>
      <c r="P191" s="52" t="str">
        <f>TEXT(Semaine_1[[#This Row],[Date]],"MMMM")</f>
        <v>août</v>
      </c>
    </row>
    <row r="192" spans="1:16" x14ac:dyDescent="0.45">
      <c r="A192" s="1">
        <v>45887</v>
      </c>
      <c r="B192" t="s">
        <v>81</v>
      </c>
      <c r="C192" t="s">
        <v>82</v>
      </c>
      <c r="D192" s="49" t="s">
        <v>346</v>
      </c>
      <c r="E192" s="49" t="s">
        <v>352</v>
      </c>
      <c r="F192" s="49">
        <v>776491918</v>
      </c>
      <c r="G192" s="49" t="s">
        <v>15</v>
      </c>
      <c r="H192" s="49" t="s">
        <v>16</v>
      </c>
      <c r="I192" s="49" t="s">
        <v>17</v>
      </c>
      <c r="J192" s="50" t="s">
        <v>102</v>
      </c>
      <c r="K192" s="49"/>
      <c r="L192" s="49"/>
      <c r="M192" s="51"/>
      <c r="N192" s="51"/>
      <c r="O192" s="52" t="str">
        <f>"S"&amp;_xlfn.ISOWEEKNUM(Semaine_1[[#This Row],[Date]])</f>
        <v>S34</v>
      </c>
      <c r="P192" s="52" t="str">
        <f>TEXT(Semaine_1[[#This Row],[Date]],"MMMM")</f>
        <v>août</v>
      </c>
    </row>
    <row r="193" spans="1:16" x14ac:dyDescent="0.45">
      <c r="A193" s="1">
        <v>45887</v>
      </c>
      <c r="B193" t="s">
        <v>81</v>
      </c>
      <c r="C193" t="s">
        <v>82</v>
      </c>
      <c r="D193" s="49" t="s">
        <v>346</v>
      </c>
      <c r="E193" s="49" t="s">
        <v>353</v>
      </c>
      <c r="F193" s="49">
        <v>765601591</v>
      </c>
      <c r="G193" s="49" t="s">
        <v>22</v>
      </c>
      <c r="H193" s="49" t="s">
        <v>16</v>
      </c>
      <c r="I193" s="49" t="s">
        <v>17</v>
      </c>
      <c r="J193" s="50" t="s">
        <v>103</v>
      </c>
      <c r="K193" s="49"/>
      <c r="L193" s="49"/>
      <c r="M193" s="51"/>
      <c r="N193" s="51"/>
      <c r="O193" s="52" t="str">
        <f>"S"&amp;_xlfn.ISOWEEKNUM(Semaine_1[[#This Row],[Date]])</f>
        <v>S34</v>
      </c>
      <c r="P193" s="52" t="str">
        <f>TEXT(Semaine_1[[#This Row],[Date]],"MMMM")</f>
        <v>août</v>
      </c>
    </row>
    <row r="194" spans="1:16" ht="28.5" x14ac:dyDescent="0.45">
      <c r="A194" s="1">
        <v>45887</v>
      </c>
      <c r="B194" t="s">
        <v>81</v>
      </c>
      <c r="C194" t="s">
        <v>82</v>
      </c>
      <c r="D194" s="49" t="s">
        <v>346</v>
      </c>
      <c r="E194" s="49" t="s">
        <v>317</v>
      </c>
      <c r="F194" s="49">
        <v>776083230</v>
      </c>
      <c r="G194" s="49" t="s">
        <v>22</v>
      </c>
      <c r="H194" s="49" t="s">
        <v>16</v>
      </c>
      <c r="I194" s="49" t="s">
        <v>17</v>
      </c>
      <c r="J194" s="50" t="s">
        <v>354</v>
      </c>
      <c r="K194" s="49"/>
      <c r="L194" s="49"/>
      <c r="M194" s="51"/>
      <c r="N194" s="51"/>
      <c r="O194" s="52" t="str">
        <f>"S"&amp;_xlfn.ISOWEEKNUM(Semaine_1[[#This Row],[Date]])</f>
        <v>S34</v>
      </c>
      <c r="P194" s="52" t="str">
        <f>TEXT(Semaine_1[[#This Row],[Date]],"MMMM")</f>
        <v>août</v>
      </c>
    </row>
    <row r="195" spans="1:16" x14ac:dyDescent="0.45">
      <c r="A195" s="1">
        <v>45887</v>
      </c>
      <c r="B195" t="s">
        <v>81</v>
      </c>
      <c r="C195" t="s">
        <v>82</v>
      </c>
      <c r="D195" s="49" t="s">
        <v>346</v>
      </c>
      <c r="E195" s="49" t="s">
        <v>355</v>
      </c>
      <c r="F195" s="49">
        <v>781350615</v>
      </c>
      <c r="G195" s="49" t="s">
        <v>22</v>
      </c>
      <c r="H195" s="49" t="s">
        <v>16</v>
      </c>
      <c r="I195" s="49" t="s">
        <v>17</v>
      </c>
      <c r="J195" s="50" t="s">
        <v>102</v>
      </c>
      <c r="K195" s="49"/>
      <c r="L195" s="49"/>
      <c r="M195" s="51"/>
      <c r="N195" s="51"/>
      <c r="O195" s="52" t="str">
        <f>"S"&amp;_xlfn.ISOWEEKNUM(Semaine_1[[#This Row],[Date]])</f>
        <v>S34</v>
      </c>
      <c r="P195" s="52" t="str">
        <f>TEXT(Semaine_1[[#This Row],[Date]],"MMMM")</f>
        <v>août</v>
      </c>
    </row>
    <row r="196" spans="1:16" x14ac:dyDescent="0.45">
      <c r="A196" s="1">
        <v>45887</v>
      </c>
      <c r="B196" t="s">
        <v>81</v>
      </c>
      <c r="C196" t="s">
        <v>82</v>
      </c>
      <c r="D196" s="49" t="s">
        <v>346</v>
      </c>
      <c r="E196" s="49" t="s">
        <v>349</v>
      </c>
      <c r="F196" s="49">
        <v>783751627</v>
      </c>
      <c r="G196" s="49" t="s">
        <v>22</v>
      </c>
      <c r="H196" s="49" t="s">
        <v>16</v>
      </c>
      <c r="I196" s="49" t="s">
        <v>17</v>
      </c>
      <c r="J196" s="50" t="s">
        <v>103</v>
      </c>
      <c r="K196" s="49"/>
      <c r="L196" s="49"/>
      <c r="M196" s="51"/>
      <c r="N196" s="51"/>
      <c r="O196" s="52" t="str">
        <f>"S"&amp;_xlfn.ISOWEEKNUM(Semaine_1[[#This Row],[Date]])</f>
        <v>S34</v>
      </c>
      <c r="P196" s="52" t="str">
        <f>TEXT(Semaine_1[[#This Row],[Date]],"MMMM")</f>
        <v>août</v>
      </c>
    </row>
    <row r="197" spans="1:16" x14ac:dyDescent="0.45">
      <c r="A197" s="1">
        <v>45887</v>
      </c>
      <c r="B197" t="s">
        <v>81</v>
      </c>
      <c r="C197" t="s">
        <v>82</v>
      </c>
      <c r="D197" s="49" t="s">
        <v>346</v>
      </c>
      <c r="E197" s="49" t="s">
        <v>356</v>
      </c>
      <c r="F197" s="49">
        <v>772403781</v>
      </c>
      <c r="G197" s="49" t="s">
        <v>22</v>
      </c>
      <c r="H197" s="49" t="s">
        <v>19</v>
      </c>
      <c r="I197" s="49" t="s">
        <v>17</v>
      </c>
      <c r="J197" s="50" t="s">
        <v>357</v>
      </c>
      <c r="K197" s="49"/>
      <c r="L197" s="49"/>
      <c r="M197" s="51"/>
      <c r="N197" s="51"/>
      <c r="O197" s="52" t="str">
        <f>"S"&amp;_xlfn.ISOWEEKNUM(Semaine_1[[#This Row],[Date]])</f>
        <v>S34</v>
      </c>
      <c r="P197" s="52" t="str">
        <f>TEXT(Semaine_1[[#This Row],[Date]],"MMMM")</f>
        <v>août</v>
      </c>
    </row>
    <row r="198" spans="1:16" x14ac:dyDescent="0.45">
      <c r="A198" s="1">
        <v>45887</v>
      </c>
      <c r="B198" t="s">
        <v>13</v>
      </c>
      <c r="C198" t="s">
        <v>14</v>
      </c>
      <c r="D198" s="49" t="s">
        <v>313</v>
      </c>
      <c r="E198" s="49" t="s">
        <v>358</v>
      </c>
      <c r="F198" s="49">
        <v>773564759</v>
      </c>
      <c r="G198" s="49" t="s">
        <v>22</v>
      </c>
      <c r="H198" s="49" t="s">
        <v>16</v>
      </c>
      <c r="I198" s="49" t="s">
        <v>17</v>
      </c>
      <c r="J198" s="50" t="s">
        <v>61</v>
      </c>
      <c r="K198" s="49"/>
      <c r="L198" s="49"/>
      <c r="M198" s="51"/>
      <c r="N198" s="51"/>
      <c r="O198" s="52" t="str">
        <f>"S"&amp;_xlfn.ISOWEEKNUM(Semaine_1[[#This Row],[Date]])</f>
        <v>S34</v>
      </c>
      <c r="P198" s="52" t="str">
        <f>TEXT(Semaine_1[[#This Row],[Date]],"MMMM")</f>
        <v>août</v>
      </c>
    </row>
    <row r="199" spans="1:16" ht="28.5" x14ac:dyDescent="0.45">
      <c r="A199" s="1">
        <v>45887</v>
      </c>
      <c r="B199" t="s">
        <v>20</v>
      </c>
      <c r="C199" t="s">
        <v>21</v>
      </c>
      <c r="D199" s="49" t="s">
        <v>359</v>
      </c>
      <c r="E199" s="49" t="s">
        <v>360</v>
      </c>
      <c r="F199" s="49">
        <v>773661109</v>
      </c>
      <c r="G199" s="49" t="s">
        <v>22</v>
      </c>
      <c r="H199" s="49" t="s">
        <v>19</v>
      </c>
      <c r="I199" s="49" t="s">
        <v>17</v>
      </c>
      <c r="J199" s="50" t="s">
        <v>361</v>
      </c>
      <c r="K199" s="49"/>
      <c r="L199" s="49"/>
      <c r="M199" s="51"/>
      <c r="N199" s="51"/>
      <c r="O199" s="52" t="str">
        <f>"S"&amp;_xlfn.ISOWEEKNUM(Semaine_1[[#This Row],[Date]])</f>
        <v>S34</v>
      </c>
      <c r="P199" s="52" t="str">
        <f>TEXT(Semaine_1[[#This Row],[Date]],"MMMM")</f>
        <v>août</v>
      </c>
    </row>
    <row r="200" spans="1:16" x14ac:dyDescent="0.45">
      <c r="A200" s="1">
        <v>45887</v>
      </c>
      <c r="B200" t="s">
        <v>20</v>
      </c>
      <c r="C200" t="s">
        <v>21</v>
      </c>
      <c r="D200" s="49" t="s">
        <v>359</v>
      </c>
      <c r="E200" s="49" t="s">
        <v>362</v>
      </c>
      <c r="F200" s="49">
        <v>773199049</v>
      </c>
      <c r="G200" s="49" t="s">
        <v>22</v>
      </c>
      <c r="H200" s="49" t="s">
        <v>19</v>
      </c>
      <c r="I200" s="49" t="s">
        <v>17</v>
      </c>
      <c r="J200" s="50" t="s">
        <v>80</v>
      </c>
      <c r="K200" s="49"/>
      <c r="L200" s="49"/>
      <c r="M200" s="51"/>
      <c r="N200" s="51"/>
      <c r="O200" s="52" t="str">
        <f>"S"&amp;_xlfn.ISOWEEKNUM(Semaine_1[[#This Row],[Date]])</f>
        <v>S34</v>
      </c>
      <c r="P200" s="52" t="str">
        <f>TEXT(Semaine_1[[#This Row],[Date]],"MMMM")</f>
        <v>août</v>
      </c>
    </row>
    <row r="201" spans="1:16" x14ac:dyDescent="0.45">
      <c r="A201" s="1">
        <v>45887</v>
      </c>
      <c r="B201" t="s">
        <v>20</v>
      </c>
      <c r="C201" t="s">
        <v>21</v>
      </c>
      <c r="D201" s="49" t="s">
        <v>359</v>
      </c>
      <c r="E201" s="49" t="s">
        <v>363</v>
      </c>
      <c r="F201" s="49">
        <v>773125434</v>
      </c>
      <c r="G201" s="49" t="s">
        <v>22</v>
      </c>
      <c r="H201" s="49" t="s">
        <v>19</v>
      </c>
      <c r="I201" s="49" t="s">
        <v>17</v>
      </c>
      <c r="J201" s="50" t="s">
        <v>80</v>
      </c>
      <c r="K201" s="49"/>
      <c r="L201" s="49"/>
      <c r="M201" s="51"/>
      <c r="N201" s="51"/>
      <c r="O201" s="52" t="str">
        <f>"S"&amp;_xlfn.ISOWEEKNUM(Semaine_1[[#This Row],[Date]])</f>
        <v>S34</v>
      </c>
      <c r="P201" s="52" t="str">
        <f>TEXT(Semaine_1[[#This Row],[Date]],"MMMM")</f>
        <v>août</v>
      </c>
    </row>
    <row r="202" spans="1:16" x14ac:dyDescent="0.45">
      <c r="A202" s="1">
        <v>45887</v>
      </c>
      <c r="B202" t="s">
        <v>32</v>
      </c>
      <c r="C202" t="s">
        <v>33</v>
      </c>
      <c r="D202" s="49" t="s">
        <v>35</v>
      </c>
      <c r="E202" s="49" t="s">
        <v>364</v>
      </c>
      <c r="F202" s="49">
        <v>778343860</v>
      </c>
      <c r="G202" s="49" t="s">
        <v>22</v>
      </c>
      <c r="H202" s="49" t="s">
        <v>16</v>
      </c>
      <c r="I202" s="49" t="s">
        <v>17</v>
      </c>
      <c r="J202" s="50" t="s">
        <v>49</v>
      </c>
      <c r="K202" s="49"/>
      <c r="L202" s="49"/>
      <c r="M202" s="51"/>
      <c r="N202" s="51"/>
      <c r="O202" s="52" t="str">
        <f>"S"&amp;_xlfn.ISOWEEKNUM(Semaine_1[[#This Row],[Date]])</f>
        <v>S34</v>
      </c>
      <c r="P202" s="52" t="str">
        <f>TEXT(Semaine_1[[#This Row],[Date]],"MMMM")</f>
        <v>août</v>
      </c>
    </row>
    <row r="203" spans="1:16" x14ac:dyDescent="0.45">
      <c r="A203" s="1">
        <v>45887</v>
      </c>
      <c r="B203" t="s">
        <v>32</v>
      </c>
      <c r="C203" t="s">
        <v>33</v>
      </c>
      <c r="D203" s="49" t="s">
        <v>35</v>
      </c>
      <c r="E203" s="49" t="s">
        <v>104</v>
      </c>
      <c r="F203" s="49">
        <v>776317469</v>
      </c>
      <c r="G203" s="49" t="s">
        <v>22</v>
      </c>
      <c r="H203" s="49" t="s">
        <v>19</v>
      </c>
      <c r="I203" s="49" t="s">
        <v>17</v>
      </c>
      <c r="J203" s="50" t="s">
        <v>29</v>
      </c>
      <c r="K203" s="49"/>
      <c r="L203" s="49"/>
      <c r="M203" s="51"/>
      <c r="N203" s="51"/>
      <c r="O203" s="52" t="str">
        <f>"S"&amp;_xlfn.ISOWEEKNUM(Semaine_1[[#This Row],[Date]])</f>
        <v>S34</v>
      </c>
      <c r="P203" s="52" t="str">
        <f>TEXT(Semaine_1[[#This Row],[Date]],"MMMM")</f>
        <v>août</v>
      </c>
    </row>
    <row r="204" spans="1:16" x14ac:dyDescent="0.45">
      <c r="A204" s="1">
        <v>45887</v>
      </c>
      <c r="B204" t="s">
        <v>32</v>
      </c>
      <c r="C204" t="s">
        <v>33</v>
      </c>
      <c r="D204" s="49" t="s">
        <v>35</v>
      </c>
      <c r="E204" s="49" t="s">
        <v>365</v>
      </c>
      <c r="F204" s="49">
        <v>781384000</v>
      </c>
      <c r="G204" s="49" t="s">
        <v>22</v>
      </c>
      <c r="H204" s="49" t="s">
        <v>16</v>
      </c>
      <c r="I204" s="49" t="s">
        <v>17</v>
      </c>
      <c r="J204" s="50" t="s">
        <v>29</v>
      </c>
      <c r="K204" s="49"/>
      <c r="L204" s="49"/>
      <c r="M204" s="51"/>
      <c r="N204" s="51"/>
      <c r="O204" s="52" t="str">
        <f>"S"&amp;_xlfn.ISOWEEKNUM(Semaine_1[[#This Row],[Date]])</f>
        <v>S34</v>
      </c>
      <c r="P204" s="52" t="str">
        <f>TEXT(Semaine_1[[#This Row],[Date]],"MMMM")</f>
        <v>août</v>
      </c>
    </row>
    <row r="205" spans="1:16" x14ac:dyDescent="0.45">
      <c r="A205" s="1">
        <v>45887</v>
      </c>
      <c r="B205" t="s">
        <v>30</v>
      </c>
      <c r="C205" t="s">
        <v>31</v>
      </c>
      <c r="D205" s="49" t="s">
        <v>34</v>
      </c>
      <c r="E205" s="49" t="s">
        <v>105</v>
      </c>
      <c r="F205" s="49">
        <v>781706851</v>
      </c>
      <c r="G205" s="49" t="s">
        <v>15</v>
      </c>
      <c r="H205" s="49" t="s">
        <v>19</v>
      </c>
      <c r="I205" s="49" t="s">
        <v>17</v>
      </c>
      <c r="J205" s="50" t="s">
        <v>344</v>
      </c>
      <c r="K205" s="49"/>
      <c r="L205" s="49"/>
      <c r="M205" s="51"/>
      <c r="N205" s="51"/>
      <c r="O205" s="52" t="str">
        <f>"S"&amp;_xlfn.ISOWEEKNUM(Semaine_1[[#This Row],[Date]])</f>
        <v>S34</v>
      </c>
      <c r="P205" s="52" t="str">
        <f>TEXT(Semaine_1[[#This Row],[Date]],"MMMM")</f>
        <v>août</v>
      </c>
    </row>
    <row r="206" spans="1:16" x14ac:dyDescent="0.45">
      <c r="A206" s="1">
        <v>45887</v>
      </c>
      <c r="B206" t="s">
        <v>20</v>
      </c>
      <c r="C206" t="s">
        <v>21</v>
      </c>
      <c r="D206" s="49" t="s">
        <v>359</v>
      </c>
      <c r="E206" s="49" t="s">
        <v>366</v>
      </c>
      <c r="F206" s="49">
        <v>778096419</v>
      </c>
      <c r="G206" s="49" t="s">
        <v>15</v>
      </c>
      <c r="H206" s="49" t="s">
        <v>19</v>
      </c>
      <c r="I206" s="49" t="s">
        <v>17</v>
      </c>
      <c r="J206" s="50" t="s">
        <v>80</v>
      </c>
      <c r="K206" s="49"/>
      <c r="L206" s="49"/>
      <c r="M206" s="51"/>
      <c r="N206" s="51"/>
      <c r="O206" s="52" t="str">
        <f>"S"&amp;_xlfn.ISOWEEKNUM(Semaine_1[[#This Row],[Date]])</f>
        <v>S34</v>
      </c>
      <c r="P206" s="52" t="str">
        <f>TEXT(Semaine_1[[#This Row],[Date]],"MMMM")</f>
        <v>août</v>
      </c>
    </row>
    <row r="207" spans="1:16" x14ac:dyDescent="0.45">
      <c r="A207" s="1">
        <v>45887</v>
      </c>
      <c r="B207" t="s">
        <v>30</v>
      </c>
      <c r="C207" t="s">
        <v>31</v>
      </c>
      <c r="D207" s="49" t="s">
        <v>34</v>
      </c>
      <c r="E207" s="49" t="s">
        <v>106</v>
      </c>
      <c r="F207" s="49">
        <v>776251899</v>
      </c>
      <c r="G207" s="49" t="s">
        <v>15</v>
      </c>
      <c r="H207" s="49" t="s">
        <v>19</v>
      </c>
      <c r="I207" s="49" t="s">
        <v>28</v>
      </c>
      <c r="J207" s="50" t="s">
        <v>367</v>
      </c>
      <c r="K207" s="49" t="s">
        <v>27</v>
      </c>
      <c r="L207" s="49">
        <v>1</v>
      </c>
      <c r="M207" s="51">
        <v>26000</v>
      </c>
      <c r="N207" s="51">
        <v>26000</v>
      </c>
      <c r="O207" s="52" t="str">
        <f>"S"&amp;_xlfn.ISOWEEKNUM(Semaine_1[[#This Row],[Date]])</f>
        <v>S34</v>
      </c>
      <c r="P207" s="52" t="str">
        <f>TEXT(Semaine_1[[#This Row],[Date]],"MMMM")</f>
        <v>août</v>
      </c>
    </row>
    <row r="208" spans="1:16" x14ac:dyDescent="0.45">
      <c r="A208" s="1">
        <v>45887</v>
      </c>
      <c r="B208" t="s">
        <v>30</v>
      </c>
      <c r="C208" t="s">
        <v>31</v>
      </c>
      <c r="D208" s="49" t="s">
        <v>34</v>
      </c>
      <c r="E208" s="49" t="s">
        <v>107</v>
      </c>
      <c r="F208" s="49">
        <v>786336194</v>
      </c>
      <c r="G208" s="49" t="s">
        <v>22</v>
      </c>
      <c r="H208" s="49" t="s">
        <v>16</v>
      </c>
      <c r="I208" s="49" t="s">
        <v>17</v>
      </c>
      <c r="J208" s="50" t="s">
        <v>368</v>
      </c>
      <c r="K208" s="49"/>
      <c r="L208" s="49"/>
      <c r="M208" s="51"/>
      <c r="N208" s="51"/>
      <c r="O208" s="52" t="str">
        <f>"S"&amp;_xlfn.ISOWEEKNUM(Semaine_1[[#This Row],[Date]])</f>
        <v>S34</v>
      </c>
      <c r="P208" s="52" t="str">
        <f>TEXT(Semaine_1[[#This Row],[Date]],"MMMM")</f>
        <v>août</v>
      </c>
    </row>
    <row r="209" spans="1:16" x14ac:dyDescent="0.45">
      <c r="A209" s="1">
        <v>45887</v>
      </c>
      <c r="B209" t="s">
        <v>30</v>
      </c>
      <c r="C209" t="s">
        <v>31</v>
      </c>
      <c r="D209" s="49" t="s">
        <v>34</v>
      </c>
      <c r="E209" s="49" t="s">
        <v>108</v>
      </c>
      <c r="F209" s="49">
        <v>776225068</v>
      </c>
      <c r="G209" s="49" t="s">
        <v>15</v>
      </c>
      <c r="H209" s="49" t="s">
        <v>19</v>
      </c>
      <c r="I209" s="49" t="s">
        <v>17</v>
      </c>
      <c r="J209" s="50" t="s">
        <v>369</v>
      </c>
      <c r="K209" s="49"/>
      <c r="L209" s="49"/>
      <c r="M209" s="51"/>
      <c r="N209" s="51"/>
      <c r="O209" s="52" t="str">
        <f>"S"&amp;_xlfn.ISOWEEKNUM(Semaine_1[[#This Row],[Date]])</f>
        <v>S34</v>
      </c>
      <c r="P209" s="52" t="str">
        <f>TEXT(Semaine_1[[#This Row],[Date]],"MMMM")</f>
        <v>août</v>
      </c>
    </row>
    <row r="210" spans="1:16" x14ac:dyDescent="0.45">
      <c r="A210" s="1">
        <v>45887</v>
      </c>
      <c r="B210" t="s">
        <v>13</v>
      </c>
      <c r="C210" t="s">
        <v>14</v>
      </c>
      <c r="D210" s="49" t="s">
        <v>313</v>
      </c>
      <c r="E210" s="49" t="s">
        <v>370</v>
      </c>
      <c r="F210" s="49">
        <v>776582607</v>
      </c>
      <c r="G210" s="49" t="s">
        <v>22</v>
      </c>
      <c r="H210" s="49" t="s">
        <v>16</v>
      </c>
      <c r="I210" s="49" t="s">
        <v>17</v>
      </c>
      <c r="J210" s="50" t="s">
        <v>61</v>
      </c>
      <c r="K210" s="49"/>
      <c r="L210" s="49"/>
      <c r="M210" s="51"/>
      <c r="N210" s="51"/>
      <c r="O210" s="52" t="str">
        <f>"S"&amp;_xlfn.ISOWEEKNUM(Semaine_1[[#This Row],[Date]])</f>
        <v>S34</v>
      </c>
      <c r="P210" s="52" t="str">
        <f>TEXT(Semaine_1[[#This Row],[Date]],"MMMM")</f>
        <v>août</v>
      </c>
    </row>
    <row r="211" spans="1:16" x14ac:dyDescent="0.45">
      <c r="A211" s="1">
        <v>45887</v>
      </c>
      <c r="B211" t="s">
        <v>13</v>
      </c>
      <c r="C211" t="s">
        <v>14</v>
      </c>
      <c r="D211" s="49" t="s">
        <v>313</v>
      </c>
      <c r="E211" s="49" t="s">
        <v>371</v>
      </c>
      <c r="F211" s="49">
        <v>777262311</v>
      </c>
      <c r="G211" s="49" t="s">
        <v>22</v>
      </c>
      <c r="H211" s="49" t="s">
        <v>16</v>
      </c>
      <c r="I211" s="49" t="s">
        <v>17</v>
      </c>
      <c r="J211" s="50" t="s">
        <v>372</v>
      </c>
      <c r="K211" s="49"/>
      <c r="L211" s="49"/>
      <c r="M211" s="51"/>
      <c r="N211" s="51"/>
      <c r="O211" s="52" t="str">
        <f>"S"&amp;_xlfn.ISOWEEKNUM(Semaine_1[[#This Row],[Date]])</f>
        <v>S34</v>
      </c>
      <c r="P211" s="52" t="str">
        <f>TEXT(Semaine_1[[#This Row],[Date]],"MMMM")</f>
        <v>août</v>
      </c>
    </row>
    <row r="212" spans="1:16" x14ac:dyDescent="0.45">
      <c r="A212" s="1">
        <v>45887</v>
      </c>
      <c r="B212" t="s">
        <v>13</v>
      </c>
      <c r="C212" t="s">
        <v>14</v>
      </c>
      <c r="D212" s="49" t="s">
        <v>313</v>
      </c>
      <c r="E212" s="49" t="s">
        <v>373</v>
      </c>
      <c r="F212" s="49">
        <v>778276533</v>
      </c>
      <c r="G212" s="49" t="s">
        <v>22</v>
      </c>
      <c r="H212" s="49" t="s">
        <v>16</v>
      </c>
      <c r="I212" s="49" t="s">
        <v>17</v>
      </c>
      <c r="J212" s="50" t="s">
        <v>61</v>
      </c>
      <c r="K212" s="49"/>
      <c r="L212" s="49"/>
      <c r="M212" s="51"/>
      <c r="N212" s="51"/>
      <c r="O212" s="52" t="str">
        <f>"S"&amp;_xlfn.ISOWEEKNUM(Semaine_1[[#This Row],[Date]])</f>
        <v>S34</v>
      </c>
      <c r="P212" s="52" t="str">
        <f>TEXT(Semaine_1[[#This Row],[Date]],"MMMM")</f>
        <v>août</v>
      </c>
    </row>
    <row r="213" spans="1:16" x14ac:dyDescent="0.45">
      <c r="A213" s="1">
        <v>45887</v>
      </c>
      <c r="B213" t="s">
        <v>13</v>
      </c>
      <c r="C213" t="s">
        <v>14</v>
      </c>
      <c r="D213" s="49" t="s">
        <v>313</v>
      </c>
      <c r="E213" s="49" t="s">
        <v>374</v>
      </c>
      <c r="F213" s="49">
        <v>776634479</v>
      </c>
      <c r="G213" s="49" t="s">
        <v>22</v>
      </c>
      <c r="H213" s="49" t="s">
        <v>19</v>
      </c>
      <c r="I213" s="49" t="s">
        <v>17</v>
      </c>
      <c r="J213" s="50" t="s">
        <v>75</v>
      </c>
      <c r="K213" s="49"/>
      <c r="L213" s="49"/>
      <c r="M213" s="51"/>
      <c r="N213" s="51"/>
      <c r="O213" s="52" t="str">
        <f>"S"&amp;_xlfn.ISOWEEKNUM(Semaine_1[[#This Row],[Date]])</f>
        <v>S34</v>
      </c>
      <c r="P213" s="52" t="str">
        <f>TEXT(Semaine_1[[#This Row],[Date]],"MMMM")</f>
        <v>août</v>
      </c>
    </row>
    <row r="214" spans="1:16" x14ac:dyDescent="0.45">
      <c r="A214" s="1">
        <v>45887</v>
      </c>
      <c r="B214" t="s">
        <v>13</v>
      </c>
      <c r="C214" t="s">
        <v>14</v>
      </c>
      <c r="D214" s="49" t="s">
        <v>313</v>
      </c>
      <c r="E214" s="49" t="s">
        <v>375</v>
      </c>
      <c r="F214" s="49">
        <v>773248259</v>
      </c>
      <c r="G214" s="49" t="s">
        <v>18</v>
      </c>
      <c r="H214" s="49" t="s">
        <v>19</v>
      </c>
      <c r="I214" s="49" t="s">
        <v>17</v>
      </c>
      <c r="J214" s="50" t="s">
        <v>75</v>
      </c>
      <c r="K214" s="49"/>
      <c r="L214" s="49"/>
      <c r="M214" s="51"/>
      <c r="N214" s="51"/>
      <c r="O214" s="52" t="str">
        <f>"S"&amp;_xlfn.ISOWEEKNUM(Semaine_1[[#This Row],[Date]])</f>
        <v>S34</v>
      </c>
      <c r="P214" s="52" t="str">
        <f>TEXT(Semaine_1[[#This Row],[Date]],"MMMM")</f>
        <v>août</v>
      </c>
    </row>
    <row r="215" spans="1:16" x14ac:dyDescent="0.45">
      <c r="A215" s="1">
        <v>45887</v>
      </c>
      <c r="B215" t="s">
        <v>30</v>
      </c>
      <c r="C215" t="s">
        <v>31</v>
      </c>
      <c r="D215" s="49" t="s">
        <v>34</v>
      </c>
      <c r="E215" s="49" t="s">
        <v>109</v>
      </c>
      <c r="F215" s="49">
        <v>773942143</v>
      </c>
      <c r="G215" s="49" t="s">
        <v>22</v>
      </c>
      <c r="H215" s="49" t="s">
        <v>16</v>
      </c>
      <c r="I215" s="49" t="s">
        <v>17</v>
      </c>
      <c r="J215" s="50" t="s">
        <v>376</v>
      </c>
      <c r="K215" s="49"/>
      <c r="L215" s="49"/>
      <c r="M215" s="51"/>
      <c r="N215" s="51"/>
      <c r="O215" s="52" t="str">
        <f>"S"&amp;_xlfn.ISOWEEKNUM(Semaine_1[[#This Row],[Date]])</f>
        <v>S34</v>
      </c>
      <c r="P215" s="52" t="str">
        <f>TEXT(Semaine_1[[#This Row],[Date]],"MMMM")</f>
        <v>août</v>
      </c>
    </row>
    <row r="216" spans="1:16" x14ac:dyDescent="0.45">
      <c r="A216" s="1">
        <v>45887</v>
      </c>
      <c r="B216" t="s">
        <v>30</v>
      </c>
      <c r="C216" t="s">
        <v>31</v>
      </c>
      <c r="D216" s="49" t="s">
        <v>34</v>
      </c>
      <c r="E216" s="49" t="s">
        <v>110</v>
      </c>
      <c r="F216" s="49">
        <v>775467226</v>
      </c>
      <c r="G216" s="49" t="s">
        <v>22</v>
      </c>
      <c r="H216" s="49" t="s">
        <v>16</v>
      </c>
      <c r="I216" s="49" t="s">
        <v>28</v>
      </c>
      <c r="J216" s="50" t="s">
        <v>377</v>
      </c>
      <c r="K216" s="49" t="s">
        <v>77</v>
      </c>
      <c r="L216" s="49">
        <v>1</v>
      </c>
      <c r="M216" s="51">
        <v>10750</v>
      </c>
      <c r="N216" s="51">
        <v>10750</v>
      </c>
      <c r="O216" s="52" t="str">
        <f>"S"&amp;_xlfn.ISOWEEKNUM(Semaine_1[[#This Row],[Date]])</f>
        <v>S34</v>
      </c>
      <c r="P216" s="52" t="str">
        <f>TEXT(Semaine_1[[#This Row],[Date]],"MMMM")</f>
        <v>août</v>
      </c>
    </row>
    <row r="217" spans="1:16" ht="28.5" x14ac:dyDescent="0.45">
      <c r="A217" s="1">
        <v>45887</v>
      </c>
      <c r="B217" t="s">
        <v>13</v>
      </c>
      <c r="C217" t="s">
        <v>14</v>
      </c>
      <c r="D217" s="49" t="s">
        <v>313</v>
      </c>
      <c r="E217" s="49" t="s">
        <v>378</v>
      </c>
      <c r="F217" s="49">
        <v>776367168</v>
      </c>
      <c r="G217" s="49" t="s">
        <v>22</v>
      </c>
      <c r="H217" s="49" t="s">
        <v>19</v>
      </c>
      <c r="I217" s="49" t="s">
        <v>17</v>
      </c>
      <c r="J217" s="50" t="s">
        <v>379</v>
      </c>
      <c r="K217" s="49"/>
      <c r="L217" s="49"/>
      <c r="M217" s="51"/>
      <c r="N217" s="51"/>
      <c r="O217" s="52" t="str">
        <f>"S"&amp;_xlfn.ISOWEEKNUM(Semaine_1[[#This Row],[Date]])</f>
        <v>S34</v>
      </c>
      <c r="P217" s="52" t="str">
        <f>TEXT(Semaine_1[[#This Row],[Date]],"MMMM")</f>
        <v>août</v>
      </c>
    </row>
    <row r="218" spans="1:16" x14ac:dyDescent="0.45">
      <c r="A218" s="1">
        <v>45887</v>
      </c>
      <c r="B218" t="s">
        <v>30</v>
      </c>
      <c r="C218" t="s">
        <v>31</v>
      </c>
      <c r="D218" s="49" t="s">
        <v>34</v>
      </c>
      <c r="E218" s="49" t="s">
        <v>111</v>
      </c>
      <c r="F218" s="49">
        <v>776194079</v>
      </c>
      <c r="G218" s="49" t="s">
        <v>22</v>
      </c>
      <c r="H218" s="49" t="s">
        <v>19</v>
      </c>
      <c r="I218" s="49" t="s">
        <v>28</v>
      </c>
      <c r="J218" s="50" t="s">
        <v>377</v>
      </c>
      <c r="K218" s="49" t="s">
        <v>27</v>
      </c>
      <c r="L218" s="49">
        <v>5</v>
      </c>
      <c r="M218" s="51">
        <v>26000</v>
      </c>
      <c r="N218" s="51">
        <v>130000</v>
      </c>
      <c r="O218" s="52" t="str">
        <f>"S"&amp;_xlfn.ISOWEEKNUM(Semaine_1[[#This Row],[Date]])</f>
        <v>S34</v>
      </c>
      <c r="P218" s="52" t="str">
        <f>TEXT(Semaine_1[[#This Row],[Date]],"MMMM")</f>
        <v>août</v>
      </c>
    </row>
    <row r="219" spans="1:16" x14ac:dyDescent="0.45">
      <c r="A219" s="1">
        <v>45887</v>
      </c>
      <c r="B219" t="s">
        <v>30</v>
      </c>
      <c r="C219" t="s">
        <v>31</v>
      </c>
      <c r="D219" s="49" t="s">
        <v>34</v>
      </c>
      <c r="E219" s="49" t="s">
        <v>380</v>
      </c>
      <c r="F219" s="49">
        <v>770924696</v>
      </c>
      <c r="G219" s="49" t="s">
        <v>15</v>
      </c>
      <c r="H219" s="49" t="s">
        <v>16</v>
      </c>
      <c r="I219" s="49" t="s">
        <v>28</v>
      </c>
      <c r="J219" s="50" t="s">
        <v>381</v>
      </c>
      <c r="K219" s="49" t="s">
        <v>27</v>
      </c>
      <c r="L219" s="49">
        <v>1</v>
      </c>
      <c r="M219" s="51">
        <v>26000</v>
      </c>
      <c r="N219" s="51">
        <v>26000</v>
      </c>
      <c r="O219" s="52" t="str">
        <f>"S"&amp;_xlfn.ISOWEEKNUM(Semaine_1[[#This Row],[Date]])</f>
        <v>S34</v>
      </c>
      <c r="P219" s="52" t="str">
        <f>TEXT(Semaine_1[[#This Row],[Date]],"MMMM")</f>
        <v>août</v>
      </c>
    </row>
    <row r="220" spans="1:16" x14ac:dyDescent="0.45">
      <c r="A220" s="1">
        <v>45887</v>
      </c>
      <c r="B220" t="s">
        <v>13</v>
      </c>
      <c r="C220" t="s">
        <v>14</v>
      </c>
      <c r="D220" s="49" t="s">
        <v>313</v>
      </c>
      <c r="E220" s="49" t="s">
        <v>382</v>
      </c>
      <c r="F220" s="49">
        <v>775538380</v>
      </c>
      <c r="G220" s="49" t="s">
        <v>22</v>
      </c>
      <c r="H220" s="49" t="s">
        <v>16</v>
      </c>
      <c r="I220" s="49" t="s">
        <v>17</v>
      </c>
      <c r="J220" s="50" t="s">
        <v>75</v>
      </c>
      <c r="K220" s="49"/>
      <c r="L220" s="49"/>
      <c r="M220" s="51"/>
      <c r="N220" s="51"/>
      <c r="O220" s="52" t="str">
        <f>"S"&amp;_xlfn.ISOWEEKNUM(Semaine_1[[#This Row],[Date]])</f>
        <v>S34</v>
      </c>
      <c r="P220" s="52" t="str">
        <f>TEXT(Semaine_1[[#This Row],[Date]],"MMMM")</f>
        <v>août</v>
      </c>
    </row>
    <row r="221" spans="1:16" x14ac:dyDescent="0.45">
      <c r="A221" s="1">
        <v>45887</v>
      </c>
      <c r="B221" t="s">
        <v>30</v>
      </c>
      <c r="C221" t="s">
        <v>31</v>
      </c>
      <c r="D221" s="49" t="s">
        <v>34</v>
      </c>
      <c r="E221" s="49" t="s">
        <v>112</v>
      </c>
      <c r="F221" s="49">
        <v>771132810</v>
      </c>
      <c r="G221" s="49" t="s">
        <v>15</v>
      </c>
      <c r="H221" s="49" t="s">
        <v>19</v>
      </c>
      <c r="I221" s="49" t="s">
        <v>17</v>
      </c>
      <c r="J221" s="50" t="s">
        <v>383</v>
      </c>
      <c r="K221" s="49"/>
      <c r="L221" s="49"/>
      <c r="M221" s="51"/>
      <c r="N221" s="51"/>
      <c r="O221" s="52" t="str">
        <f>"S"&amp;_xlfn.ISOWEEKNUM(Semaine_1[[#This Row],[Date]])</f>
        <v>S34</v>
      </c>
      <c r="P221" s="52" t="str">
        <f>TEXT(Semaine_1[[#This Row],[Date]],"MMMM")</f>
        <v>août</v>
      </c>
    </row>
    <row r="222" spans="1:16" x14ac:dyDescent="0.45">
      <c r="A222" s="1">
        <v>45887</v>
      </c>
      <c r="B222" t="s">
        <v>30</v>
      </c>
      <c r="C222" t="s">
        <v>31</v>
      </c>
      <c r="D222" s="49" t="s">
        <v>34</v>
      </c>
      <c r="E222" s="49" t="s">
        <v>113</v>
      </c>
      <c r="F222" s="49">
        <v>771226553</v>
      </c>
      <c r="G222" s="49" t="s">
        <v>15</v>
      </c>
      <c r="H222" s="49" t="s">
        <v>19</v>
      </c>
      <c r="I222" s="49" t="s">
        <v>17</v>
      </c>
      <c r="J222" s="50" t="s">
        <v>384</v>
      </c>
      <c r="K222" s="49"/>
      <c r="L222" s="49"/>
      <c r="M222" s="51"/>
      <c r="N222" s="51"/>
      <c r="O222" s="52" t="str">
        <f>"S"&amp;_xlfn.ISOWEEKNUM(Semaine_1[[#This Row],[Date]])</f>
        <v>S34</v>
      </c>
      <c r="P222" s="52" t="str">
        <f>TEXT(Semaine_1[[#This Row],[Date]],"MMMM")</f>
        <v>août</v>
      </c>
    </row>
    <row r="223" spans="1:16" x14ac:dyDescent="0.45">
      <c r="A223" s="1">
        <v>45887</v>
      </c>
      <c r="B223" t="s">
        <v>30</v>
      </c>
      <c r="C223" t="s">
        <v>31</v>
      </c>
      <c r="D223" s="49" t="s">
        <v>34</v>
      </c>
      <c r="E223" s="49" t="s">
        <v>55</v>
      </c>
      <c r="F223" s="49">
        <v>771868130</v>
      </c>
      <c r="G223" s="49" t="s">
        <v>15</v>
      </c>
      <c r="H223" s="49" t="s">
        <v>19</v>
      </c>
      <c r="I223" s="49" t="s">
        <v>28</v>
      </c>
      <c r="J223" s="50" t="s">
        <v>377</v>
      </c>
      <c r="K223" s="49" t="s">
        <v>77</v>
      </c>
      <c r="L223" s="49">
        <v>1</v>
      </c>
      <c r="M223" s="51">
        <v>10750</v>
      </c>
      <c r="N223" s="51">
        <v>10750</v>
      </c>
      <c r="O223" s="52" t="str">
        <f>"S"&amp;_xlfn.ISOWEEKNUM(Semaine_1[[#This Row],[Date]])</f>
        <v>S34</v>
      </c>
      <c r="P223" s="52" t="str">
        <f>TEXT(Semaine_1[[#This Row],[Date]],"MMMM")</f>
        <v>août</v>
      </c>
    </row>
    <row r="224" spans="1:16" x14ac:dyDescent="0.45">
      <c r="A224" s="1">
        <v>45887</v>
      </c>
      <c r="B224" t="s">
        <v>30</v>
      </c>
      <c r="C224" t="s">
        <v>31</v>
      </c>
      <c r="D224" s="49" t="s">
        <v>34</v>
      </c>
      <c r="E224" s="49" t="s">
        <v>55</v>
      </c>
      <c r="F224" s="49">
        <v>771868130</v>
      </c>
      <c r="G224" s="49" t="s">
        <v>15</v>
      </c>
      <c r="H224" s="49" t="s">
        <v>19</v>
      </c>
      <c r="I224" s="49" t="s">
        <v>28</v>
      </c>
      <c r="J224" s="50" t="s">
        <v>377</v>
      </c>
      <c r="K224" s="49" t="s">
        <v>27</v>
      </c>
      <c r="L224" s="49">
        <v>1</v>
      </c>
      <c r="M224" s="51">
        <v>26000</v>
      </c>
      <c r="N224" s="51">
        <v>26000</v>
      </c>
      <c r="O224" s="52" t="str">
        <f>"S"&amp;_xlfn.ISOWEEKNUM(Semaine_1[[#This Row],[Date]])</f>
        <v>S34</v>
      </c>
      <c r="P224" s="52" t="str">
        <f>TEXT(Semaine_1[[#This Row],[Date]],"MMMM")</f>
        <v>août</v>
      </c>
    </row>
    <row r="225" spans="1:16" x14ac:dyDescent="0.45">
      <c r="A225" s="1">
        <v>45887</v>
      </c>
      <c r="B225" t="s">
        <v>30</v>
      </c>
      <c r="C225" t="s">
        <v>31</v>
      </c>
      <c r="D225" s="49" t="s">
        <v>34</v>
      </c>
      <c r="E225" s="49" t="s">
        <v>76</v>
      </c>
      <c r="F225" s="49">
        <v>775160533</v>
      </c>
      <c r="G225" s="49" t="s">
        <v>15</v>
      </c>
      <c r="H225" s="49" t="s">
        <v>19</v>
      </c>
      <c r="I225" s="49" t="s">
        <v>17</v>
      </c>
      <c r="J225" s="50" t="s">
        <v>385</v>
      </c>
      <c r="K225" s="49"/>
      <c r="L225" s="49"/>
      <c r="M225" s="51"/>
      <c r="N225" s="51"/>
      <c r="O225" s="52" t="str">
        <f>"S"&amp;_xlfn.ISOWEEKNUM(Semaine_1[[#This Row],[Date]])</f>
        <v>S34</v>
      </c>
      <c r="P225" s="52" t="str">
        <f>TEXT(Semaine_1[[#This Row],[Date]],"MMMM")</f>
        <v>août</v>
      </c>
    </row>
    <row r="226" spans="1:16" ht="28.5" x14ac:dyDescent="0.45">
      <c r="A226" s="1">
        <v>45888</v>
      </c>
      <c r="B226" t="s">
        <v>284</v>
      </c>
      <c r="C226" t="s">
        <v>285</v>
      </c>
      <c r="D226" s="49" t="s">
        <v>386</v>
      </c>
      <c r="E226" s="49" t="s">
        <v>387</v>
      </c>
      <c r="F226" s="49">
        <v>783758073</v>
      </c>
      <c r="G226" s="49" t="s">
        <v>22</v>
      </c>
      <c r="H226" s="49" t="s">
        <v>19</v>
      </c>
      <c r="I226" s="49" t="s">
        <v>28</v>
      </c>
      <c r="J226" s="50" t="s">
        <v>388</v>
      </c>
      <c r="K226" s="49" t="s">
        <v>115</v>
      </c>
      <c r="L226" s="49">
        <v>25</v>
      </c>
      <c r="M226" s="51">
        <v>19500</v>
      </c>
      <c r="N226" s="51">
        <v>487500</v>
      </c>
      <c r="O226" s="52" t="str">
        <f>"S"&amp;_xlfn.ISOWEEKNUM(Semaine_1[[#This Row],[Date]])</f>
        <v>S34</v>
      </c>
      <c r="P226" s="52" t="str">
        <f>TEXT(Semaine_1[[#This Row],[Date]],"MMMM")</f>
        <v>août</v>
      </c>
    </row>
    <row r="227" spans="1:16" x14ac:dyDescent="0.45">
      <c r="A227" s="1">
        <v>45888</v>
      </c>
      <c r="B227" t="s">
        <v>32</v>
      </c>
      <c r="C227" t="s">
        <v>33</v>
      </c>
      <c r="D227" s="49" t="s">
        <v>35</v>
      </c>
      <c r="E227" s="49" t="s">
        <v>50</v>
      </c>
      <c r="F227" s="49">
        <v>775218959</v>
      </c>
      <c r="G227" s="49" t="s">
        <v>15</v>
      </c>
      <c r="H227" s="49" t="s">
        <v>19</v>
      </c>
      <c r="I227" s="49" t="s">
        <v>23</v>
      </c>
      <c r="J227" s="50" t="s">
        <v>116</v>
      </c>
      <c r="K227" s="49" t="s">
        <v>77</v>
      </c>
      <c r="L227" s="49">
        <v>1</v>
      </c>
      <c r="M227" s="51">
        <v>10250</v>
      </c>
      <c r="N227" s="51">
        <v>10250</v>
      </c>
      <c r="O227" s="52" t="str">
        <f>"S"&amp;_xlfn.ISOWEEKNUM(Semaine_1[[#This Row],[Date]])</f>
        <v>S34</v>
      </c>
      <c r="P227" s="52" t="str">
        <f>TEXT(Semaine_1[[#This Row],[Date]],"MMMM")</f>
        <v>août</v>
      </c>
    </row>
    <row r="228" spans="1:16" x14ac:dyDescent="0.45">
      <c r="A228" s="1">
        <v>45888</v>
      </c>
      <c r="B228" t="s">
        <v>32</v>
      </c>
      <c r="C228" t="s">
        <v>33</v>
      </c>
      <c r="D228" s="49" t="s">
        <v>35</v>
      </c>
      <c r="E228" s="49" t="s">
        <v>78</v>
      </c>
      <c r="F228" s="49">
        <v>772325282</v>
      </c>
      <c r="G228" s="49" t="s">
        <v>15</v>
      </c>
      <c r="H228" s="49" t="s">
        <v>19</v>
      </c>
      <c r="I228" s="49" t="s">
        <v>17</v>
      </c>
      <c r="J228" s="50" t="s">
        <v>29</v>
      </c>
      <c r="K228" s="49"/>
      <c r="L228" s="49"/>
      <c r="M228" s="51"/>
      <c r="N228" s="51"/>
      <c r="O228" s="52" t="str">
        <f>"S"&amp;_xlfn.ISOWEEKNUM(Semaine_1[[#This Row],[Date]])</f>
        <v>S34</v>
      </c>
      <c r="P228" s="52" t="str">
        <f>TEXT(Semaine_1[[#This Row],[Date]],"MMMM")</f>
        <v>août</v>
      </c>
    </row>
    <row r="229" spans="1:16" x14ac:dyDescent="0.45">
      <c r="A229" s="1">
        <v>45888</v>
      </c>
      <c r="B229" t="s">
        <v>32</v>
      </c>
      <c r="C229" t="s">
        <v>33</v>
      </c>
      <c r="D229" s="49" t="s">
        <v>35</v>
      </c>
      <c r="E229" s="49" t="s">
        <v>78</v>
      </c>
      <c r="F229" s="49">
        <v>770343860</v>
      </c>
      <c r="G229" s="49" t="s">
        <v>15</v>
      </c>
      <c r="H229" s="49" t="s">
        <v>19</v>
      </c>
      <c r="I229" s="49" t="s">
        <v>17</v>
      </c>
      <c r="J229" s="50" t="s">
        <v>29</v>
      </c>
      <c r="K229" s="49"/>
      <c r="L229" s="49"/>
      <c r="M229" s="51"/>
      <c r="N229" s="51"/>
      <c r="O229" s="52" t="str">
        <f>"S"&amp;_xlfn.ISOWEEKNUM(Semaine_1[[#This Row],[Date]])</f>
        <v>S34</v>
      </c>
      <c r="P229" s="52" t="str">
        <f>TEXT(Semaine_1[[#This Row],[Date]],"MMMM")</f>
        <v>août</v>
      </c>
    </row>
    <row r="230" spans="1:16" x14ac:dyDescent="0.45">
      <c r="A230" s="1">
        <v>45888</v>
      </c>
      <c r="B230" t="s">
        <v>32</v>
      </c>
      <c r="C230" t="s">
        <v>33</v>
      </c>
      <c r="D230" s="49" t="s">
        <v>35</v>
      </c>
      <c r="E230" s="49" t="s">
        <v>50</v>
      </c>
      <c r="F230" s="49">
        <v>763739110</v>
      </c>
      <c r="G230" s="49" t="s">
        <v>15</v>
      </c>
      <c r="H230" s="49" t="s">
        <v>16</v>
      </c>
      <c r="I230" s="49" t="s">
        <v>17</v>
      </c>
      <c r="J230" s="50" t="s">
        <v>29</v>
      </c>
      <c r="K230" s="49"/>
      <c r="L230" s="49"/>
      <c r="M230" s="51"/>
      <c r="N230" s="51"/>
      <c r="O230" s="52" t="str">
        <f>"S"&amp;_xlfn.ISOWEEKNUM(Semaine_1[[#This Row],[Date]])</f>
        <v>S34</v>
      </c>
      <c r="P230" s="52" t="str">
        <f>TEXT(Semaine_1[[#This Row],[Date]],"MMMM")</f>
        <v>août</v>
      </c>
    </row>
    <row r="231" spans="1:16" x14ac:dyDescent="0.45">
      <c r="A231" s="1">
        <v>45888</v>
      </c>
      <c r="B231" t="s">
        <v>32</v>
      </c>
      <c r="C231" t="s">
        <v>33</v>
      </c>
      <c r="D231" s="49" t="s">
        <v>35</v>
      </c>
      <c r="E231" s="49" t="s">
        <v>117</v>
      </c>
      <c r="F231" s="49">
        <v>763795076</v>
      </c>
      <c r="G231" s="49" t="s">
        <v>22</v>
      </c>
      <c r="H231" s="49" t="s">
        <v>19</v>
      </c>
      <c r="I231" s="49" t="s">
        <v>23</v>
      </c>
      <c r="J231" s="50" t="s">
        <v>116</v>
      </c>
      <c r="K231" s="49" t="s">
        <v>27</v>
      </c>
      <c r="L231" s="49">
        <v>25</v>
      </c>
      <c r="M231" s="51">
        <v>26000</v>
      </c>
      <c r="N231" s="51">
        <v>650000</v>
      </c>
      <c r="O231" s="52" t="str">
        <f>"S"&amp;_xlfn.ISOWEEKNUM(Semaine_1[[#This Row],[Date]])</f>
        <v>S34</v>
      </c>
      <c r="P231" s="52" t="str">
        <f>TEXT(Semaine_1[[#This Row],[Date]],"MMMM")</f>
        <v>août</v>
      </c>
    </row>
    <row r="232" spans="1:16" x14ac:dyDescent="0.45">
      <c r="A232" s="1">
        <v>45888</v>
      </c>
      <c r="B232" t="s">
        <v>32</v>
      </c>
      <c r="C232" t="s">
        <v>33</v>
      </c>
      <c r="D232" s="49" t="s">
        <v>35</v>
      </c>
      <c r="E232" s="49" t="s">
        <v>117</v>
      </c>
      <c r="F232" s="49">
        <v>763795076</v>
      </c>
      <c r="G232" s="49" t="s">
        <v>22</v>
      </c>
      <c r="H232" s="49" t="s">
        <v>19</v>
      </c>
      <c r="I232" s="49" t="s">
        <v>17</v>
      </c>
      <c r="J232" s="50" t="s">
        <v>29</v>
      </c>
      <c r="K232" s="49"/>
      <c r="L232" s="49"/>
      <c r="M232" s="51"/>
      <c r="N232" s="51"/>
      <c r="O232" s="52" t="str">
        <f>"S"&amp;_xlfn.ISOWEEKNUM(Semaine_1[[#This Row],[Date]])</f>
        <v>S34</v>
      </c>
      <c r="P232" s="52" t="str">
        <f>TEXT(Semaine_1[[#This Row],[Date]],"MMMM")</f>
        <v>août</v>
      </c>
    </row>
    <row r="233" spans="1:16" x14ac:dyDescent="0.45">
      <c r="A233" s="1">
        <v>45888</v>
      </c>
      <c r="B233" t="s">
        <v>32</v>
      </c>
      <c r="C233" t="s">
        <v>33</v>
      </c>
      <c r="D233" s="49" t="s">
        <v>35</v>
      </c>
      <c r="E233" s="49" t="s">
        <v>389</v>
      </c>
      <c r="F233" s="49">
        <v>767379110</v>
      </c>
      <c r="G233" s="49" t="s">
        <v>22</v>
      </c>
      <c r="H233" s="49" t="s">
        <v>19</v>
      </c>
      <c r="I233" s="49" t="s">
        <v>17</v>
      </c>
      <c r="J233" s="50" t="s">
        <v>49</v>
      </c>
      <c r="K233" s="49"/>
      <c r="L233" s="49"/>
      <c r="M233" s="51"/>
      <c r="N233" s="51"/>
      <c r="O233" s="52" t="str">
        <f>"S"&amp;_xlfn.ISOWEEKNUM(Semaine_1[[#This Row],[Date]])</f>
        <v>S34</v>
      </c>
      <c r="P233" s="52" t="str">
        <f>TEXT(Semaine_1[[#This Row],[Date]],"MMMM")</f>
        <v>août</v>
      </c>
    </row>
    <row r="234" spans="1:16" x14ac:dyDescent="0.45">
      <c r="A234" s="1">
        <v>45888</v>
      </c>
      <c r="B234" t="s">
        <v>32</v>
      </c>
      <c r="C234" t="s">
        <v>33</v>
      </c>
      <c r="D234" s="49" t="s">
        <v>35</v>
      </c>
      <c r="E234" s="49" t="s">
        <v>118</v>
      </c>
      <c r="F234" s="49">
        <v>768136454</v>
      </c>
      <c r="G234" s="49" t="s">
        <v>22</v>
      </c>
      <c r="H234" s="49" t="s">
        <v>19</v>
      </c>
      <c r="I234" s="49" t="s">
        <v>17</v>
      </c>
      <c r="J234" s="50" t="s">
        <v>29</v>
      </c>
      <c r="K234" s="49"/>
      <c r="L234" s="49"/>
      <c r="M234" s="51"/>
      <c r="N234" s="51"/>
      <c r="O234" s="52" t="str">
        <f>"S"&amp;_xlfn.ISOWEEKNUM(Semaine_1[[#This Row],[Date]])</f>
        <v>S34</v>
      </c>
      <c r="P234" s="52" t="str">
        <f>TEXT(Semaine_1[[#This Row],[Date]],"MMMM")</f>
        <v>août</v>
      </c>
    </row>
    <row r="235" spans="1:16" x14ac:dyDescent="0.45">
      <c r="A235" s="1">
        <v>45888</v>
      </c>
      <c r="B235" t="s">
        <v>284</v>
      </c>
      <c r="C235" t="s">
        <v>285</v>
      </c>
      <c r="D235" s="49" t="s">
        <v>386</v>
      </c>
      <c r="E235" s="49" t="s">
        <v>390</v>
      </c>
      <c r="F235" s="49">
        <v>772773318</v>
      </c>
      <c r="G235" s="49" t="s">
        <v>18</v>
      </c>
      <c r="H235" s="49" t="s">
        <v>19</v>
      </c>
      <c r="I235" s="49" t="s">
        <v>17</v>
      </c>
      <c r="J235" s="50" t="s">
        <v>391</v>
      </c>
      <c r="K235" s="49"/>
      <c r="L235" s="49"/>
      <c r="M235" s="51"/>
      <c r="N235" s="51"/>
      <c r="O235" s="52" t="str">
        <f>"S"&amp;_xlfn.ISOWEEKNUM(Semaine_1[[#This Row],[Date]])</f>
        <v>S34</v>
      </c>
      <c r="P235" s="52" t="str">
        <f>TEXT(Semaine_1[[#This Row],[Date]],"MMMM")</f>
        <v>août</v>
      </c>
    </row>
    <row r="236" spans="1:16" x14ac:dyDescent="0.45">
      <c r="A236" s="1">
        <v>45888</v>
      </c>
      <c r="B236" t="s">
        <v>284</v>
      </c>
      <c r="C236" t="s">
        <v>285</v>
      </c>
      <c r="D236" s="49" t="s">
        <v>386</v>
      </c>
      <c r="E236" s="49" t="s">
        <v>392</v>
      </c>
      <c r="F236" s="49">
        <v>786543737</v>
      </c>
      <c r="G236" s="49" t="s">
        <v>18</v>
      </c>
      <c r="H236" s="49" t="s">
        <v>16</v>
      </c>
      <c r="I236" s="49" t="s">
        <v>17</v>
      </c>
      <c r="J236" s="50" t="s">
        <v>393</v>
      </c>
      <c r="K236" s="49"/>
      <c r="L236" s="49"/>
      <c r="M236" s="51"/>
      <c r="N236" s="51"/>
      <c r="O236" s="52" t="str">
        <f>"S"&amp;_xlfn.ISOWEEKNUM(Semaine_1[[#This Row],[Date]])</f>
        <v>S34</v>
      </c>
      <c r="P236" s="52" t="str">
        <f>TEXT(Semaine_1[[#This Row],[Date]],"MMMM")</f>
        <v>août</v>
      </c>
    </row>
    <row r="237" spans="1:16" ht="28.5" x14ac:dyDescent="0.45">
      <c r="A237" s="1">
        <v>45888</v>
      </c>
      <c r="B237" t="s">
        <v>284</v>
      </c>
      <c r="C237" t="s">
        <v>285</v>
      </c>
      <c r="D237" s="49" t="s">
        <v>386</v>
      </c>
      <c r="E237" s="49" t="s">
        <v>394</v>
      </c>
      <c r="F237" s="49">
        <v>778722043</v>
      </c>
      <c r="G237" s="49" t="s">
        <v>18</v>
      </c>
      <c r="H237" s="49" t="s">
        <v>16</v>
      </c>
      <c r="I237" s="49" t="s">
        <v>17</v>
      </c>
      <c r="J237" s="50" t="s">
        <v>395</v>
      </c>
      <c r="K237" s="49"/>
      <c r="L237" s="49"/>
      <c r="M237" s="51"/>
      <c r="N237" s="51"/>
      <c r="O237" s="52" t="str">
        <f>"S"&amp;_xlfn.ISOWEEKNUM(Semaine_1[[#This Row],[Date]])</f>
        <v>S34</v>
      </c>
      <c r="P237" s="52" t="str">
        <f>TEXT(Semaine_1[[#This Row],[Date]],"MMMM")</f>
        <v>août</v>
      </c>
    </row>
    <row r="238" spans="1:16" x14ac:dyDescent="0.45">
      <c r="A238" s="1">
        <v>45888</v>
      </c>
      <c r="B238" t="s">
        <v>284</v>
      </c>
      <c r="C238" t="s">
        <v>285</v>
      </c>
      <c r="D238" s="49" t="s">
        <v>386</v>
      </c>
      <c r="E238" s="49" t="s">
        <v>396</v>
      </c>
      <c r="F238" s="49">
        <v>773752191</v>
      </c>
      <c r="G238" s="49" t="s">
        <v>15</v>
      </c>
      <c r="H238" s="49" t="s">
        <v>16</v>
      </c>
      <c r="I238" s="49" t="s">
        <v>17</v>
      </c>
      <c r="J238" s="50" t="s">
        <v>397</v>
      </c>
      <c r="K238" s="49"/>
      <c r="L238" s="49"/>
      <c r="M238" s="51"/>
      <c r="N238" s="51"/>
      <c r="O238" s="52" t="str">
        <f>"S"&amp;_xlfn.ISOWEEKNUM(Semaine_1[[#This Row],[Date]])</f>
        <v>S34</v>
      </c>
      <c r="P238" s="52" t="str">
        <f>TEXT(Semaine_1[[#This Row],[Date]],"MMMM")</f>
        <v>août</v>
      </c>
    </row>
    <row r="239" spans="1:16" ht="28.5" x14ac:dyDescent="0.45">
      <c r="A239" s="1">
        <v>45888</v>
      </c>
      <c r="B239" t="s">
        <v>284</v>
      </c>
      <c r="C239" t="s">
        <v>285</v>
      </c>
      <c r="D239" s="49" t="s">
        <v>386</v>
      </c>
      <c r="E239" s="49" t="s">
        <v>118</v>
      </c>
      <c r="F239" s="49">
        <v>775669353</v>
      </c>
      <c r="G239" s="49" t="s">
        <v>15</v>
      </c>
      <c r="H239" s="49" t="s">
        <v>16</v>
      </c>
      <c r="I239" s="49" t="s">
        <v>17</v>
      </c>
      <c r="J239" s="50" t="s">
        <v>398</v>
      </c>
      <c r="K239" s="49"/>
      <c r="L239" s="49"/>
      <c r="M239" s="51"/>
      <c r="N239" s="51"/>
      <c r="O239" s="52" t="str">
        <f>"S"&amp;_xlfn.ISOWEEKNUM(Semaine_1[[#This Row],[Date]])</f>
        <v>S34</v>
      </c>
      <c r="P239" s="52" t="str">
        <f>TEXT(Semaine_1[[#This Row],[Date]],"MMMM")</f>
        <v>août</v>
      </c>
    </row>
    <row r="240" spans="1:16" ht="28.5" x14ac:dyDescent="0.45">
      <c r="A240" s="1">
        <v>45888</v>
      </c>
      <c r="B240" t="s">
        <v>284</v>
      </c>
      <c r="C240" t="s">
        <v>285</v>
      </c>
      <c r="D240" s="49" t="s">
        <v>386</v>
      </c>
      <c r="E240" s="49" t="s">
        <v>399</v>
      </c>
      <c r="F240" s="49">
        <v>774993694</v>
      </c>
      <c r="G240" s="49" t="s">
        <v>22</v>
      </c>
      <c r="H240" s="49" t="s">
        <v>19</v>
      </c>
      <c r="I240" s="49" t="s">
        <v>28</v>
      </c>
      <c r="J240" s="50" t="s">
        <v>400</v>
      </c>
      <c r="K240" s="49" t="s">
        <v>115</v>
      </c>
      <c r="L240" s="49">
        <v>25</v>
      </c>
      <c r="M240" s="51">
        <v>19500</v>
      </c>
      <c r="N240" s="51">
        <v>487500</v>
      </c>
      <c r="O240" s="52" t="str">
        <f>"S"&amp;_xlfn.ISOWEEKNUM(Semaine_1[[#This Row],[Date]])</f>
        <v>S34</v>
      </c>
      <c r="P240" s="52" t="str">
        <f>TEXT(Semaine_1[[#This Row],[Date]],"MMMM")</f>
        <v>août</v>
      </c>
    </row>
    <row r="241" spans="1:16" ht="28.5" x14ac:dyDescent="0.45">
      <c r="A241" s="1">
        <v>45888</v>
      </c>
      <c r="B241" t="s">
        <v>284</v>
      </c>
      <c r="C241" t="s">
        <v>285</v>
      </c>
      <c r="D241" s="49" t="s">
        <v>386</v>
      </c>
      <c r="E241" s="49" t="s">
        <v>401</v>
      </c>
      <c r="F241" s="49">
        <v>774415358</v>
      </c>
      <c r="G241" s="49" t="s">
        <v>22</v>
      </c>
      <c r="H241" s="49" t="s">
        <v>19</v>
      </c>
      <c r="I241" s="49" t="s">
        <v>17</v>
      </c>
      <c r="J241" s="50" t="s">
        <v>402</v>
      </c>
      <c r="K241" s="49"/>
      <c r="L241" s="49"/>
      <c r="M241" s="51"/>
      <c r="N241" s="51"/>
      <c r="O241" s="52" t="str">
        <f>"S"&amp;_xlfn.ISOWEEKNUM(Semaine_1[[#This Row],[Date]])</f>
        <v>S34</v>
      </c>
      <c r="P241" s="52" t="str">
        <f>TEXT(Semaine_1[[#This Row],[Date]],"MMMM")</f>
        <v>août</v>
      </c>
    </row>
    <row r="242" spans="1:16" x14ac:dyDescent="0.45">
      <c r="A242" s="1">
        <v>45888</v>
      </c>
      <c r="B242" t="s">
        <v>32</v>
      </c>
      <c r="C242" t="s">
        <v>33</v>
      </c>
      <c r="D242" s="49" t="s">
        <v>35</v>
      </c>
      <c r="E242" s="49" t="s">
        <v>403</v>
      </c>
      <c r="F242" s="49">
        <v>760169386</v>
      </c>
      <c r="G242" s="49" t="s">
        <v>22</v>
      </c>
      <c r="H242" s="49" t="s">
        <v>19</v>
      </c>
      <c r="I242" s="49" t="s">
        <v>23</v>
      </c>
      <c r="J242" s="50" t="s">
        <v>116</v>
      </c>
      <c r="K242" s="49" t="s">
        <v>27</v>
      </c>
      <c r="L242" s="49">
        <v>25</v>
      </c>
      <c r="M242" s="51">
        <v>26000</v>
      </c>
      <c r="N242" s="51">
        <v>650000</v>
      </c>
      <c r="O242" s="52" t="str">
        <f>"S"&amp;_xlfn.ISOWEEKNUM(Semaine_1[[#This Row],[Date]])</f>
        <v>S34</v>
      </c>
      <c r="P242" s="52" t="str">
        <f>TEXT(Semaine_1[[#This Row],[Date]],"MMMM")</f>
        <v>août</v>
      </c>
    </row>
    <row r="243" spans="1:16" ht="28.5" x14ac:dyDescent="0.45">
      <c r="A243" s="1">
        <v>45888</v>
      </c>
      <c r="B243" t="s">
        <v>284</v>
      </c>
      <c r="C243" t="s">
        <v>285</v>
      </c>
      <c r="D243" s="49" t="s">
        <v>386</v>
      </c>
      <c r="E243" s="49" t="s">
        <v>404</v>
      </c>
      <c r="F243" s="49">
        <v>774289051</v>
      </c>
      <c r="G243" s="49" t="s">
        <v>22</v>
      </c>
      <c r="H243" s="49" t="s">
        <v>19</v>
      </c>
      <c r="I243" s="49" t="s">
        <v>17</v>
      </c>
      <c r="J243" s="50" t="s">
        <v>405</v>
      </c>
      <c r="K243" s="49"/>
      <c r="L243" s="49"/>
      <c r="M243" s="51"/>
      <c r="N243" s="51"/>
      <c r="O243" s="52" t="str">
        <f>"S"&amp;_xlfn.ISOWEEKNUM(Semaine_1[[#This Row],[Date]])</f>
        <v>S34</v>
      </c>
      <c r="P243" s="52" t="str">
        <f>TEXT(Semaine_1[[#This Row],[Date]],"MMMM")</f>
        <v>août</v>
      </c>
    </row>
    <row r="244" spans="1:16" x14ac:dyDescent="0.45">
      <c r="A244" s="1">
        <v>45888</v>
      </c>
      <c r="B244" t="s">
        <v>284</v>
      </c>
      <c r="C244" t="s">
        <v>285</v>
      </c>
      <c r="D244" s="49" t="s">
        <v>386</v>
      </c>
      <c r="E244" s="49" t="s">
        <v>406</v>
      </c>
      <c r="F244" s="49">
        <v>775793242</v>
      </c>
      <c r="G244" s="49" t="s">
        <v>22</v>
      </c>
      <c r="H244" s="49" t="s">
        <v>19</v>
      </c>
      <c r="I244" s="49" t="s">
        <v>17</v>
      </c>
      <c r="J244" s="50" t="s">
        <v>407</v>
      </c>
      <c r="K244" s="49"/>
      <c r="L244" s="49"/>
      <c r="M244" s="51"/>
      <c r="N244" s="51"/>
      <c r="O244" s="52" t="str">
        <f>"S"&amp;_xlfn.ISOWEEKNUM(Semaine_1[[#This Row],[Date]])</f>
        <v>S34</v>
      </c>
      <c r="P244" s="52" t="str">
        <f>TEXT(Semaine_1[[#This Row],[Date]],"MMMM")</f>
        <v>août</v>
      </c>
    </row>
    <row r="245" spans="1:16" x14ac:dyDescent="0.45">
      <c r="A245" s="1">
        <v>45888</v>
      </c>
      <c r="B245" t="s">
        <v>24</v>
      </c>
      <c r="C245" t="s">
        <v>25</v>
      </c>
      <c r="D245" s="49" t="s">
        <v>119</v>
      </c>
      <c r="E245" s="49" t="s">
        <v>408</v>
      </c>
      <c r="F245" s="49">
        <v>776294931</v>
      </c>
      <c r="G245" s="49" t="s">
        <v>22</v>
      </c>
      <c r="H245" s="49" t="s">
        <v>16</v>
      </c>
      <c r="I245" s="49" t="s">
        <v>17</v>
      </c>
      <c r="J245" s="50" t="s">
        <v>409</v>
      </c>
      <c r="K245" s="49"/>
      <c r="L245" s="49"/>
      <c r="M245" s="51"/>
      <c r="N245" s="51"/>
      <c r="O245" s="52" t="str">
        <f>"S"&amp;_xlfn.ISOWEEKNUM(Semaine_1[[#This Row],[Date]])</f>
        <v>S34</v>
      </c>
      <c r="P245" s="52" t="str">
        <f>TEXT(Semaine_1[[#This Row],[Date]],"MMMM")</f>
        <v>août</v>
      </c>
    </row>
    <row r="246" spans="1:16" ht="28.5" x14ac:dyDescent="0.45">
      <c r="A246" s="1">
        <v>45888</v>
      </c>
      <c r="B246" t="s">
        <v>24</v>
      </c>
      <c r="C246" t="s">
        <v>25</v>
      </c>
      <c r="D246" s="49" t="s">
        <v>119</v>
      </c>
      <c r="E246" s="49" t="s">
        <v>410</v>
      </c>
      <c r="F246" s="49">
        <v>770957258</v>
      </c>
      <c r="G246" s="49" t="s">
        <v>22</v>
      </c>
      <c r="H246" s="49" t="s">
        <v>16</v>
      </c>
      <c r="I246" s="49" t="s">
        <v>17</v>
      </c>
      <c r="J246" s="50" t="s">
        <v>411</v>
      </c>
      <c r="K246" s="49"/>
      <c r="L246" s="49"/>
      <c r="M246" s="51"/>
      <c r="N246" s="51"/>
      <c r="O246" s="52" t="str">
        <f>"S"&amp;_xlfn.ISOWEEKNUM(Semaine_1[[#This Row],[Date]])</f>
        <v>S34</v>
      </c>
      <c r="P246" s="52" t="str">
        <f>TEXT(Semaine_1[[#This Row],[Date]],"MMMM")</f>
        <v>août</v>
      </c>
    </row>
    <row r="247" spans="1:16" ht="57" x14ac:dyDescent="0.45">
      <c r="A247" s="1">
        <v>45888</v>
      </c>
      <c r="B247" t="s">
        <v>24</v>
      </c>
      <c r="C247" t="s">
        <v>25</v>
      </c>
      <c r="D247" s="49" t="s">
        <v>119</v>
      </c>
      <c r="E247" s="49" t="s">
        <v>412</v>
      </c>
      <c r="F247" s="49">
        <v>778610692</v>
      </c>
      <c r="G247" s="49" t="s">
        <v>22</v>
      </c>
      <c r="H247" s="49" t="s">
        <v>16</v>
      </c>
      <c r="I247" s="49" t="s">
        <v>17</v>
      </c>
      <c r="J247" s="50" t="s">
        <v>413</v>
      </c>
      <c r="K247" s="49"/>
      <c r="L247" s="49"/>
      <c r="M247" s="51"/>
      <c r="N247" s="51"/>
      <c r="O247" s="52" t="str">
        <f>"S"&amp;_xlfn.ISOWEEKNUM(Semaine_1[[#This Row],[Date]])</f>
        <v>S34</v>
      </c>
      <c r="P247" s="52" t="str">
        <f>TEXT(Semaine_1[[#This Row],[Date]],"MMMM")</f>
        <v>août</v>
      </c>
    </row>
    <row r="248" spans="1:16" x14ac:dyDescent="0.45">
      <c r="A248" s="1">
        <v>45888</v>
      </c>
      <c r="B248" t="s">
        <v>24</v>
      </c>
      <c r="C248" t="s">
        <v>25</v>
      </c>
      <c r="D248" s="49" t="s">
        <v>119</v>
      </c>
      <c r="E248" s="49" t="s">
        <v>414</v>
      </c>
      <c r="F248" s="49">
        <v>781282357</v>
      </c>
      <c r="G248" s="49" t="s">
        <v>22</v>
      </c>
      <c r="H248" s="49" t="s">
        <v>19</v>
      </c>
      <c r="I248" s="49" t="s">
        <v>28</v>
      </c>
      <c r="J248" s="50" t="s">
        <v>26</v>
      </c>
      <c r="K248" s="49" t="s">
        <v>27</v>
      </c>
      <c r="L248" s="49">
        <v>50</v>
      </c>
      <c r="M248" s="51">
        <v>26000</v>
      </c>
      <c r="N248" s="51">
        <v>1300000</v>
      </c>
      <c r="O248" s="52" t="str">
        <f>"S"&amp;_xlfn.ISOWEEKNUM(Semaine_1[[#This Row],[Date]])</f>
        <v>S34</v>
      </c>
      <c r="P248" s="52" t="str">
        <f>TEXT(Semaine_1[[#This Row],[Date]],"MMMM")</f>
        <v>août</v>
      </c>
    </row>
    <row r="249" spans="1:16" ht="28.5" x14ac:dyDescent="0.45">
      <c r="A249" s="1">
        <v>45888</v>
      </c>
      <c r="B249" t="s">
        <v>24</v>
      </c>
      <c r="C249" t="s">
        <v>25</v>
      </c>
      <c r="D249" s="49" t="s">
        <v>119</v>
      </c>
      <c r="E249" s="49" t="s">
        <v>415</v>
      </c>
      <c r="F249" s="49">
        <v>770290375</v>
      </c>
      <c r="G249" s="49" t="s">
        <v>15</v>
      </c>
      <c r="H249" s="49" t="s">
        <v>19</v>
      </c>
      <c r="I249" s="49" t="s">
        <v>17</v>
      </c>
      <c r="J249" s="50" t="s">
        <v>416</v>
      </c>
      <c r="K249" s="49"/>
      <c r="L249" s="49"/>
      <c r="M249" s="51"/>
      <c r="N249" s="51"/>
      <c r="O249" s="52" t="str">
        <f>"S"&amp;_xlfn.ISOWEEKNUM(Semaine_1[[#This Row],[Date]])</f>
        <v>S34</v>
      </c>
      <c r="P249" s="52" t="str">
        <f>TEXT(Semaine_1[[#This Row],[Date]],"MMMM")</f>
        <v>août</v>
      </c>
    </row>
    <row r="250" spans="1:16" x14ac:dyDescent="0.45">
      <c r="A250" s="1">
        <v>45888</v>
      </c>
      <c r="B250" t="s">
        <v>24</v>
      </c>
      <c r="C250" t="s">
        <v>25</v>
      </c>
      <c r="D250" s="49" t="s">
        <v>119</v>
      </c>
      <c r="E250" s="49" t="s">
        <v>417</v>
      </c>
      <c r="F250" s="49">
        <v>774190976</v>
      </c>
      <c r="G250" s="49" t="s">
        <v>15</v>
      </c>
      <c r="H250" s="49" t="s">
        <v>16</v>
      </c>
      <c r="I250" s="49" t="s">
        <v>17</v>
      </c>
      <c r="J250" s="50" t="s">
        <v>418</v>
      </c>
      <c r="K250" s="49"/>
      <c r="L250" s="49"/>
      <c r="M250" s="51"/>
      <c r="N250" s="51"/>
      <c r="O250" s="52" t="str">
        <f>"S"&amp;_xlfn.ISOWEEKNUM(Semaine_1[[#This Row],[Date]])</f>
        <v>S34</v>
      </c>
      <c r="P250" s="52" t="str">
        <f>TEXT(Semaine_1[[#This Row],[Date]],"MMMM")</f>
        <v>août</v>
      </c>
    </row>
    <row r="251" spans="1:16" x14ac:dyDescent="0.45">
      <c r="A251" s="1">
        <v>45888</v>
      </c>
      <c r="B251" t="s">
        <v>24</v>
      </c>
      <c r="C251" t="s">
        <v>25</v>
      </c>
      <c r="D251" s="49" t="s">
        <v>119</v>
      </c>
      <c r="E251" s="49" t="s">
        <v>120</v>
      </c>
      <c r="F251" s="49">
        <v>773531341</v>
      </c>
      <c r="G251" s="49" t="s">
        <v>22</v>
      </c>
      <c r="H251" s="49" t="s">
        <v>19</v>
      </c>
      <c r="I251" s="49" t="s">
        <v>28</v>
      </c>
      <c r="J251" s="50" t="s">
        <v>26</v>
      </c>
      <c r="K251" s="49" t="s">
        <v>115</v>
      </c>
      <c r="L251" s="49">
        <v>25</v>
      </c>
      <c r="M251" s="51">
        <v>19500</v>
      </c>
      <c r="N251" s="51">
        <v>487500</v>
      </c>
      <c r="O251" s="52" t="str">
        <f>"S"&amp;_xlfn.ISOWEEKNUM(Semaine_1[[#This Row],[Date]])</f>
        <v>S34</v>
      </c>
      <c r="P251" s="52" t="str">
        <f>TEXT(Semaine_1[[#This Row],[Date]],"MMMM")</f>
        <v>août</v>
      </c>
    </row>
    <row r="252" spans="1:16" ht="42.75" x14ac:dyDescent="0.45">
      <c r="A252" s="1">
        <v>45888</v>
      </c>
      <c r="B252" t="s">
        <v>24</v>
      </c>
      <c r="C252" t="s">
        <v>25</v>
      </c>
      <c r="D252" s="49" t="s">
        <v>119</v>
      </c>
      <c r="E252" s="49" t="s">
        <v>419</v>
      </c>
      <c r="F252" s="49">
        <v>773759880</v>
      </c>
      <c r="G252" s="49" t="s">
        <v>22</v>
      </c>
      <c r="H252" s="49" t="s">
        <v>16</v>
      </c>
      <c r="I252" s="49" t="s">
        <v>17</v>
      </c>
      <c r="J252" s="50" t="s">
        <v>420</v>
      </c>
      <c r="K252" s="49"/>
      <c r="L252" s="49"/>
      <c r="M252" s="51"/>
      <c r="N252" s="51"/>
      <c r="O252" s="52" t="str">
        <f>"S"&amp;_xlfn.ISOWEEKNUM(Semaine_1[[#This Row],[Date]])</f>
        <v>S34</v>
      </c>
      <c r="P252" s="52" t="str">
        <f>TEXT(Semaine_1[[#This Row],[Date]],"MMMM")</f>
        <v>août</v>
      </c>
    </row>
    <row r="253" spans="1:16" x14ac:dyDescent="0.45">
      <c r="A253" s="1">
        <v>45888</v>
      </c>
      <c r="B253" t="s">
        <v>24</v>
      </c>
      <c r="C253" t="s">
        <v>25</v>
      </c>
      <c r="D253" s="49" t="s">
        <v>79</v>
      </c>
      <c r="E253" s="49" t="s">
        <v>91</v>
      </c>
      <c r="F253" s="49">
        <v>776180875</v>
      </c>
      <c r="G253" s="49" t="s">
        <v>22</v>
      </c>
      <c r="H253" s="49" t="s">
        <v>19</v>
      </c>
      <c r="I253" s="49" t="s">
        <v>23</v>
      </c>
      <c r="J253" s="50" t="s">
        <v>26</v>
      </c>
      <c r="K253" s="49" t="s">
        <v>27</v>
      </c>
      <c r="L253" s="49">
        <v>10</v>
      </c>
      <c r="M253" s="51">
        <v>26000</v>
      </c>
      <c r="N253" s="51">
        <v>260000</v>
      </c>
      <c r="O253" s="52" t="str">
        <f>"S"&amp;_xlfn.ISOWEEKNUM(Semaine_1[[#This Row],[Date]])</f>
        <v>S34</v>
      </c>
      <c r="P253" s="52" t="str">
        <f>TEXT(Semaine_1[[#This Row],[Date]],"MMMM")</f>
        <v>août</v>
      </c>
    </row>
    <row r="254" spans="1:16" x14ac:dyDescent="0.45">
      <c r="A254" s="1">
        <v>45888</v>
      </c>
      <c r="B254" t="s">
        <v>24</v>
      </c>
      <c r="C254" t="s">
        <v>25</v>
      </c>
      <c r="D254" s="49" t="s">
        <v>52</v>
      </c>
      <c r="E254" s="49" t="s">
        <v>54</v>
      </c>
      <c r="F254" s="49">
        <v>774245132</v>
      </c>
      <c r="G254" s="49" t="s">
        <v>22</v>
      </c>
      <c r="H254" s="49" t="s">
        <v>19</v>
      </c>
      <c r="I254" s="49" t="s">
        <v>23</v>
      </c>
      <c r="J254" s="50" t="s">
        <v>26</v>
      </c>
      <c r="K254" s="49" t="s">
        <v>27</v>
      </c>
      <c r="L254" s="49">
        <v>25</v>
      </c>
      <c r="M254" s="51">
        <v>26000</v>
      </c>
      <c r="N254" s="51">
        <v>650000</v>
      </c>
      <c r="O254" s="52" t="str">
        <f>"S"&amp;_xlfn.ISOWEEKNUM(Semaine_1[[#This Row],[Date]])</f>
        <v>S34</v>
      </c>
      <c r="P254" s="52" t="str">
        <f>TEXT(Semaine_1[[#This Row],[Date]],"MMMM")</f>
        <v>août</v>
      </c>
    </row>
    <row r="255" spans="1:16" x14ac:dyDescent="0.45">
      <c r="A255" s="1">
        <v>45888</v>
      </c>
      <c r="B255" t="s">
        <v>24</v>
      </c>
      <c r="C255" t="s">
        <v>25</v>
      </c>
      <c r="D255" s="49" t="s">
        <v>119</v>
      </c>
      <c r="E255" s="49" t="s">
        <v>120</v>
      </c>
      <c r="F255" s="49">
        <v>773531341</v>
      </c>
      <c r="G255" s="49" t="s">
        <v>22</v>
      </c>
      <c r="H255" s="49" t="s">
        <v>19</v>
      </c>
      <c r="I255" s="49" t="s">
        <v>23</v>
      </c>
      <c r="J255" s="50" t="s">
        <v>26</v>
      </c>
      <c r="K255" s="49" t="s">
        <v>115</v>
      </c>
      <c r="L255" s="49">
        <v>25</v>
      </c>
      <c r="M255" s="51">
        <v>19500</v>
      </c>
      <c r="N255" s="51">
        <v>487500</v>
      </c>
      <c r="O255" s="52" t="str">
        <f>"S"&amp;_xlfn.ISOWEEKNUM(Semaine_1[[#This Row],[Date]])</f>
        <v>S34</v>
      </c>
      <c r="P255" s="52" t="str">
        <f>TEXT(Semaine_1[[#This Row],[Date]],"MMMM")</f>
        <v>août</v>
      </c>
    </row>
    <row r="256" spans="1:16" x14ac:dyDescent="0.45">
      <c r="A256" s="1">
        <v>45888</v>
      </c>
      <c r="B256" t="s">
        <v>20</v>
      </c>
      <c r="C256" t="s">
        <v>21</v>
      </c>
      <c r="D256" s="49" t="s">
        <v>421</v>
      </c>
      <c r="E256" s="49" t="s">
        <v>422</v>
      </c>
      <c r="F256" s="49">
        <v>775564814</v>
      </c>
      <c r="G256" s="49" t="s">
        <v>423</v>
      </c>
      <c r="H256" s="49" t="s">
        <v>16</v>
      </c>
      <c r="I256" s="49" t="s">
        <v>17</v>
      </c>
      <c r="J256" s="50" t="s">
        <v>121</v>
      </c>
      <c r="K256" s="49"/>
      <c r="L256" s="49"/>
      <c r="M256" s="51"/>
      <c r="N256" s="51"/>
      <c r="O256" s="52" t="str">
        <f>"S"&amp;_xlfn.ISOWEEKNUM(Semaine_1[[#This Row],[Date]])</f>
        <v>S34</v>
      </c>
      <c r="P256" s="52" t="str">
        <f>TEXT(Semaine_1[[#This Row],[Date]],"MMMM")</f>
        <v>août</v>
      </c>
    </row>
    <row r="257" spans="1:16" x14ac:dyDescent="0.45">
      <c r="A257" s="1">
        <v>45888</v>
      </c>
      <c r="B257" t="s">
        <v>32</v>
      </c>
      <c r="C257" t="s">
        <v>33</v>
      </c>
      <c r="D257" s="49" t="s">
        <v>35</v>
      </c>
      <c r="E257" s="49" t="s">
        <v>122</v>
      </c>
      <c r="F257" s="49">
        <v>781757464</v>
      </c>
      <c r="G257" s="49" t="s">
        <v>15</v>
      </c>
      <c r="H257" s="49" t="s">
        <v>19</v>
      </c>
      <c r="I257" s="49" t="s">
        <v>17</v>
      </c>
      <c r="J257" s="50" t="s">
        <v>29</v>
      </c>
      <c r="K257" s="49"/>
      <c r="L257" s="49"/>
      <c r="M257" s="51"/>
      <c r="N257" s="51"/>
      <c r="O257" s="52" t="str">
        <f>"S"&amp;_xlfn.ISOWEEKNUM(Semaine_1[[#This Row],[Date]])</f>
        <v>S34</v>
      </c>
      <c r="P257" s="52" t="str">
        <f>TEXT(Semaine_1[[#This Row],[Date]],"MMMM")</f>
        <v>août</v>
      </c>
    </row>
    <row r="258" spans="1:16" ht="42.75" x14ac:dyDescent="0.45">
      <c r="A258" s="1">
        <v>45888</v>
      </c>
      <c r="B258" t="s">
        <v>24</v>
      </c>
      <c r="C258" t="s">
        <v>25</v>
      </c>
      <c r="D258" s="49" t="s">
        <v>119</v>
      </c>
      <c r="E258" s="49" t="s">
        <v>123</v>
      </c>
      <c r="F258" s="49">
        <v>777132186</v>
      </c>
      <c r="G258" s="49" t="s">
        <v>22</v>
      </c>
      <c r="H258" s="49" t="s">
        <v>19</v>
      </c>
      <c r="I258" s="49" t="s">
        <v>17</v>
      </c>
      <c r="J258" s="50" t="s">
        <v>424</v>
      </c>
      <c r="K258" s="49"/>
      <c r="L258" s="49"/>
      <c r="M258" s="51"/>
      <c r="N258" s="51"/>
      <c r="O258" s="52" t="str">
        <f>"S"&amp;_xlfn.ISOWEEKNUM(Semaine_1[[#This Row],[Date]])</f>
        <v>S34</v>
      </c>
      <c r="P258" s="52" t="str">
        <f>TEXT(Semaine_1[[#This Row],[Date]],"MMMM")</f>
        <v>août</v>
      </c>
    </row>
    <row r="259" spans="1:16" x14ac:dyDescent="0.45">
      <c r="A259" s="1">
        <v>45888</v>
      </c>
      <c r="B259" t="s">
        <v>13</v>
      </c>
      <c r="C259" t="s">
        <v>14</v>
      </c>
      <c r="D259" s="49" t="s">
        <v>124</v>
      </c>
      <c r="E259" s="49" t="s">
        <v>425</v>
      </c>
      <c r="F259" s="49">
        <v>778420348</v>
      </c>
      <c r="G259" s="49" t="s">
        <v>426</v>
      </c>
      <c r="H259" s="49" t="s">
        <v>16</v>
      </c>
      <c r="I259" s="49" t="s">
        <v>17</v>
      </c>
      <c r="J259" s="50" t="s">
        <v>427</v>
      </c>
      <c r="K259" s="49"/>
      <c r="L259" s="49"/>
      <c r="M259" s="51"/>
      <c r="N259" s="51"/>
      <c r="O259" s="52" t="str">
        <f>"S"&amp;_xlfn.ISOWEEKNUM(Semaine_1[[#This Row],[Date]])</f>
        <v>S34</v>
      </c>
      <c r="P259" s="52" t="str">
        <f>TEXT(Semaine_1[[#This Row],[Date]],"MMMM")</f>
        <v>août</v>
      </c>
    </row>
    <row r="260" spans="1:16" x14ac:dyDescent="0.45">
      <c r="A260" s="1">
        <v>45888</v>
      </c>
      <c r="B260" t="s">
        <v>30</v>
      </c>
      <c r="C260" t="s">
        <v>31</v>
      </c>
      <c r="D260" s="49" t="s">
        <v>125</v>
      </c>
      <c r="E260" s="49" t="s">
        <v>428</v>
      </c>
      <c r="F260" s="49">
        <v>774521282</v>
      </c>
      <c r="G260" s="49" t="s">
        <v>22</v>
      </c>
      <c r="H260" s="49" t="s">
        <v>19</v>
      </c>
      <c r="I260" s="49" t="s">
        <v>28</v>
      </c>
      <c r="J260" s="50" t="s">
        <v>381</v>
      </c>
      <c r="K260" s="49" t="s">
        <v>27</v>
      </c>
      <c r="L260" s="49">
        <v>9</v>
      </c>
      <c r="M260" s="51">
        <v>26000</v>
      </c>
      <c r="N260" s="51">
        <v>234000</v>
      </c>
      <c r="O260" s="52" t="str">
        <f>"S"&amp;_xlfn.ISOWEEKNUM(Semaine_1[[#This Row],[Date]])</f>
        <v>S34</v>
      </c>
      <c r="P260" s="52" t="str">
        <f>TEXT(Semaine_1[[#This Row],[Date]],"MMMM")</f>
        <v>août</v>
      </c>
    </row>
    <row r="261" spans="1:16" x14ac:dyDescent="0.45">
      <c r="A261" s="1">
        <v>45888</v>
      </c>
      <c r="B261" t="s">
        <v>13</v>
      </c>
      <c r="C261" t="s">
        <v>14</v>
      </c>
      <c r="D261" s="49" t="s">
        <v>124</v>
      </c>
      <c r="E261" s="49" t="s">
        <v>126</v>
      </c>
      <c r="F261" s="49">
        <v>773739328</v>
      </c>
      <c r="G261" s="49" t="s">
        <v>15</v>
      </c>
      <c r="H261" s="49" t="s">
        <v>16</v>
      </c>
      <c r="I261" s="49" t="s">
        <v>17</v>
      </c>
      <c r="J261" s="50" t="s">
        <v>61</v>
      </c>
      <c r="K261" s="49"/>
      <c r="L261" s="49"/>
      <c r="M261" s="51"/>
      <c r="N261" s="51"/>
      <c r="O261" s="52" t="str">
        <f>"S"&amp;_xlfn.ISOWEEKNUM(Semaine_1[[#This Row],[Date]])</f>
        <v>S34</v>
      </c>
      <c r="P261" s="52" t="str">
        <f>TEXT(Semaine_1[[#This Row],[Date]],"MMMM")</f>
        <v>août</v>
      </c>
    </row>
    <row r="262" spans="1:16" ht="28.5" x14ac:dyDescent="0.45">
      <c r="A262" s="1">
        <v>45888</v>
      </c>
      <c r="B262" t="s">
        <v>20</v>
      </c>
      <c r="C262" t="s">
        <v>21</v>
      </c>
      <c r="D262" s="49" t="s">
        <v>421</v>
      </c>
      <c r="E262" s="49" t="s">
        <v>429</v>
      </c>
      <c r="F262" s="49">
        <v>772304013</v>
      </c>
      <c r="G262" s="49" t="s">
        <v>423</v>
      </c>
      <c r="H262" s="49" t="s">
        <v>16</v>
      </c>
      <c r="I262" s="49" t="s">
        <v>17</v>
      </c>
      <c r="J262" s="50" t="s">
        <v>430</v>
      </c>
      <c r="K262" s="49"/>
      <c r="L262" s="49"/>
      <c r="M262" s="51"/>
      <c r="N262" s="51"/>
      <c r="O262" s="52" t="str">
        <f>"S"&amp;_xlfn.ISOWEEKNUM(Semaine_1[[#This Row],[Date]])</f>
        <v>S34</v>
      </c>
      <c r="P262" s="52" t="str">
        <f>TEXT(Semaine_1[[#This Row],[Date]],"MMMM")</f>
        <v>août</v>
      </c>
    </row>
    <row r="263" spans="1:16" ht="28.5" x14ac:dyDescent="0.45">
      <c r="A263" s="1">
        <v>45888</v>
      </c>
      <c r="B263" t="s">
        <v>20</v>
      </c>
      <c r="C263" t="s">
        <v>21</v>
      </c>
      <c r="D263" s="49" t="s">
        <v>421</v>
      </c>
      <c r="E263" s="49" t="s">
        <v>431</v>
      </c>
      <c r="F263" s="49">
        <v>784364814</v>
      </c>
      <c r="G263" s="49" t="s">
        <v>22</v>
      </c>
      <c r="H263" s="49" t="s">
        <v>16</v>
      </c>
      <c r="I263" s="49" t="s">
        <v>17</v>
      </c>
      <c r="J263" s="50" t="s">
        <v>432</v>
      </c>
      <c r="K263" s="49"/>
      <c r="L263" s="49"/>
      <c r="M263" s="51"/>
      <c r="N263" s="51"/>
      <c r="O263" s="52" t="str">
        <f>"S"&amp;_xlfn.ISOWEEKNUM(Semaine_1[[#This Row],[Date]])</f>
        <v>S34</v>
      </c>
      <c r="P263" s="52" t="str">
        <f>TEXT(Semaine_1[[#This Row],[Date]],"MMMM")</f>
        <v>août</v>
      </c>
    </row>
    <row r="264" spans="1:16" x14ac:dyDescent="0.45">
      <c r="A264" s="1">
        <v>45888</v>
      </c>
      <c r="B264" t="s">
        <v>20</v>
      </c>
      <c r="C264" t="s">
        <v>21</v>
      </c>
      <c r="D264" s="49" t="s">
        <v>421</v>
      </c>
      <c r="E264" s="49" t="s">
        <v>433</v>
      </c>
      <c r="F264" s="49">
        <v>775038524</v>
      </c>
      <c r="G264" s="49" t="s">
        <v>22</v>
      </c>
      <c r="H264" s="49" t="s">
        <v>16</v>
      </c>
      <c r="I264" s="49" t="s">
        <v>17</v>
      </c>
      <c r="J264" s="50" t="s">
        <v>80</v>
      </c>
      <c r="K264" s="49"/>
      <c r="L264" s="49"/>
      <c r="M264" s="51"/>
      <c r="N264" s="51"/>
      <c r="O264" s="52" t="str">
        <f>"S"&amp;_xlfn.ISOWEEKNUM(Semaine_1[[#This Row],[Date]])</f>
        <v>S34</v>
      </c>
      <c r="P264" s="52" t="str">
        <f>TEXT(Semaine_1[[#This Row],[Date]],"MMMM")</f>
        <v>août</v>
      </c>
    </row>
    <row r="265" spans="1:16" x14ac:dyDescent="0.45">
      <c r="A265" s="1">
        <v>45888</v>
      </c>
      <c r="B265" t="s">
        <v>20</v>
      </c>
      <c r="C265" t="s">
        <v>21</v>
      </c>
      <c r="D265" s="49" t="s">
        <v>421</v>
      </c>
      <c r="E265" s="49" t="s">
        <v>434</v>
      </c>
      <c r="F265" s="49">
        <v>773641828</v>
      </c>
      <c r="G265" s="49" t="s">
        <v>22</v>
      </c>
      <c r="H265" s="49" t="s">
        <v>16</v>
      </c>
      <c r="I265" s="49" t="s">
        <v>17</v>
      </c>
      <c r="J265" s="50" t="s">
        <v>127</v>
      </c>
      <c r="K265" s="49"/>
      <c r="L265" s="49"/>
      <c r="M265" s="51"/>
      <c r="N265" s="51"/>
      <c r="O265" s="52" t="str">
        <f>"S"&amp;_xlfn.ISOWEEKNUM(Semaine_1[[#This Row],[Date]])</f>
        <v>S34</v>
      </c>
      <c r="P265" s="52" t="str">
        <f>TEXT(Semaine_1[[#This Row],[Date]],"MMMM")</f>
        <v>août</v>
      </c>
    </row>
    <row r="266" spans="1:16" x14ac:dyDescent="0.45">
      <c r="A266" s="1">
        <v>45888</v>
      </c>
      <c r="B266" t="s">
        <v>20</v>
      </c>
      <c r="C266" t="s">
        <v>21</v>
      </c>
      <c r="D266" s="49" t="s">
        <v>421</v>
      </c>
      <c r="E266" s="49" t="s">
        <v>356</v>
      </c>
      <c r="F266" s="49">
        <v>763198632</v>
      </c>
      <c r="G266" s="49" t="s">
        <v>22</v>
      </c>
      <c r="H266" s="49" t="s">
        <v>16</v>
      </c>
      <c r="I266" s="49" t="s">
        <v>17</v>
      </c>
      <c r="J266" s="50" t="s">
        <v>80</v>
      </c>
      <c r="K266" s="49"/>
      <c r="L266" s="49"/>
      <c r="M266" s="51"/>
      <c r="N266" s="51"/>
      <c r="O266" s="52" t="str">
        <f>"S"&amp;_xlfn.ISOWEEKNUM(Semaine_1[[#This Row],[Date]])</f>
        <v>S34</v>
      </c>
      <c r="P266" s="52" t="str">
        <f>TEXT(Semaine_1[[#This Row],[Date]],"MMMM")</f>
        <v>août</v>
      </c>
    </row>
    <row r="267" spans="1:16" x14ac:dyDescent="0.45">
      <c r="A267" s="1">
        <v>45888</v>
      </c>
      <c r="B267" t="s">
        <v>20</v>
      </c>
      <c r="C267" t="s">
        <v>21</v>
      </c>
      <c r="D267" s="49" t="s">
        <v>421</v>
      </c>
      <c r="E267" s="49" t="s">
        <v>435</v>
      </c>
      <c r="F267" s="49">
        <v>784551637</v>
      </c>
      <c r="G267" s="49" t="s">
        <v>15</v>
      </c>
      <c r="H267" s="49" t="s">
        <v>16</v>
      </c>
      <c r="I267" s="49" t="s">
        <v>17</v>
      </c>
      <c r="J267" s="50" t="s">
        <v>80</v>
      </c>
      <c r="K267" s="49"/>
      <c r="L267" s="49"/>
      <c r="M267" s="51"/>
      <c r="N267" s="51"/>
      <c r="O267" s="52" t="str">
        <f>"S"&amp;_xlfn.ISOWEEKNUM(Semaine_1[[#This Row],[Date]])</f>
        <v>S34</v>
      </c>
      <c r="P267" s="52" t="str">
        <f>TEXT(Semaine_1[[#This Row],[Date]],"MMMM")</f>
        <v>août</v>
      </c>
    </row>
    <row r="268" spans="1:16" x14ac:dyDescent="0.45">
      <c r="A268" s="1">
        <v>45888</v>
      </c>
      <c r="B268" t="s">
        <v>20</v>
      </c>
      <c r="C268" t="s">
        <v>21</v>
      </c>
      <c r="D268" s="49" t="s">
        <v>421</v>
      </c>
      <c r="E268" s="49" t="s">
        <v>436</v>
      </c>
      <c r="F268" s="49">
        <v>777929047</v>
      </c>
      <c r="G268" s="49" t="s">
        <v>15</v>
      </c>
      <c r="H268" s="49" t="s">
        <v>16</v>
      </c>
      <c r="I268" s="49" t="s">
        <v>17</v>
      </c>
      <c r="J268" s="50" t="s">
        <v>437</v>
      </c>
      <c r="K268" s="49"/>
      <c r="L268" s="49"/>
      <c r="M268" s="51"/>
      <c r="N268" s="51"/>
      <c r="O268" s="52" t="str">
        <f>"S"&amp;_xlfn.ISOWEEKNUM(Semaine_1[[#This Row],[Date]])</f>
        <v>S34</v>
      </c>
      <c r="P268" s="52" t="str">
        <f>TEXT(Semaine_1[[#This Row],[Date]],"MMMM")</f>
        <v>août</v>
      </c>
    </row>
    <row r="269" spans="1:16" x14ac:dyDescent="0.45">
      <c r="A269" s="1">
        <v>45888</v>
      </c>
      <c r="B269" t="s">
        <v>20</v>
      </c>
      <c r="C269" t="s">
        <v>21</v>
      </c>
      <c r="D269" s="49" t="s">
        <v>421</v>
      </c>
      <c r="E269" s="49" t="s">
        <v>360</v>
      </c>
      <c r="F269" s="49">
        <v>770509812</v>
      </c>
      <c r="G269" s="49" t="s">
        <v>15</v>
      </c>
      <c r="H269" s="49" t="s">
        <v>16</v>
      </c>
      <c r="I269" s="49" t="s">
        <v>17</v>
      </c>
      <c r="J269" s="50" t="s">
        <v>438</v>
      </c>
      <c r="K269" s="49"/>
      <c r="L269" s="49"/>
      <c r="M269" s="51"/>
      <c r="N269" s="51"/>
      <c r="O269" s="52" t="str">
        <f>"S"&amp;_xlfn.ISOWEEKNUM(Semaine_1[[#This Row],[Date]])</f>
        <v>S34</v>
      </c>
      <c r="P269" s="52" t="str">
        <f>TEXT(Semaine_1[[#This Row],[Date]],"MMMM")</f>
        <v>août</v>
      </c>
    </row>
    <row r="270" spans="1:16" x14ac:dyDescent="0.45">
      <c r="A270" s="1">
        <v>45888</v>
      </c>
      <c r="B270" t="s">
        <v>20</v>
      </c>
      <c r="C270" t="s">
        <v>21</v>
      </c>
      <c r="D270" s="49" t="s">
        <v>421</v>
      </c>
      <c r="E270" s="49" t="s">
        <v>439</v>
      </c>
      <c r="F270" s="49">
        <v>775649041</v>
      </c>
      <c r="G270" s="49" t="s">
        <v>22</v>
      </c>
      <c r="H270" s="49" t="s">
        <v>19</v>
      </c>
      <c r="I270" s="49" t="s">
        <v>17</v>
      </c>
      <c r="J270" s="50" t="s">
        <v>80</v>
      </c>
      <c r="K270" s="49"/>
      <c r="L270" s="49"/>
      <c r="M270" s="51"/>
      <c r="N270" s="51"/>
      <c r="O270" s="52" t="str">
        <f>"S"&amp;_xlfn.ISOWEEKNUM(Semaine_1[[#This Row],[Date]])</f>
        <v>S34</v>
      </c>
      <c r="P270" s="52" t="str">
        <f>TEXT(Semaine_1[[#This Row],[Date]],"MMMM")</f>
        <v>août</v>
      </c>
    </row>
    <row r="271" spans="1:16" ht="114" x14ac:dyDescent="0.45">
      <c r="A271" s="1">
        <v>45888</v>
      </c>
      <c r="B271" t="s">
        <v>30</v>
      </c>
      <c r="C271" t="s">
        <v>31</v>
      </c>
      <c r="D271" s="49" t="s">
        <v>125</v>
      </c>
      <c r="E271" s="49" t="s">
        <v>440</v>
      </c>
      <c r="F271" s="49">
        <v>771355863</v>
      </c>
      <c r="G271" s="49" t="s">
        <v>22</v>
      </c>
      <c r="H271" s="49" t="s">
        <v>19</v>
      </c>
      <c r="I271" s="49" t="s">
        <v>17</v>
      </c>
      <c r="J271" s="50" t="s">
        <v>441</v>
      </c>
      <c r="K271" s="49"/>
      <c r="L271" s="49"/>
      <c r="M271" s="51"/>
      <c r="N271" s="51"/>
      <c r="O271" s="52" t="str">
        <f>"S"&amp;_xlfn.ISOWEEKNUM(Semaine_1[[#This Row],[Date]])</f>
        <v>S34</v>
      </c>
      <c r="P271" s="52" t="str">
        <f>TEXT(Semaine_1[[#This Row],[Date]],"MMMM")</f>
        <v>août</v>
      </c>
    </row>
    <row r="272" spans="1:16" x14ac:dyDescent="0.45">
      <c r="A272" s="1">
        <v>45888</v>
      </c>
      <c r="B272" t="s">
        <v>30</v>
      </c>
      <c r="C272" t="s">
        <v>31</v>
      </c>
      <c r="D272" s="49" t="s">
        <v>125</v>
      </c>
      <c r="E272" s="49" t="s">
        <v>128</v>
      </c>
      <c r="F272" s="49">
        <v>778147708</v>
      </c>
      <c r="G272" s="49" t="s">
        <v>22</v>
      </c>
      <c r="H272" s="49" t="s">
        <v>19</v>
      </c>
      <c r="I272" s="49" t="s">
        <v>17</v>
      </c>
      <c r="J272" s="50" t="s">
        <v>442</v>
      </c>
      <c r="K272" s="49"/>
      <c r="L272" s="49"/>
      <c r="M272" s="51"/>
      <c r="N272" s="51"/>
      <c r="O272" s="52" t="str">
        <f>"S"&amp;_xlfn.ISOWEEKNUM(Semaine_1[[#This Row],[Date]])</f>
        <v>S34</v>
      </c>
      <c r="P272" s="52" t="str">
        <f>TEXT(Semaine_1[[#This Row],[Date]],"MMMM")</f>
        <v>août</v>
      </c>
    </row>
    <row r="273" spans="1:16" x14ac:dyDescent="0.45">
      <c r="A273" s="1">
        <v>45888</v>
      </c>
      <c r="B273" t="s">
        <v>30</v>
      </c>
      <c r="C273" t="s">
        <v>31</v>
      </c>
      <c r="D273" s="49" t="s">
        <v>125</v>
      </c>
      <c r="E273" s="49" t="s">
        <v>443</v>
      </c>
      <c r="F273" s="49">
        <v>776193016</v>
      </c>
      <c r="G273" s="49" t="s">
        <v>22</v>
      </c>
      <c r="H273" s="49" t="s">
        <v>19</v>
      </c>
      <c r="I273" s="49" t="s">
        <v>28</v>
      </c>
      <c r="J273" s="50" t="s">
        <v>444</v>
      </c>
      <c r="K273" s="49" t="s">
        <v>27</v>
      </c>
      <c r="L273" s="49">
        <v>25</v>
      </c>
      <c r="M273" s="51">
        <v>26000</v>
      </c>
      <c r="N273" s="51">
        <v>650000</v>
      </c>
      <c r="O273" s="52" t="str">
        <f>"S"&amp;_xlfn.ISOWEEKNUM(Semaine_1[[#This Row],[Date]])</f>
        <v>S34</v>
      </c>
      <c r="P273" s="52" t="str">
        <f>TEXT(Semaine_1[[#This Row],[Date]],"MMMM")</f>
        <v>août</v>
      </c>
    </row>
    <row r="274" spans="1:16" x14ac:dyDescent="0.45">
      <c r="A274" s="1">
        <v>45888</v>
      </c>
      <c r="B274" t="s">
        <v>30</v>
      </c>
      <c r="C274" t="s">
        <v>31</v>
      </c>
      <c r="D274" s="49" t="s">
        <v>125</v>
      </c>
      <c r="E274" s="49" t="s">
        <v>445</v>
      </c>
      <c r="F274" s="49">
        <v>775586319</v>
      </c>
      <c r="G274" s="49" t="s">
        <v>22</v>
      </c>
      <c r="H274" s="49" t="s">
        <v>19</v>
      </c>
      <c r="I274" s="49" t="s">
        <v>17</v>
      </c>
      <c r="J274" s="50" t="s">
        <v>344</v>
      </c>
      <c r="K274" s="49"/>
      <c r="L274" s="49"/>
      <c r="M274" s="51"/>
      <c r="N274" s="51"/>
      <c r="O274" s="52" t="str">
        <f>"S"&amp;_xlfn.ISOWEEKNUM(Semaine_1[[#This Row],[Date]])</f>
        <v>S34</v>
      </c>
      <c r="P274" s="52" t="str">
        <f>TEXT(Semaine_1[[#This Row],[Date]],"MMMM")</f>
        <v>août</v>
      </c>
    </row>
    <row r="275" spans="1:16" x14ac:dyDescent="0.45">
      <c r="A275" s="1">
        <v>45888</v>
      </c>
      <c r="B275" t="s">
        <v>20</v>
      </c>
      <c r="C275" t="s">
        <v>21</v>
      </c>
      <c r="D275" s="49" t="s">
        <v>421</v>
      </c>
      <c r="E275" s="49" t="s">
        <v>446</v>
      </c>
      <c r="F275" s="49">
        <v>781627979</v>
      </c>
      <c r="G275" s="49" t="s">
        <v>15</v>
      </c>
      <c r="H275" s="49" t="s">
        <v>16</v>
      </c>
      <c r="I275" s="49" t="s">
        <v>17</v>
      </c>
      <c r="J275" s="50" t="s">
        <v>80</v>
      </c>
      <c r="K275" s="49"/>
      <c r="L275" s="49"/>
      <c r="M275" s="51"/>
      <c r="N275" s="51"/>
      <c r="O275" s="52" t="str">
        <f>"S"&amp;_xlfn.ISOWEEKNUM(Semaine_1[[#This Row],[Date]])</f>
        <v>S34</v>
      </c>
      <c r="P275" s="52" t="str">
        <f>TEXT(Semaine_1[[#This Row],[Date]],"MMMM")</f>
        <v>août</v>
      </c>
    </row>
    <row r="276" spans="1:16" x14ac:dyDescent="0.45">
      <c r="A276" s="1">
        <v>45888</v>
      </c>
      <c r="B276" t="s">
        <v>30</v>
      </c>
      <c r="C276" t="s">
        <v>31</v>
      </c>
      <c r="D276" s="49" t="s">
        <v>125</v>
      </c>
      <c r="E276" s="49" t="s">
        <v>428</v>
      </c>
      <c r="F276" s="49">
        <v>774521282</v>
      </c>
      <c r="G276" s="49" t="s">
        <v>22</v>
      </c>
      <c r="H276" s="49" t="s">
        <v>19</v>
      </c>
      <c r="I276" s="49" t="s">
        <v>28</v>
      </c>
      <c r="J276" s="50" t="s">
        <v>381</v>
      </c>
      <c r="K276" s="49" t="s">
        <v>115</v>
      </c>
      <c r="L276" s="49">
        <v>1</v>
      </c>
      <c r="M276" s="51">
        <v>19500</v>
      </c>
      <c r="N276" s="51">
        <v>19500</v>
      </c>
      <c r="O276" s="52" t="str">
        <f>"S"&amp;_xlfn.ISOWEEKNUM(Semaine_1[[#This Row],[Date]])</f>
        <v>S34</v>
      </c>
      <c r="P276" s="52" t="str">
        <f>TEXT(Semaine_1[[#This Row],[Date]],"MMMM")</f>
        <v>août</v>
      </c>
    </row>
    <row r="277" spans="1:16" x14ac:dyDescent="0.45">
      <c r="A277" s="1">
        <v>45888</v>
      </c>
      <c r="B277" t="s">
        <v>30</v>
      </c>
      <c r="C277" t="s">
        <v>31</v>
      </c>
      <c r="D277" s="49" t="s">
        <v>125</v>
      </c>
      <c r="E277" s="49" t="s">
        <v>447</v>
      </c>
      <c r="F277" s="49">
        <v>770188526</v>
      </c>
      <c r="G277" s="49" t="s">
        <v>15</v>
      </c>
      <c r="H277" s="49" t="s">
        <v>19</v>
      </c>
      <c r="I277" s="49" t="s">
        <v>28</v>
      </c>
      <c r="J277" s="50" t="s">
        <v>381</v>
      </c>
      <c r="K277" s="49" t="s">
        <v>27</v>
      </c>
      <c r="L277" s="49">
        <v>1</v>
      </c>
      <c r="M277" s="51">
        <v>26000</v>
      </c>
      <c r="N277" s="51">
        <v>26000</v>
      </c>
      <c r="O277" s="52" t="str">
        <f>"S"&amp;_xlfn.ISOWEEKNUM(Semaine_1[[#This Row],[Date]])</f>
        <v>S34</v>
      </c>
      <c r="P277" s="52" t="str">
        <f>TEXT(Semaine_1[[#This Row],[Date]],"MMMM")</f>
        <v>août</v>
      </c>
    </row>
    <row r="278" spans="1:16" x14ac:dyDescent="0.45">
      <c r="A278" s="1">
        <v>45888</v>
      </c>
      <c r="B278" t="s">
        <v>13</v>
      </c>
      <c r="C278" t="s">
        <v>14</v>
      </c>
      <c r="D278" s="49" t="s">
        <v>124</v>
      </c>
      <c r="E278" s="49" t="s">
        <v>129</v>
      </c>
      <c r="F278" s="49">
        <v>781681995</v>
      </c>
      <c r="G278" s="49" t="s">
        <v>15</v>
      </c>
      <c r="H278" s="49" t="s">
        <v>16</v>
      </c>
      <c r="I278" s="49" t="s">
        <v>17</v>
      </c>
      <c r="J278" s="50" t="s">
        <v>448</v>
      </c>
      <c r="K278" s="49"/>
      <c r="L278" s="49"/>
      <c r="M278" s="51"/>
      <c r="N278" s="51"/>
      <c r="O278" s="52" t="str">
        <f>"S"&amp;_xlfn.ISOWEEKNUM(Semaine_1[[#This Row],[Date]])</f>
        <v>S34</v>
      </c>
      <c r="P278" s="52" t="str">
        <f>TEXT(Semaine_1[[#This Row],[Date]],"MMMM")</f>
        <v>août</v>
      </c>
    </row>
    <row r="279" spans="1:16" x14ac:dyDescent="0.45">
      <c r="A279" s="1">
        <v>45888</v>
      </c>
      <c r="B279" t="s">
        <v>30</v>
      </c>
      <c r="C279" t="s">
        <v>31</v>
      </c>
      <c r="D279" s="49" t="s">
        <v>125</v>
      </c>
      <c r="E279" s="49" t="s">
        <v>449</v>
      </c>
      <c r="F279" s="49">
        <v>774445778</v>
      </c>
      <c r="G279" s="49" t="s">
        <v>22</v>
      </c>
      <c r="H279" s="49" t="s">
        <v>19</v>
      </c>
      <c r="I279" s="49" t="s">
        <v>17</v>
      </c>
      <c r="J279" s="50" t="s">
        <v>450</v>
      </c>
      <c r="K279" s="49"/>
      <c r="L279" s="49"/>
      <c r="M279" s="51"/>
      <c r="N279" s="51"/>
      <c r="O279" s="52" t="str">
        <f>"S"&amp;_xlfn.ISOWEEKNUM(Semaine_1[[#This Row],[Date]])</f>
        <v>S34</v>
      </c>
      <c r="P279" s="52" t="str">
        <f>TEXT(Semaine_1[[#This Row],[Date]],"MMMM")</f>
        <v>août</v>
      </c>
    </row>
    <row r="280" spans="1:16" x14ac:dyDescent="0.45">
      <c r="A280" s="1">
        <v>45888</v>
      </c>
      <c r="B280" t="s">
        <v>13</v>
      </c>
      <c r="C280" t="s">
        <v>14</v>
      </c>
      <c r="D280" s="49" t="s">
        <v>124</v>
      </c>
      <c r="E280" s="49" t="s">
        <v>130</v>
      </c>
      <c r="F280" s="49">
        <v>783844997</v>
      </c>
      <c r="G280" s="49" t="s">
        <v>15</v>
      </c>
      <c r="H280" s="49" t="s">
        <v>16</v>
      </c>
      <c r="I280" s="49" t="s">
        <v>17</v>
      </c>
      <c r="J280" s="50" t="s">
        <v>451</v>
      </c>
      <c r="K280" s="49"/>
      <c r="L280" s="49"/>
      <c r="M280" s="51"/>
      <c r="N280" s="51"/>
      <c r="O280" s="52" t="str">
        <f>"S"&amp;_xlfn.ISOWEEKNUM(Semaine_1[[#This Row],[Date]])</f>
        <v>S34</v>
      </c>
      <c r="P280" s="52" t="str">
        <f>TEXT(Semaine_1[[#This Row],[Date]],"MMMM")</f>
        <v>août</v>
      </c>
    </row>
    <row r="281" spans="1:16" x14ac:dyDescent="0.45">
      <c r="A281" s="1">
        <v>45888</v>
      </c>
      <c r="B281" t="s">
        <v>13</v>
      </c>
      <c r="C281" t="s">
        <v>14</v>
      </c>
      <c r="D281" s="49" t="s">
        <v>124</v>
      </c>
      <c r="E281" s="49" t="s">
        <v>129</v>
      </c>
      <c r="F281" s="49">
        <v>770571683</v>
      </c>
      <c r="G281" s="49" t="s">
        <v>22</v>
      </c>
      <c r="H281" s="49" t="s">
        <v>16</v>
      </c>
      <c r="I281" s="49" t="s">
        <v>17</v>
      </c>
      <c r="J281" s="50" t="s">
        <v>61</v>
      </c>
      <c r="K281" s="49"/>
      <c r="L281" s="49"/>
      <c r="M281" s="51"/>
      <c r="N281" s="51"/>
      <c r="O281" s="52" t="str">
        <f>"S"&amp;_xlfn.ISOWEEKNUM(Semaine_1[[#This Row],[Date]])</f>
        <v>S34</v>
      </c>
      <c r="P281" s="52" t="str">
        <f>TEXT(Semaine_1[[#This Row],[Date]],"MMMM")</f>
        <v>août</v>
      </c>
    </row>
    <row r="282" spans="1:16" ht="28.5" x14ac:dyDescent="0.45">
      <c r="A282" s="1">
        <v>45888</v>
      </c>
      <c r="B282" t="s">
        <v>13</v>
      </c>
      <c r="C282" t="s">
        <v>14</v>
      </c>
      <c r="D282" s="49" t="s">
        <v>124</v>
      </c>
      <c r="E282" s="49" t="s">
        <v>131</v>
      </c>
      <c r="F282" s="49">
        <v>783740441</v>
      </c>
      <c r="G282" s="49" t="s">
        <v>22</v>
      </c>
      <c r="H282" s="49" t="s">
        <v>16</v>
      </c>
      <c r="I282" s="49" t="s">
        <v>17</v>
      </c>
      <c r="J282" s="50" t="s">
        <v>452</v>
      </c>
      <c r="K282" s="49"/>
      <c r="L282" s="49"/>
      <c r="M282" s="51"/>
      <c r="N282" s="51"/>
      <c r="O282" s="52" t="str">
        <f>"S"&amp;_xlfn.ISOWEEKNUM(Semaine_1[[#This Row],[Date]])</f>
        <v>S34</v>
      </c>
      <c r="P282" s="52" t="str">
        <f>TEXT(Semaine_1[[#This Row],[Date]],"MMMM")</f>
        <v>août</v>
      </c>
    </row>
    <row r="283" spans="1:16" x14ac:dyDescent="0.45">
      <c r="A283" s="1">
        <v>45888</v>
      </c>
      <c r="B283" t="s">
        <v>30</v>
      </c>
      <c r="C283" t="s">
        <v>31</v>
      </c>
      <c r="D283" s="49" t="s">
        <v>125</v>
      </c>
      <c r="E283" s="49" t="s">
        <v>447</v>
      </c>
      <c r="F283" s="49">
        <v>770188526</v>
      </c>
      <c r="G283" s="49" t="s">
        <v>15</v>
      </c>
      <c r="H283" s="49" t="s">
        <v>19</v>
      </c>
      <c r="I283" s="49" t="s">
        <v>28</v>
      </c>
      <c r="J283" s="50" t="s">
        <v>381</v>
      </c>
      <c r="K283" s="49" t="s">
        <v>115</v>
      </c>
      <c r="L283" s="49">
        <v>1</v>
      </c>
      <c r="M283" s="51">
        <v>19500</v>
      </c>
      <c r="N283" s="51">
        <v>19500</v>
      </c>
      <c r="O283" s="52" t="str">
        <f>"S"&amp;_xlfn.ISOWEEKNUM(Semaine_1[[#This Row],[Date]])</f>
        <v>S34</v>
      </c>
      <c r="P283" s="52" t="str">
        <f>TEXT(Semaine_1[[#This Row],[Date]],"MMMM")</f>
        <v>août</v>
      </c>
    </row>
    <row r="284" spans="1:16" x14ac:dyDescent="0.45">
      <c r="A284" s="1">
        <v>45888</v>
      </c>
      <c r="B284" t="s">
        <v>30</v>
      </c>
      <c r="C284" t="s">
        <v>31</v>
      </c>
      <c r="D284" s="49" t="s">
        <v>125</v>
      </c>
      <c r="E284" s="49" t="s">
        <v>453</v>
      </c>
      <c r="F284" s="49">
        <v>777422663</v>
      </c>
      <c r="G284" s="49" t="s">
        <v>15</v>
      </c>
      <c r="H284" s="49" t="s">
        <v>16</v>
      </c>
      <c r="I284" s="49" t="s">
        <v>17</v>
      </c>
      <c r="J284" s="50" t="s">
        <v>454</v>
      </c>
      <c r="K284" s="49"/>
      <c r="L284" s="49"/>
      <c r="M284" s="51"/>
      <c r="N284" s="51"/>
      <c r="O284" s="52" t="str">
        <f>"S"&amp;_xlfn.ISOWEEKNUM(Semaine_1[[#This Row],[Date]])</f>
        <v>S34</v>
      </c>
      <c r="P284" s="52" t="str">
        <f>TEXT(Semaine_1[[#This Row],[Date]],"MMMM")</f>
        <v>août</v>
      </c>
    </row>
    <row r="285" spans="1:16" x14ac:dyDescent="0.45">
      <c r="A285" s="1">
        <v>45888</v>
      </c>
      <c r="B285" t="s">
        <v>30</v>
      </c>
      <c r="C285" t="s">
        <v>31</v>
      </c>
      <c r="D285" s="49" t="s">
        <v>125</v>
      </c>
      <c r="E285" s="49" t="s">
        <v>455</v>
      </c>
      <c r="F285" s="49">
        <v>771570266</v>
      </c>
      <c r="G285" s="49" t="s">
        <v>22</v>
      </c>
      <c r="H285" s="49" t="s">
        <v>16</v>
      </c>
      <c r="I285" s="49" t="s">
        <v>17</v>
      </c>
      <c r="J285" s="50" t="s">
        <v>456</v>
      </c>
      <c r="K285" s="49"/>
      <c r="L285" s="49"/>
      <c r="M285" s="51"/>
      <c r="N285" s="51"/>
      <c r="O285" s="52" t="str">
        <f>"S"&amp;_xlfn.ISOWEEKNUM(Semaine_1[[#This Row],[Date]])</f>
        <v>S34</v>
      </c>
      <c r="P285" s="52" t="str">
        <f>TEXT(Semaine_1[[#This Row],[Date]],"MMMM")</f>
        <v>août</v>
      </c>
    </row>
    <row r="286" spans="1:16" x14ac:dyDescent="0.45">
      <c r="A286" s="1">
        <v>45888</v>
      </c>
      <c r="B286" t="s">
        <v>30</v>
      </c>
      <c r="C286" t="s">
        <v>31</v>
      </c>
      <c r="D286" s="49" t="s">
        <v>125</v>
      </c>
      <c r="E286" s="49" t="s">
        <v>457</v>
      </c>
      <c r="F286" s="49">
        <v>774161282</v>
      </c>
      <c r="G286" s="49" t="s">
        <v>22</v>
      </c>
      <c r="H286" s="49" t="s">
        <v>16</v>
      </c>
      <c r="I286" s="49" t="s">
        <v>17</v>
      </c>
      <c r="J286" s="50" t="s">
        <v>458</v>
      </c>
      <c r="K286" s="49"/>
      <c r="L286" s="49"/>
      <c r="M286" s="51"/>
      <c r="N286" s="51"/>
      <c r="O286" s="52" t="str">
        <f>"S"&amp;_xlfn.ISOWEEKNUM(Semaine_1[[#This Row],[Date]])</f>
        <v>S34</v>
      </c>
      <c r="P286" s="52" t="str">
        <f>TEXT(Semaine_1[[#This Row],[Date]],"MMMM")</f>
        <v>août</v>
      </c>
    </row>
    <row r="287" spans="1:16" x14ac:dyDescent="0.45">
      <c r="A287" s="1">
        <v>45888</v>
      </c>
      <c r="B287" t="s">
        <v>30</v>
      </c>
      <c r="C287" t="s">
        <v>31</v>
      </c>
      <c r="D287" s="49" t="s">
        <v>125</v>
      </c>
      <c r="E287" s="49" t="s">
        <v>459</v>
      </c>
      <c r="F287" s="49">
        <v>775361612</v>
      </c>
      <c r="G287" s="49" t="s">
        <v>22</v>
      </c>
      <c r="H287" s="49" t="s">
        <v>16</v>
      </c>
      <c r="I287" s="49" t="s">
        <v>17</v>
      </c>
      <c r="J287" s="50" t="s">
        <v>368</v>
      </c>
      <c r="K287" s="49"/>
      <c r="L287" s="49"/>
      <c r="M287" s="51"/>
      <c r="N287" s="51"/>
      <c r="O287" s="52" t="str">
        <f>"S"&amp;_xlfn.ISOWEEKNUM(Semaine_1[[#This Row],[Date]])</f>
        <v>S34</v>
      </c>
      <c r="P287" s="52" t="str">
        <f>TEXT(Semaine_1[[#This Row],[Date]],"MMMM")</f>
        <v>août</v>
      </c>
    </row>
    <row r="288" spans="1:16" x14ac:dyDescent="0.45">
      <c r="A288" s="1">
        <v>45888</v>
      </c>
      <c r="B288" t="s">
        <v>30</v>
      </c>
      <c r="C288" t="s">
        <v>31</v>
      </c>
      <c r="D288" s="49" t="s">
        <v>125</v>
      </c>
      <c r="E288" s="49" t="s">
        <v>455</v>
      </c>
      <c r="F288" s="49">
        <v>775717613</v>
      </c>
      <c r="G288" s="49" t="s">
        <v>22</v>
      </c>
      <c r="H288" s="49" t="s">
        <v>16</v>
      </c>
      <c r="I288" s="49" t="s">
        <v>28</v>
      </c>
      <c r="J288" s="50" t="s">
        <v>460</v>
      </c>
      <c r="K288" s="49" t="s">
        <v>27</v>
      </c>
      <c r="L288" s="49">
        <v>2</v>
      </c>
      <c r="M288" s="51">
        <v>26000</v>
      </c>
      <c r="N288" s="51">
        <v>52000</v>
      </c>
      <c r="O288" s="52" t="str">
        <f>"S"&amp;_xlfn.ISOWEEKNUM(Semaine_1[[#This Row],[Date]])</f>
        <v>S34</v>
      </c>
      <c r="P288" s="52" t="str">
        <f>TEXT(Semaine_1[[#This Row],[Date]],"MMMM")</f>
        <v>août</v>
      </c>
    </row>
    <row r="289" spans="1:16" x14ac:dyDescent="0.45">
      <c r="A289" s="1">
        <v>45888</v>
      </c>
      <c r="B289" t="s">
        <v>30</v>
      </c>
      <c r="C289" t="s">
        <v>31</v>
      </c>
      <c r="D289" s="49" t="s">
        <v>125</v>
      </c>
      <c r="E289" s="49" t="s">
        <v>461</v>
      </c>
      <c r="F289" s="49">
        <v>771961441</v>
      </c>
      <c r="G289" s="49" t="s">
        <v>22</v>
      </c>
      <c r="H289" s="49" t="s">
        <v>19</v>
      </c>
      <c r="I289" s="49" t="s">
        <v>17</v>
      </c>
      <c r="J289" s="50" t="s">
        <v>368</v>
      </c>
      <c r="K289" s="49"/>
      <c r="L289" s="49"/>
      <c r="M289" s="51"/>
      <c r="N289" s="51"/>
      <c r="O289" s="52" t="str">
        <f>"S"&amp;_xlfn.ISOWEEKNUM(Semaine_1[[#This Row],[Date]])</f>
        <v>S34</v>
      </c>
      <c r="P289" s="52" t="str">
        <f>TEXT(Semaine_1[[#This Row],[Date]],"MMMM")</f>
        <v>août</v>
      </c>
    </row>
    <row r="290" spans="1:16" x14ac:dyDescent="0.45">
      <c r="A290" s="1">
        <v>45888</v>
      </c>
      <c r="B290" t="s">
        <v>30</v>
      </c>
      <c r="C290" t="s">
        <v>31</v>
      </c>
      <c r="D290" s="49" t="s">
        <v>125</v>
      </c>
      <c r="E290" s="49" t="s">
        <v>462</v>
      </c>
      <c r="F290" s="49">
        <v>774061052</v>
      </c>
      <c r="G290" s="49" t="s">
        <v>22</v>
      </c>
      <c r="H290" s="49" t="s">
        <v>19</v>
      </c>
      <c r="I290" s="49" t="s">
        <v>28</v>
      </c>
      <c r="J290" s="50" t="s">
        <v>444</v>
      </c>
      <c r="K290" s="49" t="s">
        <v>27</v>
      </c>
      <c r="L290" s="49">
        <v>50</v>
      </c>
      <c r="M290" s="51">
        <v>26000</v>
      </c>
      <c r="N290" s="51">
        <v>1300000</v>
      </c>
      <c r="O290" s="52" t="str">
        <f>"S"&amp;_xlfn.ISOWEEKNUM(Semaine_1[[#This Row],[Date]])</f>
        <v>S34</v>
      </c>
      <c r="P290" s="52" t="str">
        <f>TEXT(Semaine_1[[#This Row],[Date]],"MMMM")</f>
        <v>août</v>
      </c>
    </row>
    <row r="291" spans="1:16" x14ac:dyDescent="0.45">
      <c r="A291" s="1">
        <v>45889</v>
      </c>
      <c r="B291" t="s">
        <v>20</v>
      </c>
      <c r="C291" t="s">
        <v>21</v>
      </c>
      <c r="D291" s="49" t="s">
        <v>463</v>
      </c>
      <c r="E291" s="49" t="s">
        <v>464</v>
      </c>
      <c r="F291" s="49">
        <v>771923397</v>
      </c>
      <c r="G291" s="49" t="s">
        <v>15</v>
      </c>
      <c r="H291" s="49" t="s">
        <v>19</v>
      </c>
      <c r="I291" s="49" t="s">
        <v>17</v>
      </c>
      <c r="J291" s="50" t="s">
        <v>438</v>
      </c>
      <c r="K291" s="49"/>
      <c r="L291" s="49"/>
      <c r="M291" s="51"/>
      <c r="N291" s="51"/>
      <c r="O291" s="52" t="str">
        <f>"S"&amp;_xlfn.ISOWEEKNUM(Semaine_1[[#This Row],[Date]])</f>
        <v>S34</v>
      </c>
      <c r="P291" s="52" t="str">
        <f>TEXT(Semaine_1[[#This Row],[Date]],"MMMM")</f>
        <v>août</v>
      </c>
    </row>
    <row r="292" spans="1:16" x14ac:dyDescent="0.45">
      <c r="A292" s="1">
        <v>45889</v>
      </c>
      <c r="B292" t="s">
        <v>30</v>
      </c>
      <c r="C292" t="s">
        <v>31</v>
      </c>
      <c r="D292" s="49" t="s">
        <v>465</v>
      </c>
      <c r="E292" s="49" t="s">
        <v>466</v>
      </c>
      <c r="F292" s="49">
        <v>774230518</v>
      </c>
      <c r="G292" s="49" t="s">
        <v>15</v>
      </c>
      <c r="H292" s="49" t="s">
        <v>19</v>
      </c>
      <c r="I292" s="49" t="s">
        <v>17</v>
      </c>
      <c r="J292" s="50" t="s">
        <v>467</v>
      </c>
      <c r="K292" s="49"/>
      <c r="L292" s="49"/>
      <c r="M292" s="51"/>
      <c r="N292" s="51"/>
      <c r="O292" s="52" t="str">
        <f>"S"&amp;_xlfn.ISOWEEKNUM(Semaine_1[[#This Row],[Date]])</f>
        <v>S34</v>
      </c>
      <c r="P292" s="52" t="str">
        <f>TEXT(Semaine_1[[#This Row],[Date]],"MMMM")</f>
        <v>août</v>
      </c>
    </row>
    <row r="293" spans="1:16" x14ac:dyDescent="0.45">
      <c r="A293" s="1">
        <v>45889</v>
      </c>
      <c r="B293" t="s">
        <v>30</v>
      </c>
      <c r="C293" t="s">
        <v>31</v>
      </c>
      <c r="D293" s="49" t="s">
        <v>465</v>
      </c>
      <c r="E293" s="49" t="s">
        <v>468</v>
      </c>
      <c r="F293" s="49">
        <v>784872626</v>
      </c>
      <c r="G293" s="49" t="s">
        <v>22</v>
      </c>
      <c r="H293" s="49" t="s">
        <v>19</v>
      </c>
      <c r="I293" s="49" t="s">
        <v>17</v>
      </c>
      <c r="J293" s="50" t="s">
        <v>469</v>
      </c>
      <c r="K293" s="49"/>
      <c r="L293" s="49"/>
      <c r="M293" s="51"/>
      <c r="N293" s="51"/>
      <c r="O293" s="52" t="str">
        <f>"S"&amp;_xlfn.ISOWEEKNUM(Semaine_1[[#This Row],[Date]])</f>
        <v>S34</v>
      </c>
      <c r="P293" s="52" t="str">
        <f>TEXT(Semaine_1[[#This Row],[Date]],"MMMM")</f>
        <v>août</v>
      </c>
    </row>
    <row r="294" spans="1:16" ht="28.5" x14ac:dyDescent="0.45">
      <c r="A294" s="1">
        <v>45889</v>
      </c>
      <c r="B294" t="s">
        <v>30</v>
      </c>
      <c r="C294" t="s">
        <v>31</v>
      </c>
      <c r="D294" s="49" t="s">
        <v>465</v>
      </c>
      <c r="E294" s="49" t="s">
        <v>470</v>
      </c>
      <c r="F294" s="49">
        <v>778080493</v>
      </c>
      <c r="G294" s="49" t="s">
        <v>22</v>
      </c>
      <c r="H294" s="49" t="s">
        <v>19</v>
      </c>
      <c r="I294" s="49" t="s">
        <v>17</v>
      </c>
      <c r="J294" s="50" t="s">
        <v>471</v>
      </c>
      <c r="K294" s="49"/>
      <c r="L294" s="49"/>
      <c r="M294" s="51"/>
      <c r="N294" s="51"/>
      <c r="O294" s="52" t="str">
        <f>"S"&amp;_xlfn.ISOWEEKNUM(Semaine_1[[#This Row],[Date]])</f>
        <v>S34</v>
      </c>
      <c r="P294" s="52" t="str">
        <f>TEXT(Semaine_1[[#This Row],[Date]],"MMMM")</f>
        <v>août</v>
      </c>
    </row>
    <row r="295" spans="1:16" x14ac:dyDescent="0.45">
      <c r="A295" s="1">
        <v>45889</v>
      </c>
      <c r="B295" t="s">
        <v>30</v>
      </c>
      <c r="C295" t="s">
        <v>31</v>
      </c>
      <c r="D295" s="49" t="s">
        <v>465</v>
      </c>
      <c r="E295" s="49" t="s">
        <v>472</v>
      </c>
      <c r="F295" s="49">
        <v>775724732</v>
      </c>
      <c r="G295" s="49" t="s">
        <v>22</v>
      </c>
      <c r="H295" s="49" t="s">
        <v>19</v>
      </c>
      <c r="I295" s="49" t="s">
        <v>17</v>
      </c>
      <c r="J295" s="50" t="s">
        <v>473</v>
      </c>
      <c r="K295" s="49"/>
      <c r="L295" s="49"/>
      <c r="M295" s="51"/>
      <c r="N295" s="51"/>
      <c r="O295" s="52" t="str">
        <f>"S"&amp;_xlfn.ISOWEEKNUM(Semaine_1[[#This Row],[Date]])</f>
        <v>S34</v>
      </c>
      <c r="P295" s="52" t="str">
        <f>TEXT(Semaine_1[[#This Row],[Date]],"MMMM")</f>
        <v>août</v>
      </c>
    </row>
    <row r="296" spans="1:16" x14ac:dyDescent="0.45">
      <c r="A296" s="1">
        <v>45889</v>
      </c>
      <c r="B296" t="s">
        <v>30</v>
      </c>
      <c r="C296" t="s">
        <v>31</v>
      </c>
      <c r="D296" s="49" t="s">
        <v>465</v>
      </c>
      <c r="E296" s="49" t="s">
        <v>363</v>
      </c>
      <c r="F296" s="49">
        <v>774580822</v>
      </c>
      <c r="G296" s="49" t="s">
        <v>22</v>
      </c>
      <c r="H296" s="49" t="s">
        <v>19</v>
      </c>
      <c r="I296" s="49" t="s">
        <v>17</v>
      </c>
      <c r="J296" s="50" t="s">
        <v>474</v>
      </c>
      <c r="K296" s="49"/>
      <c r="L296" s="49"/>
      <c r="M296" s="51"/>
      <c r="N296" s="51"/>
      <c r="O296" s="52" t="str">
        <f>"S"&amp;_xlfn.ISOWEEKNUM(Semaine_1[[#This Row],[Date]])</f>
        <v>S34</v>
      </c>
      <c r="P296" s="52" t="str">
        <f>TEXT(Semaine_1[[#This Row],[Date]],"MMMM")</f>
        <v>août</v>
      </c>
    </row>
    <row r="297" spans="1:16" x14ac:dyDescent="0.45">
      <c r="A297" s="1">
        <v>45889</v>
      </c>
      <c r="B297" t="s">
        <v>30</v>
      </c>
      <c r="C297" t="s">
        <v>31</v>
      </c>
      <c r="D297" s="49" t="s">
        <v>465</v>
      </c>
      <c r="E297" s="49" t="s">
        <v>475</v>
      </c>
      <c r="F297" s="49">
        <v>707523461</v>
      </c>
      <c r="G297" s="49" t="s">
        <v>22</v>
      </c>
      <c r="H297" s="49" t="s">
        <v>19</v>
      </c>
      <c r="I297" s="49" t="s">
        <v>17</v>
      </c>
      <c r="J297" s="50" t="s">
        <v>476</v>
      </c>
      <c r="K297" s="49"/>
      <c r="L297" s="49"/>
      <c r="M297" s="51"/>
      <c r="N297" s="51"/>
      <c r="O297" s="52" t="str">
        <f>"S"&amp;_xlfn.ISOWEEKNUM(Semaine_1[[#This Row],[Date]])</f>
        <v>S34</v>
      </c>
      <c r="P297" s="52" t="str">
        <f>TEXT(Semaine_1[[#This Row],[Date]],"MMMM")</f>
        <v>août</v>
      </c>
    </row>
    <row r="298" spans="1:16" x14ac:dyDescent="0.45">
      <c r="A298" s="1">
        <v>45889</v>
      </c>
      <c r="B298" t="s">
        <v>30</v>
      </c>
      <c r="C298" t="s">
        <v>31</v>
      </c>
      <c r="D298" s="49" t="s">
        <v>465</v>
      </c>
      <c r="E298" s="49" t="s">
        <v>477</v>
      </c>
      <c r="F298" s="49">
        <v>338347554</v>
      </c>
      <c r="G298" s="49" t="s">
        <v>22</v>
      </c>
      <c r="H298" s="49" t="s">
        <v>19</v>
      </c>
      <c r="I298" s="49" t="s">
        <v>17</v>
      </c>
      <c r="J298" s="50" t="s">
        <v>478</v>
      </c>
      <c r="K298" s="49"/>
      <c r="L298" s="49"/>
      <c r="M298" s="51"/>
      <c r="N298" s="51"/>
      <c r="O298" s="52" t="str">
        <f>"S"&amp;_xlfn.ISOWEEKNUM(Semaine_1[[#This Row],[Date]])</f>
        <v>S34</v>
      </c>
      <c r="P298" s="52" t="str">
        <f>TEXT(Semaine_1[[#This Row],[Date]],"MMMM")</f>
        <v>août</v>
      </c>
    </row>
    <row r="299" spans="1:16" x14ac:dyDescent="0.45">
      <c r="A299" s="1">
        <v>45889</v>
      </c>
      <c r="B299" t="s">
        <v>30</v>
      </c>
      <c r="C299" t="s">
        <v>31</v>
      </c>
      <c r="D299" s="49" t="s">
        <v>465</v>
      </c>
      <c r="E299" s="49" t="s">
        <v>479</v>
      </c>
      <c r="F299" s="49">
        <v>775942864</v>
      </c>
      <c r="G299" s="49" t="s">
        <v>22</v>
      </c>
      <c r="H299" s="49" t="s">
        <v>16</v>
      </c>
      <c r="I299" s="49" t="s">
        <v>28</v>
      </c>
      <c r="J299" s="50" t="s">
        <v>480</v>
      </c>
      <c r="K299" s="49" t="s">
        <v>27</v>
      </c>
      <c r="L299" s="49">
        <v>1</v>
      </c>
      <c r="M299" s="51">
        <v>26000</v>
      </c>
      <c r="N299" s="51">
        <v>26000</v>
      </c>
      <c r="O299" s="52" t="str">
        <f>"S"&amp;_xlfn.ISOWEEKNUM(Semaine_1[[#This Row],[Date]])</f>
        <v>S34</v>
      </c>
      <c r="P299" s="52" t="str">
        <f>TEXT(Semaine_1[[#This Row],[Date]],"MMMM")</f>
        <v>août</v>
      </c>
    </row>
    <row r="300" spans="1:16" x14ac:dyDescent="0.45">
      <c r="A300" s="1">
        <v>45889</v>
      </c>
      <c r="B300" t="s">
        <v>30</v>
      </c>
      <c r="C300" t="s">
        <v>31</v>
      </c>
      <c r="D300" s="49" t="s">
        <v>465</v>
      </c>
      <c r="E300" s="49" t="s">
        <v>477</v>
      </c>
      <c r="F300" s="49">
        <v>775188251</v>
      </c>
      <c r="G300" s="49" t="s">
        <v>22</v>
      </c>
      <c r="H300" s="49" t="s">
        <v>16</v>
      </c>
      <c r="I300" s="49" t="s">
        <v>17</v>
      </c>
      <c r="J300" s="50" t="s">
        <v>481</v>
      </c>
      <c r="K300" s="49"/>
      <c r="L300" s="49"/>
      <c r="M300" s="51"/>
      <c r="N300" s="51"/>
      <c r="O300" s="52" t="str">
        <f>"S"&amp;_xlfn.ISOWEEKNUM(Semaine_1[[#This Row],[Date]])</f>
        <v>S34</v>
      </c>
      <c r="P300" s="52" t="str">
        <f>TEXT(Semaine_1[[#This Row],[Date]],"MMMM")</f>
        <v>août</v>
      </c>
    </row>
    <row r="301" spans="1:16" x14ac:dyDescent="0.45">
      <c r="A301" s="1">
        <v>45889</v>
      </c>
      <c r="B301" t="s">
        <v>20</v>
      </c>
      <c r="C301" t="s">
        <v>21</v>
      </c>
      <c r="D301" s="49" t="s">
        <v>132</v>
      </c>
      <c r="E301" s="49" t="s">
        <v>133</v>
      </c>
      <c r="F301" s="49">
        <v>775411988</v>
      </c>
      <c r="G301" s="49" t="s">
        <v>15</v>
      </c>
      <c r="H301" s="49" t="s">
        <v>19</v>
      </c>
      <c r="I301" s="49" t="s">
        <v>28</v>
      </c>
      <c r="J301" s="50" t="s">
        <v>482</v>
      </c>
      <c r="K301" s="49" t="s">
        <v>115</v>
      </c>
      <c r="L301" s="49">
        <v>25</v>
      </c>
      <c r="M301" s="51">
        <v>19500</v>
      </c>
      <c r="N301" s="51">
        <v>487500</v>
      </c>
      <c r="O301" s="52" t="str">
        <f>"S"&amp;_xlfn.ISOWEEKNUM(Semaine_1[[#This Row],[Date]])</f>
        <v>S34</v>
      </c>
      <c r="P301" s="52" t="str">
        <f>TEXT(Semaine_1[[#This Row],[Date]],"MMMM")</f>
        <v>août</v>
      </c>
    </row>
    <row r="302" spans="1:16" x14ac:dyDescent="0.45">
      <c r="A302" s="1">
        <v>45889</v>
      </c>
      <c r="B302" t="s">
        <v>32</v>
      </c>
      <c r="C302" t="s">
        <v>33</v>
      </c>
      <c r="D302" s="49" t="s">
        <v>35</v>
      </c>
      <c r="E302" s="49" t="s">
        <v>134</v>
      </c>
      <c r="F302" s="49">
        <v>338559477</v>
      </c>
      <c r="G302" s="49" t="s">
        <v>22</v>
      </c>
      <c r="H302" s="49" t="s">
        <v>19</v>
      </c>
      <c r="I302" s="49" t="s">
        <v>17</v>
      </c>
      <c r="J302" s="50" t="s">
        <v>29</v>
      </c>
      <c r="K302" s="49"/>
      <c r="L302" s="49"/>
      <c r="M302" s="51"/>
      <c r="N302" s="51"/>
      <c r="O302" s="52" t="str">
        <f>"S"&amp;_xlfn.ISOWEEKNUM(Semaine_1[[#This Row],[Date]])</f>
        <v>S34</v>
      </c>
      <c r="P302" s="52" t="str">
        <f>TEXT(Semaine_1[[#This Row],[Date]],"MMMM")</f>
        <v>août</v>
      </c>
    </row>
    <row r="303" spans="1:16" x14ac:dyDescent="0.45">
      <c r="A303" s="1">
        <v>45889</v>
      </c>
      <c r="B303" t="s">
        <v>32</v>
      </c>
      <c r="C303" t="s">
        <v>33</v>
      </c>
      <c r="D303" s="49" t="s">
        <v>35</v>
      </c>
      <c r="E303" s="49" t="s">
        <v>135</v>
      </c>
      <c r="F303" s="49">
        <v>786038253</v>
      </c>
      <c r="G303" s="49" t="s">
        <v>22</v>
      </c>
      <c r="H303" s="49" t="s">
        <v>16</v>
      </c>
      <c r="I303" s="49" t="s">
        <v>17</v>
      </c>
      <c r="J303" s="50" t="s">
        <v>80</v>
      </c>
      <c r="K303" s="49"/>
      <c r="L303" s="49"/>
      <c r="M303" s="51"/>
      <c r="N303" s="51"/>
      <c r="O303" s="52" t="str">
        <f>"S"&amp;_xlfn.ISOWEEKNUM(Semaine_1[[#This Row],[Date]])</f>
        <v>S34</v>
      </c>
      <c r="P303" s="52" t="str">
        <f>TEXT(Semaine_1[[#This Row],[Date]],"MMMM")</f>
        <v>août</v>
      </c>
    </row>
    <row r="304" spans="1:16" x14ac:dyDescent="0.45">
      <c r="A304" s="1">
        <v>45889</v>
      </c>
      <c r="B304" t="s">
        <v>32</v>
      </c>
      <c r="C304" t="s">
        <v>33</v>
      </c>
      <c r="D304" s="49" t="s">
        <v>35</v>
      </c>
      <c r="E304" s="49" t="s">
        <v>283</v>
      </c>
      <c r="F304" s="49">
        <v>704917338</v>
      </c>
      <c r="G304" s="49" t="s">
        <v>22</v>
      </c>
      <c r="H304" s="49" t="s">
        <v>16</v>
      </c>
      <c r="I304" s="49" t="s">
        <v>17</v>
      </c>
      <c r="J304" s="50" t="s">
        <v>29</v>
      </c>
      <c r="K304" s="49"/>
      <c r="L304" s="49"/>
      <c r="M304" s="51"/>
      <c r="N304" s="51"/>
      <c r="O304" s="52" t="str">
        <f>"S"&amp;_xlfn.ISOWEEKNUM(Semaine_1[[#This Row],[Date]])</f>
        <v>S34</v>
      </c>
      <c r="P304" s="52" t="str">
        <f>TEXT(Semaine_1[[#This Row],[Date]],"MMMM")</f>
        <v>août</v>
      </c>
    </row>
    <row r="305" spans="1:16" x14ac:dyDescent="0.45">
      <c r="A305" s="1">
        <v>45889</v>
      </c>
      <c r="B305" t="s">
        <v>32</v>
      </c>
      <c r="C305" t="s">
        <v>33</v>
      </c>
      <c r="D305" s="49" t="s">
        <v>35</v>
      </c>
      <c r="E305" s="49" t="s">
        <v>136</v>
      </c>
      <c r="F305" s="49">
        <v>781884000</v>
      </c>
      <c r="G305" s="49" t="s">
        <v>22</v>
      </c>
      <c r="H305" s="49" t="s">
        <v>16</v>
      </c>
      <c r="I305" s="49" t="s">
        <v>17</v>
      </c>
      <c r="J305" s="50" t="s">
        <v>29</v>
      </c>
      <c r="K305" s="49"/>
      <c r="L305" s="49"/>
      <c r="M305" s="51"/>
      <c r="N305" s="51"/>
      <c r="O305" s="52" t="str">
        <f>"S"&amp;_xlfn.ISOWEEKNUM(Semaine_1[[#This Row],[Date]])</f>
        <v>S34</v>
      </c>
      <c r="P305" s="52" t="str">
        <f>TEXT(Semaine_1[[#This Row],[Date]],"MMMM")</f>
        <v>août</v>
      </c>
    </row>
    <row r="306" spans="1:16" x14ac:dyDescent="0.45">
      <c r="A306" s="1">
        <v>45889</v>
      </c>
      <c r="B306" t="s">
        <v>32</v>
      </c>
      <c r="C306" t="s">
        <v>33</v>
      </c>
      <c r="D306" s="49" t="s">
        <v>35</v>
      </c>
      <c r="E306" s="49" t="s">
        <v>483</v>
      </c>
      <c r="F306" s="49">
        <v>779071660</v>
      </c>
      <c r="G306" s="49" t="s">
        <v>22</v>
      </c>
      <c r="H306" s="49" t="s">
        <v>16</v>
      </c>
      <c r="I306" s="49" t="s">
        <v>17</v>
      </c>
      <c r="J306" s="50" t="s">
        <v>29</v>
      </c>
      <c r="K306" s="49"/>
      <c r="L306" s="49"/>
      <c r="M306" s="51"/>
      <c r="N306" s="51"/>
      <c r="O306" s="52" t="str">
        <f>"S"&amp;_xlfn.ISOWEEKNUM(Semaine_1[[#This Row],[Date]])</f>
        <v>S34</v>
      </c>
      <c r="P306" s="52" t="str">
        <f>TEXT(Semaine_1[[#This Row],[Date]],"MMMM")</f>
        <v>août</v>
      </c>
    </row>
    <row r="307" spans="1:16" x14ac:dyDescent="0.45">
      <c r="A307" s="1">
        <v>45889</v>
      </c>
      <c r="B307" t="s">
        <v>32</v>
      </c>
      <c r="C307" t="s">
        <v>33</v>
      </c>
      <c r="D307" s="49" t="s">
        <v>35</v>
      </c>
      <c r="E307" s="49" t="s">
        <v>345</v>
      </c>
      <c r="F307" s="49">
        <v>771844968</v>
      </c>
      <c r="G307" s="49" t="s">
        <v>22</v>
      </c>
      <c r="H307" s="49" t="s">
        <v>19</v>
      </c>
      <c r="I307" s="49" t="s">
        <v>17</v>
      </c>
      <c r="J307" s="50" t="s">
        <v>29</v>
      </c>
      <c r="K307" s="49"/>
      <c r="L307" s="49"/>
      <c r="M307" s="51"/>
      <c r="N307" s="51"/>
      <c r="O307" s="52" t="str">
        <f>"S"&amp;_xlfn.ISOWEEKNUM(Semaine_1[[#This Row],[Date]])</f>
        <v>S34</v>
      </c>
      <c r="P307" s="52" t="str">
        <f>TEXT(Semaine_1[[#This Row],[Date]],"MMMM")</f>
        <v>août</v>
      </c>
    </row>
    <row r="308" spans="1:16" ht="28.5" x14ac:dyDescent="0.45">
      <c r="A308" s="1">
        <v>45889</v>
      </c>
      <c r="B308" t="s">
        <v>284</v>
      </c>
      <c r="C308" t="s">
        <v>285</v>
      </c>
      <c r="D308" s="49" t="s">
        <v>484</v>
      </c>
      <c r="E308" s="49" t="s">
        <v>485</v>
      </c>
      <c r="F308" s="49">
        <v>770922815</v>
      </c>
      <c r="G308" s="49" t="s">
        <v>15</v>
      </c>
      <c r="H308" s="49" t="s">
        <v>19</v>
      </c>
      <c r="I308" s="49" t="s">
        <v>17</v>
      </c>
      <c r="J308" s="50" t="s">
        <v>486</v>
      </c>
      <c r="K308" s="49"/>
      <c r="L308" s="49"/>
      <c r="M308" s="51"/>
      <c r="N308" s="51"/>
      <c r="O308" s="52" t="str">
        <f>"S"&amp;_xlfn.ISOWEEKNUM(Semaine_1[[#This Row],[Date]])</f>
        <v>S34</v>
      </c>
      <c r="P308" s="52" t="str">
        <f>TEXT(Semaine_1[[#This Row],[Date]],"MMMM")</f>
        <v>août</v>
      </c>
    </row>
    <row r="309" spans="1:16" ht="28.5" x14ac:dyDescent="0.45">
      <c r="A309" s="1">
        <v>45889</v>
      </c>
      <c r="B309" t="s">
        <v>284</v>
      </c>
      <c r="C309" t="s">
        <v>285</v>
      </c>
      <c r="D309" s="49" t="s">
        <v>484</v>
      </c>
      <c r="E309" s="49" t="s">
        <v>487</v>
      </c>
      <c r="F309" s="49">
        <v>773806309</v>
      </c>
      <c r="G309" s="49" t="s">
        <v>15</v>
      </c>
      <c r="H309" s="49" t="s">
        <v>19</v>
      </c>
      <c r="I309" s="49" t="s">
        <v>17</v>
      </c>
      <c r="J309" s="50" t="s">
        <v>488</v>
      </c>
      <c r="K309" s="49"/>
      <c r="L309" s="49"/>
      <c r="M309" s="51"/>
      <c r="N309" s="51"/>
      <c r="O309" s="52" t="str">
        <f>"S"&amp;_xlfn.ISOWEEKNUM(Semaine_1[[#This Row],[Date]])</f>
        <v>S34</v>
      </c>
      <c r="P309" s="52" t="str">
        <f>TEXT(Semaine_1[[#This Row],[Date]],"MMMM")</f>
        <v>août</v>
      </c>
    </row>
    <row r="310" spans="1:16" x14ac:dyDescent="0.45">
      <c r="A310" s="1">
        <v>45889</v>
      </c>
      <c r="B310" t="s">
        <v>284</v>
      </c>
      <c r="C310" t="s">
        <v>285</v>
      </c>
      <c r="D310" s="49" t="s">
        <v>484</v>
      </c>
      <c r="E310" s="49" t="s">
        <v>489</v>
      </c>
      <c r="F310" s="49">
        <v>785923657</v>
      </c>
      <c r="G310" s="49" t="s">
        <v>15</v>
      </c>
      <c r="H310" s="49" t="s">
        <v>16</v>
      </c>
      <c r="I310" s="49" t="s">
        <v>17</v>
      </c>
      <c r="J310" s="50" t="s">
        <v>490</v>
      </c>
      <c r="K310" s="49"/>
      <c r="L310" s="49"/>
      <c r="M310" s="51"/>
      <c r="N310" s="51"/>
      <c r="O310" s="52" t="str">
        <f>"S"&amp;_xlfn.ISOWEEKNUM(Semaine_1[[#This Row],[Date]])</f>
        <v>S34</v>
      </c>
      <c r="P310" s="52" t="str">
        <f>TEXT(Semaine_1[[#This Row],[Date]],"MMMM")</f>
        <v>août</v>
      </c>
    </row>
    <row r="311" spans="1:16" ht="28.5" x14ac:dyDescent="0.45">
      <c r="A311" s="1">
        <v>45889</v>
      </c>
      <c r="B311" t="s">
        <v>284</v>
      </c>
      <c r="C311" t="s">
        <v>285</v>
      </c>
      <c r="D311" s="49" t="s">
        <v>484</v>
      </c>
      <c r="E311" s="49" t="s">
        <v>491</v>
      </c>
      <c r="F311" s="49">
        <v>775276149</v>
      </c>
      <c r="G311" s="49" t="s">
        <v>22</v>
      </c>
      <c r="H311" s="49" t="s">
        <v>19</v>
      </c>
      <c r="I311" s="49" t="s">
        <v>28</v>
      </c>
      <c r="J311" s="50" t="s">
        <v>492</v>
      </c>
      <c r="K311" s="49" t="s">
        <v>27</v>
      </c>
      <c r="L311" s="49">
        <v>25</v>
      </c>
      <c r="M311" s="51">
        <v>26000</v>
      </c>
      <c r="N311" s="51">
        <v>650000</v>
      </c>
      <c r="O311" s="52" t="str">
        <f>"S"&amp;_xlfn.ISOWEEKNUM(Semaine_1[[#This Row],[Date]])</f>
        <v>S34</v>
      </c>
      <c r="P311" s="52" t="str">
        <f>TEXT(Semaine_1[[#This Row],[Date]],"MMMM")</f>
        <v>août</v>
      </c>
    </row>
    <row r="312" spans="1:16" ht="28.5" x14ac:dyDescent="0.45">
      <c r="A312" s="1">
        <v>45889</v>
      </c>
      <c r="B312" t="s">
        <v>284</v>
      </c>
      <c r="C312" t="s">
        <v>285</v>
      </c>
      <c r="D312" s="49" t="s">
        <v>484</v>
      </c>
      <c r="E312" s="49" t="s">
        <v>122</v>
      </c>
      <c r="F312" s="49">
        <v>770450834</v>
      </c>
      <c r="G312" s="49" t="s">
        <v>22</v>
      </c>
      <c r="H312" s="49" t="s">
        <v>19</v>
      </c>
      <c r="I312" s="49" t="s">
        <v>17</v>
      </c>
      <c r="J312" s="50" t="s">
        <v>493</v>
      </c>
      <c r="K312" s="49"/>
      <c r="L312" s="49"/>
      <c r="M312" s="51"/>
      <c r="N312" s="51"/>
      <c r="O312" s="52" t="str">
        <f>"S"&amp;_xlfn.ISOWEEKNUM(Semaine_1[[#This Row],[Date]])</f>
        <v>S34</v>
      </c>
      <c r="P312" s="52" t="str">
        <f>TEXT(Semaine_1[[#This Row],[Date]],"MMMM")</f>
        <v>août</v>
      </c>
    </row>
    <row r="313" spans="1:16" ht="28.5" x14ac:dyDescent="0.45">
      <c r="A313" s="1">
        <v>45889</v>
      </c>
      <c r="B313" t="s">
        <v>284</v>
      </c>
      <c r="C313" t="s">
        <v>285</v>
      </c>
      <c r="D313" s="49" t="s">
        <v>484</v>
      </c>
      <c r="E313" s="49" t="s">
        <v>494</v>
      </c>
      <c r="F313" s="49">
        <v>776328716</v>
      </c>
      <c r="G313" s="49" t="s">
        <v>22</v>
      </c>
      <c r="H313" s="49" t="s">
        <v>19</v>
      </c>
      <c r="I313" s="49" t="s">
        <v>17</v>
      </c>
      <c r="J313" s="50" t="s">
        <v>495</v>
      </c>
      <c r="K313" s="49"/>
      <c r="L313" s="49"/>
      <c r="M313" s="51"/>
      <c r="N313" s="51"/>
      <c r="O313" s="52" t="str">
        <f>"S"&amp;_xlfn.ISOWEEKNUM(Semaine_1[[#This Row],[Date]])</f>
        <v>S34</v>
      </c>
      <c r="P313" s="52" t="str">
        <f>TEXT(Semaine_1[[#This Row],[Date]],"MMMM")</f>
        <v>août</v>
      </c>
    </row>
    <row r="314" spans="1:16" x14ac:dyDescent="0.45">
      <c r="A314" s="1">
        <v>45889</v>
      </c>
      <c r="B314" t="s">
        <v>284</v>
      </c>
      <c r="C314" t="s">
        <v>285</v>
      </c>
      <c r="D314" s="49" t="s">
        <v>484</v>
      </c>
      <c r="E314" s="49" t="s">
        <v>496</v>
      </c>
      <c r="F314" s="49">
        <v>765769030</v>
      </c>
      <c r="G314" s="49" t="s">
        <v>22</v>
      </c>
      <c r="H314" s="49" t="s">
        <v>19</v>
      </c>
      <c r="I314" s="49" t="s">
        <v>17</v>
      </c>
      <c r="J314" s="50" t="s">
        <v>497</v>
      </c>
      <c r="K314" s="49"/>
      <c r="L314" s="49"/>
      <c r="M314" s="51"/>
      <c r="N314" s="51"/>
      <c r="O314" s="52" t="str">
        <f>"S"&amp;_xlfn.ISOWEEKNUM(Semaine_1[[#This Row],[Date]])</f>
        <v>S34</v>
      </c>
      <c r="P314" s="52" t="str">
        <f>TEXT(Semaine_1[[#This Row],[Date]],"MMMM")</f>
        <v>août</v>
      </c>
    </row>
    <row r="315" spans="1:16" x14ac:dyDescent="0.45">
      <c r="A315" s="1">
        <v>45889</v>
      </c>
      <c r="B315" t="s">
        <v>284</v>
      </c>
      <c r="C315" t="s">
        <v>285</v>
      </c>
      <c r="D315" s="49" t="s">
        <v>484</v>
      </c>
      <c r="E315" s="49" t="s">
        <v>491</v>
      </c>
      <c r="F315" s="49">
        <v>775484487</v>
      </c>
      <c r="G315" s="49" t="s">
        <v>18</v>
      </c>
      <c r="H315" s="49" t="s">
        <v>19</v>
      </c>
      <c r="I315" s="49" t="s">
        <v>17</v>
      </c>
      <c r="J315" s="50" t="s">
        <v>498</v>
      </c>
      <c r="K315" s="49"/>
      <c r="L315" s="49"/>
      <c r="M315" s="51"/>
      <c r="N315" s="51"/>
      <c r="O315" s="52" t="str">
        <f>"S"&amp;_xlfn.ISOWEEKNUM(Semaine_1[[#This Row],[Date]])</f>
        <v>S34</v>
      </c>
      <c r="P315" s="52" t="str">
        <f>TEXT(Semaine_1[[#This Row],[Date]],"MMMM")</f>
        <v>août</v>
      </c>
    </row>
    <row r="316" spans="1:16" x14ac:dyDescent="0.45">
      <c r="A316" s="1">
        <v>45889</v>
      </c>
      <c r="B316" t="s">
        <v>284</v>
      </c>
      <c r="C316" t="s">
        <v>285</v>
      </c>
      <c r="D316" s="49" t="s">
        <v>484</v>
      </c>
      <c r="E316" s="49" t="s">
        <v>499</v>
      </c>
      <c r="F316" s="49">
        <v>782357233</v>
      </c>
      <c r="G316" s="49" t="s">
        <v>18</v>
      </c>
      <c r="H316" s="49" t="s">
        <v>16</v>
      </c>
      <c r="I316" s="49" t="s">
        <v>17</v>
      </c>
      <c r="J316" s="50" t="s">
        <v>500</v>
      </c>
      <c r="K316" s="49"/>
      <c r="L316" s="49"/>
      <c r="M316" s="51"/>
      <c r="N316" s="51"/>
      <c r="O316" s="52" t="str">
        <f>"S"&amp;_xlfn.ISOWEEKNUM(Semaine_1[[#This Row],[Date]])</f>
        <v>S34</v>
      </c>
      <c r="P316" s="52" t="str">
        <f>TEXT(Semaine_1[[#This Row],[Date]],"MMMM")</f>
        <v>août</v>
      </c>
    </row>
    <row r="317" spans="1:16" x14ac:dyDescent="0.45">
      <c r="A317" s="1">
        <v>45889</v>
      </c>
      <c r="B317" t="s">
        <v>20</v>
      </c>
      <c r="C317" t="s">
        <v>21</v>
      </c>
      <c r="D317" s="49" t="s">
        <v>463</v>
      </c>
      <c r="E317" s="49" t="s">
        <v>501</v>
      </c>
      <c r="F317" s="49">
        <v>757454545</v>
      </c>
      <c r="G317" s="49" t="s">
        <v>15</v>
      </c>
      <c r="H317" s="49" t="s">
        <v>19</v>
      </c>
      <c r="I317" s="49" t="s">
        <v>17</v>
      </c>
      <c r="J317" s="50" t="s">
        <v>114</v>
      </c>
      <c r="K317" s="49"/>
      <c r="L317" s="49"/>
      <c r="M317" s="51"/>
      <c r="N317" s="51"/>
      <c r="O317" s="52" t="str">
        <f>"S"&amp;_xlfn.ISOWEEKNUM(Semaine_1[[#This Row],[Date]])</f>
        <v>S34</v>
      </c>
      <c r="P317" s="52" t="str">
        <f>TEXT(Semaine_1[[#This Row],[Date]],"MMMM")</f>
        <v>août</v>
      </c>
    </row>
    <row r="318" spans="1:16" x14ac:dyDescent="0.45">
      <c r="A318" s="1">
        <v>45889</v>
      </c>
      <c r="B318" t="s">
        <v>30</v>
      </c>
      <c r="C318" t="s">
        <v>31</v>
      </c>
      <c r="D318" s="49" t="s">
        <v>465</v>
      </c>
      <c r="E318" s="49" t="s">
        <v>502</v>
      </c>
      <c r="F318" s="49">
        <v>772401517</v>
      </c>
      <c r="G318" s="49" t="s">
        <v>15</v>
      </c>
      <c r="H318" s="49" t="s">
        <v>19</v>
      </c>
      <c r="I318" s="49" t="s">
        <v>17</v>
      </c>
      <c r="J318" s="50" t="s">
        <v>503</v>
      </c>
      <c r="K318" s="49"/>
      <c r="L318" s="49"/>
      <c r="M318" s="51"/>
      <c r="N318" s="51"/>
      <c r="O318" s="52" t="str">
        <f>"S"&amp;_xlfn.ISOWEEKNUM(Semaine_1[[#This Row],[Date]])</f>
        <v>S34</v>
      </c>
      <c r="P318" s="52" t="str">
        <f>TEXT(Semaine_1[[#This Row],[Date]],"MMMM")</f>
        <v>août</v>
      </c>
    </row>
    <row r="319" spans="1:16" x14ac:dyDescent="0.45">
      <c r="A319" s="1">
        <v>45889</v>
      </c>
      <c r="B319" t="s">
        <v>284</v>
      </c>
      <c r="C319" t="s">
        <v>285</v>
      </c>
      <c r="D319" s="49" t="s">
        <v>484</v>
      </c>
      <c r="E319" s="49" t="s">
        <v>504</v>
      </c>
      <c r="F319" s="49">
        <v>782442821</v>
      </c>
      <c r="G319" s="49" t="s">
        <v>15</v>
      </c>
      <c r="H319" s="49" t="s">
        <v>19</v>
      </c>
      <c r="I319" s="49" t="s">
        <v>17</v>
      </c>
      <c r="J319" s="50" t="s">
        <v>505</v>
      </c>
      <c r="K319" s="49"/>
      <c r="L319" s="49"/>
      <c r="M319" s="51"/>
      <c r="N319" s="51"/>
      <c r="O319" s="52" t="str">
        <f>"S"&amp;_xlfn.ISOWEEKNUM(Semaine_1[[#This Row],[Date]])</f>
        <v>S34</v>
      </c>
      <c r="P319" s="52" t="str">
        <f>TEXT(Semaine_1[[#This Row],[Date]],"MMMM")</f>
        <v>août</v>
      </c>
    </row>
    <row r="320" spans="1:16" x14ac:dyDescent="0.45">
      <c r="A320" s="1">
        <v>45889</v>
      </c>
      <c r="B320" t="s">
        <v>30</v>
      </c>
      <c r="C320" t="s">
        <v>31</v>
      </c>
      <c r="D320" s="49" t="s">
        <v>465</v>
      </c>
      <c r="E320" s="49" t="s">
        <v>506</v>
      </c>
      <c r="F320" s="49">
        <v>779274722</v>
      </c>
      <c r="G320" s="49" t="s">
        <v>15</v>
      </c>
      <c r="H320" s="49" t="s">
        <v>19</v>
      </c>
      <c r="I320" s="49" t="s">
        <v>17</v>
      </c>
      <c r="J320" s="50" t="s">
        <v>137</v>
      </c>
      <c r="K320" s="49"/>
      <c r="L320" s="49"/>
      <c r="M320" s="51"/>
      <c r="N320" s="51"/>
      <c r="O320" s="52" t="str">
        <f>"S"&amp;_xlfn.ISOWEEKNUM(Semaine_1[[#This Row],[Date]])</f>
        <v>S34</v>
      </c>
      <c r="P320" s="52" t="str">
        <f>TEXT(Semaine_1[[#This Row],[Date]],"MMMM")</f>
        <v>août</v>
      </c>
    </row>
    <row r="321" spans="1:16" x14ac:dyDescent="0.45">
      <c r="A321" s="1">
        <v>45889</v>
      </c>
      <c r="B321" t="s">
        <v>81</v>
      </c>
      <c r="C321" t="s">
        <v>82</v>
      </c>
      <c r="D321" s="49" t="s">
        <v>507</v>
      </c>
      <c r="E321" s="49" t="s">
        <v>508</v>
      </c>
      <c r="F321" s="49">
        <v>766445135</v>
      </c>
      <c r="G321" s="49" t="s">
        <v>22</v>
      </c>
      <c r="H321" s="49" t="s">
        <v>16</v>
      </c>
      <c r="I321" s="49" t="s">
        <v>17</v>
      </c>
      <c r="J321" s="50" t="s">
        <v>103</v>
      </c>
      <c r="K321" s="49"/>
      <c r="L321" s="49"/>
      <c r="M321" s="51"/>
      <c r="N321" s="51"/>
      <c r="O321" s="52" t="str">
        <f>"S"&amp;_xlfn.ISOWEEKNUM(Semaine_1[[#This Row],[Date]])</f>
        <v>S34</v>
      </c>
      <c r="P321" s="52" t="str">
        <f>TEXT(Semaine_1[[#This Row],[Date]],"MMMM")</f>
        <v>août</v>
      </c>
    </row>
    <row r="322" spans="1:16" x14ac:dyDescent="0.45">
      <c r="A322" s="1">
        <v>45889</v>
      </c>
      <c r="B322" t="s">
        <v>30</v>
      </c>
      <c r="C322" t="s">
        <v>31</v>
      </c>
      <c r="D322" s="49" t="s">
        <v>465</v>
      </c>
      <c r="E322" s="49" t="s">
        <v>509</v>
      </c>
      <c r="F322" s="49">
        <v>788260947</v>
      </c>
      <c r="G322" s="49" t="s">
        <v>15</v>
      </c>
      <c r="H322" s="49" t="s">
        <v>19</v>
      </c>
      <c r="I322" s="49" t="s">
        <v>17</v>
      </c>
      <c r="J322" s="50" t="s">
        <v>510</v>
      </c>
      <c r="K322" s="49"/>
      <c r="L322" s="49"/>
      <c r="M322" s="51"/>
      <c r="N322" s="51"/>
      <c r="O322" s="52" t="str">
        <f>"S"&amp;_xlfn.ISOWEEKNUM(Semaine_1[[#This Row],[Date]])</f>
        <v>S34</v>
      </c>
      <c r="P322" s="52" t="str">
        <f>TEXT(Semaine_1[[#This Row],[Date]],"MMMM")</f>
        <v>août</v>
      </c>
    </row>
    <row r="323" spans="1:16" x14ac:dyDescent="0.45">
      <c r="A323" s="1">
        <v>45889</v>
      </c>
      <c r="B323" t="s">
        <v>20</v>
      </c>
      <c r="C323" t="s">
        <v>21</v>
      </c>
      <c r="D323" s="49" t="s">
        <v>463</v>
      </c>
      <c r="E323" s="49" t="s">
        <v>511</v>
      </c>
      <c r="F323" s="49">
        <v>776347177</v>
      </c>
      <c r="G323" s="49" t="s">
        <v>22</v>
      </c>
      <c r="H323" s="49" t="s">
        <v>16</v>
      </c>
      <c r="I323" s="49" t="s">
        <v>17</v>
      </c>
      <c r="J323" s="50" t="s">
        <v>138</v>
      </c>
      <c r="K323" s="49"/>
      <c r="L323" s="49"/>
      <c r="M323" s="51"/>
      <c r="N323" s="51"/>
      <c r="O323" s="52" t="str">
        <f>"S"&amp;_xlfn.ISOWEEKNUM(Semaine_1[[#This Row],[Date]])</f>
        <v>S34</v>
      </c>
      <c r="P323" s="52" t="str">
        <f>TEXT(Semaine_1[[#This Row],[Date]],"MMMM")</f>
        <v>août</v>
      </c>
    </row>
    <row r="324" spans="1:16" x14ac:dyDescent="0.45">
      <c r="A324" s="1">
        <v>45889</v>
      </c>
      <c r="B324" t="s">
        <v>20</v>
      </c>
      <c r="C324" t="s">
        <v>21</v>
      </c>
      <c r="D324" s="49" t="s">
        <v>463</v>
      </c>
      <c r="E324" s="49" t="s">
        <v>512</v>
      </c>
      <c r="F324" s="49">
        <v>776345625</v>
      </c>
      <c r="G324" s="49" t="s">
        <v>22</v>
      </c>
      <c r="H324" s="49" t="s">
        <v>19</v>
      </c>
      <c r="I324" s="49" t="s">
        <v>17</v>
      </c>
      <c r="J324" s="50" t="s">
        <v>513</v>
      </c>
      <c r="K324" s="49"/>
      <c r="L324" s="49"/>
      <c r="M324" s="51"/>
      <c r="N324" s="51"/>
      <c r="O324" s="52" t="str">
        <f>"S"&amp;_xlfn.ISOWEEKNUM(Semaine_1[[#This Row],[Date]])</f>
        <v>S34</v>
      </c>
      <c r="P324" s="52" t="str">
        <f>TEXT(Semaine_1[[#This Row],[Date]],"MMMM")</f>
        <v>août</v>
      </c>
    </row>
    <row r="325" spans="1:16" x14ac:dyDescent="0.45">
      <c r="A325" s="1">
        <v>45889</v>
      </c>
      <c r="B325" t="s">
        <v>20</v>
      </c>
      <c r="C325" t="s">
        <v>21</v>
      </c>
      <c r="D325" s="49" t="s">
        <v>463</v>
      </c>
      <c r="E325" s="49" t="s">
        <v>139</v>
      </c>
      <c r="F325" s="49">
        <v>776256670</v>
      </c>
      <c r="G325" s="49" t="s">
        <v>22</v>
      </c>
      <c r="H325" s="49" t="s">
        <v>19</v>
      </c>
      <c r="I325" s="49" t="s">
        <v>17</v>
      </c>
      <c r="J325" s="50" t="s">
        <v>80</v>
      </c>
      <c r="K325" s="49"/>
      <c r="L325" s="49"/>
      <c r="M325" s="51"/>
      <c r="N325" s="51"/>
      <c r="O325" s="52" t="str">
        <f>"S"&amp;_xlfn.ISOWEEKNUM(Semaine_1[[#This Row],[Date]])</f>
        <v>S34</v>
      </c>
      <c r="P325" s="52" t="str">
        <f>TEXT(Semaine_1[[#This Row],[Date]],"MMMM")</f>
        <v>août</v>
      </c>
    </row>
    <row r="326" spans="1:16" ht="28.5" x14ac:dyDescent="0.45">
      <c r="A326" s="1">
        <v>45889</v>
      </c>
      <c r="B326" t="s">
        <v>20</v>
      </c>
      <c r="C326" t="s">
        <v>21</v>
      </c>
      <c r="D326" s="49" t="s">
        <v>463</v>
      </c>
      <c r="E326" s="49" t="s">
        <v>514</v>
      </c>
      <c r="F326" s="49">
        <v>775742357</v>
      </c>
      <c r="G326" s="49" t="s">
        <v>22</v>
      </c>
      <c r="H326" s="49" t="s">
        <v>19</v>
      </c>
      <c r="I326" s="49" t="s">
        <v>17</v>
      </c>
      <c r="J326" s="50" t="s">
        <v>515</v>
      </c>
      <c r="K326" s="49"/>
      <c r="L326" s="49"/>
      <c r="M326" s="51"/>
      <c r="N326" s="51"/>
      <c r="O326" s="52" t="str">
        <f>"S"&amp;_xlfn.ISOWEEKNUM(Semaine_1[[#This Row],[Date]])</f>
        <v>S34</v>
      </c>
      <c r="P326" s="52" t="str">
        <f>TEXT(Semaine_1[[#This Row],[Date]],"MMMM")</f>
        <v>août</v>
      </c>
    </row>
    <row r="327" spans="1:16" x14ac:dyDescent="0.45">
      <c r="A327" s="1">
        <v>45889</v>
      </c>
      <c r="B327" t="s">
        <v>20</v>
      </c>
      <c r="C327" t="s">
        <v>21</v>
      </c>
      <c r="D327" s="49" t="s">
        <v>463</v>
      </c>
      <c r="E327" s="49" t="s">
        <v>516</v>
      </c>
      <c r="F327" s="49">
        <v>774388361</v>
      </c>
      <c r="G327" s="49" t="s">
        <v>22</v>
      </c>
      <c r="H327" s="49" t="s">
        <v>16</v>
      </c>
      <c r="I327" s="49" t="s">
        <v>17</v>
      </c>
      <c r="J327" s="50" t="s">
        <v>517</v>
      </c>
      <c r="K327" s="49"/>
      <c r="L327" s="49"/>
      <c r="M327" s="51"/>
      <c r="N327" s="51"/>
      <c r="O327" s="52" t="str">
        <f>"S"&amp;_xlfn.ISOWEEKNUM(Semaine_1[[#This Row],[Date]])</f>
        <v>S34</v>
      </c>
      <c r="P327" s="52" t="str">
        <f>TEXT(Semaine_1[[#This Row],[Date]],"MMMM")</f>
        <v>août</v>
      </c>
    </row>
    <row r="328" spans="1:16" ht="28.5" x14ac:dyDescent="0.45">
      <c r="A328" s="1">
        <v>45889</v>
      </c>
      <c r="B328" t="s">
        <v>20</v>
      </c>
      <c r="C328" t="s">
        <v>21</v>
      </c>
      <c r="D328" s="49" t="s">
        <v>463</v>
      </c>
      <c r="E328" s="49" t="s">
        <v>518</v>
      </c>
      <c r="F328" s="49">
        <v>708418609</v>
      </c>
      <c r="G328" s="49" t="s">
        <v>22</v>
      </c>
      <c r="H328" s="49" t="s">
        <v>19</v>
      </c>
      <c r="I328" s="49" t="s">
        <v>17</v>
      </c>
      <c r="J328" s="50" t="s">
        <v>519</v>
      </c>
      <c r="K328" s="49"/>
      <c r="L328" s="49"/>
      <c r="M328" s="51"/>
      <c r="N328" s="51"/>
      <c r="O328" s="52" t="str">
        <f>"S"&amp;_xlfn.ISOWEEKNUM(Semaine_1[[#This Row],[Date]])</f>
        <v>S34</v>
      </c>
      <c r="P328" s="52" t="str">
        <f>TEXT(Semaine_1[[#This Row],[Date]],"MMMM")</f>
        <v>août</v>
      </c>
    </row>
    <row r="329" spans="1:16" ht="28.5" x14ac:dyDescent="0.45">
      <c r="A329" s="1">
        <v>45889</v>
      </c>
      <c r="B329" t="s">
        <v>81</v>
      </c>
      <c r="C329" t="s">
        <v>82</v>
      </c>
      <c r="D329" s="49" t="s">
        <v>507</v>
      </c>
      <c r="E329" s="49" t="s">
        <v>520</v>
      </c>
      <c r="F329" s="49">
        <v>783682649</v>
      </c>
      <c r="G329" s="49" t="s">
        <v>22</v>
      </c>
      <c r="H329" s="49" t="s">
        <v>19</v>
      </c>
      <c r="I329" s="49" t="s">
        <v>17</v>
      </c>
      <c r="J329" s="50" t="s">
        <v>521</v>
      </c>
      <c r="K329" s="49"/>
      <c r="L329" s="49"/>
      <c r="M329" s="51"/>
      <c r="N329" s="51"/>
      <c r="O329" s="52" t="str">
        <f>"S"&amp;_xlfn.ISOWEEKNUM(Semaine_1[[#This Row],[Date]])</f>
        <v>S34</v>
      </c>
      <c r="P329" s="52" t="str">
        <f>TEXT(Semaine_1[[#This Row],[Date]],"MMMM")</f>
        <v>août</v>
      </c>
    </row>
    <row r="330" spans="1:16" ht="28.5" x14ac:dyDescent="0.45">
      <c r="A330" s="1">
        <v>45889</v>
      </c>
      <c r="B330" t="s">
        <v>81</v>
      </c>
      <c r="C330" t="s">
        <v>82</v>
      </c>
      <c r="D330" s="49" t="s">
        <v>507</v>
      </c>
      <c r="E330" s="49" t="s">
        <v>522</v>
      </c>
      <c r="F330" s="49">
        <v>776175166</v>
      </c>
      <c r="G330" s="49" t="s">
        <v>22</v>
      </c>
      <c r="H330" s="49" t="s">
        <v>19</v>
      </c>
      <c r="I330" s="49" t="s">
        <v>17</v>
      </c>
      <c r="J330" s="50" t="s">
        <v>523</v>
      </c>
      <c r="K330" s="49"/>
      <c r="L330" s="49"/>
      <c r="M330" s="51"/>
      <c r="N330" s="51"/>
      <c r="O330" s="52" t="str">
        <f>"S"&amp;_xlfn.ISOWEEKNUM(Semaine_1[[#This Row],[Date]])</f>
        <v>S34</v>
      </c>
      <c r="P330" s="52" t="str">
        <f>TEXT(Semaine_1[[#This Row],[Date]],"MMMM")</f>
        <v>août</v>
      </c>
    </row>
    <row r="331" spans="1:16" x14ac:dyDescent="0.45">
      <c r="A331" s="1">
        <v>45889</v>
      </c>
      <c r="B331" t="s">
        <v>81</v>
      </c>
      <c r="C331" t="s">
        <v>82</v>
      </c>
      <c r="D331" s="49" t="s">
        <v>507</v>
      </c>
      <c r="E331" s="49" t="s">
        <v>524</v>
      </c>
      <c r="F331" s="49">
        <v>771816838</v>
      </c>
      <c r="G331" s="49" t="s">
        <v>22</v>
      </c>
      <c r="H331" s="49" t="s">
        <v>19</v>
      </c>
      <c r="I331" s="49" t="s">
        <v>17</v>
      </c>
      <c r="J331" s="50" t="s">
        <v>525</v>
      </c>
      <c r="K331" s="49"/>
      <c r="L331" s="49"/>
      <c r="M331" s="51"/>
      <c r="N331" s="51"/>
      <c r="O331" s="52" t="str">
        <f>"S"&amp;_xlfn.ISOWEEKNUM(Semaine_1[[#This Row],[Date]])</f>
        <v>S34</v>
      </c>
      <c r="P331" s="52" t="str">
        <f>TEXT(Semaine_1[[#This Row],[Date]],"MMMM")</f>
        <v>août</v>
      </c>
    </row>
    <row r="332" spans="1:16" x14ac:dyDescent="0.45">
      <c r="A332" s="1">
        <v>45889</v>
      </c>
      <c r="B332" t="s">
        <v>81</v>
      </c>
      <c r="C332" t="s">
        <v>82</v>
      </c>
      <c r="D332" s="49" t="s">
        <v>507</v>
      </c>
      <c r="E332" s="49" t="s">
        <v>526</v>
      </c>
      <c r="F332" s="49">
        <v>771701320</v>
      </c>
      <c r="G332" s="49" t="s">
        <v>22</v>
      </c>
      <c r="H332" s="49" t="s">
        <v>19</v>
      </c>
      <c r="I332" s="49" t="s">
        <v>17</v>
      </c>
      <c r="J332" s="50" t="s">
        <v>527</v>
      </c>
      <c r="K332" s="49"/>
      <c r="L332" s="49"/>
      <c r="M332" s="51"/>
      <c r="N332" s="51"/>
      <c r="O332" s="52" t="str">
        <f>"S"&amp;_xlfn.ISOWEEKNUM(Semaine_1[[#This Row],[Date]])</f>
        <v>S34</v>
      </c>
      <c r="P332" s="52" t="str">
        <f>TEXT(Semaine_1[[#This Row],[Date]],"MMMM")</f>
        <v>août</v>
      </c>
    </row>
    <row r="333" spans="1:16" x14ac:dyDescent="0.45">
      <c r="A333" s="1">
        <v>45889</v>
      </c>
      <c r="B333" t="s">
        <v>81</v>
      </c>
      <c r="C333" t="s">
        <v>82</v>
      </c>
      <c r="D333" s="49" t="s">
        <v>507</v>
      </c>
      <c r="E333" s="49" t="s">
        <v>401</v>
      </c>
      <c r="F333" s="49">
        <v>770601842</v>
      </c>
      <c r="G333" s="49" t="s">
        <v>22</v>
      </c>
      <c r="H333" s="49" t="s">
        <v>16</v>
      </c>
      <c r="I333" s="49" t="s">
        <v>17</v>
      </c>
      <c r="J333" s="50" t="s">
        <v>528</v>
      </c>
      <c r="K333" s="49"/>
      <c r="L333" s="49"/>
      <c r="M333" s="51"/>
      <c r="N333" s="51"/>
      <c r="O333" s="52" t="str">
        <f>"S"&amp;_xlfn.ISOWEEKNUM(Semaine_1[[#This Row],[Date]])</f>
        <v>S34</v>
      </c>
      <c r="P333" s="52" t="str">
        <f>TEXT(Semaine_1[[#This Row],[Date]],"MMMM")</f>
        <v>août</v>
      </c>
    </row>
    <row r="334" spans="1:16" x14ac:dyDescent="0.45">
      <c r="A334" s="1">
        <v>45889</v>
      </c>
      <c r="B334" t="s">
        <v>20</v>
      </c>
      <c r="C334" t="s">
        <v>21</v>
      </c>
      <c r="D334" s="49" t="s">
        <v>463</v>
      </c>
      <c r="E334" s="49" t="s">
        <v>529</v>
      </c>
      <c r="F334" s="49">
        <v>775661459</v>
      </c>
      <c r="G334" s="49" t="s">
        <v>22</v>
      </c>
      <c r="H334" s="49" t="s">
        <v>19</v>
      </c>
      <c r="I334" s="49" t="s">
        <v>17</v>
      </c>
      <c r="J334" s="50" t="s">
        <v>80</v>
      </c>
      <c r="K334" s="49"/>
      <c r="L334" s="49"/>
      <c r="M334" s="51"/>
      <c r="N334" s="51"/>
      <c r="O334" s="52" t="str">
        <f>"S"&amp;_xlfn.ISOWEEKNUM(Semaine_1[[#This Row],[Date]])</f>
        <v>S34</v>
      </c>
      <c r="P334" s="52" t="str">
        <f>TEXT(Semaine_1[[#This Row],[Date]],"MMMM")</f>
        <v>août</v>
      </c>
    </row>
    <row r="335" spans="1:16" x14ac:dyDescent="0.45">
      <c r="A335" s="1">
        <v>45889</v>
      </c>
      <c r="B335" t="s">
        <v>81</v>
      </c>
      <c r="C335" t="s">
        <v>82</v>
      </c>
      <c r="D335" s="49" t="s">
        <v>507</v>
      </c>
      <c r="E335" s="49" t="s">
        <v>530</v>
      </c>
      <c r="F335" s="49">
        <v>779856350</v>
      </c>
      <c r="G335" s="49" t="s">
        <v>15</v>
      </c>
      <c r="H335" s="49" t="s">
        <v>16</v>
      </c>
      <c r="I335" s="49" t="s">
        <v>17</v>
      </c>
      <c r="J335" s="50" t="s">
        <v>531</v>
      </c>
      <c r="K335" s="49"/>
      <c r="L335" s="49"/>
      <c r="M335" s="51"/>
      <c r="N335" s="51"/>
      <c r="O335" s="52" t="str">
        <f>"S"&amp;_xlfn.ISOWEEKNUM(Semaine_1[[#This Row],[Date]])</f>
        <v>S34</v>
      </c>
      <c r="P335" s="52" t="str">
        <f>TEXT(Semaine_1[[#This Row],[Date]],"MMMM")</f>
        <v>août</v>
      </c>
    </row>
    <row r="336" spans="1:16" x14ac:dyDescent="0.45">
      <c r="A336" s="1">
        <v>45889</v>
      </c>
      <c r="B336" t="s">
        <v>24</v>
      </c>
      <c r="C336" t="s">
        <v>25</v>
      </c>
      <c r="D336" s="49" t="s">
        <v>119</v>
      </c>
      <c r="E336" s="49" t="s">
        <v>414</v>
      </c>
      <c r="F336" s="49">
        <v>781282357</v>
      </c>
      <c r="G336" s="49" t="s">
        <v>22</v>
      </c>
      <c r="H336" s="49" t="s">
        <v>19</v>
      </c>
      <c r="I336" s="49" t="s">
        <v>23</v>
      </c>
      <c r="J336" s="50" t="s">
        <v>26</v>
      </c>
      <c r="K336" s="49" t="s">
        <v>27</v>
      </c>
      <c r="L336" s="49">
        <v>50</v>
      </c>
      <c r="M336" s="51">
        <v>26000</v>
      </c>
      <c r="N336" s="51">
        <v>1300000</v>
      </c>
      <c r="O336" s="52" t="str">
        <f>"S"&amp;_xlfn.ISOWEEKNUM(Semaine_1[[#This Row],[Date]])</f>
        <v>S34</v>
      </c>
      <c r="P336" s="52" t="str">
        <f>TEXT(Semaine_1[[#This Row],[Date]],"MMMM")</f>
        <v>août</v>
      </c>
    </row>
    <row r="337" spans="1:16" x14ac:dyDescent="0.45">
      <c r="A337" s="1">
        <v>45889</v>
      </c>
      <c r="B337" t="s">
        <v>13</v>
      </c>
      <c r="C337" t="s">
        <v>14</v>
      </c>
      <c r="D337" s="49" t="s">
        <v>140</v>
      </c>
      <c r="E337" s="49" t="s">
        <v>139</v>
      </c>
      <c r="F337" s="49">
        <v>772222253</v>
      </c>
      <c r="G337" s="49" t="s">
        <v>18</v>
      </c>
      <c r="H337" s="49" t="s">
        <v>19</v>
      </c>
      <c r="I337" s="49" t="s">
        <v>17</v>
      </c>
      <c r="J337" s="50" t="s">
        <v>532</v>
      </c>
      <c r="K337" s="49"/>
      <c r="L337" s="49"/>
      <c r="M337" s="51"/>
      <c r="N337" s="51"/>
      <c r="O337" s="52" t="str">
        <f>"S"&amp;_xlfn.ISOWEEKNUM(Semaine_1[[#This Row],[Date]])</f>
        <v>S34</v>
      </c>
      <c r="P337" s="52" t="str">
        <f>TEXT(Semaine_1[[#This Row],[Date]],"MMMM")</f>
        <v>août</v>
      </c>
    </row>
    <row r="338" spans="1:16" x14ac:dyDescent="0.45">
      <c r="A338" s="1">
        <v>45889</v>
      </c>
      <c r="B338" t="s">
        <v>81</v>
      </c>
      <c r="C338" t="s">
        <v>82</v>
      </c>
      <c r="D338" s="49" t="s">
        <v>507</v>
      </c>
      <c r="E338" s="49" t="s">
        <v>533</v>
      </c>
      <c r="F338" s="49">
        <v>779414699</v>
      </c>
      <c r="G338" s="49" t="s">
        <v>15</v>
      </c>
      <c r="H338" s="49" t="s">
        <v>16</v>
      </c>
      <c r="I338" s="49" t="s">
        <v>17</v>
      </c>
      <c r="J338" s="50" t="s">
        <v>534</v>
      </c>
      <c r="K338" s="49"/>
      <c r="L338" s="49"/>
      <c r="M338" s="51"/>
      <c r="N338" s="51"/>
      <c r="O338" s="52" t="str">
        <f>"S"&amp;_xlfn.ISOWEEKNUM(Semaine_1[[#This Row],[Date]])</f>
        <v>S34</v>
      </c>
      <c r="P338" s="52" t="str">
        <f>TEXT(Semaine_1[[#This Row],[Date]],"MMMM")</f>
        <v>août</v>
      </c>
    </row>
    <row r="339" spans="1:16" x14ac:dyDescent="0.45">
      <c r="A339" s="1">
        <v>45889</v>
      </c>
      <c r="B339" t="s">
        <v>13</v>
      </c>
      <c r="C339" t="s">
        <v>14</v>
      </c>
      <c r="D339" s="49" t="s">
        <v>141</v>
      </c>
      <c r="E339" s="49" t="s">
        <v>142</v>
      </c>
      <c r="F339" s="49">
        <v>772070286</v>
      </c>
      <c r="G339" s="49" t="s">
        <v>15</v>
      </c>
      <c r="H339" s="49" t="s">
        <v>16</v>
      </c>
      <c r="I339" s="49" t="s">
        <v>17</v>
      </c>
      <c r="J339" s="50" t="s">
        <v>143</v>
      </c>
      <c r="K339" s="49"/>
      <c r="L339" s="49"/>
      <c r="M339" s="51"/>
      <c r="N339" s="51"/>
      <c r="O339" s="52" t="str">
        <f>"S"&amp;_xlfn.ISOWEEKNUM(Semaine_1[[#This Row],[Date]])</f>
        <v>S34</v>
      </c>
      <c r="P339" s="52" t="str">
        <f>TEXT(Semaine_1[[#This Row],[Date]],"MMMM")</f>
        <v>août</v>
      </c>
    </row>
    <row r="340" spans="1:16" x14ac:dyDescent="0.45">
      <c r="A340" s="1">
        <v>45889</v>
      </c>
      <c r="B340" t="s">
        <v>13</v>
      </c>
      <c r="C340" t="s">
        <v>14</v>
      </c>
      <c r="D340" s="49" t="s">
        <v>141</v>
      </c>
      <c r="E340" s="49" t="s">
        <v>144</v>
      </c>
      <c r="F340" s="49">
        <v>775014335</v>
      </c>
      <c r="G340" s="49" t="s">
        <v>15</v>
      </c>
      <c r="H340" s="49" t="s">
        <v>16</v>
      </c>
      <c r="I340" s="49" t="s">
        <v>17</v>
      </c>
      <c r="J340" s="50" t="s">
        <v>143</v>
      </c>
      <c r="K340" s="49"/>
      <c r="L340" s="49"/>
      <c r="M340" s="51"/>
      <c r="N340" s="51"/>
      <c r="O340" s="52" t="str">
        <f>"S"&amp;_xlfn.ISOWEEKNUM(Semaine_1[[#This Row],[Date]])</f>
        <v>S34</v>
      </c>
      <c r="P340" s="52" t="str">
        <f>TEXT(Semaine_1[[#This Row],[Date]],"MMMM")</f>
        <v>août</v>
      </c>
    </row>
    <row r="341" spans="1:16" x14ac:dyDescent="0.45">
      <c r="A341" s="1">
        <v>45889</v>
      </c>
      <c r="B341" t="s">
        <v>24</v>
      </c>
      <c r="C341" t="s">
        <v>25</v>
      </c>
      <c r="D341" s="49" t="s">
        <v>79</v>
      </c>
      <c r="E341" s="49" t="s">
        <v>92</v>
      </c>
      <c r="F341" s="49">
        <v>784537895</v>
      </c>
      <c r="G341" s="49" t="s">
        <v>22</v>
      </c>
      <c r="H341" s="49" t="s">
        <v>19</v>
      </c>
      <c r="I341" s="49" t="s">
        <v>23</v>
      </c>
      <c r="J341" s="50" t="s">
        <v>26</v>
      </c>
      <c r="K341" s="49" t="s">
        <v>27</v>
      </c>
      <c r="L341" s="49">
        <v>25</v>
      </c>
      <c r="M341" s="51">
        <v>26000</v>
      </c>
      <c r="N341" s="51">
        <v>650000</v>
      </c>
      <c r="O341" s="52" t="str">
        <f>"S"&amp;_xlfn.ISOWEEKNUM(Semaine_1[[#This Row],[Date]])</f>
        <v>S34</v>
      </c>
      <c r="P341" s="52" t="str">
        <f>TEXT(Semaine_1[[#This Row],[Date]],"MMMM")</f>
        <v>août</v>
      </c>
    </row>
    <row r="342" spans="1:16" ht="28.5" x14ac:dyDescent="0.45">
      <c r="A342" s="1">
        <v>45889</v>
      </c>
      <c r="B342" t="s">
        <v>13</v>
      </c>
      <c r="C342" t="s">
        <v>14</v>
      </c>
      <c r="D342" s="49" t="s">
        <v>145</v>
      </c>
      <c r="E342" s="49" t="s">
        <v>146</v>
      </c>
      <c r="F342" s="49">
        <v>772543032</v>
      </c>
      <c r="G342" s="49" t="s">
        <v>15</v>
      </c>
      <c r="H342" s="49" t="s">
        <v>16</v>
      </c>
      <c r="I342" s="49" t="s">
        <v>17</v>
      </c>
      <c r="J342" s="50" t="s">
        <v>535</v>
      </c>
      <c r="K342" s="49"/>
      <c r="L342" s="49"/>
      <c r="M342" s="51"/>
      <c r="N342" s="51"/>
      <c r="O342" s="52" t="str">
        <f>"S"&amp;_xlfn.ISOWEEKNUM(Semaine_1[[#This Row],[Date]])</f>
        <v>S34</v>
      </c>
      <c r="P342" s="52" t="str">
        <f>TEXT(Semaine_1[[#This Row],[Date]],"MMMM")</f>
        <v>août</v>
      </c>
    </row>
    <row r="343" spans="1:16" x14ac:dyDescent="0.45">
      <c r="A343" s="1">
        <v>45889</v>
      </c>
      <c r="B343" t="s">
        <v>81</v>
      </c>
      <c r="C343" t="s">
        <v>82</v>
      </c>
      <c r="D343" s="49" t="s">
        <v>507</v>
      </c>
      <c r="E343" s="49" t="s">
        <v>536</v>
      </c>
      <c r="F343" s="49">
        <v>764930372</v>
      </c>
      <c r="G343" s="49" t="s">
        <v>18</v>
      </c>
      <c r="H343" s="49" t="s">
        <v>16</v>
      </c>
      <c r="I343" s="49" t="s">
        <v>17</v>
      </c>
      <c r="J343" s="50" t="s">
        <v>147</v>
      </c>
      <c r="K343" s="49"/>
      <c r="L343" s="49"/>
      <c r="M343" s="51"/>
      <c r="N343" s="51"/>
      <c r="O343" s="52" t="str">
        <f>"S"&amp;_xlfn.ISOWEEKNUM(Semaine_1[[#This Row],[Date]])</f>
        <v>S34</v>
      </c>
      <c r="P343" s="52" t="str">
        <f>TEXT(Semaine_1[[#This Row],[Date]],"MMMM")</f>
        <v>août</v>
      </c>
    </row>
    <row r="344" spans="1:16" x14ac:dyDescent="0.45">
      <c r="A344" s="1">
        <v>45889</v>
      </c>
      <c r="B344" t="s">
        <v>81</v>
      </c>
      <c r="C344" t="s">
        <v>82</v>
      </c>
      <c r="D344" s="49" t="s">
        <v>507</v>
      </c>
      <c r="E344" s="49" t="s">
        <v>537</v>
      </c>
      <c r="F344" s="49">
        <v>777696179</v>
      </c>
      <c r="G344" s="49" t="s">
        <v>18</v>
      </c>
      <c r="H344" s="49" t="s">
        <v>16</v>
      </c>
      <c r="I344" s="49" t="s">
        <v>17</v>
      </c>
      <c r="J344" s="50" t="s">
        <v>538</v>
      </c>
      <c r="K344" s="49"/>
      <c r="L344" s="49"/>
      <c r="M344" s="51"/>
      <c r="N344" s="51"/>
      <c r="O344" s="52" t="str">
        <f>"S"&amp;_xlfn.ISOWEEKNUM(Semaine_1[[#This Row],[Date]])</f>
        <v>S34</v>
      </c>
      <c r="P344" s="52" t="str">
        <f>TEXT(Semaine_1[[#This Row],[Date]],"MMMM")</f>
        <v>août</v>
      </c>
    </row>
    <row r="345" spans="1:16" ht="28.5" x14ac:dyDescent="0.45">
      <c r="A345" s="1">
        <v>45889</v>
      </c>
      <c r="B345" t="s">
        <v>81</v>
      </c>
      <c r="C345" t="s">
        <v>82</v>
      </c>
      <c r="D345" s="49" t="s">
        <v>507</v>
      </c>
      <c r="E345" s="49" t="s">
        <v>539</v>
      </c>
      <c r="F345" s="49">
        <v>774756754</v>
      </c>
      <c r="G345" s="49" t="s">
        <v>15</v>
      </c>
      <c r="H345" s="49" t="s">
        <v>19</v>
      </c>
      <c r="I345" s="49" t="s">
        <v>17</v>
      </c>
      <c r="J345" s="50" t="s">
        <v>540</v>
      </c>
      <c r="K345" s="49"/>
      <c r="L345" s="49"/>
      <c r="M345" s="51"/>
      <c r="N345" s="51"/>
      <c r="O345" s="52" t="str">
        <f>"S"&amp;_xlfn.ISOWEEKNUM(Semaine_1[[#This Row],[Date]])</f>
        <v>S34</v>
      </c>
      <c r="P345" s="52" t="str">
        <f>TEXT(Semaine_1[[#This Row],[Date]],"MMMM")</f>
        <v>août</v>
      </c>
    </row>
    <row r="346" spans="1:16" x14ac:dyDescent="0.45">
      <c r="A346" s="1">
        <v>45889</v>
      </c>
      <c r="B346" t="s">
        <v>81</v>
      </c>
      <c r="C346" t="s">
        <v>82</v>
      </c>
      <c r="D346" s="49" t="s">
        <v>507</v>
      </c>
      <c r="E346" s="49" t="s">
        <v>541</v>
      </c>
      <c r="F346" s="49">
        <v>775413433</v>
      </c>
      <c r="G346" s="49" t="s">
        <v>15</v>
      </c>
      <c r="H346" s="49" t="s">
        <v>16</v>
      </c>
      <c r="I346" s="49" t="s">
        <v>17</v>
      </c>
      <c r="J346" s="50" t="s">
        <v>542</v>
      </c>
      <c r="K346" s="49"/>
      <c r="L346" s="49"/>
      <c r="M346" s="51"/>
      <c r="N346" s="51"/>
      <c r="O346" s="52" t="str">
        <f>"S"&amp;_xlfn.ISOWEEKNUM(Semaine_1[[#This Row],[Date]])</f>
        <v>S34</v>
      </c>
      <c r="P346" s="52" t="str">
        <f>TEXT(Semaine_1[[#This Row],[Date]],"MMMM")</f>
        <v>août</v>
      </c>
    </row>
    <row r="347" spans="1:16" x14ac:dyDescent="0.45">
      <c r="A347" s="1">
        <v>45888</v>
      </c>
      <c r="B347" t="s">
        <v>81</v>
      </c>
      <c r="C347" t="s">
        <v>82</v>
      </c>
      <c r="D347" s="49" t="s">
        <v>543</v>
      </c>
      <c r="E347" s="49" t="s">
        <v>522</v>
      </c>
      <c r="F347" s="49">
        <v>773493195</v>
      </c>
      <c r="G347" s="49" t="s">
        <v>22</v>
      </c>
      <c r="H347" s="49" t="s">
        <v>16</v>
      </c>
      <c r="I347" s="49" t="s">
        <v>17</v>
      </c>
      <c r="J347" s="50" t="s">
        <v>148</v>
      </c>
      <c r="K347" s="49"/>
      <c r="L347" s="49"/>
      <c r="M347" s="51"/>
      <c r="N347" s="51"/>
      <c r="O347" s="52" t="str">
        <f>"S"&amp;_xlfn.ISOWEEKNUM(Semaine_1[[#This Row],[Date]])</f>
        <v>S34</v>
      </c>
      <c r="P347" s="52" t="str">
        <f>TEXT(Semaine_1[[#This Row],[Date]],"MMMM")</f>
        <v>août</v>
      </c>
    </row>
    <row r="348" spans="1:16" ht="28.5" x14ac:dyDescent="0.45">
      <c r="A348" s="1">
        <v>45888</v>
      </c>
      <c r="B348" t="s">
        <v>81</v>
      </c>
      <c r="C348" t="s">
        <v>82</v>
      </c>
      <c r="D348" s="49" t="s">
        <v>543</v>
      </c>
      <c r="E348" s="49" t="s">
        <v>366</v>
      </c>
      <c r="F348" s="49">
        <v>772766450</v>
      </c>
      <c r="G348" s="49" t="s">
        <v>15</v>
      </c>
      <c r="H348" s="49" t="s">
        <v>16</v>
      </c>
      <c r="I348" s="49" t="s">
        <v>17</v>
      </c>
      <c r="J348" s="50" t="s">
        <v>544</v>
      </c>
      <c r="K348" s="49"/>
      <c r="L348" s="49"/>
      <c r="M348" s="51"/>
      <c r="N348" s="51"/>
      <c r="O348" s="52" t="str">
        <f>"S"&amp;_xlfn.ISOWEEKNUM(Semaine_1[[#This Row],[Date]])</f>
        <v>S34</v>
      </c>
      <c r="P348" s="52" t="str">
        <f>TEXT(Semaine_1[[#This Row],[Date]],"MMMM")</f>
        <v>août</v>
      </c>
    </row>
    <row r="349" spans="1:16" x14ac:dyDescent="0.45">
      <c r="A349" s="1">
        <v>45888</v>
      </c>
      <c r="B349" t="s">
        <v>81</v>
      </c>
      <c r="C349" t="s">
        <v>82</v>
      </c>
      <c r="D349" s="49" t="s">
        <v>543</v>
      </c>
      <c r="E349" s="49" t="s">
        <v>545</v>
      </c>
      <c r="F349" s="49">
        <v>773887602</v>
      </c>
      <c r="G349" s="49" t="s">
        <v>15</v>
      </c>
      <c r="H349" s="49" t="s">
        <v>16</v>
      </c>
      <c r="I349" s="49" t="s">
        <v>17</v>
      </c>
      <c r="J349" s="50" t="s">
        <v>546</v>
      </c>
      <c r="K349" s="49"/>
      <c r="L349" s="49"/>
      <c r="M349" s="51"/>
      <c r="N349" s="51"/>
      <c r="O349" s="52" t="str">
        <f>"S"&amp;_xlfn.ISOWEEKNUM(Semaine_1[[#This Row],[Date]])</f>
        <v>S34</v>
      </c>
      <c r="P349" s="52" t="str">
        <f>TEXT(Semaine_1[[#This Row],[Date]],"MMMM")</f>
        <v>août</v>
      </c>
    </row>
    <row r="350" spans="1:16" x14ac:dyDescent="0.45">
      <c r="A350" s="1">
        <v>45888</v>
      </c>
      <c r="B350" t="s">
        <v>81</v>
      </c>
      <c r="C350" t="s">
        <v>82</v>
      </c>
      <c r="D350" s="49" t="s">
        <v>543</v>
      </c>
      <c r="E350" s="49" t="s">
        <v>547</v>
      </c>
      <c r="F350" s="49">
        <v>775182219</v>
      </c>
      <c r="G350" s="49" t="s">
        <v>15</v>
      </c>
      <c r="H350" s="49" t="s">
        <v>16</v>
      </c>
      <c r="I350" s="49" t="s">
        <v>17</v>
      </c>
      <c r="J350" s="50" t="s">
        <v>102</v>
      </c>
      <c r="K350" s="49"/>
      <c r="L350" s="49"/>
      <c r="M350" s="51"/>
      <c r="N350" s="51"/>
      <c r="O350" s="52" t="str">
        <f>"S"&amp;_xlfn.ISOWEEKNUM(Semaine_1[[#This Row],[Date]])</f>
        <v>S34</v>
      </c>
      <c r="P350" s="52" t="str">
        <f>TEXT(Semaine_1[[#This Row],[Date]],"MMMM")</f>
        <v>août</v>
      </c>
    </row>
    <row r="351" spans="1:16" x14ac:dyDescent="0.45">
      <c r="A351" s="1">
        <v>45888</v>
      </c>
      <c r="B351" t="s">
        <v>81</v>
      </c>
      <c r="C351" t="s">
        <v>82</v>
      </c>
      <c r="D351" s="49" t="s">
        <v>543</v>
      </c>
      <c r="E351" s="49" t="s">
        <v>548</v>
      </c>
      <c r="F351" s="49">
        <v>779724512</v>
      </c>
      <c r="G351" s="49" t="s">
        <v>22</v>
      </c>
      <c r="H351" s="49" t="s">
        <v>19</v>
      </c>
      <c r="I351" s="49" t="s">
        <v>17</v>
      </c>
      <c r="J351" s="50" t="s">
        <v>549</v>
      </c>
      <c r="K351" s="49"/>
      <c r="L351" s="49"/>
      <c r="M351" s="51"/>
      <c r="N351" s="51"/>
      <c r="O351" s="52" t="str">
        <f>"S"&amp;_xlfn.ISOWEEKNUM(Semaine_1[[#This Row],[Date]])</f>
        <v>S34</v>
      </c>
      <c r="P351" s="52" t="str">
        <f>TEXT(Semaine_1[[#This Row],[Date]],"MMMM")</f>
        <v>août</v>
      </c>
    </row>
    <row r="352" spans="1:16" x14ac:dyDescent="0.45">
      <c r="A352" s="1">
        <v>45888</v>
      </c>
      <c r="B352" t="s">
        <v>81</v>
      </c>
      <c r="C352" t="s">
        <v>82</v>
      </c>
      <c r="D352" s="49" t="s">
        <v>543</v>
      </c>
      <c r="E352" s="49" t="s">
        <v>550</v>
      </c>
      <c r="F352" s="49">
        <v>770315128</v>
      </c>
      <c r="G352" s="49" t="s">
        <v>22</v>
      </c>
      <c r="H352" s="49" t="s">
        <v>16</v>
      </c>
      <c r="I352" s="49" t="s">
        <v>17</v>
      </c>
      <c r="J352" s="50" t="s">
        <v>551</v>
      </c>
      <c r="K352" s="49"/>
      <c r="L352" s="49"/>
      <c r="M352" s="51"/>
      <c r="N352" s="51"/>
      <c r="O352" s="52" t="str">
        <f>"S"&amp;_xlfn.ISOWEEKNUM(Semaine_1[[#This Row],[Date]])</f>
        <v>S34</v>
      </c>
      <c r="P352" s="52" t="str">
        <f>TEXT(Semaine_1[[#This Row],[Date]],"MMMM")</f>
        <v>août</v>
      </c>
    </row>
    <row r="353" spans="1:16" ht="28.5" x14ac:dyDescent="0.45">
      <c r="A353" s="1">
        <v>45888</v>
      </c>
      <c r="B353" t="s">
        <v>81</v>
      </c>
      <c r="C353" t="s">
        <v>82</v>
      </c>
      <c r="D353" s="49" t="s">
        <v>543</v>
      </c>
      <c r="E353" s="49" t="s">
        <v>552</v>
      </c>
      <c r="F353" s="49">
        <v>773725495</v>
      </c>
      <c r="G353" s="49" t="s">
        <v>22</v>
      </c>
      <c r="H353" s="49" t="s">
        <v>16</v>
      </c>
      <c r="I353" s="49" t="s">
        <v>17</v>
      </c>
      <c r="J353" s="50" t="s">
        <v>553</v>
      </c>
      <c r="K353" s="49"/>
      <c r="L353" s="49"/>
      <c r="M353" s="51"/>
      <c r="N353" s="51"/>
      <c r="O353" s="52" t="str">
        <f>"S"&amp;_xlfn.ISOWEEKNUM(Semaine_1[[#This Row],[Date]])</f>
        <v>S34</v>
      </c>
      <c r="P353" s="52" t="str">
        <f>TEXT(Semaine_1[[#This Row],[Date]],"MMMM")</f>
        <v>août</v>
      </c>
    </row>
    <row r="354" spans="1:16" x14ac:dyDescent="0.45">
      <c r="A354" s="1">
        <v>45888</v>
      </c>
      <c r="B354" t="s">
        <v>81</v>
      </c>
      <c r="C354" t="s">
        <v>82</v>
      </c>
      <c r="D354" s="49" t="s">
        <v>543</v>
      </c>
      <c r="E354" s="49" t="s">
        <v>554</v>
      </c>
      <c r="F354" s="49">
        <v>775663399</v>
      </c>
      <c r="G354" s="49" t="s">
        <v>22</v>
      </c>
      <c r="H354" s="49" t="s">
        <v>16</v>
      </c>
      <c r="I354" s="49" t="s">
        <v>17</v>
      </c>
      <c r="J354" s="50" t="s">
        <v>555</v>
      </c>
      <c r="K354" s="49"/>
      <c r="L354" s="49"/>
      <c r="M354" s="51"/>
      <c r="N354" s="51"/>
      <c r="O354" s="52" t="str">
        <f>"S"&amp;_xlfn.ISOWEEKNUM(Semaine_1[[#This Row],[Date]])</f>
        <v>S34</v>
      </c>
      <c r="P354" s="52" t="str">
        <f>TEXT(Semaine_1[[#This Row],[Date]],"MMMM")</f>
        <v>août</v>
      </c>
    </row>
    <row r="355" spans="1:16" x14ac:dyDescent="0.45">
      <c r="A355" s="1">
        <v>45888</v>
      </c>
      <c r="B355" t="s">
        <v>81</v>
      </c>
      <c r="C355" t="s">
        <v>82</v>
      </c>
      <c r="D355" s="49" t="s">
        <v>543</v>
      </c>
      <c r="E355" s="49" t="s">
        <v>556</v>
      </c>
      <c r="F355" s="49">
        <v>777321977</v>
      </c>
      <c r="G355" s="49" t="s">
        <v>22</v>
      </c>
      <c r="H355" s="49" t="s">
        <v>16</v>
      </c>
      <c r="I355" s="49" t="s">
        <v>17</v>
      </c>
      <c r="J355" s="50" t="s">
        <v>557</v>
      </c>
      <c r="K355" s="49"/>
      <c r="L355" s="49"/>
      <c r="M355" s="51"/>
      <c r="N355" s="51"/>
      <c r="O355" s="52" t="str">
        <f>"S"&amp;_xlfn.ISOWEEKNUM(Semaine_1[[#This Row],[Date]])</f>
        <v>S34</v>
      </c>
      <c r="P355" s="52" t="str">
        <f>TEXT(Semaine_1[[#This Row],[Date]],"MMMM")</f>
        <v>août</v>
      </c>
    </row>
    <row r="356" spans="1:16" x14ac:dyDescent="0.45">
      <c r="A356" s="1">
        <v>45888</v>
      </c>
      <c r="B356" t="s">
        <v>81</v>
      </c>
      <c r="C356" t="s">
        <v>82</v>
      </c>
      <c r="D356" s="49" t="s">
        <v>543</v>
      </c>
      <c r="E356" s="49" t="s">
        <v>558</v>
      </c>
      <c r="F356" s="49">
        <v>782130484</v>
      </c>
      <c r="G356" s="49" t="s">
        <v>22</v>
      </c>
      <c r="H356" s="49" t="s">
        <v>16</v>
      </c>
      <c r="I356" s="49" t="s">
        <v>17</v>
      </c>
      <c r="J356" s="50" t="s">
        <v>559</v>
      </c>
      <c r="K356" s="49"/>
      <c r="L356" s="49"/>
      <c r="M356" s="51"/>
      <c r="N356" s="51"/>
      <c r="O356" s="52" t="str">
        <f>"S"&amp;_xlfn.ISOWEEKNUM(Semaine_1[[#This Row],[Date]])</f>
        <v>S34</v>
      </c>
      <c r="P356" s="52" t="str">
        <f>TEXT(Semaine_1[[#This Row],[Date]],"MMMM")</f>
        <v>août</v>
      </c>
    </row>
    <row r="357" spans="1:16" ht="42.75" x14ac:dyDescent="0.45">
      <c r="A357" s="1">
        <v>45888</v>
      </c>
      <c r="B357" t="s">
        <v>81</v>
      </c>
      <c r="C357" t="s">
        <v>82</v>
      </c>
      <c r="D357" s="49" t="s">
        <v>543</v>
      </c>
      <c r="E357" s="49" t="s">
        <v>560</v>
      </c>
      <c r="F357" s="49">
        <v>775740574</v>
      </c>
      <c r="G357" s="49" t="s">
        <v>22</v>
      </c>
      <c r="H357" s="49" t="s">
        <v>19</v>
      </c>
      <c r="I357" s="49" t="s">
        <v>17</v>
      </c>
      <c r="J357" s="50" t="s">
        <v>561</v>
      </c>
      <c r="K357" s="49"/>
      <c r="L357" s="49"/>
      <c r="M357" s="51"/>
      <c r="N357" s="51"/>
      <c r="O357" s="52" t="str">
        <f>"S"&amp;_xlfn.ISOWEEKNUM(Semaine_1[[#This Row],[Date]])</f>
        <v>S34</v>
      </c>
      <c r="P357" s="52" t="str">
        <f>TEXT(Semaine_1[[#This Row],[Date]],"MMMM")</f>
        <v>août</v>
      </c>
    </row>
    <row r="358" spans="1:16" x14ac:dyDescent="0.45">
      <c r="A358" s="1">
        <v>45888</v>
      </c>
      <c r="B358" t="s">
        <v>81</v>
      </c>
      <c r="C358" t="s">
        <v>82</v>
      </c>
      <c r="D358" s="49" t="s">
        <v>543</v>
      </c>
      <c r="E358" s="49" t="s">
        <v>562</v>
      </c>
      <c r="F358" s="49">
        <v>776536527</v>
      </c>
      <c r="G358" s="49" t="s">
        <v>22</v>
      </c>
      <c r="H358" s="49" t="s">
        <v>19</v>
      </c>
      <c r="I358" s="49" t="s">
        <v>17</v>
      </c>
      <c r="J358" s="50" t="s">
        <v>563</v>
      </c>
      <c r="K358" s="49"/>
      <c r="L358" s="49"/>
      <c r="M358" s="51"/>
      <c r="N358" s="51"/>
      <c r="O358" s="52" t="str">
        <f>"S"&amp;_xlfn.ISOWEEKNUM(Semaine_1[[#This Row],[Date]])</f>
        <v>S34</v>
      </c>
      <c r="P358" s="52" t="str">
        <f>TEXT(Semaine_1[[#This Row],[Date]],"MMMM")</f>
        <v>août</v>
      </c>
    </row>
    <row r="359" spans="1:16" ht="42.75" x14ac:dyDescent="0.45">
      <c r="A359" s="1">
        <v>45888</v>
      </c>
      <c r="B359" t="s">
        <v>81</v>
      </c>
      <c r="C359" t="s">
        <v>82</v>
      </c>
      <c r="D359" s="49" t="s">
        <v>543</v>
      </c>
      <c r="E359" s="49" t="s">
        <v>564</v>
      </c>
      <c r="F359" s="49">
        <v>778657940</v>
      </c>
      <c r="G359" s="49" t="s">
        <v>22</v>
      </c>
      <c r="H359" s="49" t="s">
        <v>19</v>
      </c>
      <c r="I359" s="49" t="s">
        <v>17</v>
      </c>
      <c r="J359" s="50" t="s">
        <v>565</v>
      </c>
      <c r="K359" s="49"/>
      <c r="L359" s="49"/>
      <c r="M359" s="51"/>
      <c r="N359" s="51"/>
      <c r="O359" s="52" t="str">
        <f>"S"&amp;_xlfn.ISOWEEKNUM(Semaine_1[[#This Row],[Date]])</f>
        <v>S34</v>
      </c>
      <c r="P359" s="52" t="str">
        <f>TEXT(Semaine_1[[#This Row],[Date]],"MMMM")</f>
        <v>août</v>
      </c>
    </row>
    <row r="360" spans="1:16" x14ac:dyDescent="0.45">
      <c r="A360" s="1">
        <v>45888</v>
      </c>
      <c r="B360" t="s">
        <v>81</v>
      </c>
      <c r="C360" t="s">
        <v>82</v>
      </c>
      <c r="D360" s="49" t="s">
        <v>543</v>
      </c>
      <c r="E360" s="49" t="s">
        <v>566</v>
      </c>
      <c r="F360" s="49">
        <v>778886969</v>
      </c>
      <c r="G360" s="49" t="s">
        <v>22</v>
      </c>
      <c r="H360" s="49" t="s">
        <v>19</v>
      </c>
      <c r="I360" s="49" t="s">
        <v>17</v>
      </c>
      <c r="J360" s="50" t="s">
        <v>567</v>
      </c>
      <c r="K360" s="49"/>
      <c r="L360" s="49"/>
      <c r="M360" s="51"/>
      <c r="N360" s="51"/>
      <c r="O360" s="52" t="str">
        <f>"S"&amp;_xlfn.ISOWEEKNUM(Semaine_1[[#This Row],[Date]])</f>
        <v>S34</v>
      </c>
      <c r="P360" s="52" t="str">
        <f>TEXT(Semaine_1[[#This Row],[Date]],"MMMM")</f>
        <v>août</v>
      </c>
    </row>
    <row r="361" spans="1:16" ht="28.5" x14ac:dyDescent="0.45">
      <c r="A361" s="1">
        <v>45888</v>
      </c>
      <c r="B361" t="s">
        <v>81</v>
      </c>
      <c r="C361" t="s">
        <v>82</v>
      </c>
      <c r="D361" s="49" t="s">
        <v>543</v>
      </c>
      <c r="E361" s="49" t="s">
        <v>568</v>
      </c>
      <c r="F361" s="49">
        <v>779646150</v>
      </c>
      <c r="G361" s="49" t="s">
        <v>22</v>
      </c>
      <c r="H361" s="49" t="s">
        <v>19</v>
      </c>
      <c r="I361" s="49" t="s">
        <v>17</v>
      </c>
      <c r="J361" s="50" t="s">
        <v>569</v>
      </c>
      <c r="K361" s="49"/>
      <c r="L361" s="49"/>
      <c r="M361" s="51"/>
      <c r="N361" s="51"/>
      <c r="O361" s="52" t="str">
        <f>"S"&amp;_xlfn.ISOWEEKNUM(Semaine_1[[#This Row],[Date]])</f>
        <v>S34</v>
      </c>
      <c r="P361" s="52" t="str">
        <f>TEXT(Semaine_1[[#This Row],[Date]],"MMMM")</f>
        <v>août</v>
      </c>
    </row>
    <row r="362" spans="1:16" ht="28.5" x14ac:dyDescent="0.45">
      <c r="A362" s="1">
        <v>45888</v>
      </c>
      <c r="B362" t="s">
        <v>81</v>
      </c>
      <c r="C362" t="s">
        <v>82</v>
      </c>
      <c r="D362" s="49" t="s">
        <v>543</v>
      </c>
      <c r="E362" s="49" t="s">
        <v>135</v>
      </c>
      <c r="F362" s="49">
        <v>774187389</v>
      </c>
      <c r="G362" s="49" t="s">
        <v>22</v>
      </c>
      <c r="H362" s="49" t="s">
        <v>19</v>
      </c>
      <c r="I362" s="49" t="s">
        <v>17</v>
      </c>
      <c r="J362" s="50" t="s">
        <v>570</v>
      </c>
      <c r="K362" s="49"/>
      <c r="L362" s="49"/>
      <c r="M362" s="51"/>
      <c r="N362" s="51"/>
      <c r="O362" s="52" t="str">
        <f>"S"&amp;_xlfn.ISOWEEKNUM(Semaine_1[[#This Row],[Date]])</f>
        <v>S34</v>
      </c>
      <c r="P362" s="52" t="str">
        <f>TEXT(Semaine_1[[#This Row],[Date]],"MMMM")</f>
        <v>août</v>
      </c>
    </row>
    <row r="363" spans="1:16" x14ac:dyDescent="0.45">
      <c r="A363" s="1">
        <v>45890</v>
      </c>
      <c r="B363" t="s">
        <v>32</v>
      </c>
      <c r="C363" t="s">
        <v>33</v>
      </c>
      <c r="D363" s="49" t="s">
        <v>571</v>
      </c>
      <c r="E363" s="49" t="s">
        <v>572</v>
      </c>
      <c r="F363" s="49">
        <v>773546734</v>
      </c>
      <c r="G363" s="49" t="s">
        <v>22</v>
      </c>
      <c r="H363" s="49" t="s">
        <v>19</v>
      </c>
      <c r="I363" s="49" t="s">
        <v>17</v>
      </c>
      <c r="J363" s="50" t="s">
        <v>29</v>
      </c>
      <c r="K363" s="49"/>
      <c r="L363" s="49"/>
      <c r="M363" s="51"/>
      <c r="N363" s="51"/>
      <c r="O363" s="52" t="str">
        <f>"S"&amp;_xlfn.ISOWEEKNUM(Semaine_1[[#This Row],[Date]])</f>
        <v>S34</v>
      </c>
      <c r="P363" s="52" t="str">
        <f>TEXT(Semaine_1[[#This Row],[Date]],"MMMM")</f>
        <v>août</v>
      </c>
    </row>
    <row r="364" spans="1:16" x14ac:dyDescent="0.45">
      <c r="A364" s="1">
        <v>45890</v>
      </c>
      <c r="B364" t="s">
        <v>284</v>
      </c>
      <c r="C364" t="s">
        <v>285</v>
      </c>
      <c r="D364" s="49" t="s">
        <v>573</v>
      </c>
      <c r="E364" s="49" t="s">
        <v>506</v>
      </c>
      <c r="F364" s="49">
        <v>778826078</v>
      </c>
      <c r="G364" s="49" t="s">
        <v>22</v>
      </c>
      <c r="H364" s="49" t="s">
        <v>19</v>
      </c>
      <c r="I364" s="49" t="s">
        <v>17</v>
      </c>
      <c r="J364" s="50" t="s">
        <v>574</v>
      </c>
      <c r="K364" s="49"/>
      <c r="L364" s="49"/>
      <c r="M364" s="51"/>
      <c r="N364" s="51"/>
      <c r="O364" s="52" t="str">
        <f>"S"&amp;_xlfn.ISOWEEKNUM(Semaine_1[[#This Row],[Date]])</f>
        <v>S34</v>
      </c>
      <c r="P364" s="52" t="str">
        <f>TEXT(Semaine_1[[#This Row],[Date]],"MMMM")</f>
        <v>août</v>
      </c>
    </row>
    <row r="365" spans="1:16" x14ac:dyDescent="0.45">
      <c r="A365" s="1">
        <v>45890</v>
      </c>
      <c r="B365" t="s">
        <v>284</v>
      </c>
      <c r="C365" t="s">
        <v>285</v>
      </c>
      <c r="D365" s="49" t="s">
        <v>573</v>
      </c>
      <c r="E365" s="49" t="s">
        <v>575</v>
      </c>
      <c r="F365" s="49">
        <v>779460713</v>
      </c>
      <c r="G365" s="49" t="s">
        <v>22</v>
      </c>
      <c r="H365" s="49" t="s">
        <v>19</v>
      </c>
      <c r="I365" s="49" t="s">
        <v>17</v>
      </c>
      <c r="J365" s="50" t="s">
        <v>576</v>
      </c>
      <c r="K365" s="49"/>
      <c r="L365" s="49"/>
      <c r="M365" s="51"/>
      <c r="N365" s="51"/>
      <c r="O365" s="52" t="str">
        <f>"S"&amp;_xlfn.ISOWEEKNUM(Semaine_1[[#This Row],[Date]])</f>
        <v>S34</v>
      </c>
      <c r="P365" s="52" t="str">
        <f>TEXT(Semaine_1[[#This Row],[Date]],"MMMM")</f>
        <v>août</v>
      </c>
    </row>
    <row r="366" spans="1:16" x14ac:dyDescent="0.45">
      <c r="A366" s="1">
        <v>45890</v>
      </c>
      <c r="B366" t="s">
        <v>284</v>
      </c>
      <c r="C366" t="s">
        <v>285</v>
      </c>
      <c r="D366" s="49" t="s">
        <v>573</v>
      </c>
      <c r="E366" s="49" t="s">
        <v>577</v>
      </c>
      <c r="F366" s="49">
        <v>772539977</v>
      </c>
      <c r="G366" s="49" t="s">
        <v>22</v>
      </c>
      <c r="H366" s="49" t="s">
        <v>19</v>
      </c>
      <c r="I366" s="49" t="s">
        <v>17</v>
      </c>
      <c r="J366" s="50" t="s">
        <v>578</v>
      </c>
      <c r="K366" s="49"/>
      <c r="L366" s="49"/>
      <c r="M366" s="51"/>
      <c r="N366" s="51"/>
      <c r="O366" s="52" t="str">
        <f>"S"&amp;_xlfn.ISOWEEKNUM(Semaine_1[[#This Row],[Date]])</f>
        <v>S34</v>
      </c>
      <c r="P366" s="52" t="str">
        <f>TEXT(Semaine_1[[#This Row],[Date]],"MMMM")</f>
        <v>août</v>
      </c>
    </row>
    <row r="367" spans="1:16" x14ac:dyDescent="0.45">
      <c r="A367" s="1">
        <v>45890</v>
      </c>
      <c r="B367" t="s">
        <v>284</v>
      </c>
      <c r="C367" t="s">
        <v>285</v>
      </c>
      <c r="D367" s="49" t="s">
        <v>573</v>
      </c>
      <c r="E367" s="49" t="s">
        <v>579</v>
      </c>
      <c r="F367" s="49">
        <v>776172449</v>
      </c>
      <c r="G367" s="49" t="s">
        <v>22</v>
      </c>
      <c r="H367" s="49" t="s">
        <v>19</v>
      </c>
      <c r="I367" s="49" t="s">
        <v>17</v>
      </c>
      <c r="J367" s="50" t="s">
        <v>580</v>
      </c>
      <c r="K367" s="49"/>
      <c r="L367" s="49"/>
      <c r="M367" s="51"/>
      <c r="N367" s="51"/>
      <c r="O367" s="52" t="str">
        <f>"S"&amp;_xlfn.ISOWEEKNUM(Semaine_1[[#This Row],[Date]])</f>
        <v>S34</v>
      </c>
      <c r="P367" s="52" t="str">
        <f>TEXT(Semaine_1[[#This Row],[Date]],"MMMM")</f>
        <v>août</v>
      </c>
    </row>
    <row r="368" spans="1:16" ht="28.5" x14ac:dyDescent="0.45">
      <c r="A368" s="1">
        <v>45890</v>
      </c>
      <c r="B368" t="s">
        <v>284</v>
      </c>
      <c r="C368" t="s">
        <v>285</v>
      </c>
      <c r="D368" s="49" t="s">
        <v>573</v>
      </c>
      <c r="E368" s="49" t="s">
        <v>149</v>
      </c>
      <c r="F368" s="49">
        <v>776591883</v>
      </c>
      <c r="G368" s="49" t="s">
        <v>15</v>
      </c>
      <c r="H368" s="49" t="s">
        <v>19</v>
      </c>
      <c r="I368" s="49" t="s">
        <v>17</v>
      </c>
      <c r="J368" s="50" t="s">
        <v>581</v>
      </c>
      <c r="K368" s="49"/>
      <c r="L368" s="49"/>
      <c r="M368" s="51"/>
      <c r="N368" s="51"/>
      <c r="O368" s="52" t="str">
        <f>"S"&amp;_xlfn.ISOWEEKNUM(Semaine_1[[#This Row],[Date]])</f>
        <v>S34</v>
      </c>
      <c r="P368" s="52" t="str">
        <f>TEXT(Semaine_1[[#This Row],[Date]],"MMMM")</f>
        <v>août</v>
      </c>
    </row>
    <row r="369" spans="1:16" x14ac:dyDescent="0.45">
      <c r="A369" s="1">
        <v>45890</v>
      </c>
      <c r="B369" t="s">
        <v>30</v>
      </c>
      <c r="C369" t="s">
        <v>31</v>
      </c>
      <c r="D369" s="49" t="s">
        <v>582</v>
      </c>
      <c r="E369" s="49" t="s">
        <v>583</v>
      </c>
      <c r="F369" s="49">
        <v>775450094</v>
      </c>
      <c r="G369" s="49" t="s">
        <v>22</v>
      </c>
      <c r="H369" s="49" t="s">
        <v>16</v>
      </c>
      <c r="I369" s="49" t="s">
        <v>28</v>
      </c>
      <c r="J369" s="50" t="s">
        <v>381</v>
      </c>
      <c r="K369" s="49" t="s">
        <v>27</v>
      </c>
      <c r="L369" s="49">
        <v>1</v>
      </c>
      <c r="M369" s="51">
        <v>26000</v>
      </c>
      <c r="N369" s="51">
        <v>26000</v>
      </c>
      <c r="O369" s="52" t="str">
        <f>"S"&amp;_xlfn.ISOWEEKNUM(Semaine_1[[#This Row],[Date]])</f>
        <v>S34</v>
      </c>
      <c r="P369" s="52" t="str">
        <f>TEXT(Semaine_1[[#This Row],[Date]],"MMMM")</f>
        <v>août</v>
      </c>
    </row>
    <row r="370" spans="1:16" x14ac:dyDescent="0.45">
      <c r="A370" s="1">
        <v>45890</v>
      </c>
      <c r="B370" t="s">
        <v>30</v>
      </c>
      <c r="C370" t="s">
        <v>31</v>
      </c>
      <c r="D370" s="49" t="s">
        <v>582</v>
      </c>
      <c r="E370" s="49" t="s">
        <v>583</v>
      </c>
      <c r="F370" s="49">
        <v>775450094</v>
      </c>
      <c r="G370" s="49" t="s">
        <v>22</v>
      </c>
      <c r="H370" s="49" t="s">
        <v>16</v>
      </c>
      <c r="I370" s="49" t="s">
        <v>17</v>
      </c>
      <c r="J370" s="50" t="s">
        <v>368</v>
      </c>
      <c r="K370" s="49"/>
      <c r="L370" s="49"/>
      <c r="M370" s="51"/>
      <c r="N370" s="51"/>
      <c r="O370" s="52" t="str">
        <f>"S"&amp;_xlfn.ISOWEEKNUM(Semaine_1[[#This Row],[Date]])</f>
        <v>S34</v>
      </c>
      <c r="P370" s="52" t="str">
        <f>TEXT(Semaine_1[[#This Row],[Date]],"MMMM")</f>
        <v>août</v>
      </c>
    </row>
    <row r="371" spans="1:16" x14ac:dyDescent="0.45">
      <c r="A371" s="1">
        <v>45890</v>
      </c>
      <c r="B371" t="s">
        <v>30</v>
      </c>
      <c r="C371" t="s">
        <v>31</v>
      </c>
      <c r="D371" s="49" t="s">
        <v>582</v>
      </c>
      <c r="E371" s="49" t="s">
        <v>584</v>
      </c>
      <c r="F371" s="49">
        <v>775586253</v>
      </c>
      <c r="G371" s="49" t="s">
        <v>22</v>
      </c>
      <c r="H371" s="49" t="s">
        <v>16</v>
      </c>
      <c r="I371" s="49" t="s">
        <v>28</v>
      </c>
      <c r="J371" s="50" t="s">
        <v>381</v>
      </c>
      <c r="K371" s="49" t="s">
        <v>27</v>
      </c>
      <c r="L371" s="49">
        <v>25</v>
      </c>
      <c r="M371" s="51">
        <v>26000</v>
      </c>
      <c r="N371" s="51">
        <v>650000</v>
      </c>
      <c r="O371" s="52" t="str">
        <f>"S"&amp;_xlfn.ISOWEEKNUM(Semaine_1[[#This Row],[Date]])</f>
        <v>S34</v>
      </c>
      <c r="P371" s="52" t="str">
        <f>TEXT(Semaine_1[[#This Row],[Date]],"MMMM")</f>
        <v>août</v>
      </c>
    </row>
    <row r="372" spans="1:16" x14ac:dyDescent="0.45">
      <c r="A372" s="1">
        <v>45890</v>
      </c>
      <c r="B372" t="s">
        <v>30</v>
      </c>
      <c r="C372" t="s">
        <v>31</v>
      </c>
      <c r="D372" s="49" t="s">
        <v>582</v>
      </c>
      <c r="E372" s="49" t="s">
        <v>585</v>
      </c>
      <c r="F372" s="49">
        <v>772131614</v>
      </c>
      <c r="G372" s="49" t="s">
        <v>22</v>
      </c>
      <c r="H372" s="49" t="s">
        <v>19</v>
      </c>
      <c r="I372" s="49" t="s">
        <v>28</v>
      </c>
      <c r="J372" s="50" t="s">
        <v>381</v>
      </c>
      <c r="K372" s="49" t="s">
        <v>27</v>
      </c>
      <c r="L372" s="49">
        <v>1</v>
      </c>
      <c r="M372" s="51">
        <v>26000</v>
      </c>
      <c r="N372" s="51">
        <v>26000</v>
      </c>
      <c r="O372" s="52" t="str">
        <f>"S"&amp;_xlfn.ISOWEEKNUM(Semaine_1[[#This Row],[Date]])</f>
        <v>S34</v>
      </c>
      <c r="P372" s="52" t="str">
        <f>TEXT(Semaine_1[[#This Row],[Date]],"MMMM")</f>
        <v>août</v>
      </c>
    </row>
    <row r="373" spans="1:16" x14ac:dyDescent="0.45">
      <c r="A373" s="1">
        <v>45890</v>
      </c>
      <c r="B373" t="s">
        <v>30</v>
      </c>
      <c r="C373" t="s">
        <v>31</v>
      </c>
      <c r="D373" s="49" t="s">
        <v>582</v>
      </c>
      <c r="E373" s="49" t="s">
        <v>586</v>
      </c>
      <c r="F373" s="49">
        <v>773708303</v>
      </c>
      <c r="G373" s="49" t="s">
        <v>22</v>
      </c>
      <c r="H373" s="49" t="s">
        <v>19</v>
      </c>
      <c r="I373" s="49" t="s">
        <v>17</v>
      </c>
      <c r="J373" s="50" t="s">
        <v>587</v>
      </c>
      <c r="K373" s="49"/>
      <c r="L373" s="49"/>
      <c r="M373" s="51"/>
      <c r="N373" s="51"/>
      <c r="O373" s="52" t="str">
        <f>"S"&amp;_xlfn.ISOWEEKNUM(Semaine_1[[#This Row],[Date]])</f>
        <v>S34</v>
      </c>
      <c r="P373" s="52" t="str">
        <f>TEXT(Semaine_1[[#This Row],[Date]],"MMMM")</f>
        <v>août</v>
      </c>
    </row>
    <row r="374" spans="1:16" x14ac:dyDescent="0.45">
      <c r="A374" s="1">
        <v>45890</v>
      </c>
      <c r="B374" t="s">
        <v>30</v>
      </c>
      <c r="C374" t="s">
        <v>31</v>
      </c>
      <c r="D374" s="49" t="s">
        <v>582</v>
      </c>
      <c r="E374" s="49" t="s">
        <v>588</v>
      </c>
      <c r="F374" s="49">
        <v>774483791</v>
      </c>
      <c r="G374" s="49" t="s">
        <v>22</v>
      </c>
      <c r="H374" s="49" t="s">
        <v>19</v>
      </c>
      <c r="I374" s="49" t="s">
        <v>17</v>
      </c>
      <c r="J374" s="50" t="s">
        <v>589</v>
      </c>
      <c r="K374" s="49"/>
      <c r="L374" s="49"/>
      <c r="M374" s="51"/>
      <c r="N374" s="51"/>
      <c r="O374" s="52" t="str">
        <f>"S"&amp;_xlfn.ISOWEEKNUM(Semaine_1[[#This Row],[Date]])</f>
        <v>S34</v>
      </c>
      <c r="P374" s="52" t="str">
        <f>TEXT(Semaine_1[[#This Row],[Date]],"MMMM")</f>
        <v>août</v>
      </c>
    </row>
    <row r="375" spans="1:16" x14ac:dyDescent="0.45">
      <c r="A375" s="1">
        <v>45890</v>
      </c>
      <c r="B375" t="s">
        <v>30</v>
      </c>
      <c r="C375" t="s">
        <v>31</v>
      </c>
      <c r="D375" s="49" t="s">
        <v>582</v>
      </c>
      <c r="E375" s="49" t="s">
        <v>118</v>
      </c>
      <c r="F375" s="49">
        <v>774849293</v>
      </c>
      <c r="G375" s="49" t="s">
        <v>22</v>
      </c>
      <c r="H375" s="49" t="s">
        <v>19</v>
      </c>
      <c r="I375" s="49" t="s">
        <v>17</v>
      </c>
      <c r="J375" s="50" t="s">
        <v>344</v>
      </c>
      <c r="K375" s="49"/>
      <c r="L375" s="49"/>
      <c r="M375" s="51"/>
      <c r="N375" s="51"/>
      <c r="O375" s="52" t="str">
        <f>"S"&amp;_xlfn.ISOWEEKNUM(Semaine_1[[#This Row],[Date]])</f>
        <v>S34</v>
      </c>
      <c r="P375" s="52" t="str">
        <f>TEXT(Semaine_1[[#This Row],[Date]],"MMMM")</f>
        <v>août</v>
      </c>
    </row>
    <row r="376" spans="1:16" x14ac:dyDescent="0.45">
      <c r="A376" s="1">
        <v>45890</v>
      </c>
      <c r="B376" t="s">
        <v>30</v>
      </c>
      <c r="C376" t="s">
        <v>31</v>
      </c>
      <c r="D376" s="49" t="s">
        <v>582</v>
      </c>
      <c r="E376" s="49" t="s">
        <v>590</v>
      </c>
      <c r="F376" s="49">
        <v>775630094</v>
      </c>
      <c r="G376" s="49" t="s">
        <v>22</v>
      </c>
      <c r="H376" s="49" t="s">
        <v>19</v>
      </c>
      <c r="I376" s="49" t="s">
        <v>17</v>
      </c>
      <c r="J376" s="50" t="s">
        <v>591</v>
      </c>
      <c r="K376" s="49"/>
      <c r="L376" s="49"/>
      <c r="M376" s="51"/>
      <c r="N376" s="51"/>
      <c r="O376" s="52" t="str">
        <f>"S"&amp;_xlfn.ISOWEEKNUM(Semaine_1[[#This Row],[Date]])</f>
        <v>S34</v>
      </c>
      <c r="P376" s="52" t="str">
        <f>TEXT(Semaine_1[[#This Row],[Date]],"MMMM")</f>
        <v>août</v>
      </c>
    </row>
    <row r="377" spans="1:16" x14ac:dyDescent="0.45">
      <c r="A377" s="1">
        <v>45890</v>
      </c>
      <c r="B377" t="s">
        <v>30</v>
      </c>
      <c r="C377" t="s">
        <v>31</v>
      </c>
      <c r="D377" s="49" t="s">
        <v>582</v>
      </c>
      <c r="E377" s="49" t="s">
        <v>592</v>
      </c>
      <c r="F377" s="49">
        <v>778291515</v>
      </c>
      <c r="G377" s="49" t="s">
        <v>22</v>
      </c>
      <c r="H377" s="49" t="s">
        <v>19</v>
      </c>
      <c r="I377" s="49" t="s">
        <v>28</v>
      </c>
      <c r="J377" s="50" t="s">
        <v>377</v>
      </c>
      <c r="K377" s="49" t="s">
        <v>27</v>
      </c>
      <c r="L377" s="49">
        <v>1</v>
      </c>
      <c r="M377" s="51">
        <v>26000</v>
      </c>
      <c r="N377" s="51">
        <v>26000</v>
      </c>
      <c r="O377" s="52" t="str">
        <f>"S"&amp;_xlfn.ISOWEEKNUM(Semaine_1[[#This Row],[Date]])</f>
        <v>S34</v>
      </c>
      <c r="P377" s="52" t="str">
        <f>TEXT(Semaine_1[[#This Row],[Date]],"MMMM")</f>
        <v>août</v>
      </c>
    </row>
    <row r="378" spans="1:16" x14ac:dyDescent="0.45">
      <c r="A378" s="1">
        <v>45890</v>
      </c>
      <c r="B378" t="s">
        <v>30</v>
      </c>
      <c r="C378" t="s">
        <v>31</v>
      </c>
      <c r="D378" s="49" t="s">
        <v>582</v>
      </c>
      <c r="E378" s="49" t="s">
        <v>593</v>
      </c>
      <c r="F378" s="49">
        <v>781985160</v>
      </c>
      <c r="G378" s="49" t="s">
        <v>22</v>
      </c>
      <c r="H378" s="49" t="s">
        <v>19</v>
      </c>
      <c r="I378" s="49" t="s">
        <v>17</v>
      </c>
      <c r="J378" s="50" t="s">
        <v>594</v>
      </c>
      <c r="K378" s="49"/>
      <c r="L378" s="49"/>
      <c r="M378" s="51"/>
      <c r="N378" s="51"/>
      <c r="O378" s="52" t="str">
        <f>"S"&amp;_xlfn.ISOWEEKNUM(Semaine_1[[#This Row],[Date]])</f>
        <v>S34</v>
      </c>
      <c r="P378" s="52" t="str">
        <f>TEXT(Semaine_1[[#This Row],[Date]],"MMMM")</f>
        <v>août</v>
      </c>
    </row>
    <row r="379" spans="1:16" x14ac:dyDescent="0.45">
      <c r="A379" s="1">
        <v>45890</v>
      </c>
      <c r="B379" t="s">
        <v>30</v>
      </c>
      <c r="C379" t="s">
        <v>31</v>
      </c>
      <c r="D379" s="49" t="s">
        <v>582</v>
      </c>
      <c r="E379" s="49" t="s">
        <v>595</v>
      </c>
      <c r="F379" s="49">
        <v>779117562</v>
      </c>
      <c r="G379" s="49" t="s">
        <v>15</v>
      </c>
      <c r="H379" s="49" t="s">
        <v>19</v>
      </c>
      <c r="I379" s="49" t="s">
        <v>28</v>
      </c>
      <c r="J379" s="50" t="s">
        <v>596</v>
      </c>
      <c r="K379" s="49" t="s">
        <v>77</v>
      </c>
      <c r="L379" s="49">
        <v>1</v>
      </c>
      <c r="M379" s="51">
        <v>10750</v>
      </c>
      <c r="N379" s="51">
        <v>10750</v>
      </c>
      <c r="O379" s="52" t="str">
        <f>"S"&amp;_xlfn.ISOWEEKNUM(Semaine_1[[#This Row],[Date]])</f>
        <v>S34</v>
      </c>
      <c r="P379" s="52" t="str">
        <f>TEXT(Semaine_1[[#This Row],[Date]],"MMMM")</f>
        <v>août</v>
      </c>
    </row>
    <row r="380" spans="1:16" ht="28.5" x14ac:dyDescent="0.45">
      <c r="A380" s="1">
        <v>45890</v>
      </c>
      <c r="B380" t="s">
        <v>284</v>
      </c>
      <c r="C380" t="s">
        <v>285</v>
      </c>
      <c r="D380" s="49" t="s">
        <v>573</v>
      </c>
      <c r="E380" s="49" t="s">
        <v>597</v>
      </c>
      <c r="F380" s="49">
        <v>754419069</v>
      </c>
      <c r="G380" s="49" t="s">
        <v>22</v>
      </c>
      <c r="H380" s="49" t="s">
        <v>19</v>
      </c>
      <c r="I380" s="49" t="s">
        <v>17</v>
      </c>
      <c r="J380" s="50" t="s">
        <v>598</v>
      </c>
      <c r="K380" s="49"/>
      <c r="L380" s="49"/>
      <c r="M380" s="51"/>
      <c r="N380" s="51"/>
      <c r="O380" s="52" t="str">
        <f>"S"&amp;_xlfn.ISOWEEKNUM(Semaine_1[[#This Row],[Date]])</f>
        <v>S34</v>
      </c>
      <c r="P380" s="52" t="str">
        <f>TEXT(Semaine_1[[#This Row],[Date]],"MMMM")</f>
        <v>août</v>
      </c>
    </row>
    <row r="381" spans="1:16" ht="28.5" x14ac:dyDescent="0.45">
      <c r="A381" s="1">
        <v>45890</v>
      </c>
      <c r="B381" t="s">
        <v>284</v>
      </c>
      <c r="C381" t="s">
        <v>285</v>
      </c>
      <c r="D381" s="49" t="s">
        <v>573</v>
      </c>
      <c r="E381" s="49" t="s">
        <v>599</v>
      </c>
      <c r="F381" s="49">
        <v>775710053</v>
      </c>
      <c r="G381" s="49" t="s">
        <v>22</v>
      </c>
      <c r="H381" s="49" t="s">
        <v>19</v>
      </c>
      <c r="I381" s="49" t="s">
        <v>17</v>
      </c>
      <c r="J381" s="50" t="s">
        <v>600</v>
      </c>
      <c r="K381" s="49"/>
      <c r="L381" s="49"/>
      <c r="M381" s="51"/>
      <c r="N381" s="51"/>
      <c r="O381" s="52" t="str">
        <f>"S"&amp;_xlfn.ISOWEEKNUM(Semaine_1[[#This Row],[Date]])</f>
        <v>S34</v>
      </c>
      <c r="P381" s="52" t="str">
        <f>TEXT(Semaine_1[[#This Row],[Date]],"MMMM")</f>
        <v>août</v>
      </c>
    </row>
    <row r="382" spans="1:16" x14ac:dyDescent="0.45">
      <c r="A382" s="1">
        <v>45890</v>
      </c>
      <c r="B382" t="s">
        <v>13</v>
      </c>
      <c r="C382" t="s">
        <v>14</v>
      </c>
      <c r="D382" s="49" t="s">
        <v>601</v>
      </c>
      <c r="E382" s="49" t="s">
        <v>602</v>
      </c>
      <c r="F382" s="49">
        <v>779511345</v>
      </c>
      <c r="G382" s="49" t="s">
        <v>603</v>
      </c>
      <c r="H382" s="49" t="s">
        <v>16</v>
      </c>
      <c r="I382" s="49" t="s">
        <v>17</v>
      </c>
      <c r="J382" s="50" t="s">
        <v>75</v>
      </c>
      <c r="K382" s="49"/>
      <c r="L382" s="49"/>
      <c r="M382" s="51"/>
      <c r="N382" s="51"/>
      <c r="O382" s="52" t="str">
        <f>"S"&amp;_xlfn.ISOWEEKNUM(Semaine_1[[#This Row],[Date]])</f>
        <v>S34</v>
      </c>
      <c r="P382" s="52" t="str">
        <f>TEXT(Semaine_1[[#This Row],[Date]],"MMMM")</f>
        <v>août</v>
      </c>
    </row>
    <row r="383" spans="1:16" x14ac:dyDescent="0.45">
      <c r="A383" s="1">
        <v>45890</v>
      </c>
      <c r="B383" t="s">
        <v>284</v>
      </c>
      <c r="C383" t="s">
        <v>285</v>
      </c>
      <c r="D383" s="49" t="s">
        <v>573</v>
      </c>
      <c r="E383" s="49" t="s">
        <v>604</v>
      </c>
      <c r="F383" s="49">
        <v>774725050</v>
      </c>
      <c r="G383" s="49" t="s">
        <v>22</v>
      </c>
      <c r="H383" s="49" t="s">
        <v>16</v>
      </c>
      <c r="I383" s="49" t="s">
        <v>17</v>
      </c>
      <c r="J383" s="50" t="s">
        <v>605</v>
      </c>
      <c r="K383" s="49"/>
      <c r="L383" s="49"/>
      <c r="M383" s="51"/>
      <c r="N383" s="51"/>
      <c r="O383" s="52" t="str">
        <f>"S"&amp;_xlfn.ISOWEEKNUM(Semaine_1[[#This Row],[Date]])</f>
        <v>S34</v>
      </c>
      <c r="P383" s="52" t="str">
        <f>TEXT(Semaine_1[[#This Row],[Date]],"MMMM")</f>
        <v>août</v>
      </c>
    </row>
    <row r="384" spans="1:16" x14ac:dyDescent="0.45">
      <c r="A384" s="1">
        <v>45890</v>
      </c>
      <c r="B384" t="s">
        <v>32</v>
      </c>
      <c r="C384" t="s">
        <v>33</v>
      </c>
      <c r="D384" s="49" t="s">
        <v>571</v>
      </c>
      <c r="E384" s="49" t="s">
        <v>606</v>
      </c>
      <c r="F384" s="49">
        <v>773422594</v>
      </c>
      <c r="G384" s="49" t="s">
        <v>22</v>
      </c>
      <c r="H384" s="49" t="s">
        <v>19</v>
      </c>
      <c r="I384" s="49" t="s">
        <v>17</v>
      </c>
      <c r="J384" s="50" t="s">
        <v>150</v>
      </c>
      <c r="K384" s="49"/>
      <c r="L384" s="49"/>
      <c r="M384" s="51"/>
      <c r="N384" s="51"/>
      <c r="O384" s="52" t="str">
        <f>"S"&amp;_xlfn.ISOWEEKNUM(Semaine_1[[#This Row],[Date]])</f>
        <v>S34</v>
      </c>
      <c r="P384" s="52" t="str">
        <f>TEXT(Semaine_1[[#This Row],[Date]],"MMMM")</f>
        <v>août</v>
      </c>
    </row>
    <row r="385" spans="1:16" x14ac:dyDescent="0.45">
      <c r="A385" s="1">
        <v>45890</v>
      </c>
      <c r="B385" t="s">
        <v>81</v>
      </c>
      <c r="C385" t="s">
        <v>82</v>
      </c>
      <c r="D385" s="49" t="s">
        <v>151</v>
      </c>
      <c r="E385" s="49" t="s">
        <v>152</v>
      </c>
      <c r="F385" s="49">
        <v>771791564</v>
      </c>
      <c r="G385" s="49" t="s">
        <v>15</v>
      </c>
      <c r="H385" s="49" t="s">
        <v>16</v>
      </c>
      <c r="I385" s="49" t="s">
        <v>17</v>
      </c>
      <c r="J385" s="50" t="s">
        <v>607</v>
      </c>
      <c r="K385" s="49"/>
      <c r="L385" s="49"/>
      <c r="M385" s="51"/>
      <c r="N385" s="51"/>
      <c r="O385" s="52" t="str">
        <f>"S"&amp;_xlfn.ISOWEEKNUM(Semaine_1[[#This Row],[Date]])</f>
        <v>S34</v>
      </c>
      <c r="P385" s="52" t="str">
        <f>TEXT(Semaine_1[[#This Row],[Date]],"MMMM")</f>
        <v>août</v>
      </c>
    </row>
    <row r="386" spans="1:16" x14ac:dyDescent="0.45">
      <c r="A386" s="1">
        <v>45890</v>
      </c>
      <c r="B386" t="s">
        <v>81</v>
      </c>
      <c r="C386" t="s">
        <v>82</v>
      </c>
      <c r="D386" s="49" t="s">
        <v>151</v>
      </c>
      <c r="E386" s="49" t="s">
        <v>153</v>
      </c>
      <c r="F386" s="49">
        <v>772879565</v>
      </c>
      <c r="G386" s="49" t="s">
        <v>15</v>
      </c>
      <c r="H386" s="49" t="s">
        <v>16</v>
      </c>
      <c r="I386" s="49" t="s">
        <v>17</v>
      </c>
      <c r="J386" s="50" t="s">
        <v>608</v>
      </c>
      <c r="K386" s="49"/>
      <c r="L386" s="49"/>
      <c r="M386" s="51"/>
      <c r="N386" s="51"/>
      <c r="O386" s="52" t="str">
        <f>"S"&amp;_xlfn.ISOWEEKNUM(Semaine_1[[#This Row],[Date]])</f>
        <v>S34</v>
      </c>
      <c r="P386" s="52" t="str">
        <f>TEXT(Semaine_1[[#This Row],[Date]],"MMMM")</f>
        <v>août</v>
      </c>
    </row>
    <row r="387" spans="1:16" x14ac:dyDescent="0.45">
      <c r="A387" s="1">
        <v>45890</v>
      </c>
      <c r="B387" t="s">
        <v>81</v>
      </c>
      <c r="C387" t="s">
        <v>82</v>
      </c>
      <c r="D387" s="49" t="s">
        <v>151</v>
      </c>
      <c r="E387" s="49" t="s">
        <v>154</v>
      </c>
      <c r="F387" s="49">
        <v>775452096</v>
      </c>
      <c r="G387" s="49" t="s">
        <v>22</v>
      </c>
      <c r="H387" s="49" t="s">
        <v>16</v>
      </c>
      <c r="I387" s="49" t="s">
        <v>28</v>
      </c>
      <c r="J387" s="50" t="s">
        <v>609</v>
      </c>
      <c r="K387" s="49" t="s">
        <v>27</v>
      </c>
      <c r="L387" s="49">
        <v>25</v>
      </c>
      <c r="M387" s="51">
        <v>26000</v>
      </c>
      <c r="N387" s="51">
        <v>650000</v>
      </c>
      <c r="O387" s="52" t="str">
        <f>"S"&amp;_xlfn.ISOWEEKNUM(Semaine_1[[#This Row],[Date]])</f>
        <v>S34</v>
      </c>
      <c r="P387" s="52" t="str">
        <f>TEXT(Semaine_1[[#This Row],[Date]],"MMMM")</f>
        <v>août</v>
      </c>
    </row>
    <row r="388" spans="1:16" x14ac:dyDescent="0.45">
      <c r="A388" s="1">
        <v>45890</v>
      </c>
      <c r="B388" t="s">
        <v>81</v>
      </c>
      <c r="C388" t="s">
        <v>82</v>
      </c>
      <c r="D388" s="49" t="s">
        <v>151</v>
      </c>
      <c r="E388" s="49" t="s">
        <v>74</v>
      </c>
      <c r="F388" s="49">
        <v>776874747</v>
      </c>
      <c r="G388" s="49" t="s">
        <v>22</v>
      </c>
      <c r="H388" s="49" t="s">
        <v>16</v>
      </c>
      <c r="I388" s="49" t="s">
        <v>28</v>
      </c>
      <c r="J388" s="50" t="s">
        <v>350</v>
      </c>
      <c r="K388" s="49" t="s">
        <v>610</v>
      </c>
      <c r="L388" s="49">
        <v>1</v>
      </c>
      <c r="M388" s="51">
        <v>7500</v>
      </c>
      <c r="N388" s="51">
        <v>7500</v>
      </c>
      <c r="O388" s="52" t="str">
        <f>"S"&amp;_xlfn.ISOWEEKNUM(Semaine_1[[#This Row],[Date]])</f>
        <v>S34</v>
      </c>
      <c r="P388" s="52" t="str">
        <f>TEXT(Semaine_1[[#This Row],[Date]],"MMMM")</f>
        <v>août</v>
      </c>
    </row>
    <row r="389" spans="1:16" x14ac:dyDescent="0.45">
      <c r="A389" s="1">
        <v>45890</v>
      </c>
      <c r="B389" t="s">
        <v>81</v>
      </c>
      <c r="C389" t="s">
        <v>82</v>
      </c>
      <c r="D389" s="49" t="s">
        <v>151</v>
      </c>
      <c r="E389" s="49" t="s">
        <v>155</v>
      </c>
      <c r="F389" s="49">
        <v>782489112</v>
      </c>
      <c r="G389" s="49" t="s">
        <v>22</v>
      </c>
      <c r="H389" s="49" t="s">
        <v>16</v>
      </c>
      <c r="I389" s="49" t="s">
        <v>17</v>
      </c>
      <c r="J389" s="50" t="s">
        <v>611</v>
      </c>
      <c r="K389" s="49"/>
      <c r="L389" s="49"/>
      <c r="M389" s="51"/>
      <c r="N389" s="51"/>
      <c r="O389" s="52" t="str">
        <f>"S"&amp;_xlfn.ISOWEEKNUM(Semaine_1[[#This Row],[Date]])</f>
        <v>S34</v>
      </c>
      <c r="P389" s="52" t="str">
        <f>TEXT(Semaine_1[[#This Row],[Date]],"MMMM")</f>
        <v>août</v>
      </c>
    </row>
    <row r="390" spans="1:16" x14ac:dyDescent="0.45">
      <c r="A390" s="1">
        <v>45890</v>
      </c>
      <c r="B390" t="s">
        <v>81</v>
      </c>
      <c r="C390" t="s">
        <v>82</v>
      </c>
      <c r="D390" s="49" t="s">
        <v>151</v>
      </c>
      <c r="E390" s="49" t="s">
        <v>156</v>
      </c>
      <c r="F390" s="49">
        <v>789236547</v>
      </c>
      <c r="G390" s="49" t="s">
        <v>22</v>
      </c>
      <c r="H390" s="49" t="s">
        <v>16</v>
      </c>
      <c r="I390" s="49" t="s">
        <v>17</v>
      </c>
      <c r="J390" s="50" t="s">
        <v>147</v>
      </c>
      <c r="K390" s="49"/>
      <c r="L390" s="49"/>
      <c r="M390" s="51"/>
      <c r="N390" s="51"/>
      <c r="O390" s="52" t="str">
        <f>"S"&amp;_xlfn.ISOWEEKNUM(Semaine_1[[#This Row],[Date]])</f>
        <v>S34</v>
      </c>
      <c r="P390" s="52" t="str">
        <f>TEXT(Semaine_1[[#This Row],[Date]],"MMMM")</f>
        <v>août</v>
      </c>
    </row>
    <row r="391" spans="1:16" x14ac:dyDescent="0.45">
      <c r="A391" s="1">
        <v>45890</v>
      </c>
      <c r="B391" t="s">
        <v>81</v>
      </c>
      <c r="C391" t="s">
        <v>82</v>
      </c>
      <c r="D391" s="49" t="s">
        <v>151</v>
      </c>
      <c r="E391" s="49" t="s">
        <v>157</v>
      </c>
      <c r="F391" s="49">
        <v>764924460</v>
      </c>
      <c r="G391" s="49" t="s">
        <v>22</v>
      </c>
      <c r="H391" s="49" t="s">
        <v>19</v>
      </c>
      <c r="I391" s="49" t="s">
        <v>17</v>
      </c>
      <c r="J391" s="50" t="s">
        <v>612</v>
      </c>
      <c r="K391" s="49"/>
      <c r="L391" s="49"/>
      <c r="M391" s="51"/>
      <c r="N391" s="51"/>
      <c r="O391" s="52" t="str">
        <f>"S"&amp;_xlfn.ISOWEEKNUM(Semaine_1[[#This Row],[Date]])</f>
        <v>S34</v>
      </c>
      <c r="P391" s="52" t="str">
        <f>TEXT(Semaine_1[[#This Row],[Date]],"MMMM")</f>
        <v>août</v>
      </c>
    </row>
    <row r="392" spans="1:16" ht="28.5" x14ac:dyDescent="0.45">
      <c r="A392" s="1">
        <v>45890</v>
      </c>
      <c r="B392" t="s">
        <v>81</v>
      </c>
      <c r="C392" t="s">
        <v>82</v>
      </c>
      <c r="D392" s="49" t="s">
        <v>151</v>
      </c>
      <c r="E392" s="49" t="s">
        <v>158</v>
      </c>
      <c r="F392" s="49">
        <v>785459209</v>
      </c>
      <c r="G392" s="49" t="s">
        <v>22</v>
      </c>
      <c r="H392" s="49" t="s">
        <v>19</v>
      </c>
      <c r="I392" s="49" t="s">
        <v>28</v>
      </c>
      <c r="J392" s="50" t="s">
        <v>613</v>
      </c>
      <c r="K392" s="49" t="s">
        <v>27</v>
      </c>
      <c r="L392" s="49">
        <v>25</v>
      </c>
      <c r="M392" s="51">
        <v>26000</v>
      </c>
      <c r="N392" s="51">
        <v>650000</v>
      </c>
      <c r="O392" s="52" t="str">
        <f>"S"&amp;_xlfn.ISOWEEKNUM(Semaine_1[[#This Row],[Date]])</f>
        <v>S34</v>
      </c>
      <c r="P392" s="52" t="str">
        <f>TEXT(Semaine_1[[#This Row],[Date]],"MMMM")</f>
        <v>août</v>
      </c>
    </row>
    <row r="393" spans="1:16" ht="28.5" x14ac:dyDescent="0.45">
      <c r="A393" s="1">
        <v>45890</v>
      </c>
      <c r="B393" t="s">
        <v>284</v>
      </c>
      <c r="C393" t="s">
        <v>285</v>
      </c>
      <c r="D393" s="49" t="s">
        <v>386</v>
      </c>
      <c r="E393" s="49" t="s">
        <v>387</v>
      </c>
      <c r="F393" s="49">
        <v>783758073</v>
      </c>
      <c r="G393" s="49" t="s">
        <v>22</v>
      </c>
      <c r="H393" s="49" t="s">
        <v>19</v>
      </c>
      <c r="I393" s="49" t="s">
        <v>23</v>
      </c>
      <c r="J393" s="50" t="s">
        <v>614</v>
      </c>
      <c r="K393" s="49" t="s">
        <v>115</v>
      </c>
      <c r="L393" s="49">
        <v>25</v>
      </c>
      <c r="M393" s="51">
        <v>19500</v>
      </c>
      <c r="N393" s="51">
        <v>487500</v>
      </c>
      <c r="O393" s="52" t="str">
        <f>"S"&amp;_xlfn.ISOWEEKNUM(Semaine_1[[#This Row],[Date]])</f>
        <v>S34</v>
      </c>
      <c r="P393" s="52" t="str">
        <f>TEXT(Semaine_1[[#This Row],[Date]],"MMMM")</f>
        <v>août</v>
      </c>
    </row>
    <row r="394" spans="1:16" ht="28.5" x14ac:dyDescent="0.45">
      <c r="A394" s="1">
        <v>45890</v>
      </c>
      <c r="B394" t="s">
        <v>284</v>
      </c>
      <c r="C394" t="s">
        <v>285</v>
      </c>
      <c r="D394" s="49" t="s">
        <v>386</v>
      </c>
      <c r="E394" s="49" t="s">
        <v>399</v>
      </c>
      <c r="F394" s="49">
        <v>774993694</v>
      </c>
      <c r="G394" s="49" t="s">
        <v>22</v>
      </c>
      <c r="H394" s="49" t="s">
        <v>19</v>
      </c>
      <c r="I394" s="49" t="s">
        <v>23</v>
      </c>
      <c r="J394" s="50" t="s">
        <v>615</v>
      </c>
      <c r="K394" s="49" t="s">
        <v>115</v>
      </c>
      <c r="L394" s="49">
        <v>25</v>
      </c>
      <c r="M394" s="51">
        <v>19500</v>
      </c>
      <c r="N394" s="51">
        <v>487500</v>
      </c>
      <c r="O394" s="52" t="str">
        <f>"S"&amp;_xlfn.ISOWEEKNUM(Semaine_1[[#This Row],[Date]])</f>
        <v>S34</v>
      </c>
      <c r="P394" s="52" t="str">
        <f>TEXT(Semaine_1[[#This Row],[Date]],"MMMM")</f>
        <v>août</v>
      </c>
    </row>
    <row r="395" spans="1:16" ht="28.5" x14ac:dyDescent="0.45">
      <c r="A395" s="1">
        <v>45890</v>
      </c>
      <c r="B395" t="s">
        <v>284</v>
      </c>
      <c r="C395" t="s">
        <v>285</v>
      </c>
      <c r="D395" s="49" t="s">
        <v>573</v>
      </c>
      <c r="E395" s="49" t="s">
        <v>159</v>
      </c>
      <c r="F395" s="49">
        <v>777756403</v>
      </c>
      <c r="G395" s="49" t="s">
        <v>15</v>
      </c>
      <c r="H395" s="49" t="s">
        <v>19</v>
      </c>
      <c r="I395" s="49" t="s">
        <v>17</v>
      </c>
      <c r="J395" s="50" t="s">
        <v>616</v>
      </c>
      <c r="K395" s="49"/>
      <c r="L395" s="49"/>
      <c r="M395" s="51"/>
      <c r="N395" s="51"/>
      <c r="O395" s="52" t="str">
        <f>"S"&amp;_xlfn.ISOWEEKNUM(Semaine_1[[#This Row],[Date]])</f>
        <v>S34</v>
      </c>
      <c r="P395" s="52" t="str">
        <f>TEXT(Semaine_1[[#This Row],[Date]],"MMMM")</f>
        <v>août</v>
      </c>
    </row>
    <row r="396" spans="1:16" x14ac:dyDescent="0.45">
      <c r="A396" s="1">
        <v>45890</v>
      </c>
      <c r="B396" t="s">
        <v>284</v>
      </c>
      <c r="C396" t="s">
        <v>285</v>
      </c>
      <c r="D396" s="49" t="s">
        <v>573</v>
      </c>
      <c r="E396" s="49" t="s">
        <v>506</v>
      </c>
      <c r="F396" s="49">
        <v>775156666</v>
      </c>
      <c r="G396" s="49" t="s">
        <v>15</v>
      </c>
      <c r="H396" s="49" t="s">
        <v>19</v>
      </c>
      <c r="I396" s="49" t="s">
        <v>17</v>
      </c>
      <c r="J396" s="50" t="s">
        <v>617</v>
      </c>
      <c r="K396" s="49"/>
      <c r="L396" s="49"/>
      <c r="M396" s="51"/>
      <c r="N396" s="51"/>
      <c r="O396" s="52" t="str">
        <f>"S"&amp;_xlfn.ISOWEEKNUM(Semaine_1[[#This Row],[Date]])</f>
        <v>S34</v>
      </c>
      <c r="P396" s="52" t="str">
        <f>TEXT(Semaine_1[[#This Row],[Date]],"MMMM")</f>
        <v>août</v>
      </c>
    </row>
    <row r="397" spans="1:16" x14ac:dyDescent="0.45">
      <c r="A397" s="1">
        <v>45890</v>
      </c>
      <c r="B397" t="s">
        <v>284</v>
      </c>
      <c r="C397" t="s">
        <v>285</v>
      </c>
      <c r="D397" s="49" t="s">
        <v>573</v>
      </c>
      <c r="E397" s="49" t="s">
        <v>618</v>
      </c>
      <c r="F397" s="49">
        <v>771797482</v>
      </c>
      <c r="G397" s="49" t="s">
        <v>22</v>
      </c>
      <c r="H397" s="49" t="s">
        <v>16</v>
      </c>
      <c r="I397" s="49" t="s">
        <v>17</v>
      </c>
      <c r="J397" s="50" t="s">
        <v>619</v>
      </c>
      <c r="K397" s="49"/>
      <c r="L397" s="49"/>
      <c r="M397" s="51"/>
      <c r="N397" s="51"/>
      <c r="O397" s="52" t="str">
        <f>"S"&amp;_xlfn.ISOWEEKNUM(Semaine_1[[#This Row],[Date]])</f>
        <v>S34</v>
      </c>
      <c r="P397" s="52" t="str">
        <f>TEXT(Semaine_1[[#This Row],[Date]],"MMMM")</f>
        <v>août</v>
      </c>
    </row>
    <row r="398" spans="1:16" x14ac:dyDescent="0.45">
      <c r="A398" s="1">
        <v>45890</v>
      </c>
      <c r="B398" t="s">
        <v>284</v>
      </c>
      <c r="C398" t="s">
        <v>285</v>
      </c>
      <c r="D398" s="49" t="s">
        <v>573</v>
      </c>
      <c r="E398" s="49" t="s">
        <v>160</v>
      </c>
      <c r="F398" s="49">
        <v>764094907</v>
      </c>
      <c r="G398" s="49" t="s">
        <v>22</v>
      </c>
      <c r="H398" s="49" t="s">
        <v>16</v>
      </c>
      <c r="I398" s="49" t="s">
        <v>17</v>
      </c>
      <c r="J398" s="50" t="s">
        <v>620</v>
      </c>
      <c r="K398" s="49"/>
      <c r="L398" s="49"/>
      <c r="M398" s="51"/>
      <c r="N398" s="51"/>
      <c r="O398" s="52" t="str">
        <f>"S"&amp;_xlfn.ISOWEEKNUM(Semaine_1[[#This Row],[Date]])</f>
        <v>S34</v>
      </c>
      <c r="P398" s="52" t="str">
        <f>TEXT(Semaine_1[[#This Row],[Date]],"MMMM")</f>
        <v>août</v>
      </c>
    </row>
    <row r="399" spans="1:16" x14ac:dyDescent="0.45">
      <c r="A399" s="1">
        <v>45890</v>
      </c>
      <c r="B399" t="s">
        <v>30</v>
      </c>
      <c r="C399" t="s">
        <v>31</v>
      </c>
      <c r="D399" s="49" t="s">
        <v>582</v>
      </c>
      <c r="E399" s="49" t="s">
        <v>595</v>
      </c>
      <c r="F399" s="49">
        <v>779117562</v>
      </c>
      <c r="G399" s="49" t="s">
        <v>15</v>
      </c>
      <c r="H399" s="49" t="s">
        <v>19</v>
      </c>
      <c r="I399" s="49" t="s">
        <v>28</v>
      </c>
      <c r="J399" s="50" t="s">
        <v>596</v>
      </c>
      <c r="K399" s="49" t="s">
        <v>27</v>
      </c>
      <c r="L399" s="49">
        <v>1</v>
      </c>
      <c r="M399" s="51">
        <v>26000</v>
      </c>
      <c r="N399" s="51">
        <v>26000</v>
      </c>
      <c r="O399" s="52" t="str">
        <f>"S"&amp;_xlfn.ISOWEEKNUM(Semaine_1[[#This Row],[Date]])</f>
        <v>S34</v>
      </c>
      <c r="P399" s="52" t="str">
        <f>TEXT(Semaine_1[[#This Row],[Date]],"MMMM")</f>
        <v>août</v>
      </c>
    </row>
    <row r="400" spans="1:16" x14ac:dyDescent="0.45">
      <c r="A400" s="1">
        <v>45890</v>
      </c>
      <c r="B400" t="s">
        <v>30</v>
      </c>
      <c r="C400" t="s">
        <v>31</v>
      </c>
      <c r="D400" s="49" t="s">
        <v>582</v>
      </c>
      <c r="E400" s="49" t="s">
        <v>621</v>
      </c>
      <c r="F400" s="49">
        <v>767510303</v>
      </c>
      <c r="G400" s="49" t="s">
        <v>22</v>
      </c>
      <c r="H400" s="49" t="s">
        <v>19</v>
      </c>
      <c r="I400" s="49" t="s">
        <v>17</v>
      </c>
      <c r="J400" s="50" t="s">
        <v>368</v>
      </c>
      <c r="K400" s="49"/>
      <c r="L400" s="49"/>
      <c r="M400" s="51"/>
      <c r="N400" s="51"/>
      <c r="O400" s="52" t="str">
        <f>"S"&amp;_xlfn.ISOWEEKNUM(Semaine_1[[#This Row],[Date]])</f>
        <v>S34</v>
      </c>
      <c r="P400" s="52" t="str">
        <f>TEXT(Semaine_1[[#This Row],[Date]],"MMMM")</f>
        <v>août</v>
      </c>
    </row>
    <row r="401" spans="1:16" ht="28.5" x14ac:dyDescent="0.45">
      <c r="A401" s="1">
        <v>45890</v>
      </c>
      <c r="B401" t="s">
        <v>13</v>
      </c>
      <c r="C401" t="s">
        <v>14</v>
      </c>
      <c r="D401" s="49" t="s">
        <v>601</v>
      </c>
      <c r="E401" s="49" t="s">
        <v>622</v>
      </c>
      <c r="F401" s="49">
        <v>775447283</v>
      </c>
      <c r="G401" s="49" t="s">
        <v>22</v>
      </c>
      <c r="H401" s="49" t="s">
        <v>16</v>
      </c>
      <c r="I401" s="49" t="s">
        <v>17</v>
      </c>
      <c r="J401" s="50" t="s">
        <v>623</v>
      </c>
      <c r="K401" s="49"/>
      <c r="L401" s="49"/>
      <c r="M401" s="51"/>
      <c r="N401" s="51"/>
      <c r="O401" s="52" t="str">
        <f>"S"&amp;_xlfn.ISOWEEKNUM(Semaine_1[[#This Row],[Date]])</f>
        <v>S34</v>
      </c>
      <c r="P401" s="52" t="str">
        <f>TEXT(Semaine_1[[#This Row],[Date]],"MMMM")</f>
        <v>août</v>
      </c>
    </row>
    <row r="402" spans="1:16" x14ac:dyDescent="0.45">
      <c r="A402" s="1">
        <v>45890</v>
      </c>
      <c r="B402" t="s">
        <v>32</v>
      </c>
      <c r="C402" t="s">
        <v>33</v>
      </c>
      <c r="D402" s="49" t="s">
        <v>571</v>
      </c>
      <c r="E402" s="49" t="s">
        <v>624</v>
      </c>
      <c r="F402" s="49">
        <v>778787700</v>
      </c>
      <c r="G402" s="49" t="s">
        <v>22</v>
      </c>
      <c r="H402" s="49" t="s">
        <v>19</v>
      </c>
      <c r="I402" s="49" t="s">
        <v>17</v>
      </c>
      <c r="J402" s="50" t="s">
        <v>29</v>
      </c>
      <c r="K402" s="49"/>
      <c r="L402" s="49"/>
      <c r="M402" s="51"/>
      <c r="N402" s="51"/>
      <c r="O402" s="52" t="str">
        <f>"S"&amp;_xlfn.ISOWEEKNUM(Semaine_1[[#This Row],[Date]])</f>
        <v>S34</v>
      </c>
      <c r="P402" s="52" t="str">
        <f>TEXT(Semaine_1[[#This Row],[Date]],"MMMM")</f>
        <v>août</v>
      </c>
    </row>
    <row r="403" spans="1:16" x14ac:dyDescent="0.45">
      <c r="A403" s="1">
        <v>45890</v>
      </c>
      <c r="B403" t="s">
        <v>20</v>
      </c>
      <c r="C403" t="s">
        <v>21</v>
      </c>
      <c r="D403" s="49" t="s">
        <v>625</v>
      </c>
      <c r="E403" s="49" t="s">
        <v>626</v>
      </c>
      <c r="F403" s="49">
        <v>775653543</v>
      </c>
      <c r="G403" s="49" t="s">
        <v>22</v>
      </c>
      <c r="H403" s="49" t="s">
        <v>19</v>
      </c>
      <c r="I403" s="49" t="s">
        <v>17</v>
      </c>
      <c r="J403" s="50" t="s">
        <v>627</v>
      </c>
      <c r="K403" s="49"/>
      <c r="L403" s="49"/>
      <c r="M403" s="51"/>
      <c r="N403" s="51"/>
      <c r="O403" s="52" t="str">
        <f>"S"&amp;_xlfn.ISOWEEKNUM(Semaine_1[[#This Row],[Date]])</f>
        <v>S34</v>
      </c>
      <c r="P403" s="52" t="str">
        <f>TEXT(Semaine_1[[#This Row],[Date]],"MMMM")</f>
        <v>août</v>
      </c>
    </row>
    <row r="404" spans="1:16" ht="28.5" x14ac:dyDescent="0.45">
      <c r="A404" s="1">
        <v>45890</v>
      </c>
      <c r="B404" t="s">
        <v>20</v>
      </c>
      <c r="C404" t="s">
        <v>21</v>
      </c>
      <c r="D404" s="49" t="s">
        <v>625</v>
      </c>
      <c r="E404" s="49" t="s">
        <v>628</v>
      </c>
      <c r="F404" s="49">
        <v>776893330</v>
      </c>
      <c r="G404" s="49" t="s">
        <v>629</v>
      </c>
      <c r="H404" s="49" t="s">
        <v>16</v>
      </c>
      <c r="I404" s="49" t="s">
        <v>17</v>
      </c>
      <c r="J404" s="50" t="s">
        <v>630</v>
      </c>
      <c r="K404" s="49"/>
      <c r="L404" s="49"/>
      <c r="M404" s="51"/>
      <c r="N404" s="51"/>
      <c r="O404" s="52" t="str">
        <f>"S"&amp;_xlfn.ISOWEEKNUM(Semaine_1[[#This Row],[Date]])</f>
        <v>S34</v>
      </c>
      <c r="P404" s="52" t="str">
        <f>TEXT(Semaine_1[[#This Row],[Date]],"MMMM")</f>
        <v>août</v>
      </c>
    </row>
    <row r="405" spans="1:16" x14ac:dyDescent="0.45">
      <c r="A405" s="1">
        <v>45890</v>
      </c>
      <c r="B405" t="s">
        <v>20</v>
      </c>
      <c r="C405" t="s">
        <v>21</v>
      </c>
      <c r="D405" s="49" t="s">
        <v>625</v>
      </c>
      <c r="E405" s="49" t="s">
        <v>606</v>
      </c>
      <c r="F405" s="49">
        <v>781468744</v>
      </c>
      <c r="G405" s="49" t="s">
        <v>22</v>
      </c>
      <c r="H405" s="49" t="s">
        <v>16</v>
      </c>
      <c r="I405" s="49" t="s">
        <v>17</v>
      </c>
      <c r="J405" s="50" t="s">
        <v>631</v>
      </c>
      <c r="K405" s="49"/>
      <c r="L405" s="49"/>
      <c r="M405" s="51"/>
      <c r="N405" s="51"/>
      <c r="O405" s="52" t="str">
        <f>"S"&amp;_xlfn.ISOWEEKNUM(Semaine_1[[#This Row],[Date]])</f>
        <v>S34</v>
      </c>
      <c r="P405" s="52" t="str">
        <f>TEXT(Semaine_1[[#This Row],[Date]],"MMMM")</f>
        <v>août</v>
      </c>
    </row>
    <row r="406" spans="1:16" x14ac:dyDescent="0.45">
      <c r="A406" s="1">
        <v>45890</v>
      </c>
      <c r="B406" t="s">
        <v>32</v>
      </c>
      <c r="C406" t="s">
        <v>33</v>
      </c>
      <c r="D406" s="49" t="s">
        <v>571</v>
      </c>
      <c r="E406" s="49" t="s">
        <v>632</v>
      </c>
      <c r="F406" s="49">
        <v>775496769</v>
      </c>
      <c r="G406" s="49" t="s">
        <v>22</v>
      </c>
      <c r="H406" s="49" t="s">
        <v>19</v>
      </c>
      <c r="I406" s="49" t="s">
        <v>17</v>
      </c>
      <c r="J406" s="50" t="s">
        <v>29</v>
      </c>
      <c r="K406" s="49"/>
      <c r="L406" s="49"/>
      <c r="M406" s="51"/>
      <c r="N406" s="51"/>
      <c r="O406" s="52" t="str">
        <f>"S"&amp;_xlfn.ISOWEEKNUM(Semaine_1[[#This Row],[Date]])</f>
        <v>S34</v>
      </c>
      <c r="P406" s="52" t="str">
        <f>TEXT(Semaine_1[[#This Row],[Date]],"MMMM")</f>
        <v>août</v>
      </c>
    </row>
    <row r="407" spans="1:16" x14ac:dyDescent="0.45">
      <c r="A407" s="1">
        <v>45890</v>
      </c>
      <c r="B407" t="s">
        <v>32</v>
      </c>
      <c r="C407" t="s">
        <v>33</v>
      </c>
      <c r="D407" s="49" t="s">
        <v>571</v>
      </c>
      <c r="E407" s="49" t="s">
        <v>633</v>
      </c>
      <c r="F407" s="49">
        <v>775586718</v>
      </c>
      <c r="G407" s="49" t="s">
        <v>22</v>
      </c>
      <c r="H407" s="49" t="s">
        <v>19</v>
      </c>
      <c r="I407" s="49" t="s">
        <v>17</v>
      </c>
      <c r="J407" s="50" t="s">
        <v>29</v>
      </c>
      <c r="K407" s="49"/>
      <c r="L407" s="49"/>
      <c r="M407" s="51"/>
      <c r="N407" s="51"/>
      <c r="O407" s="52" t="str">
        <f>"S"&amp;_xlfn.ISOWEEKNUM(Semaine_1[[#This Row],[Date]])</f>
        <v>S34</v>
      </c>
      <c r="P407" s="52" t="str">
        <f>TEXT(Semaine_1[[#This Row],[Date]],"MMMM")</f>
        <v>août</v>
      </c>
    </row>
    <row r="408" spans="1:16" x14ac:dyDescent="0.45">
      <c r="A408" s="1">
        <v>45890</v>
      </c>
      <c r="B408" t="s">
        <v>32</v>
      </c>
      <c r="C408" t="s">
        <v>33</v>
      </c>
      <c r="D408" s="49" t="s">
        <v>571</v>
      </c>
      <c r="E408" s="49" t="s">
        <v>506</v>
      </c>
      <c r="F408" s="49">
        <v>776369929</v>
      </c>
      <c r="G408" s="49" t="s">
        <v>22</v>
      </c>
      <c r="H408" s="49" t="s">
        <v>19</v>
      </c>
      <c r="I408" s="49" t="s">
        <v>17</v>
      </c>
      <c r="J408" s="50" t="s">
        <v>49</v>
      </c>
      <c r="K408" s="49"/>
      <c r="L408" s="49"/>
      <c r="M408" s="51"/>
      <c r="N408" s="51"/>
      <c r="O408" s="52" t="str">
        <f>"S"&amp;_xlfn.ISOWEEKNUM(Semaine_1[[#This Row],[Date]])</f>
        <v>S34</v>
      </c>
      <c r="P408" s="52" t="str">
        <f>TEXT(Semaine_1[[#This Row],[Date]],"MMMM")</f>
        <v>août</v>
      </c>
    </row>
    <row r="409" spans="1:16" x14ac:dyDescent="0.45">
      <c r="A409" s="1">
        <v>45890</v>
      </c>
      <c r="B409" t="s">
        <v>32</v>
      </c>
      <c r="C409" t="s">
        <v>33</v>
      </c>
      <c r="D409" s="49" t="s">
        <v>571</v>
      </c>
      <c r="E409" s="49" t="s">
        <v>634</v>
      </c>
      <c r="F409" s="49">
        <v>778405145</v>
      </c>
      <c r="G409" s="49" t="s">
        <v>22</v>
      </c>
      <c r="H409" s="49" t="s">
        <v>19</v>
      </c>
      <c r="I409" s="49" t="s">
        <v>17</v>
      </c>
      <c r="J409" s="50" t="s">
        <v>29</v>
      </c>
      <c r="K409" s="49"/>
      <c r="L409" s="49"/>
      <c r="M409" s="51"/>
      <c r="N409" s="51"/>
      <c r="O409" s="52" t="str">
        <f>"S"&amp;_xlfn.ISOWEEKNUM(Semaine_1[[#This Row],[Date]])</f>
        <v>S34</v>
      </c>
      <c r="P409" s="52" t="str">
        <f>TEXT(Semaine_1[[#This Row],[Date]],"MMMM")</f>
        <v>août</v>
      </c>
    </row>
    <row r="410" spans="1:16" x14ac:dyDescent="0.45">
      <c r="A410" s="1">
        <v>45890</v>
      </c>
      <c r="B410" t="s">
        <v>32</v>
      </c>
      <c r="C410" t="s">
        <v>33</v>
      </c>
      <c r="D410" s="49" t="s">
        <v>571</v>
      </c>
      <c r="E410" s="49" t="s">
        <v>635</v>
      </c>
      <c r="F410" s="49">
        <v>778852859</v>
      </c>
      <c r="G410" s="49" t="s">
        <v>22</v>
      </c>
      <c r="H410" s="49" t="s">
        <v>19</v>
      </c>
      <c r="I410" s="49" t="s">
        <v>28</v>
      </c>
      <c r="J410" s="50" t="s">
        <v>636</v>
      </c>
      <c r="K410" s="49" t="s">
        <v>27</v>
      </c>
      <c r="L410" s="49">
        <v>25</v>
      </c>
      <c r="M410" s="51">
        <v>26000</v>
      </c>
      <c r="N410" s="51">
        <v>650000</v>
      </c>
      <c r="O410" s="52" t="str">
        <f>"S"&amp;_xlfn.ISOWEEKNUM(Semaine_1[[#This Row],[Date]])</f>
        <v>S34</v>
      </c>
      <c r="P410" s="52" t="str">
        <f>TEXT(Semaine_1[[#This Row],[Date]],"MMMM")</f>
        <v>août</v>
      </c>
    </row>
    <row r="411" spans="1:16" x14ac:dyDescent="0.45">
      <c r="A411" s="1">
        <v>45890</v>
      </c>
      <c r="B411" t="s">
        <v>20</v>
      </c>
      <c r="C411" t="s">
        <v>21</v>
      </c>
      <c r="D411" s="49" t="s">
        <v>625</v>
      </c>
      <c r="E411" s="49" t="s">
        <v>637</v>
      </c>
      <c r="F411" s="49">
        <v>772555234</v>
      </c>
      <c r="G411" s="49" t="s">
        <v>15</v>
      </c>
      <c r="H411" s="49" t="s">
        <v>16</v>
      </c>
      <c r="I411" s="49" t="s">
        <v>17</v>
      </c>
      <c r="J411" s="50" t="s">
        <v>638</v>
      </c>
      <c r="K411" s="49"/>
      <c r="L411" s="49"/>
      <c r="M411" s="51"/>
      <c r="N411" s="51"/>
      <c r="O411" s="52" t="str">
        <f>"S"&amp;_xlfn.ISOWEEKNUM(Semaine_1[[#This Row],[Date]])</f>
        <v>S34</v>
      </c>
      <c r="P411" s="52" t="str">
        <f>TEXT(Semaine_1[[#This Row],[Date]],"MMMM")</f>
        <v>août</v>
      </c>
    </row>
    <row r="412" spans="1:16" x14ac:dyDescent="0.45">
      <c r="A412" s="1">
        <v>45890</v>
      </c>
      <c r="B412" t="s">
        <v>32</v>
      </c>
      <c r="C412" t="s">
        <v>33</v>
      </c>
      <c r="D412" s="49" t="s">
        <v>571</v>
      </c>
      <c r="E412" s="49" t="s">
        <v>117</v>
      </c>
      <c r="F412" s="49">
        <v>781602688</v>
      </c>
      <c r="G412" s="49" t="s">
        <v>22</v>
      </c>
      <c r="H412" s="49" t="s">
        <v>19</v>
      </c>
      <c r="I412" s="49" t="s">
        <v>17</v>
      </c>
      <c r="J412" s="50" t="s">
        <v>80</v>
      </c>
      <c r="K412" s="49"/>
      <c r="L412" s="49"/>
      <c r="M412" s="51"/>
      <c r="N412" s="51"/>
      <c r="O412" s="52" t="str">
        <f>"S"&amp;_xlfn.ISOWEEKNUM(Semaine_1[[#This Row],[Date]])</f>
        <v>S34</v>
      </c>
      <c r="P412" s="52" t="str">
        <f>TEXT(Semaine_1[[#This Row],[Date]],"MMMM")</f>
        <v>août</v>
      </c>
    </row>
    <row r="413" spans="1:16" x14ac:dyDescent="0.45">
      <c r="A413" s="1">
        <v>45890</v>
      </c>
      <c r="B413" t="s">
        <v>13</v>
      </c>
      <c r="C413" t="s">
        <v>14</v>
      </c>
      <c r="D413" s="49" t="s">
        <v>601</v>
      </c>
      <c r="E413" s="49" t="s">
        <v>639</v>
      </c>
      <c r="F413" s="49">
        <v>777631935</v>
      </c>
      <c r="G413" s="49" t="s">
        <v>22</v>
      </c>
      <c r="H413" s="49" t="s">
        <v>16</v>
      </c>
      <c r="I413" s="49" t="s">
        <v>17</v>
      </c>
      <c r="J413" s="50" t="s">
        <v>61</v>
      </c>
      <c r="K413" s="49"/>
      <c r="L413" s="49"/>
      <c r="M413" s="51"/>
      <c r="N413" s="51"/>
      <c r="O413" s="52" t="str">
        <f>"S"&amp;_xlfn.ISOWEEKNUM(Semaine_1[[#This Row],[Date]])</f>
        <v>S34</v>
      </c>
      <c r="P413" s="52" t="str">
        <f>TEXT(Semaine_1[[#This Row],[Date]],"MMMM")</f>
        <v>août</v>
      </c>
    </row>
    <row r="414" spans="1:16" x14ac:dyDescent="0.45">
      <c r="A414" s="1">
        <v>45890</v>
      </c>
      <c r="B414" t="s">
        <v>32</v>
      </c>
      <c r="C414" t="s">
        <v>33</v>
      </c>
      <c r="D414" s="49" t="s">
        <v>571</v>
      </c>
      <c r="E414" s="49" t="s">
        <v>506</v>
      </c>
      <c r="F414" s="49">
        <v>786352424</v>
      </c>
      <c r="G414" s="49" t="s">
        <v>22</v>
      </c>
      <c r="H414" s="49" t="s">
        <v>19</v>
      </c>
      <c r="I414" s="49" t="s">
        <v>17</v>
      </c>
      <c r="J414" s="50" t="s">
        <v>49</v>
      </c>
      <c r="K414" s="49"/>
      <c r="L414" s="49"/>
      <c r="M414" s="51"/>
      <c r="N414" s="51"/>
      <c r="O414" s="52" t="str">
        <f>"S"&amp;_xlfn.ISOWEEKNUM(Semaine_1[[#This Row],[Date]])</f>
        <v>S34</v>
      </c>
      <c r="P414" s="52" t="str">
        <f>TEXT(Semaine_1[[#This Row],[Date]],"MMMM")</f>
        <v>août</v>
      </c>
    </row>
    <row r="415" spans="1:16" x14ac:dyDescent="0.45">
      <c r="A415" s="1">
        <v>45890</v>
      </c>
      <c r="B415" t="s">
        <v>32</v>
      </c>
      <c r="C415" t="s">
        <v>33</v>
      </c>
      <c r="D415" s="49" t="s">
        <v>571</v>
      </c>
      <c r="E415" s="49" t="s">
        <v>640</v>
      </c>
      <c r="F415" s="49">
        <v>763469670</v>
      </c>
      <c r="G415" s="49" t="s">
        <v>22</v>
      </c>
      <c r="H415" s="49" t="s">
        <v>19</v>
      </c>
      <c r="I415" s="49" t="s">
        <v>28</v>
      </c>
      <c r="J415" s="50" t="s">
        <v>636</v>
      </c>
      <c r="K415" s="49" t="s">
        <v>27</v>
      </c>
      <c r="L415" s="49">
        <v>100</v>
      </c>
      <c r="M415" s="51">
        <v>26000</v>
      </c>
      <c r="N415" s="51">
        <v>2600000</v>
      </c>
      <c r="O415" s="52" t="str">
        <f>"S"&amp;_xlfn.ISOWEEKNUM(Semaine_1[[#This Row],[Date]])</f>
        <v>S34</v>
      </c>
      <c r="P415" s="52" t="str">
        <f>TEXT(Semaine_1[[#This Row],[Date]],"MMMM")</f>
        <v>août</v>
      </c>
    </row>
    <row r="416" spans="1:16" x14ac:dyDescent="0.45">
      <c r="A416" s="1">
        <v>45890</v>
      </c>
      <c r="B416" t="s">
        <v>32</v>
      </c>
      <c r="C416" t="s">
        <v>33</v>
      </c>
      <c r="D416" s="49" t="s">
        <v>571</v>
      </c>
      <c r="E416" s="49" t="s">
        <v>370</v>
      </c>
      <c r="F416" s="49">
        <v>763888972</v>
      </c>
      <c r="G416" s="49" t="s">
        <v>22</v>
      </c>
      <c r="H416" s="49" t="s">
        <v>19</v>
      </c>
      <c r="I416" s="49" t="s">
        <v>17</v>
      </c>
      <c r="J416" s="50" t="s">
        <v>29</v>
      </c>
      <c r="K416" s="49"/>
      <c r="L416" s="49"/>
      <c r="M416" s="51"/>
      <c r="N416" s="51"/>
      <c r="O416" s="52" t="str">
        <f>"S"&amp;_xlfn.ISOWEEKNUM(Semaine_1[[#This Row],[Date]])</f>
        <v>S34</v>
      </c>
      <c r="P416" s="52" t="str">
        <f>TEXT(Semaine_1[[#This Row],[Date]],"MMMM")</f>
        <v>août</v>
      </c>
    </row>
    <row r="417" spans="1:16" x14ac:dyDescent="0.45">
      <c r="A417" s="1">
        <v>45890</v>
      </c>
      <c r="B417" t="s">
        <v>32</v>
      </c>
      <c r="C417" t="s">
        <v>33</v>
      </c>
      <c r="D417" s="49" t="s">
        <v>571</v>
      </c>
      <c r="E417" s="49" t="s">
        <v>641</v>
      </c>
      <c r="F417" s="49">
        <v>772445091</v>
      </c>
      <c r="G417" s="49" t="s">
        <v>22</v>
      </c>
      <c r="H417" s="49" t="s">
        <v>19</v>
      </c>
      <c r="I417" s="49" t="s">
        <v>17</v>
      </c>
      <c r="J417" s="50" t="s">
        <v>29</v>
      </c>
      <c r="K417" s="49"/>
      <c r="L417" s="49"/>
      <c r="M417" s="51"/>
      <c r="N417" s="51"/>
      <c r="O417" s="52" t="str">
        <f>"S"&amp;_xlfn.ISOWEEKNUM(Semaine_1[[#This Row],[Date]])</f>
        <v>S34</v>
      </c>
      <c r="P417" s="52" t="str">
        <f>TEXT(Semaine_1[[#This Row],[Date]],"MMMM")</f>
        <v>août</v>
      </c>
    </row>
    <row r="418" spans="1:16" x14ac:dyDescent="0.45">
      <c r="A418" s="1">
        <v>45890</v>
      </c>
      <c r="B418" t="s">
        <v>32</v>
      </c>
      <c r="C418" t="s">
        <v>33</v>
      </c>
      <c r="D418" s="49" t="s">
        <v>571</v>
      </c>
      <c r="E418" s="49" t="s">
        <v>642</v>
      </c>
      <c r="F418" s="49">
        <v>772902514</v>
      </c>
      <c r="G418" s="49" t="s">
        <v>22</v>
      </c>
      <c r="H418" s="49" t="s">
        <v>19</v>
      </c>
      <c r="I418" s="49" t="s">
        <v>17</v>
      </c>
      <c r="J418" s="50" t="s">
        <v>29</v>
      </c>
      <c r="K418" s="49"/>
      <c r="L418" s="49"/>
      <c r="M418" s="51"/>
      <c r="N418" s="51"/>
      <c r="O418" s="52" t="str">
        <f>"S"&amp;_xlfn.ISOWEEKNUM(Semaine_1[[#This Row],[Date]])</f>
        <v>S34</v>
      </c>
      <c r="P418" s="52" t="str">
        <f>TEXT(Semaine_1[[#This Row],[Date]],"MMMM")</f>
        <v>août</v>
      </c>
    </row>
    <row r="419" spans="1:16" ht="28.5" x14ac:dyDescent="0.45">
      <c r="A419" s="1">
        <v>45890</v>
      </c>
      <c r="B419" t="s">
        <v>20</v>
      </c>
      <c r="C419" t="s">
        <v>21</v>
      </c>
      <c r="D419" s="49" t="s">
        <v>625</v>
      </c>
      <c r="E419" s="49" t="s">
        <v>643</v>
      </c>
      <c r="F419" s="49">
        <v>774452553</v>
      </c>
      <c r="G419" s="49" t="s">
        <v>15</v>
      </c>
      <c r="H419" s="49" t="s">
        <v>16</v>
      </c>
      <c r="I419" s="49" t="s">
        <v>17</v>
      </c>
      <c r="J419" s="50" t="s">
        <v>644</v>
      </c>
      <c r="K419" s="49"/>
      <c r="L419" s="49"/>
      <c r="M419" s="51"/>
      <c r="N419" s="51"/>
      <c r="O419" s="52" t="str">
        <f>"S"&amp;_xlfn.ISOWEEKNUM(Semaine_1[[#This Row],[Date]])</f>
        <v>S34</v>
      </c>
      <c r="P419" s="52" t="str">
        <f>TEXT(Semaine_1[[#This Row],[Date]],"MMMM")</f>
        <v>août</v>
      </c>
    </row>
    <row r="420" spans="1:16" x14ac:dyDescent="0.45">
      <c r="A420" s="1">
        <v>45890</v>
      </c>
      <c r="B420" t="s">
        <v>32</v>
      </c>
      <c r="C420" t="s">
        <v>33</v>
      </c>
      <c r="D420" s="49" t="s">
        <v>571</v>
      </c>
      <c r="E420" s="49" t="s">
        <v>645</v>
      </c>
      <c r="F420" s="49">
        <v>782340433</v>
      </c>
      <c r="G420" s="49" t="s">
        <v>22</v>
      </c>
      <c r="H420" s="49" t="s">
        <v>19</v>
      </c>
      <c r="I420" s="49" t="s">
        <v>17</v>
      </c>
      <c r="J420" s="50" t="s">
        <v>29</v>
      </c>
      <c r="K420" s="49"/>
      <c r="L420" s="49"/>
      <c r="M420" s="51"/>
      <c r="N420" s="51"/>
      <c r="O420" s="52" t="str">
        <f>"S"&amp;_xlfn.ISOWEEKNUM(Semaine_1[[#This Row],[Date]])</f>
        <v>S34</v>
      </c>
      <c r="P420" s="52" t="str">
        <f>TEXT(Semaine_1[[#This Row],[Date]],"MMMM")</f>
        <v>août</v>
      </c>
    </row>
    <row r="421" spans="1:16" x14ac:dyDescent="0.45">
      <c r="A421" s="1">
        <v>45890</v>
      </c>
      <c r="B421" t="s">
        <v>20</v>
      </c>
      <c r="C421" t="s">
        <v>21</v>
      </c>
      <c r="D421" s="49" t="s">
        <v>132</v>
      </c>
      <c r="E421" s="49" t="s">
        <v>133</v>
      </c>
      <c r="F421" s="49">
        <v>775411988</v>
      </c>
      <c r="G421" s="49" t="s">
        <v>15</v>
      </c>
      <c r="H421" s="49" t="s">
        <v>19</v>
      </c>
      <c r="I421" s="49" t="s">
        <v>23</v>
      </c>
      <c r="J421" s="50" t="s">
        <v>161</v>
      </c>
      <c r="K421" s="49" t="s">
        <v>115</v>
      </c>
      <c r="L421" s="49">
        <v>25</v>
      </c>
      <c r="M421" s="51">
        <v>19500</v>
      </c>
      <c r="N421" s="51">
        <v>487500</v>
      </c>
      <c r="O421" s="52" t="str">
        <f>"S"&amp;_xlfn.ISOWEEKNUM(Semaine_1[[#This Row],[Date]])</f>
        <v>S34</v>
      </c>
      <c r="P421" s="52" t="str">
        <f>TEXT(Semaine_1[[#This Row],[Date]],"MMMM")</f>
        <v>août</v>
      </c>
    </row>
    <row r="422" spans="1:16" x14ac:dyDescent="0.45">
      <c r="A422" s="1">
        <v>45890</v>
      </c>
      <c r="B422" t="s">
        <v>24</v>
      </c>
      <c r="C422" t="s">
        <v>25</v>
      </c>
      <c r="D422" s="49" t="s">
        <v>162</v>
      </c>
      <c r="E422" s="49" t="s">
        <v>90</v>
      </c>
      <c r="F422" s="49">
        <v>778056161</v>
      </c>
      <c r="G422" s="49" t="s">
        <v>22</v>
      </c>
      <c r="H422" s="49" t="s">
        <v>19</v>
      </c>
      <c r="I422" s="49" t="s">
        <v>28</v>
      </c>
      <c r="J422" s="50" t="s">
        <v>26</v>
      </c>
      <c r="K422" s="49" t="s">
        <v>27</v>
      </c>
      <c r="L422" s="49">
        <v>25</v>
      </c>
      <c r="M422" s="51">
        <v>26000</v>
      </c>
      <c r="N422" s="51">
        <v>650000</v>
      </c>
      <c r="O422" s="52" t="str">
        <f>"S"&amp;_xlfn.ISOWEEKNUM(Semaine_1[[#This Row],[Date]])</f>
        <v>S34</v>
      </c>
      <c r="P422" s="52" t="str">
        <f>TEXT(Semaine_1[[#This Row],[Date]],"MMMM")</f>
        <v>août</v>
      </c>
    </row>
    <row r="423" spans="1:16" ht="42.75" x14ac:dyDescent="0.45">
      <c r="A423" s="1">
        <v>45890</v>
      </c>
      <c r="B423" t="s">
        <v>24</v>
      </c>
      <c r="C423" t="s">
        <v>25</v>
      </c>
      <c r="D423" s="49" t="s">
        <v>646</v>
      </c>
      <c r="E423" s="49" t="s">
        <v>647</v>
      </c>
      <c r="F423" s="49">
        <v>778380324</v>
      </c>
      <c r="G423" s="49" t="s">
        <v>22</v>
      </c>
      <c r="H423" s="49" t="s">
        <v>19</v>
      </c>
      <c r="I423" s="49" t="s">
        <v>17</v>
      </c>
      <c r="J423" s="50" t="s">
        <v>648</v>
      </c>
      <c r="K423" s="49"/>
      <c r="L423" s="49"/>
      <c r="M423" s="51"/>
      <c r="N423" s="51"/>
      <c r="O423" s="52" t="str">
        <f>"S"&amp;_xlfn.ISOWEEKNUM(Semaine_1[[#This Row],[Date]])</f>
        <v>S34</v>
      </c>
      <c r="P423" s="52" t="str">
        <f>TEXT(Semaine_1[[#This Row],[Date]],"MMMM")</f>
        <v>août</v>
      </c>
    </row>
    <row r="424" spans="1:16" x14ac:dyDescent="0.45">
      <c r="A424" s="1">
        <v>45890</v>
      </c>
      <c r="B424" t="s">
        <v>13</v>
      </c>
      <c r="C424" t="s">
        <v>14</v>
      </c>
      <c r="D424" s="49" t="s">
        <v>601</v>
      </c>
      <c r="E424" s="49" t="s">
        <v>649</v>
      </c>
      <c r="F424" s="49">
        <v>771871533</v>
      </c>
      <c r="G424" s="49" t="s">
        <v>15</v>
      </c>
      <c r="H424" s="49" t="s">
        <v>16</v>
      </c>
      <c r="I424" s="49" t="s">
        <v>17</v>
      </c>
      <c r="J424" s="50" t="s">
        <v>61</v>
      </c>
      <c r="K424" s="49"/>
      <c r="L424" s="49"/>
      <c r="M424" s="51"/>
      <c r="N424" s="51"/>
      <c r="O424" s="52" t="str">
        <f>"S"&amp;_xlfn.ISOWEEKNUM(Semaine_1[[#This Row],[Date]])</f>
        <v>S34</v>
      </c>
      <c r="P424" s="52" t="str">
        <f>TEXT(Semaine_1[[#This Row],[Date]],"MMMM")</f>
        <v>août</v>
      </c>
    </row>
    <row r="425" spans="1:16" x14ac:dyDescent="0.45">
      <c r="A425" s="1">
        <v>45890</v>
      </c>
      <c r="B425" t="s">
        <v>13</v>
      </c>
      <c r="C425" t="s">
        <v>14</v>
      </c>
      <c r="D425" s="49" t="s">
        <v>601</v>
      </c>
      <c r="E425" s="49" t="s">
        <v>126</v>
      </c>
      <c r="F425" s="49">
        <v>775987400</v>
      </c>
      <c r="G425" s="49" t="s">
        <v>15</v>
      </c>
      <c r="H425" s="49" t="s">
        <v>16</v>
      </c>
      <c r="I425" s="49" t="s">
        <v>17</v>
      </c>
      <c r="J425" s="50" t="s">
        <v>61</v>
      </c>
      <c r="K425" s="49"/>
      <c r="L425" s="49"/>
      <c r="M425" s="51"/>
      <c r="N425" s="51"/>
      <c r="O425" s="52" t="str">
        <f>"S"&amp;_xlfn.ISOWEEKNUM(Semaine_1[[#This Row],[Date]])</f>
        <v>S34</v>
      </c>
      <c r="P425" s="52" t="str">
        <f>TEXT(Semaine_1[[#This Row],[Date]],"MMMM")</f>
        <v>août</v>
      </c>
    </row>
    <row r="426" spans="1:16" x14ac:dyDescent="0.45">
      <c r="A426" s="1">
        <v>45890</v>
      </c>
      <c r="B426" t="s">
        <v>13</v>
      </c>
      <c r="C426" t="s">
        <v>14</v>
      </c>
      <c r="D426" s="49" t="s">
        <v>601</v>
      </c>
      <c r="E426" s="49" t="s">
        <v>650</v>
      </c>
      <c r="F426" s="49">
        <v>774464768</v>
      </c>
      <c r="G426" s="49" t="s">
        <v>22</v>
      </c>
      <c r="H426" s="49" t="s">
        <v>19</v>
      </c>
      <c r="I426" s="49" t="s">
        <v>17</v>
      </c>
      <c r="J426" s="50" t="s">
        <v>75</v>
      </c>
      <c r="K426" s="49"/>
      <c r="L426" s="49"/>
      <c r="M426" s="51"/>
      <c r="N426" s="51"/>
      <c r="O426" s="52" t="str">
        <f>"S"&amp;_xlfn.ISOWEEKNUM(Semaine_1[[#This Row],[Date]])</f>
        <v>S34</v>
      </c>
      <c r="P426" s="52" t="str">
        <f>TEXT(Semaine_1[[#This Row],[Date]],"MMMM")</f>
        <v>août</v>
      </c>
    </row>
    <row r="427" spans="1:16" x14ac:dyDescent="0.45">
      <c r="A427" s="1">
        <v>45890</v>
      </c>
      <c r="B427" t="s">
        <v>13</v>
      </c>
      <c r="C427" t="s">
        <v>14</v>
      </c>
      <c r="D427" s="49" t="s">
        <v>601</v>
      </c>
      <c r="E427" s="49" t="s">
        <v>651</v>
      </c>
      <c r="F427" s="49">
        <v>776167544</v>
      </c>
      <c r="G427" s="49" t="s">
        <v>22</v>
      </c>
      <c r="H427" s="49" t="s">
        <v>19</v>
      </c>
      <c r="I427" s="49" t="s">
        <v>17</v>
      </c>
      <c r="J427" s="50" t="s">
        <v>75</v>
      </c>
      <c r="K427" s="49"/>
      <c r="L427" s="49"/>
      <c r="M427" s="51"/>
      <c r="N427" s="51"/>
      <c r="O427" s="52" t="str">
        <f>"S"&amp;_xlfn.ISOWEEKNUM(Semaine_1[[#This Row],[Date]])</f>
        <v>S34</v>
      </c>
      <c r="P427" s="52" t="str">
        <f>TEXT(Semaine_1[[#This Row],[Date]],"MMMM")</f>
        <v>août</v>
      </c>
    </row>
    <row r="428" spans="1:16" ht="28.5" x14ac:dyDescent="0.45">
      <c r="A428" s="1">
        <v>45890</v>
      </c>
      <c r="B428" t="s">
        <v>13</v>
      </c>
      <c r="C428" t="s">
        <v>14</v>
      </c>
      <c r="D428" s="49" t="s">
        <v>601</v>
      </c>
      <c r="E428" s="49" t="s">
        <v>652</v>
      </c>
      <c r="F428" s="49">
        <v>776885310</v>
      </c>
      <c r="G428" s="49" t="s">
        <v>22</v>
      </c>
      <c r="H428" s="49" t="s">
        <v>19</v>
      </c>
      <c r="I428" s="49" t="s">
        <v>17</v>
      </c>
      <c r="J428" s="50" t="s">
        <v>653</v>
      </c>
      <c r="K428" s="49"/>
      <c r="L428" s="49"/>
      <c r="M428" s="51"/>
      <c r="N428" s="51"/>
      <c r="O428" s="52" t="str">
        <f>"S"&amp;_xlfn.ISOWEEKNUM(Semaine_1[[#This Row],[Date]])</f>
        <v>S34</v>
      </c>
      <c r="P428" s="52" t="str">
        <f>TEXT(Semaine_1[[#This Row],[Date]],"MMMM")</f>
        <v>août</v>
      </c>
    </row>
    <row r="429" spans="1:16" x14ac:dyDescent="0.45">
      <c r="A429" s="1">
        <v>45890</v>
      </c>
      <c r="B429" t="s">
        <v>13</v>
      </c>
      <c r="C429" t="s">
        <v>14</v>
      </c>
      <c r="D429" s="49" t="s">
        <v>601</v>
      </c>
      <c r="E429" s="49" t="s">
        <v>461</v>
      </c>
      <c r="F429" s="49">
        <v>772788635</v>
      </c>
      <c r="G429" s="49" t="s">
        <v>15</v>
      </c>
      <c r="H429" s="49" t="s">
        <v>16</v>
      </c>
      <c r="I429" s="49" t="s">
        <v>17</v>
      </c>
      <c r="J429" s="50" t="s">
        <v>654</v>
      </c>
      <c r="K429" s="49"/>
      <c r="L429" s="49"/>
      <c r="M429" s="51"/>
      <c r="N429" s="51"/>
      <c r="O429" s="52" t="str">
        <f>"S"&amp;_xlfn.ISOWEEKNUM(Semaine_1[[#This Row],[Date]])</f>
        <v>S34</v>
      </c>
      <c r="P429" s="52" t="str">
        <f>TEXT(Semaine_1[[#This Row],[Date]],"MMMM")</f>
        <v>août</v>
      </c>
    </row>
    <row r="430" spans="1:16" x14ac:dyDescent="0.45">
      <c r="A430" s="1">
        <v>45890</v>
      </c>
      <c r="B430" t="s">
        <v>13</v>
      </c>
      <c r="C430" t="s">
        <v>14</v>
      </c>
      <c r="D430" s="49" t="s">
        <v>601</v>
      </c>
      <c r="E430" s="49" t="s">
        <v>655</v>
      </c>
      <c r="F430" s="49">
        <v>785943768</v>
      </c>
      <c r="G430" s="49" t="s">
        <v>22</v>
      </c>
      <c r="H430" s="49" t="s">
        <v>16</v>
      </c>
      <c r="I430" s="49" t="s">
        <v>17</v>
      </c>
      <c r="J430" s="50" t="s">
        <v>61</v>
      </c>
      <c r="K430" s="49"/>
      <c r="L430" s="49"/>
      <c r="M430" s="51"/>
      <c r="N430" s="51"/>
      <c r="O430" s="52" t="str">
        <f>"S"&amp;_xlfn.ISOWEEKNUM(Semaine_1[[#This Row],[Date]])</f>
        <v>S34</v>
      </c>
      <c r="P430" s="52" t="str">
        <f>TEXT(Semaine_1[[#This Row],[Date]],"MMMM")</f>
        <v>août</v>
      </c>
    </row>
    <row r="431" spans="1:16" x14ac:dyDescent="0.45">
      <c r="A431" s="1">
        <v>45890</v>
      </c>
      <c r="B431" t="s">
        <v>24</v>
      </c>
      <c r="C431" t="s">
        <v>25</v>
      </c>
      <c r="D431" s="49" t="s">
        <v>646</v>
      </c>
      <c r="E431" s="49" t="s">
        <v>656</v>
      </c>
      <c r="F431" s="49">
        <v>775213948</v>
      </c>
      <c r="G431" s="49" t="s">
        <v>15</v>
      </c>
      <c r="H431" s="49" t="s">
        <v>19</v>
      </c>
      <c r="I431" s="49" t="s">
        <v>17</v>
      </c>
      <c r="J431" s="50" t="s">
        <v>657</v>
      </c>
      <c r="K431" s="49"/>
      <c r="L431" s="49"/>
      <c r="M431" s="51"/>
      <c r="N431" s="51"/>
      <c r="O431" s="52" t="str">
        <f>"S"&amp;_xlfn.ISOWEEKNUM(Semaine_1[[#This Row],[Date]])</f>
        <v>S34</v>
      </c>
      <c r="P431" s="52" t="str">
        <f>TEXT(Semaine_1[[#This Row],[Date]],"MMMM")</f>
        <v>août</v>
      </c>
    </row>
    <row r="432" spans="1:16" x14ac:dyDescent="0.45">
      <c r="A432" s="1">
        <v>45890</v>
      </c>
      <c r="B432" t="s">
        <v>24</v>
      </c>
      <c r="C432" t="s">
        <v>25</v>
      </c>
      <c r="D432" s="49" t="s">
        <v>646</v>
      </c>
      <c r="E432" s="49" t="s">
        <v>658</v>
      </c>
      <c r="F432" s="49">
        <v>779420909</v>
      </c>
      <c r="G432" s="49" t="s">
        <v>15</v>
      </c>
      <c r="H432" s="49" t="s">
        <v>19</v>
      </c>
      <c r="I432" s="49" t="s">
        <v>17</v>
      </c>
      <c r="J432" s="50" t="s">
        <v>659</v>
      </c>
      <c r="K432" s="49"/>
      <c r="L432" s="49"/>
      <c r="M432" s="51"/>
      <c r="N432" s="51"/>
      <c r="O432" s="52" t="str">
        <f>"S"&amp;_xlfn.ISOWEEKNUM(Semaine_1[[#This Row],[Date]])</f>
        <v>S34</v>
      </c>
      <c r="P432" s="52" t="str">
        <f>TEXT(Semaine_1[[#This Row],[Date]],"MMMM")</f>
        <v>août</v>
      </c>
    </row>
    <row r="433" spans="1:16" ht="28.5" x14ac:dyDescent="0.45">
      <c r="A433" s="1">
        <v>45890</v>
      </c>
      <c r="B433" t="s">
        <v>24</v>
      </c>
      <c r="C433" t="s">
        <v>25</v>
      </c>
      <c r="D433" s="49" t="s">
        <v>646</v>
      </c>
      <c r="E433" s="49" t="s">
        <v>660</v>
      </c>
      <c r="F433" s="49">
        <v>781532059</v>
      </c>
      <c r="G433" s="49" t="s">
        <v>15</v>
      </c>
      <c r="H433" s="49" t="s">
        <v>19</v>
      </c>
      <c r="I433" s="49" t="s">
        <v>17</v>
      </c>
      <c r="J433" s="50" t="s">
        <v>661</v>
      </c>
      <c r="K433" s="49"/>
      <c r="L433" s="49"/>
      <c r="M433" s="51"/>
      <c r="N433" s="51"/>
      <c r="O433" s="52" t="str">
        <f>"S"&amp;_xlfn.ISOWEEKNUM(Semaine_1[[#This Row],[Date]])</f>
        <v>S34</v>
      </c>
      <c r="P433" s="52" t="str">
        <f>TEXT(Semaine_1[[#This Row],[Date]],"MMMM")</f>
        <v>août</v>
      </c>
    </row>
    <row r="434" spans="1:16" x14ac:dyDescent="0.45">
      <c r="A434" s="1">
        <v>45890</v>
      </c>
      <c r="B434" t="s">
        <v>24</v>
      </c>
      <c r="C434" t="s">
        <v>25</v>
      </c>
      <c r="D434" s="49" t="s">
        <v>646</v>
      </c>
      <c r="E434" s="49" t="s">
        <v>662</v>
      </c>
      <c r="F434" s="49">
        <v>762974040</v>
      </c>
      <c r="G434" s="49" t="s">
        <v>22</v>
      </c>
      <c r="H434" s="49" t="s">
        <v>19</v>
      </c>
      <c r="I434" s="49" t="s">
        <v>17</v>
      </c>
      <c r="J434" s="50" t="s">
        <v>663</v>
      </c>
      <c r="K434" s="49"/>
      <c r="L434" s="49"/>
      <c r="M434" s="51"/>
      <c r="N434" s="51"/>
      <c r="O434" s="52" t="str">
        <f>"S"&amp;_xlfn.ISOWEEKNUM(Semaine_1[[#This Row],[Date]])</f>
        <v>S34</v>
      </c>
      <c r="P434" s="52" t="str">
        <f>TEXT(Semaine_1[[#This Row],[Date]],"MMMM")</f>
        <v>août</v>
      </c>
    </row>
    <row r="435" spans="1:16" ht="42.75" x14ac:dyDescent="0.45">
      <c r="A435" s="1">
        <v>45890</v>
      </c>
      <c r="B435" t="s">
        <v>24</v>
      </c>
      <c r="C435" t="s">
        <v>25</v>
      </c>
      <c r="D435" s="49" t="s">
        <v>646</v>
      </c>
      <c r="E435" s="49" t="s">
        <v>664</v>
      </c>
      <c r="F435" s="49">
        <v>775792864</v>
      </c>
      <c r="G435" s="49" t="s">
        <v>15</v>
      </c>
      <c r="H435" s="49" t="s">
        <v>19</v>
      </c>
      <c r="I435" s="49" t="s">
        <v>17</v>
      </c>
      <c r="J435" s="50" t="s">
        <v>665</v>
      </c>
      <c r="K435" s="49"/>
      <c r="L435" s="49"/>
      <c r="M435" s="51"/>
      <c r="N435" s="51"/>
      <c r="O435" s="52" t="str">
        <f>"S"&amp;_xlfn.ISOWEEKNUM(Semaine_1[[#This Row],[Date]])</f>
        <v>S34</v>
      </c>
      <c r="P435" s="52" t="str">
        <f>TEXT(Semaine_1[[#This Row],[Date]],"MMMM")</f>
        <v>août</v>
      </c>
    </row>
    <row r="436" spans="1:16" ht="28.5" x14ac:dyDescent="0.45">
      <c r="A436" s="1">
        <v>45890</v>
      </c>
      <c r="B436" t="s">
        <v>24</v>
      </c>
      <c r="C436" t="s">
        <v>25</v>
      </c>
      <c r="D436" s="49" t="s">
        <v>646</v>
      </c>
      <c r="E436" s="49" t="s">
        <v>666</v>
      </c>
      <c r="F436" s="49">
        <v>768059355</v>
      </c>
      <c r="G436" s="49" t="s">
        <v>22</v>
      </c>
      <c r="H436" s="49" t="s">
        <v>19</v>
      </c>
      <c r="I436" s="49" t="s">
        <v>17</v>
      </c>
      <c r="J436" s="50" t="s">
        <v>667</v>
      </c>
      <c r="K436" s="49"/>
      <c r="L436" s="49"/>
      <c r="M436" s="51"/>
      <c r="N436" s="51"/>
      <c r="O436" s="52" t="str">
        <f>"S"&amp;_xlfn.ISOWEEKNUM(Semaine_1[[#This Row],[Date]])</f>
        <v>S34</v>
      </c>
      <c r="P436" s="52" t="str">
        <f>TEXT(Semaine_1[[#This Row],[Date]],"MMMM")</f>
        <v>août</v>
      </c>
    </row>
    <row r="437" spans="1:16" x14ac:dyDescent="0.45">
      <c r="A437" s="1">
        <v>45891</v>
      </c>
      <c r="B437" t="s">
        <v>24</v>
      </c>
      <c r="C437" t="s">
        <v>25</v>
      </c>
      <c r="D437" s="49" t="s">
        <v>668</v>
      </c>
      <c r="E437" s="49" t="s">
        <v>669</v>
      </c>
      <c r="F437" s="49">
        <v>781035372</v>
      </c>
      <c r="G437" s="49" t="s">
        <v>15</v>
      </c>
      <c r="H437" s="49" t="s">
        <v>19</v>
      </c>
      <c r="I437" s="49" t="s">
        <v>17</v>
      </c>
      <c r="J437" s="50" t="s">
        <v>318</v>
      </c>
      <c r="K437" s="49"/>
      <c r="L437" s="49"/>
      <c r="M437" s="51"/>
      <c r="N437" s="51"/>
      <c r="O437" s="52" t="str">
        <f>"S"&amp;_xlfn.ISOWEEKNUM(Semaine_1[[#This Row],[Date]])</f>
        <v>S34</v>
      </c>
      <c r="P437" s="52" t="str">
        <f>TEXT(Semaine_1[[#This Row],[Date]],"MMMM")</f>
        <v>août</v>
      </c>
    </row>
    <row r="438" spans="1:16" ht="28.5" x14ac:dyDescent="0.45">
      <c r="A438" s="1">
        <v>45891</v>
      </c>
      <c r="B438" t="s">
        <v>20</v>
      </c>
      <c r="C438" t="s">
        <v>21</v>
      </c>
      <c r="D438" s="49" t="s">
        <v>670</v>
      </c>
      <c r="E438" s="49" t="s">
        <v>671</v>
      </c>
      <c r="F438" s="49">
        <v>770392582</v>
      </c>
      <c r="G438" s="49" t="s">
        <v>18</v>
      </c>
      <c r="H438" s="49" t="s">
        <v>16</v>
      </c>
      <c r="I438" s="49" t="s">
        <v>17</v>
      </c>
      <c r="J438" s="50" t="s">
        <v>672</v>
      </c>
      <c r="K438" s="49"/>
      <c r="L438" s="49"/>
      <c r="M438" s="51"/>
      <c r="N438" s="51"/>
      <c r="O438" s="52" t="str">
        <f>"S"&amp;_xlfn.ISOWEEKNUM(Semaine_1[[#This Row],[Date]])</f>
        <v>S34</v>
      </c>
      <c r="P438" s="52" t="str">
        <f>TEXT(Semaine_1[[#This Row],[Date]],"MMMM")</f>
        <v>août</v>
      </c>
    </row>
    <row r="439" spans="1:16" x14ac:dyDescent="0.45">
      <c r="A439" s="1">
        <v>45891</v>
      </c>
      <c r="B439" t="s">
        <v>20</v>
      </c>
      <c r="C439" t="s">
        <v>21</v>
      </c>
      <c r="D439" s="49" t="s">
        <v>670</v>
      </c>
      <c r="E439" s="49" t="s">
        <v>673</v>
      </c>
      <c r="F439" s="49">
        <v>771207041</v>
      </c>
      <c r="G439" s="49" t="s">
        <v>22</v>
      </c>
      <c r="H439" s="49" t="s">
        <v>16</v>
      </c>
      <c r="I439" s="49" t="s">
        <v>17</v>
      </c>
      <c r="J439" s="50" t="s">
        <v>121</v>
      </c>
      <c r="K439" s="49"/>
      <c r="L439" s="49"/>
      <c r="M439" s="51"/>
      <c r="N439" s="51"/>
      <c r="O439" s="52" t="str">
        <f>"S"&amp;_xlfn.ISOWEEKNUM(Semaine_1[[#This Row],[Date]])</f>
        <v>S34</v>
      </c>
      <c r="P439" s="52" t="str">
        <f>TEXT(Semaine_1[[#This Row],[Date]],"MMMM")</f>
        <v>août</v>
      </c>
    </row>
    <row r="440" spans="1:16" x14ac:dyDescent="0.45">
      <c r="A440" s="1">
        <v>45891</v>
      </c>
      <c r="B440" t="s">
        <v>20</v>
      </c>
      <c r="C440" t="s">
        <v>21</v>
      </c>
      <c r="D440" s="49" t="s">
        <v>670</v>
      </c>
      <c r="E440" s="49" t="s">
        <v>674</v>
      </c>
      <c r="F440" s="49">
        <v>774266172</v>
      </c>
      <c r="G440" s="49" t="s">
        <v>423</v>
      </c>
      <c r="H440" s="49" t="s">
        <v>16</v>
      </c>
      <c r="I440" s="49" t="s">
        <v>17</v>
      </c>
      <c r="J440" s="50" t="s">
        <v>114</v>
      </c>
      <c r="K440" s="49"/>
      <c r="L440" s="49"/>
      <c r="M440" s="51"/>
      <c r="N440" s="51"/>
      <c r="O440" s="52" t="str">
        <f>"S"&amp;_xlfn.ISOWEEKNUM(Semaine_1[[#This Row],[Date]])</f>
        <v>S34</v>
      </c>
      <c r="P440" s="52" t="str">
        <f>TEXT(Semaine_1[[#This Row],[Date]],"MMMM")</f>
        <v>août</v>
      </c>
    </row>
    <row r="441" spans="1:16" x14ac:dyDescent="0.45">
      <c r="A441" s="1">
        <v>45891</v>
      </c>
      <c r="B441" t="s">
        <v>20</v>
      </c>
      <c r="C441" t="s">
        <v>21</v>
      </c>
      <c r="D441" s="49" t="s">
        <v>670</v>
      </c>
      <c r="E441" s="49" t="s">
        <v>675</v>
      </c>
      <c r="F441" s="49">
        <v>776327767</v>
      </c>
      <c r="G441" s="49" t="s">
        <v>15</v>
      </c>
      <c r="H441" s="49" t="s">
        <v>16</v>
      </c>
      <c r="I441" s="49" t="s">
        <v>17</v>
      </c>
      <c r="J441" s="50" t="s">
        <v>80</v>
      </c>
      <c r="K441" s="49"/>
      <c r="L441" s="49"/>
      <c r="M441" s="51"/>
      <c r="N441" s="51"/>
      <c r="O441" s="52" t="str">
        <f>"S"&amp;_xlfn.ISOWEEKNUM(Semaine_1[[#This Row],[Date]])</f>
        <v>S34</v>
      </c>
      <c r="P441" s="52" t="str">
        <f>TEXT(Semaine_1[[#This Row],[Date]],"MMMM")</f>
        <v>août</v>
      </c>
    </row>
    <row r="442" spans="1:16" ht="28.5" x14ac:dyDescent="0.45">
      <c r="A442" s="1">
        <v>45891</v>
      </c>
      <c r="B442" t="s">
        <v>20</v>
      </c>
      <c r="C442" t="s">
        <v>21</v>
      </c>
      <c r="D442" s="49" t="s">
        <v>670</v>
      </c>
      <c r="E442" s="49" t="s">
        <v>673</v>
      </c>
      <c r="F442" s="49">
        <v>771207041</v>
      </c>
      <c r="G442" s="49" t="s">
        <v>22</v>
      </c>
      <c r="H442" s="49" t="s">
        <v>16</v>
      </c>
      <c r="I442" s="49" t="s">
        <v>17</v>
      </c>
      <c r="J442" s="50" t="s">
        <v>676</v>
      </c>
      <c r="K442" s="49"/>
      <c r="L442" s="49"/>
      <c r="M442" s="51"/>
      <c r="N442" s="51"/>
      <c r="O442" s="52" t="str">
        <f>"S"&amp;_xlfn.ISOWEEKNUM(Semaine_1[[#This Row],[Date]])</f>
        <v>S34</v>
      </c>
      <c r="P442" s="52" t="str">
        <f>TEXT(Semaine_1[[#This Row],[Date]],"MMMM")</f>
        <v>août</v>
      </c>
    </row>
    <row r="443" spans="1:16" x14ac:dyDescent="0.45">
      <c r="A443" s="1">
        <v>45891</v>
      </c>
      <c r="B443" t="s">
        <v>20</v>
      </c>
      <c r="C443" t="s">
        <v>21</v>
      </c>
      <c r="D443" s="49" t="s">
        <v>670</v>
      </c>
      <c r="E443" s="49" t="s">
        <v>606</v>
      </c>
      <c r="F443" s="49">
        <v>781681572</v>
      </c>
      <c r="G443" s="49" t="s">
        <v>603</v>
      </c>
      <c r="H443" s="49" t="s">
        <v>16</v>
      </c>
      <c r="I443" s="49" t="s">
        <v>17</v>
      </c>
      <c r="J443" s="50" t="s">
        <v>121</v>
      </c>
      <c r="K443" s="49"/>
      <c r="L443" s="49"/>
      <c r="M443" s="51"/>
      <c r="N443" s="51"/>
      <c r="O443" s="52" t="str">
        <f>"S"&amp;_xlfn.ISOWEEKNUM(Semaine_1[[#This Row],[Date]])</f>
        <v>S34</v>
      </c>
      <c r="P443" s="52" t="str">
        <f>TEXT(Semaine_1[[#This Row],[Date]],"MMMM")</f>
        <v>août</v>
      </c>
    </row>
    <row r="444" spans="1:16" x14ac:dyDescent="0.45">
      <c r="A444" s="1">
        <v>45891</v>
      </c>
      <c r="B444" t="s">
        <v>20</v>
      </c>
      <c r="C444" t="s">
        <v>21</v>
      </c>
      <c r="D444" s="49" t="s">
        <v>670</v>
      </c>
      <c r="E444" s="49" t="s">
        <v>117</v>
      </c>
      <c r="F444" s="49">
        <v>787487293</v>
      </c>
      <c r="G444" s="49" t="s">
        <v>15</v>
      </c>
      <c r="H444" s="49" t="s">
        <v>16</v>
      </c>
      <c r="I444" s="49" t="s">
        <v>17</v>
      </c>
      <c r="J444" s="50" t="s">
        <v>80</v>
      </c>
      <c r="K444" s="49"/>
      <c r="L444" s="49"/>
      <c r="M444" s="51"/>
      <c r="N444" s="51"/>
      <c r="O444" s="52" t="str">
        <f>"S"&amp;_xlfn.ISOWEEKNUM(Semaine_1[[#This Row],[Date]])</f>
        <v>S34</v>
      </c>
      <c r="P444" s="52" t="str">
        <f>TEXT(Semaine_1[[#This Row],[Date]],"MMMM")</f>
        <v>août</v>
      </c>
    </row>
    <row r="445" spans="1:16" x14ac:dyDescent="0.45">
      <c r="A445" s="1">
        <v>45891</v>
      </c>
      <c r="B445" t="s">
        <v>20</v>
      </c>
      <c r="C445" t="s">
        <v>21</v>
      </c>
      <c r="D445" s="49" t="s">
        <v>670</v>
      </c>
      <c r="E445" s="49" t="s">
        <v>163</v>
      </c>
      <c r="F445" s="49">
        <v>787554231</v>
      </c>
      <c r="G445" s="49" t="s">
        <v>22</v>
      </c>
      <c r="H445" s="49" t="s">
        <v>16</v>
      </c>
      <c r="I445" s="49" t="s">
        <v>17</v>
      </c>
      <c r="J445" s="50" t="s">
        <v>80</v>
      </c>
      <c r="K445" s="49"/>
      <c r="L445" s="49"/>
      <c r="M445" s="51"/>
      <c r="N445" s="51"/>
      <c r="O445" s="52" t="str">
        <f>"S"&amp;_xlfn.ISOWEEKNUM(Semaine_1[[#This Row],[Date]])</f>
        <v>S34</v>
      </c>
      <c r="P445" s="52" t="str">
        <f>TEXT(Semaine_1[[#This Row],[Date]],"MMMM")</f>
        <v>août</v>
      </c>
    </row>
    <row r="446" spans="1:16" x14ac:dyDescent="0.45">
      <c r="A446" s="1">
        <v>45891</v>
      </c>
      <c r="B446" t="s">
        <v>30</v>
      </c>
      <c r="C446" t="s">
        <v>31</v>
      </c>
      <c r="D446" s="49" t="s">
        <v>677</v>
      </c>
      <c r="E446" s="49" t="s">
        <v>678</v>
      </c>
      <c r="F446" s="49">
        <v>782998230</v>
      </c>
      <c r="G446" s="49" t="s">
        <v>22</v>
      </c>
      <c r="H446" s="49" t="s">
        <v>19</v>
      </c>
      <c r="I446" s="49" t="s">
        <v>17</v>
      </c>
      <c r="J446" s="50" t="s">
        <v>679</v>
      </c>
      <c r="K446" s="49"/>
      <c r="L446" s="49"/>
      <c r="M446" s="51"/>
      <c r="N446" s="51"/>
      <c r="O446" s="52" t="str">
        <f>"S"&amp;_xlfn.ISOWEEKNUM(Semaine_1[[#This Row],[Date]])</f>
        <v>S34</v>
      </c>
      <c r="P446" s="52" t="str">
        <f>TEXT(Semaine_1[[#This Row],[Date]],"MMMM")</f>
        <v>août</v>
      </c>
    </row>
    <row r="447" spans="1:16" x14ac:dyDescent="0.45">
      <c r="A447" s="1">
        <v>45891</v>
      </c>
      <c r="B447" t="s">
        <v>30</v>
      </c>
      <c r="C447" t="s">
        <v>31</v>
      </c>
      <c r="D447" s="49" t="s">
        <v>677</v>
      </c>
      <c r="E447" s="49" t="s">
        <v>680</v>
      </c>
      <c r="F447" s="49">
        <v>708317208</v>
      </c>
      <c r="G447" s="49" t="s">
        <v>22</v>
      </c>
      <c r="H447" s="49" t="s">
        <v>19</v>
      </c>
      <c r="I447" s="49" t="s">
        <v>17</v>
      </c>
      <c r="J447" s="50" t="s">
        <v>137</v>
      </c>
      <c r="K447" s="49"/>
      <c r="L447" s="49"/>
      <c r="M447" s="51"/>
      <c r="N447" s="51"/>
      <c r="O447" s="52" t="str">
        <f>"S"&amp;_xlfn.ISOWEEKNUM(Semaine_1[[#This Row],[Date]])</f>
        <v>S34</v>
      </c>
      <c r="P447" s="52" t="str">
        <f>TEXT(Semaine_1[[#This Row],[Date]],"MMMM")</f>
        <v>août</v>
      </c>
    </row>
    <row r="448" spans="1:16" x14ac:dyDescent="0.45">
      <c r="A448" s="1">
        <v>45891</v>
      </c>
      <c r="B448" t="s">
        <v>30</v>
      </c>
      <c r="C448" t="s">
        <v>31</v>
      </c>
      <c r="D448" s="49" t="s">
        <v>677</v>
      </c>
      <c r="E448" s="49" t="s">
        <v>681</v>
      </c>
      <c r="F448" s="49">
        <v>775616351</v>
      </c>
      <c r="G448" s="49" t="s">
        <v>22</v>
      </c>
      <c r="H448" s="49" t="s">
        <v>16</v>
      </c>
      <c r="I448" s="49" t="s">
        <v>17</v>
      </c>
      <c r="J448" s="50" t="s">
        <v>682</v>
      </c>
      <c r="K448" s="49"/>
      <c r="L448" s="49"/>
      <c r="M448" s="51"/>
      <c r="N448" s="51"/>
      <c r="O448" s="52" t="str">
        <f>"S"&amp;_xlfn.ISOWEEKNUM(Semaine_1[[#This Row],[Date]])</f>
        <v>S34</v>
      </c>
      <c r="P448" s="52" t="str">
        <f>TEXT(Semaine_1[[#This Row],[Date]],"MMMM")</f>
        <v>août</v>
      </c>
    </row>
    <row r="449" spans="1:16" x14ac:dyDescent="0.45">
      <c r="A449" s="1">
        <v>45891</v>
      </c>
      <c r="B449" t="s">
        <v>30</v>
      </c>
      <c r="C449" t="s">
        <v>31</v>
      </c>
      <c r="D449" s="49" t="s">
        <v>677</v>
      </c>
      <c r="E449" s="49" t="s">
        <v>683</v>
      </c>
      <c r="F449" s="49">
        <v>775356094</v>
      </c>
      <c r="G449" s="49" t="s">
        <v>15</v>
      </c>
      <c r="H449" s="49" t="s">
        <v>19</v>
      </c>
      <c r="I449" s="49" t="s">
        <v>28</v>
      </c>
      <c r="J449" s="50" t="s">
        <v>164</v>
      </c>
      <c r="K449" s="49" t="s">
        <v>27</v>
      </c>
      <c r="L449" s="49">
        <v>1</v>
      </c>
      <c r="M449" s="51">
        <v>26000</v>
      </c>
      <c r="N449" s="51">
        <v>26000</v>
      </c>
      <c r="O449" s="52" t="str">
        <f>"S"&amp;_xlfn.ISOWEEKNUM(Semaine_1[[#This Row],[Date]])</f>
        <v>S34</v>
      </c>
      <c r="P449" s="52" t="str">
        <f>TEXT(Semaine_1[[#This Row],[Date]],"MMMM")</f>
        <v>août</v>
      </c>
    </row>
    <row r="450" spans="1:16" x14ac:dyDescent="0.45">
      <c r="A450" s="1">
        <v>45891</v>
      </c>
      <c r="B450" t="s">
        <v>30</v>
      </c>
      <c r="C450" t="s">
        <v>31</v>
      </c>
      <c r="D450" s="49" t="s">
        <v>677</v>
      </c>
      <c r="E450" s="49" t="s">
        <v>684</v>
      </c>
      <c r="F450" s="49">
        <v>774677098</v>
      </c>
      <c r="G450" s="49" t="s">
        <v>15</v>
      </c>
      <c r="H450" s="49" t="s">
        <v>19</v>
      </c>
      <c r="I450" s="49" t="s">
        <v>28</v>
      </c>
      <c r="J450" s="50" t="s">
        <v>165</v>
      </c>
      <c r="K450" s="49" t="s">
        <v>27</v>
      </c>
      <c r="L450" s="49">
        <v>1</v>
      </c>
      <c r="M450" s="51">
        <v>26000</v>
      </c>
      <c r="N450" s="51">
        <v>26000</v>
      </c>
      <c r="O450" s="52" t="str">
        <f>"S"&amp;_xlfn.ISOWEEKNUM(Semaine_1[[#This Row],[Date]])</f>
        <v>S34</v>
      </c>
      <c r="P450" s="52" t="str">
        <f>TEXT(Semaine_1[[#This Row],[Date]],"MMMM")</f>
        <v>août</v>
      </c>
    </row>
    <row r="451" spans="1:16" x14ac:dyDescent="0.45">
      <c r="A451" s="1">
        <v>45891</v>
      </c>
      <c r="B451" t="s">
        <v>30</v>
      </c>
      <c r="C451" t="s">
        <v>31</v>
      </c>
      <c r="D451" s="49" t="s">
        <v>677</v>
      </c>
      <c r="E451" s="49" t="s">
        <v>685</v>
      </c>
      <c r="F451" s="49">
        <v>768141160</v>
      </c>
      <c r="G451" s="49" t="s">
        <v>15</v>
      </c>
      <c r="H451" s="49" t="s">
        <v>19</v>
      </c>
      <c r="I451" s="49" t="s">
        <v>17</v>
      </c>
      <c r="J451" s="50" t="s">
        <v>686</v>
      </c>
      <c r="K451" s="49"/>
      <c r="L451" s="49"/>
      <c r="M451" s="51"/>
      <c r="N451" s="51"/>
      <c r="O451" s="52" t="str">
        <f>"S"&amp;_xlfn.ISOWEEKNUM(Semaine_1[[#This Row],[Date]])</f>
        <v>S34</v>
      </c>
      <c r="P451" s="52" t="str">
        <f>TEXT(Semaine_1[[#This Row],[Date]],"MMMM")</f>
        <v>août</v>
      </c>
    </row>
    <row r="452" spans="1:16" x14ac:dyDescent="0.45">
      <c r="A452" s="1">
        <v>45891</v>
      </c>
      <c r="B452" t="s">
        <v>30</v>
      </c>
      <c r="C452" t="s">
        <v>31</v>
      </c>
      <c r="D452" s="49" t="s">
        <v>677</v>
      </c>
      <c r="E452" s="49" t="s">
        <v>687</v>
      </c>
      <c r="F452" s="49">
        <v>708555357</v>
      </c>
      <c r="G452" s="49" t="s">
        <v>15</v>
      </c>
      <c r="H452" s="49" t="s">
        <v>19</v>
      </c>
      <c r="I452" s="49" t="s">
        <v>17</v>
      </c>
      <c r="J452" s="50" t="s">
        <v>166</v>
      </c>
      <c r="K452" s="49"/>
      <c r="L452" s="49"/>
      <c r="M452" s="51"/>
      <c r="N452" s="51"/>
      <c r="O452" s="52" t="str">
        <f>"S"&amp;_xlfn.ISOWEEKNUM(Semaine_1[[#This Row],[Date]])</f>
        <v>S34</v>
      </c>
      <c r="P452" s="52" t="str">
        <f>TEXT(Semaine_1[[#This Row],[Date]],"MMMM")</f>
        <v>août</v>
      </c>
    </row>
    <row r="453" spans="1:16" x14ac:dyDescent="0.45">
      <c r="A453" s="1">
        <v>45891</v>
      </c>
      <c r="B453" t="s">
        <v>30</v>
      </c>
      <c r="C453" t="s">
        <v>31</v>
      </c>
      <c r="D453" s="49" t="s">
        <v>677</v>
      </c>
      <c r="E453" s="49" t="s">
        <v>688</v>
      </c>
      <c r="F453" s="49">
        <v>788258296</v>
      </c>
      <c r="G453" s="49" t="s">
        <v>15</v>
      </c>
      <c r="H453" s="49" t="s">
        <v>16</v>
      </c>
      <c r="I453" s="49" t="s">
        <v>17</v>
      </c>
      <c r="J453" s="50" t="s">
        <v>689</v>
      </c>
      <c r="K453" s="49"/>
      <c r="L453" s="49"/>
      <c r="M453" s="51"/>
      <c r="N453" s="51"/>
      <c r="O453" s="52" t="str">
        <f>"S"&amp;_xlfn.ISOWEEKNUM(Semaine_1[[#This Row],[Date]])</f>
        <v>S34</v>
      </c>
      <c r="P453" s="52" t="str">
        <f>TEXT(Semaine_1[[#This Row],[Date]],"MMMM")</f>
        <v>août</v>
      </c>
    </row>
    <row r="454" spans="1:16" x14ac:dyDescent="0.45">
      <c r="A454" s="1">
        <v>45891</v>
      </c>
      <c r="B454" t="s">
        <v>284</v>
      </c>
      <c r="C454" t="s">
        <v>285</v>
      </c>
      <c r="D454" s="49" t="s">
        <v>285</v>
      </c>
      <c r="E454" s="49" t="s">
        <v>690</v>
      </c>
      <c r="F454" s="49">
        <v>770712599</v>
      </c>
      <c r="G454" s="49" t="s">
        <v>22</v>
      </c>
      <c r="H454" s="49" t="s">
        <v>19</v>
      </c>
      <c r="I454" s="49" t="s">
        <v>28</v>
      </c>
      <c r="J454" s="50" t="s">
        <v>691</v>
      </c>
      <c r="K454" s="49" t="s">
        <v>27</v>
      </c>
      <c r="L454" s="49">
        <v>25</v>
      </c>
      <c r="M454" s="51">
        <v>26000</v>
      </c>
      <c r="N454" s="51">
        <v>650000</v>
      </c>
      <c r="O454" s="52" t="str">
        <f>"S"&amp;_xlfn.ISOWEEKNUM(Semaine_1[[#This Row],[Date]])</f>
        <v>S34</v>
      </c>
      <c r="P454" s="52" t="str">
        <f>TEXT(Semaine_1[[#This Row],[Date]],"MMMM")</f>
        <v>août</v>
      </c>
    </row>
    <row r="455" spans="1:16" ht="28.5" x14ac:dyDescent="0.45">
      <c r="A455" s="1">
        <v>45891</v>
      </c>
      <c r="B455" t="s">
        <v>284</v>
      </c>
      <c r="C455" t="s">
        <v>285</v>
      </c>
      <c r="D455" s="49" t="s">
        <v>285</v>
      </c>
      <c r="E455" s="49" t="s">
        <v>74</v>
      </c>
      <c r="F455" s="49">
        <v>773122246</v>
      </c>
      <c r="G455" s="49" t="s">
        <v>22</v>
      </c>
      <c r="H455" s="49" t="s">
        <v>19</v>
      </c>
      <c r="I455" s="49" t="s">
        <v>17</v>
      </c>
      <c r="J455" s="50" t="s">
        <v>692</v>
      </c>
      <c r="K455" s="49"/>
      <c r="L455" s="49"/>
      <c r="M455" s="51"/>
      <c r="N455" s="51"/>
      <c r="O455" s="52" t="str">
        <f>"S"&amp;_xlfn.ISOWEEKNUM(Semaine_1[[#This Row],[Date]])</f>
        <v>S34</v>
      </c>
      <c r="P455" s="52" t="str">
        <f>TEXT(Semaine_1[[#This Row],[Date]],"MMMM")</f>
        <v>août</v>
      </c>
    </row>
    <row r="456" spans="1:16" x14ac:dyDescent="0.45">
      <c r="A456" s="1">
        <v>45891</v>
      </c>
      <c r="B456" t="s">
        <v>284</v>
      </c>
      <c r="C456" t="s">
        <v>285</v>
      </c>
      <c r="D456" s="49" t="s">
        <v>285</v>
      </c>
      <c r="E456" s="49" t="s">
        <v>693</v>
      </c>
      <c r="F456" s="49">
        <v>775039973</v>
      </c>
      <c r="G456" s="49" t="s">
        <v>22</v>
      </c>
      <c r="H456" s="49" t="s">
        <v>19</v>
      </c>
      <c r="I456" s="49" t="s">
        <v>17</v>
      </c>
      <c r="J456" s="50" t="s">
        <v>694</v>
      </c>
      <c r="K456" s="49"/>
      <c r="L456" s="49"/>
      <c r="M456" s="51"/>
      <c r="N456" s="51"/>
      <c r="O456" s="52" t="str">
        <f>"S"&amp;_xlfn.ISOWEEKNUM(Semaine_1[[#This Row],[Date]])</f>
        <v>S34</v>
      </c>
      <c r="P456" s="52" t="str">
        <f>TEXT(Semaine_1[[#This Row],[Date]],"MMMM")</f>
        <v>août</v>
      </c>
    </row>
    <row r="457" spans="1:16" x14ac:dyDescent="0.45">
      <c r="A457" s="1">
        <v>45891</v>
      </c>
      <c r="B457" t="s">
        <v>284</v>
      </c>
      <c r="C457" t="s">
        <v>285</v>
      </c>
      <c r="D457" s="49" t="s">
        <v>285</v>
      </c>
      <c r="E457" s="49" t="s">
        <v>293</v>
      </c>
      <c r="F457" s="49">
        <v>774405166</v>
      </c>
      <c r="G457" s="49" t="s">
        <v>22</v>
      </c>
      <c r="H457" s="49" t="s">
        <v>16</v>
      </c>
      <c r="I457" s="49" t="s">
        <v>17</v>
      </c>
      <c r="J457" s="50" t="s">
        <v>695</v>
      </c>
      <c r="K457" s="49"/>
      <c r="L457" s="49"/>
      <c r="M457" s="51"/>
      <c r="N457" s="51"/>
      <c r="O457" s="52" t="str">
        <f>"S"&amp;_xlfn.ISOWEEKNUM(Semaine_1[[#This Row],[Date]])</f>
        <v>S34</v>
      </c>
      <c r="P457" s="52" t="str">
        <f>TEXT(Semaine_1[[#This Row],[Date]],"MMMM")</f>
        <v>août</v>
      </c>
    </row>
    <row r="458" spans="1:16" x14ac:dyDescent="0.45">
      <c r="A458" s="1">
        <v>45891</v>
      </c>
      <c r="B458" t="s">
        <v>284</v>
      </c>
      <c r="C458" t="s">
        <v>285</v>
      </c>
      <c r="D458" s="49" t="s">
        <v>285</v>
      </c>
      <c r="E458" s="49" t="s">
        <v>696</v>
      </c>
      <c r="F458" s="49">
        <v>772136299</v>
      </c>
      <c r="G458" s="49" t="s">
        <v>22</v>
      </c>
      <c r="H458" s="49" t="s">
        <v>16</v>
      </c>
      <c r="I458" s="49" t="s">
        <v>17</v>
      </c>
      <c r="J458" s="50" t="s">
        <v>697</v>
      </c>
      <c r="K458" s="49"/>
      <c r="L458" s="49"/>
      <c r="M458" s="51"/>
      <c r="N458" s="51"/>
      <c r="O458" s="52" t="str">
        <f>"S"&amp;_xlfn.ISOWEEKNUM(Semaine_1[[#This Row],[Date]])</f>
        <v>S34</v>
      </c>
      <c r="P458" s="52" t="str">
        <f>TEXT(Semaine_1[[#This Row],[Date]],"MMMM")</f>
        <v>août</v>
      </c>
    </row>
    <row r="459" spans="1:16" x14ac:dyDescent="0.45">
      <c r="A459" s="1">
        <v>45891</v>
      </c>
      <c r="B459" t="s">
        <v>284</v>
      </c>
      <c r="C459" t="s">
        <v>285</v>
      </c>
      <c r="D459" s="49" t="s">
        <v>285</v>
      </c>
      <c r="E459" s="49" t="s">
        <v>698</v>
      </c>
      <c r="F459" s="49">
        <v>773482683</v>
      </c>
      <c r="G459" s="49" t="s">
        <v>15</v>
      </c>
      <c r="H459" s="49" t="s">
        <v>16</v>
      </c>
      <c r="I459" s="49" t="s">
        <v>17</v>
      </c>
      <c r="J459" s="50" t="s">
        <v>699</v>
      </c>
      <c r="K459" s="49"/>
      <c r="L459" s="49"/>
      <c r="M459" s="51"/>
      <c r="N459" s="51"/>
      <c r="O459" s="52" t="str">
        <f>"S"&amp;_xlfn.ISOWEEKNUM(Semaine_1[[#This Row],[Date]])</f>
        <v>S34</v>
      </c>
      <c r="P459" s="52" t="str">
        <f>TEXT(Semaine_1[[#This Row],[Date]],"MMMM")</f>
        <v>août</v>
      </c>
    </row>
    <row r="460" spans="1:16" x14ac:dyDescent="0.45">
      <c r="A460" s="1">
        <v>45891</v>
      </c>
      <c r="B460" t="s">
        <v>81</v>
      </c>
      <c r="C460" t="s">
        <v>82</v>
      </c>
      <c r="D460" s="49" t="s">
        <v>700</v>
      </c>
      <c r="E460" s="49" t="s">
        <v>701</v>
      </c>
      <c r="F460" s="49">
        <v>777561262</v>
      </c>
      <c r="G460" s="49" t="s">
        <v>22</v>
      </c>
      <c r="H460" s="49" t="s">
        <v>16</v>
      </c>
      <c r="I460" s="49" t="s">
        <v>17</v>
      </c>
      <c r="J460" s="50" t="s">
        <v>103</v>
      </c>
      <c r="K460" s="49"/>
      <c r="L460" s="49"/>
      <c r="M460" s="51"/>
      <c r="N460" s="51"/>
      <c r="O460" s="52" t="str">
        <f>"S"&amp;_xlfn.ISOWEEKNUM(Semaine_1[[#This Row],[Date]])</f>
        <v>S34</v>
      </c>
      <c r="P460" s="52" t="str">
        <f>TEXT(Semaine_1[[#This Row],[Date]],"MMMM")</f>
        <v>août</v>
      </c>
    </row>
    <row r="461" spans="1:16" x14ac:dyDescent="0.45">
      <c r="A461" s="1">
        <v>45891</v>
      </c>
      <c r="B461" t="s">
        <v>81</v>
      </c>
      <c r="C461" t="s">
        <v>82</v>
      </c>
      <c r="D461" s="49" t="s">
        <v>700</v>
      </c>
      <c r="E461" s="49" t="s">
        <v>702</v>
      </c>
      <c r="F461" s="49">
        <v>776616316</v>
      </c>
      <c r="G461" s="49" t="s">
        <v>22</v>
      </c>
      <c r="H461" s="49" t="s">
        <v>16</v>
      </c>
      <c r="I461" s="49" t="s">
        <v>17</v>
      </c>
      <c r="J461" s="50" t="s">
        <v>567</v>
      </c>
      <c r="K461" s="49"/>
      <c r="L461" s="49"/>
      <c r="M461" s="51"/>
      <c r="N461" s="51"/>
      <c r="O461" s="52" t="str">
        <f>"S"&amp;_xlfn.ISOWEEKNUM(Semaine_1[[#This Row],[Date]])</f>
        <v>S34</v>
      </c>
      <c r="P461" s="52" t="str">
        <f>TEXT(Semaine_1[[#This Row],[Date]],"MMMM")</f>
        <v>août</v>
      </c>
    </row>
    <row r="462" spans="1:16" x14ac:dyDescent="0.45">
      <c r="A462" s="1">
        <v>45891</v>
      </c>
      <c r="B462" t="s">
        <v>81</v>
      </c>
      <c r="C462" t="s">
        <v>82</v>
      </c>
      <c r="D462" s="49" t="s">
        <v>700</v>
      </c>
      <c r="E462" s="49" t="s">
        <v>703</v>
      </c>
      <c r="F462" s="49">
        <v>775479810</v>
      </c>
      <c r="G462" s="49" t="s">
        <v>22</v>
      </c>
      <c r="H462" s="49" t="s">
        <v>16</v>
      </c>
      <c r="I462" s="49" t="s">
        <v>17</v>
      </c>
      <c r="J462" s="50" t="s">
        <v>704</v>
      </c>
      <c r="K462" s="49"/>
      <c r="L462" s="49"/>
      <c r="M462" s="51"/>
      <c r="N462" s="51"/>
      <c r="O462" s="52" t="str">
        <f>"S"&amp;_xlfn.ISOWEEKNUM(Semaine_1[[#This Row],[Date]])</f>
        <v>S34</v>
      </c>
      <c r="P462" s="52" t="str">
        <f>TEXT(Semaine_1[[#This Row],[Date]],"MMMM")</f>
        <v>août</v>
      </c>
    </row>
    <row r="463" spans="1:16" x14ac:dyDescent="0.45">
      <c r="A463" s="1">
        <v>45891</v>
      </c>
      <c r="B463" t="s">
        <v>81</v>
      </c>
      <c r="C463" t="s">
        <v>82</v>
      </c>
      <c r="D463" s="49" t="s">
        <v>700</v>
      </c>
      <c r="E463" s="49" t="s">
        <v>705</v>
      </c>
      <c r="F463" s="49">
        <v>773953430</v>
      </c>
      <c r="G463" s="49" t="s">
        <v>22</v>
      </c>
      <c r="H463" s="49" t="s">
        <v>16</v>
      </c>
      <c r="I463" s="49" t="s">
        <v>17</v>
      </c>
      <c r="J463" s="50" t="s">
        <v>706</v>
      </c>
      <c r="K463" s="49"/>
      <c r="L463" s="49"/>
      <c r="M463" s="51"/>
      <c r="N463" s="51"/>
      <c r="O463" s="52" t="str">
        <f>"S"&amp;_xlfn.ISOWEEKNUM(Semaine_1[[#This Row],[Date]])</f>
        <v>S34</v>
      </c>
      <c r="P463" s="52" t="str">
        <f>TEXT(Semaine_1[[#This Row],[Date]],"MMMM")</f>
        <v>août</v>
      </c>
    </row>
    <row r="464" spans="1:16" ht="28.5" x14ac:dyDescent="0.45">
      <c r="A464" s="1">
        <v>45891</v>
      </c>
      <c r="B464" t="s">
        <v>81</v>
      </c>
      <c r="C464" t="s">
        <v>82</v>
      </c>
      <c r="D464" s="49" t="s">
        <v>700</v>
      </c>
      <c r="E464" s="49" t="s">
        <v>707</v>
      </c>
      <c r="F464" s="49">
        <v>772289185</v>
      </c>
      <c r="G464" s="49" t="s">
        <v>22</v>
      </c>
      <c r="H464" s="49" t="s">
        <v>16</v>
      </c>
      <c r="I464" s="49" t="s">
        <v>28</v>
      </c>
      <c r="J464" s="50" t="s">
        <v>708</v>
      </c>
      <c r="K464" s="49" t="s">
        <v>27</v>
      </c>
      <c r="L464" s="49">
        <v>3</v>
      </c>
      <c r="M464" s="51">
        <v>26000</v>
      </c>
      <c r="N464" s="51">
        <v>78000</v>
      </c>
      <c r="O464" s="52" t="str">
        <f>"S"&amp;_xlfn.ISOWEEKNUM(Semaine_1[[#This Row],[Date]])</f>
        <v>S34</v>
      </c>
      <c r="P464" s="52" t="str">
        <f>TEXT(Semaine_1[[#This Row],[Date]],"MMMM")</f>
        <v>août</v>
      </c>
    </row>
    <row r="465" spans="1:16" x14ac:dyDescent="0.45">
      <c r="A465" s="1">
        <v>45891</v>
      </c>
      <c r="B465" t="s">
        <v>81</v>
      </c>
      <c r="C465" t="s">
        <v>82</v>
      </c>
      <c r="D465" s="49" t="s">
        <v>700</v>
      </c>
      <c r="E465" s="49" t="s">
        <v>135</v>
      </c>
      <c r="F465" s="49">
        <v>767494933</v>
      </c>
      <c r="G465" s="49" t="s">
        <v>22</v>
      </c>
      <c r="H465" s="49" t="s">
        <v>16</v>
      </c>
      <c r="I465" s="49" t="s">
        <v>17</v>
      </c>
      <c r="J465" s="50" t="s">
        <v>546</v>
      </c>
      <c r="K465" s="49"/>
      <c r="L465" s="49"/>
      <c r="M465" s="51"/>
      <c r="N465" s="51"/>
      <c r="O465" s="52" t="str">
        <f>"S"&amp;_xlfn.ISOWEEKNUM(Semaine_1[[#This Row],[Date]])</f>
        <v>S34</v>
      </c>
      <c r="P465" s="52" t="str">
        <f>TEXT(Semaine_1[[#This Row],[Date]],"MMMM")</f>
        <v>août</v>
      </c>
    </row>
    <row r="466" spans="1:16" x14ac:dyDescent="0.45">
      <c r="A466" s="1">
        <v>45891</v>
      </c>
      <c r="B466" t="s">
        <v>81</v>
      </c>
      <c r="C466" t="s">
        <v>82</v>
      </c>
      <c r="D466" s="49" t="s">
        <v>700</v>
      </c>
      <c r="E466" s="49" t="s">
        <v>626</v>
      </c>
      <c r="F466" s="49">
        <v>772424434</v>
      </c>
      <c r="G466" s="49" t="s">
        <v>15</v>
      </c>
      <c r="H466" s="49" t="s">
        <v>16</v>
      </c>
      <c r="I466" s="49" t="s">
        <v>17</v>
      </c>
      <c r="J466" s="50" t="s">
        <v>709</v>
      </c>
      <c r="K466" s="49"/>
      <c r="L466" s="49"/>
      <c r="M466" s="51"/>
      <c r="N466" s="51"/>
      <c r="O466" s="52" t="str">
        <f>"S"&amp;_xlfn.ISOWEEKNUM(Semaine_1[[#This Row],[Date]])</f>
        <v>S34</v>
      </c>
      <c r="P466" s="52" t="str">
        <f>TEXT(Semaine_1[[#This Row],[Date]],"MMMM")</f>
        <v>août</v>
      </c>
    </row>
    <row r="467" spans="1:16" ht="28.5" x14ac:dyDescent="0.45">
      <c r="A467" s="1">
        <v>45891</v>
      </c>
      <c r="B467" t="s">
        <v>24</v>
      </c>
      <c r="C467" t="s">
        <v>25</v>
      </c>
      <c r="D467" s="49" t="s">
        <v>668</v>
      </c>
      <c r="E467" s="49" t="s">
        <v>710</v>
      </c>
      <c r="F467" s="49">
        <v>775361133</v>
      </c>
      <c r="G467" s="49" t="s">
        <v>15</v>
      </c>
      <c r="H467" s="49" t="s">
        <v>19</v>
      </c>
      <c r="I467" s="49" t="s">
        <v>17</v>
      </c>
      <c r="J467" s="50" t="s">
        <v>711</v>
      </c>
      <c r="K467" s="49"/>
      <c r="L467" s="49"/>
      <c r="M467" s="51"/>
      <c r="N467" s="51"/>
      <c r="O467" s="52" t="str">
        <f>"S"&amp;_xlfn.ISOWEEKNUM(Semaine_1[[#This Row],[Date]])</f>
        <v>S34</v>
      </c>
      <c r="P467" s="52" t="str">
        <f>TEXT(Semaine_1[[#This Row],[Date]],"MMMM")</f>
        <v>août</v>
      </c>
    </row>
    <row r="468" spans="1:16" x14ac:dyDescent="0.45">
      <c r="A468" s="1">
        <v>45891</v>
      </c>
      <c r="B468" t="s">
        <v>20</v>
      </c>
      <c r="C468" t="s">
        <v>21</v>
      </c>
      <c r="D468" s="49" t="s">
        <v>670</v>
      </c>
      <c r="E468" s="49" t="s">
        <v>712</v>
      </c>
      <c r="F468" s="49">
        <v>770933357</v>
      </c>
      <c r="G468" s="49" t="s">
        <v>15</v>
      </c>
      <c r="H468" s="49" t="s">
        <v>16</v>
      </c>
      <c r="I468" s="49" t="s">
        <v>17</v>
      </c>
      <c r="J468" s="50" t="s">
        <v>80</v>
      </c>
      <c r="K468" s="49"/>
      <c r="L468" s="49"/>
      <c r="M468" s="51"/>
      <c r="N468" s="51"/>
      <c r="O468" s="52" t="str">
        <f>"S"&amp;_xlfn.ISOWEEKNUM(Semaine_1[[#This Row],[Date]])</f>
        <v>S34</v>
      </c>
      <c r="P468" s="52" t="str">
        <f>TEXT(Semaine_1[[#This Row],[Date]],"MMMM")</f>
        <v>août</v>
      </c>
    </row>
    <row r="469" spans="1:16" x14ac:dyDescent="0.45">
      <c r="A469" s="1">
        <v>45891</v>
      </c>
      <c r="B469" t="s">
        <v>30</v>
      </c>
      <c r="C469" t="s">
        <v>31</v>
      </c>
      <c r="D469" s="49" t="s">
        <v>677</v>
      </c>
      <c r="E469" s="49" t="s">
        <v>713</v>
      </c>
      <c r="F469" s="49">
        <v>774743538</v>
      </c>
      <c r="G469" s="49" t="s">
        <v>15</v>
      </c>
      <c r="H469" s="49" t="s">
        <v>16</v>
      </c>
      <c r="I469" s="49" t="s">
        <v>17</v>
      </c>
      <c r="J469" s="50" t="s">
        <v>714</v>
      </c>
      <c r="K469" s="49"/>
      <c r="L469" s="49"/>
      <c r="M469" s="51"/>
      <c r="N469" s="51"/>
      <c r="O469" s="52" t="str">
        <f>"S"&amp;_xlfn.ISOWEEKNUM(Semaine_1[[#This Row],[Date]])</f>
        <v>S34</v>
      </c>
      <c r="P469" s="52" t="str">
        <f>TEXT(Semaine_1[[#This Row],[Date]],"MMMM")</f>
        <v>août</v>
      </c>
    </row>
    <row r="470" spans="1:16" x14ac:dyDescent="0.45">
      <c r="A470" s="1">
        <v>45891</v>
      </c>
      <c r="B470" t="s">
        <v>13</v>
      </c>
      <c r="C470" t="s">
        <v>14</v>
      </c>
      <c r="D470" s="49" t="s">
        <v>715</v>
      </c>
      <c r="E470" s="49" t="s">
        <v>716</v>
      </c>
      <c r="F470" s="49">
        <v>771327935</v>
      </c>
      <c r="G470" s="49" t="s">
        <v>18</v>
      </c>
      <c r="H470" s="49" t="s">
        <v>16</v>
      </c>
      <c r="I470" s="49" t="s">
        <v>17</v>
      </c>
      <c r="J470" s="50" t="s">
        <v>451</v>
      </c>
      <c r="K470" s="49"/>
      <c r="L470" s="49"/>
      <c r="M470" s="51"/>
      <c r="N470" s="51"/>
      <c r="O470" s="52" t="str">
        <f>"S"&amp;_xlfn.ISOWEEKNUM(Semaine_1[[#This Row],[Date]])</f>
        <v>S34</v>
      </c>
      <c r="P470" s="52" t="str">
        <f>TEXT(Semaine_1[[#This Row],[Date]],"MMMM")</f>
        <v>août</v>
      </c>
    </row>
    <row r="471" spans="1:16" x14ac:dyDescent="0.45">
      <c r="A471" s="1">
        <v>45891</v>
      </c>
      <c r="B471" t="s">
        <v>32</v>
      </c>
      <c r="C471" t="s">
        <v>33</v>
      </c>
      <c r="D471" s="49" t="s">
        <v>167</v>
      </c>
      <c r="E471" s="49" t="s">
        <v>717</v>
      </c>
      <c r="F471" s="49">
        <v>774886110</v>
      </c>
      <c r="G471" s="49" t="s">
        <v>22</v>
      </c>
      <c r="H471" s="49" t="s">
        <v>19</v>
      </c>
      <c r="I471" s="49" t="s">
        <v>17</v>
      </c>
      <c r="J471" s="50" t="s">
        <v>29</v>
      </c>
      <c r="K471" s="49"/>
      <c r="L471" s="49"/>
      <c r="M471" s="51"/>
      <c r="N471" s="51"/>
      <c r="O471" s="52" t="str">
        <f>"S"&amp;_xlfn.ISOWEEKNUM(Semaine_1[[#This Row],[Date]])</f>
        <v>S34</v>
      </c>
      <c r="P471" s="52" t="str">
        <f>TEXT(Semaine_1[[#This Row],[Date]],"MMMM")</f>
        <v>août</v>
      </c>
    </row>
    <row r="472" spans="1:16" x14ac:dyDescent="0.45">
      <c r="A472" s="1">
        <v>45891</v>
      </c>
      <c r="B472" t="s">
        <v>13</v>
      </c>
      <c r="C472" t="s">
        <v>14</v>
      </c>
      <c r="D472" s="49" t="s">
        <v>715</v>
      </c>
      <c r="E472" s="49" t="s">
        <v>718</v>
      </c>
      <c r="F472" s="49">
        <v>773247171</v>
      </c>
      <c r="G472" s="49" t="s">
        <v>22</v>
      </c>
      <c r="H472" s="49" t="s">
        <v>16</v>
      </c>
      <c r="I472" s="49" t="s">
        <v>17</v>
      </c>
      <c r="J472" s="50" t="s">
        <v>719</v>
      </c>
      <c r="K472" s="49"/>
      <c r="L472" s="49"/>
      <c r="M472" s="51"/>
      <c r="N472" s="51"/>
      <c r="O472" s="52" t="str">
        <f>"S"&amp;_xlfn.ISOWEEKNUM(Semaine_1[[#This Row],[Date]])</f>
        <v>S34</v>
      </c>
      <c r="P472" s="52" t="str">
        <f>TEXT(Semaine_1[[#This Row],[Date]],"MMMM")</f>
        <v>août</v>
      </c>
    </row>
    <row r="473" spans="1:16" ht="28.5" x14ac:dyDescent="0.45">
      <c r="A473" s="1">
        <v>45891</v>
      </c>
      <c r="B473" t="s">
        <v>24</v>
      </c>
      <c r="C473" t="s">
        <v>25</v>
      </c>
      <c r="D473" s="49" t="s">
        <v>668</v>
      </c>
      <c r="E473" s="49" t="s">
        <v>90</v>
      </c>
      <c r="F473" s="49">
        <v>773481721</v>
      </c>
      <c r="G473" s="49" t="s">
        <v>15</v>
      </c>
      <c r="H473" s="49" t="s">
        <v>19</v>
      </c>
      <c r="I473" s="49" t="s">
        <v>17</v>
      </c>
      <c r="J473" s="50" t="s">
        <v>720</v>
      </c>
      <c r="K473" s="49"/>
      <c r="L473" s="49"/>
      <c r="M473" s="51"/>
      <c r="N473" s="51"/>
      <c r="O473" s="52" t="str">
        <f>"S"&amp;_xlfn.ISOWEEKNUM(Semaine_1[[#This Row],[Date]])</f>
        <v>S34</v>
      </c>
      <c r="P473" s="52" t="str">
        <f>TEXT(Semaine_1[[#This Row],[Date]],"MMMM")</f>
        <v>août</v>
      </c>
    </row>
    <row r="474" spans="1:16" x14ac:dyDescent="0.45">
      <c r="A474" s="1">
        <v>45891</v>
      </c>
      <c r="B474" t="s">
        <v>24</v>
      </c>
      <c r="C474" t="s">
        <v>25</v>
      </c>
      <c r="D474" s="49" t="s">
        <v>668</v>
      </c>
      <c r="E474" s="49" t="s">
        <v>721</v>
      </c>
      <c r="F474" s="49">
        <v>764690084</v>
      </c>
      <c r="G474" s="49" t="s">
        <v>15</v>
      </c>
      <c r="H474" s="49" t="s">
        <v>19</v>
      </c>
      <c r="I474" s="49" t="s">
        <v>17</v>
      </c>
      <c r="J474" s="50" t="s">
        <v>722</v>
      </c>
      <c r="K474" s="49"/>
      <c r="L474" s="49"/>
      <c r="M474" s="51"/>
      <c r="N474" s="51"/>
      <c r="O474" s="52" t="str">
        <f>"S"&amp;_xlfn.ISOWEEKNUM(Semaine_1[[#This Row],[Date]])</f>
        <v>S34</v>
      </c>
      <c r="P474" s="52" t="str">
        <f>TEXT(Semaine_1[[#This Row],[Date]],"MMMM")</f>
        <v>août</v>
      </c>
    </row>
    <row r="475" spans="1:16" ht="28.5" x14ac:dyDescent="0.45">
      <c r="A475" s="1">
        <v>45891</v>
      </c>
      <c r="B475" t="s">
        <v>24</v>
      </c>
      <c r="C475" t="s">
        <v>25</v>
      </c>
      <c r="D475" s="49" t="s">
        <v>668</v>
      </c>
      <c r="E475" s="49" t="s">
        <v>723</v>
      </c>
      <c r="F475" s="49">
        <v>777049024</v>
      </c>
      <c r="G475" s="49" t="s">
        <v>15</v>
      </c>
      <c r="H475" s="49" t="s">
        <v>16</v>
      </c>
      <c r="I475" s="49" t="s">
        <v>17</v>
      </c>
      <c r="J475" s="50" t="s">
        <v>724</v>
      </c>
      <c r="K475" s="49"/>
      <c r="L475" s="49"/>
      <c r="M475" s="51"/>
      <c r="N475" s="51"/>
      <c r="O475" s="52" t="str">
        <f>"S"&amp;_xlfn.ISOWEEKNUM(Semaine_1[[#This Row],[Date]])</f>
        <v>S34</v>
      </c>
      <c r="P475" s="52" t="str">
        <f>TEXT(Semaine_1[[#This Row],[Date]],"MMMM")</f>
        <v>août</v>
      </c>
    </row>
    <row r="476" spans="1:16" ht="28.5" x14ac:dyDescent="0.45">
      <c r="A476" s="1">
        <v>45891</v>
      </c>
      <c r="B476" t="s">
        <v>24</v>
      </c>
      <c r="C476" t="s">
        <v>25</v>
      </c>
      <c r="D476" s="49" t="s">
        <v>668</v>
      </c>
      <c r="E476" s="49" t="s">
        <v>725</v>
      </c>
      <c r="F476" s="49">
        <v>761386330</v>
      </c>
      <c r="G476" s="49" t="s">
        <v>15</v>
      </c>
      <c r="H476" s="49" t="s">
        <v>16</v>
      </c>
      <c r="I476" s="49" t="s">
        <v>17</v>
      </c>
      <c r="J476" s="50" t="s">
        <v>726</v>
      </c>
      <c r="K476" s="49"/>
      <c r="L476" s="49"/>
      <c r="M476" s="51"/>
      <c r="N476" s="51"/>
      <c r="O476" s="52" t="str">
        <f>"S"&amp;_xlfn.ISOWEEKNUM(Semaine_1[[#This Row],[Date]])</f>
        <v>S34</v>
      </c>
      <c r="P476" s="52" t="str">
        <f>TEXT(Semaine_1[[#This Row],[Date]],"MMMM")</f>
        <v>août</v>
      </c>
    </row>
    <row r="477" spans="1:16" x14ac:dyDescent="0.45">
      <c r="A477" s="1">
        <v>45891</v>
      </c>
      <c r="B477" t="s">
        <v>24</v>
      </c>
      <c r="C477" t="s">
        <v>25</v>
      </c>
      <c r="D477" s="49" t="s">
        <v>668</v>
      </c>
      <c r="E477" s="49" t="s">
        <v>727</v>
      </c>
      <c r="F477" s="49">
        <v>775171537</v>
      </c>
      <c r="G477" s="49" t="s">
        <v>22</v>
      </c>
      <c r="H477" s="49" t="s">
        <v>19</v>
      </c>
      <c r="I477" s="49" t="s">
        <v>17</v>
      </c>
      <c r="J477" s="50" t="s">
        <v>728</v>
      </c>
      <c r="K477" s="49"/>
      <c r="L477" s="49"/>
      <c r="M477" s="51"/>
      <c r="N477" s="51"/>
      <c r="O477" s="52" t="str">
        <f>"S"&amp;_xlfn.ISOWEEKNUM(Semaine_1[[#This Row],[Date]])</f>
        <v>S34</v>
      </c>
      <c r="P477" s="52" t="str">
        <f>TEXT(Semaine_1[[#This Row],[Date]],"MMMM")</f>
        <v>août</v>
      </c>
    </row>
    <row r="478" spans="1:16" x14ac:dyDescent="0.45">
      <c r="A478" s="1">
        <v>45891</v>
      </c>
      <c r="B478" t="s">
        <v>24</v>
      </c>
      <c r="C478" t="s">
        <v>25</v>
      </c>
      <c r="D478" s="49" t="s">
        <v>668</v>
      </c>
      <c r="E478" s="49" t="s">
        <v>729</v>
      </c>
      <c r="F478" s="49">
        <v>775067806</v>
      </c>
      <c r="G478" s="49" t="s">
        <v>22</v>
      </c>
      <c r="H478" s="49" t="s">
        <v>19</v>
      </c>
      <c r="I478" s="49" t="s">
        <v>17</v>
      </c>
      <c r="J478" s="50" t="s">
        <v>730</v>
      </c>
      <c r="K478" s="49"/>
      <c r="L478" s="49"/>
      <c r="M478" s="51"/>
      <c r="N478" s="51"/>
      <c r="O478" s="52" t="str">
        <f>"S"&amp;_xlfn.ISOWEEKNUM(Semaine_1[[#This Row],[Date]])</f>
        <v>S34</v>
      </c>
      <c r="P478" s="52" t="str">
        <f>TEXT(Semaine_1[[#This Row],[Date]],"MMMM")</f>
        <v>août</v>
      </c>
    </row>
    <row r="479" spans="1:16" x14ac:dyDescent="0.45">
      <c r="A479" s="1">
        <v>45891</v>
      </c>
      <c r="B479" t="s">
        <v>32</v>
      </c>
      <c r="C479" t="s">
        <v>33</v>
      </c>
      <c r="D479" s="49" t="s">
        <v>167</v>
      </c>
      <c r="E479" s="49" t="s">
        <v>731</v>
      </c>
      <c r="F479" s="49">
        <v>781297575</v>
      </c>
      <c r="G479" s="49" t="s">
        <v>22</v>
      </c>
      <c r="H479" s="49" t="s">
        <v>19</v>
      </c>
      <c r="I479" s="49" t="s">
        <v>17</v>
      </c>
      <c r="J479" s="50" t="s">
        <v>168</v>
      </c>
      <c r="K479" s="49"/>
      <c r="L479" s="49"/>
      <c r="M479" s="51"/>
      <c r="N479" s="51"/>
      <c r="O479" s="52" t="str">
        <f>"S"&amp;_xlfn.ISOWEEKNUM(Semaine_1[[#This Row],[Date]])</f>
        <v>S34</v>
      </c>
      <c r="P479" s="52" t="str">
        <f>TEXT(Semaine_1[[#This Row],[Date]],"MMMM")</f>
        <v>août</v>
      </c>
    </row>
    <row r="480" spans="1:16" x14ac:dyDescent="0.45">
      <c r="A480" s="1">
        <v>45891</v>
      </c>
      <c r="B480" t="s">
        <v>32</v>
      </c>
      <c r="C480" t="s">
        <v>33</v>
      </c>
      <c r="D480" s="49" t="s">
        <v>167</v>
      </c>
      <c r="E480" s="49" t="s">
        <v>640</v>
      </c>
      <c r="F480" s="49">
        <v>779987747</v>
      </c>
      <c r="G480" s="49" t="s">
        <v>22</v>
      </c>
      <c r="H480" s="49" t="s">
        <v>19</v>
      </c>
      <c r="I480" s="49" t="s">
        <v>17</v>
      </c>
      <c r="J480" s="50" t="s">
        <v>168</v>
      </c>
      <c r="K480" s="49"/>
      <c r="L480" s="49"/>
      <c r="M480" s="51"/>
      <c r="N480" s="51"/>
      <c r="O480" s="52" t="str">
        <f>"S"&amp;_xlfn.ISOWEEKNUM(Semaine_1[[#This Row],[Date]])</f>
        <v>S34</v>
      </c>
      <c r="P480" s="52" t="str">
        <f>TEXT(Semaine_1[[#This Row],[Date]],"MMMM")</f>
        <v>août</v>
      </c>
    </row>
    <row r="481" spans="1:16" x14ac:dyDescent="0.45">
      <c r="A481" s="1">
        <v>45891</v>
      </c>
      <c r="B481" t="s">
        <v>32</v>
      </c>
      <c r="C481" t="s">
        <v>33</v>
      </c>
      <c r="D481" s="49" t="s">
        <v>167</v>
      </c>
      <c r="E481" s="49" t="s">
        <v>732</v>
      </c>
      <c r="F481" s="49">
        <v>777748618</v>
      </c>
      <c r="G481" s="49" t="s">
        <v>22</v>
      </c>
      <c r="H481" s="49" t="s">
        <v>19</v>
      </c>
      <c r="I481" s="49" t="s">
        <v>17</v>
      </c>
      <c r="J481" s="50" t="s">
        <v>49</v>
      </c>
      <c r="K481" s="49"/>
      <c r="L481" s="49"/>
      <c r="M481" s="51"/>
      <c r="N481" s="51"/>
      <c r="O481" s="52" t="str">
        <f>"S"&amp;_xlfn.ISOWEEKNUM(Semaine_1[[#This Row],[Date]])</f>
        <v>S34</v>
      </c>
      <c r="P481" s="52" t="str">
        <f>TEXT(Semaine_1[[#This Row],[Date]],"MMMM")</f>
        <v>août</v>
      </c>
    </row>
    <row r="482" spans="1:16" x14ac:dyDescent="0.45">
      <c r="A482" s="1">
        <v>45891</v>
      </c>
      <c r="B482" t="s">
        <v>32</v>
      </c>
      <c r="C482" t="s">
        <v>33</v>
      </c>
      <c r="D482" s="49" t="s">
        <v>167</v>
      </c>
      <c r="E482" s="49" t="s">
        <v>733</v>
      </c>
      <c r="F482" s="49">
        <v>777748610</v>
      </c>
      <c r="G482" s="49" t="s">
        <v>22</v>
      </c>
      <c r="H482" s="49" t="s">
        <v>19</v>
      </c>
      <c r="I482" s="49" t="s">
        <v>17</v>
      </c>
      <c r="J482" s="50" t="s">
        <v>29</v>
      </c>
      <c r="K482" s="49"/>
      <c r="L482" s="49"/>
      <c r="M482" s="51"/>
      <c r="N482" s="51"/>
      <c r="O482" s="52" t="str">
        <f>"S"&amp;_xlfn.ISOWEEKNUM(Semaine_1[[#This Row],[Date]])</f>
        <v>S34</v>
      </c>
      <c r="P482" s="52" t="str">
        <f>TEXT(Semaine_1[[#This Row],[Date]],"MMMM")</f>
        <v>août</v>
      </c>
    </row>
    <row r="483" spans="1:16" x14ac:dyDescent="0.45">
      <c r="A483" s="1">
        <v>45891</v>
      </c>
      <c r="B483" t="s">
        <v>32</v>
      </c>
      <c r="C483" t="s">
        <v>33</v>
      </c>
      <c r="D483" s="49" t="s">
        <v>167</v>
      </c>
      <c r="E483" s="49" t="s">
        <v>733</v>
      </c>
      <c r="F483" s="49">
        <v>777748610</v>
      </c>
      <c r="G483" s="49" t="s">
        <v>22</v>
      </c>
      <c r="H483" s="49" t="s">
        <v>19</v>
      </c>
      <c r="I483" s="49" t="s">
        <v>17</v>
      </c>
      <c r="J483" s="50" t="s">
        <v>29</v>
      </c>
      <c r="K483" s="49"/>
      <c r="L483" s="49"/>
      <c r="M483" s="51"/>
      <c r="N483" s="51"/>
      <c r="O483" s="52" t="str">
        <f>"S"&amp;_xlfn.ISOWEEKNUM(Semaine_1[[#This Row],[Date]])</f>
        <v>S34</v>
      </c>
      <c r="P483" s="52" t="str">
        <f>TEXT(Semaine_1[[#This Row],[Date]],"MMMM")</f>
        <v>août</v>
      </c>
    </row>
    <row r="484" spans="1:16" x14ac:dyDescent="0.45">
      <c r="A484" s="1">
        <v>45891</v>
      </c>
      <c r="B484" t="s">
        <v>32</v>
      </c>
      <c r="C484" t="s">
        <v>33</v>
      </c>
      <c r="D484" s="49" t="s">
        <v>167</v>
      </c>
      <c r="E484" s="49" t="s">
        <v>169</v>
      </c>
      <c r="F484" s="49">
        <v>775250570</v>
      </c>
      <c r="G484" s="49" t="s">
        <v>22</v>
      </c>
      <c r="H484" s="49" t="s">
        <v>19</v>
      </c>
      <c r="I484" s="49" t="s">
        <v>17</v>
      </c>
      <c r="J484" s="50" t="s">
        <v>168</v>
      </c>
      <c r="K484" s="49"/>
      <c r="L484" s="49"/>
      <c r="M484" s="51"/>
      <c r="N484" s="51"/>
      <c r="O484" s="52" t="str">
        <f>"S"&amp;_xlfn.ISOWEEKNUM(Semaine_1[[#This Row],[Date]])</f>
        <v>S34</v>
      </c>
      <c r="P484" s="52" t="str">
        <f>TEXT(Semaine_1[[#This Row],[Date]],"MMMM")</f>
        <v>août</v>
      </c>
    </row>
    <row r="485" spans="1:16" x14ac:dyDescent="0.45">
      <c r="A485" s="1">
        <v>45891</v>
      </c>
      <c r="B485" t="s">
        <v>32</v>
      </c>
      <c r="C485" t="s">
        <v>33</v>
      </c>
      <c r="D485" s="49" t="s">
        <v>167</v>
      </c>
      <c r="E485" s="49" t="s">
        <v>734</v>
      </c>
      <c r="F485" s="49">
        <v>781280978</v>
      </c>
      <c r="G485" s="49" t="s">
        <v>22</v>
      </c>
      <c r="H485" s="49" t="s">
        <v>19</v>
      </c>
      <c r="I485" s="49" t="s">
        <v>17</v>
      </c>
      <c r="J485" s="50" t="s">
        <v>29</v>
      </c>
      <c r="K485" s="49"/>
      <c r="L485" s="49"/>
      <c r="M485" s="51"/>
      <c r="N485" s="51"/>
      <c r="O485" s="52" t="str">
        <f>"S"&amp;_xlfn.ISOWEEKNUM(Semaine_1[[#This Row],[Date]])</f>
        <v>S34</v>
      </c>
      <c r="P485" s="52" t="str">
        <f>TEXT(Semaine_1[[#This Row],[Date]],"MMMM")</f>
        <v>août</v>
      </c>
    </row>
    <row r="486" spans="1:16" x14ac:dyDescent="0.45">
      <c r="A486" s="1">
        <v>45891</v>
      </c>
      <c r="B486" t="s">
        <v>13</v>
      </c>
      <c r="C486" t="s">
        <v>14</v>
      </c>
      <c r="D486" s="49" t="s">
        <v>715</v>
      </c>
      <c r="E486" s="49" t="s">
        <v>735</v>
      </c>
      <c r="F486" s="49">
        <v>771837885</v>
      </c>
      <c r="G486" s="49" t="s">
        <v>15</v>
      </c>
      <c r="H486" s="49" t="s">
        <v>19</v>
      </c>
      <c r="I486" s="49" t="s">
        <v>17</v>
      </c>
      <c r="J486" s="50" t="s">
        <v>75</v>
      </c>
      <c r="K486" s="49"/>
      <c r="L486" s="49"/>
      <c r="M486" s="51"/>
      <c r="N486" s="51"/>
      <c r="O486" s="52" t="str">
        <f>"S"&amp;_xlfn.ISOWEEKNUM(Semaine_1[[#This Row],[Date]])</f>
        <v>S34</v>
      </c>
      <c r="P486" s="52" t="str">
        <f>TEXT(Semaine_1[[#This Row],[Date]],"MMMM")</f>
        <v>août</v>
      </c>
    </row>
    <row r="487" spans="1:16" ht="28.5" x14ac:dyDescent="0.45">
      <c r="A487" s="1">
        <v>45891</v>
      </c>
      <c r="B487" t="s">
        <v>13</v>
      </c>
      <c r="C487" t="s">
        <v>14</v>
      </c>
      <c r="D487" s="49" t="s">
        <v>715</v>
      </c>
      <c r="E487" s="49" t="s">
        <v>736</v>
      </c>
      <c r="F487" s="49">
        <v>781400202</v>
      </c>
      <c r="G487" s="49" t="s">
        <v>22</v>
      </c>
      <c r="H487" s="49" t="s">
        <v>16</v>
      </c>
      <c r="I487" s="49" t="s">
        <v>17</v>
      </c>
      <c r="J487" s="50" t="s">
        <v>737</v>
      </c>
      <c r="K487" s="49"/>
      <c r="L487" s="49"/>
      <c r="M487" s="51"/>
      <c r="N487" s="51"/>
      <c r="O487" s="52" t="str">
        <f>"S"&amp;_xlfn.ISOWEEKNUM(Semaine_1[[#This Row],[Date]])</f>
        <v>S34</v>
      </c>
      <c r="P487" s="52" t="str">
        <f>TEXT(Semaine_1[[#This Row],[Date]],"MMMM")</f>
        <v>août</v>
      </c>
    </row>
    <row r="488" spans="1:16" x14ac:dyDescent="0.45">
      <c r="A488" s="1">
        <v>45891</v>
      </c>
      <c r="B488" t="s">
        <v>32</v>
      </c>
      <c r="C488" t="s">
        <v>33</v>
      </c>
      <c r="D488" s="49" t="s">
        <v>167</v>
      </c>
      <c r="E488" s="49" t="s">
        <v>738</v>
      </c>
      <c r="F488" s="49">
        <v>774216341</v>
      </c>
      <c r="G488" s="49" t="s">
        <v>22</v>
      </c>
      <c r="H488" s="49" t="s">
        <v>19</v>
      </c>
      <c r="I488" s="49" t="s">
        <v>17</v>
      </c>
      <c r="J488" s="50" t="s">
        <v>29</v>
      </c>
      <c r="K488" s="49"/>
      <c r="L488" s="49"/>
      <c r="M488" s="51"/>
      <c r="N488" s="51"/>
      <c r="O488" s="52" t="str">
        <f>"S"&amp;_xlfn.ISOWEEKNUM(Semaine_1[[#This Row],[Date]])</f>
        <v>S34</v>
      </c>
      <c r="P488" s="52" t="str">
        <f>TEXT(Semaine_1[[#This Row],[Date]],"MMMM")</f>
        <v>août</v>
      </c>
    </row>
    <row r="489" spans="1:16" x14ac:dyDescent="0.45">
      <c r="A489" s="1">
        <v>45891</v>
      </c>
      <c r="B489" t="s">
        <v>13</v>
      </c>
      <c r="C489" t="s">
        <v>14</v>
      </c>
      <c r="D489" s="49" t="s">
        <v>715</v>
      </c>
      <c r="E489" s="49" t="s">
        <v>739</v>
      </c>
      <c r="F489" s="49">
        <v>781466046</v>
      </c>
      <c r="G489" s="49" t="s">
        <v>22</v>
      </c>
      <c r="H489" s="49" t="s">
        <v>16</v>
      </c>
      <c r="I489" s="49" t="s">
        <v>17</v>
      </c>
      <c r="J489" s="50" t="s">
        <v>719</v>
      </c>
      <c r="K489" s="49"/>
      <c r="L489" s="49"/>
      <c r="M489" s="51"/>
      <c r="N489" s="51"/>
      <c r="O489" s="52" t="str">
        <f>"S"&amp;_xlfn.ISOWEEKNUM(Semaine_1[[#This Row],[Date]])</f>
        <v>S34</v>
      </c>
      <c r="P489" s="52" t="str">
        <f>TEXT(Semaine_1[[#This Row],[Date]],"MMMM")</f>
        <v>août</v>
      </c>
    </row>
    <row r="490" spans="1:16" ht="28.5" x14ac:dyDescent="0.45">
      <c r="A490" s="1">
        <v>45891</v>
      </c>
      <c r="B490" t="s">
        <v>13</v>
      </c>
      <c r="C490" t="s">
        <v>14</v>
      </c>
      <c r="D490" s="49" t="s">
        <v>715</v>
      </c>
      <c r="E490" s="49" t="s">
        <v>429</v>
      </c>
      <c r="F490" s="49">
        <v>771022842</v>
      </c>
      <c r="G490" s="49" t="s">
        <v>15</v>
      </c>
      <c r="H490" s="49" t="s">
        <v>16</v>
      </c>
      <c r="I490" s="49" t="s">
        <v>17</v>
      </c>
      <c r="J490" s="50" t="s">
        <v>740</v>
      </c>
      <c r="K490" s="49"/>
      <c r="L490" s="49"/>
      <c r="M490" s="51"/>
      <c r="N490" s="51"/>
      <c r="O490" s="52" t="str">
        <f>"S"&amp;_xlfn.ISOWEEKNUM(Semaine_1[[#This Row],[Date]])</f>
        <v>S34</v>
      </c>
      <c r="P490" s="52" t="str">
        <f>TEXT(Semaine_1[[#This Row],[Date]],"MMMM")</f>
        <v>août</v>
      </c>
    </row>
    <row r="491" spans="1:16" x14ac:dyDescent="0.45">
      <c r="A491" s="1">
        <v>45891</v>
      </c>
      <c r="B491" t="s">
        <v>13</v>
      </c>
      <c r="C491" t="s">
        <v>14</v>
      </c>
      <c r="D491" s="49" t="s">
        <v>715</v>
      </c>
      <c r="E491" s="49" t="s">
        <v>429</v>
      </c>
      <c r="F491" s="49">
        <v>773170826</v>
      </c>
      <c r="G491" s="49" t="s">
        <v>15</v>
      </c>
      <c r="H491" s="49" t="s">
        <v>16</v>
      </c>
      <c r="I491" s="49" t="s">
        <v>17</v>
      </c>
      <c r="J491" s="50" t="s">
        <v>61</v>
      </c>
      <c r="K491" s="49"/>
      <c r="L491" s="49"/>
      <c r="M491" s="51"/>
      <c r="N491" s="51"/>
      <c r="O491" s="52" t="str">
        <f>"S"&amp;_xlfn.ISOWEEKNUM(Semaine_1[[#This Row],[Date]])</f>
        <v>S34</v>
      </c>
      <c r="P491" s="52" t="str">
        <f>TEXT(Semaine_1[[#This Row],[Date]],"MMMM")</f>
        <v>août</v>
      </c>
    </row>
    <row r="492" spans="1:16" x14ac:dyDescent="0.45">
      <c r="A492" s="1">
        <v>45891</v>
      </c>
      <c r="B492" t="s">
        <v>32</v>
      </c>
      <c r="C492" t="s">
        <v>33</v>
      </c>
      <c r="D492" s="49" t="s">
        <v>167</v>
      </c>
      <c r="E492" s="49" t="s">
        <v>170</v>
      </c>
      <c r="F492" s="49">
        <v>774216339</v>
      </c>
      <c r="G492" s="49" t="s">
        <v>22</v>
      </c>
      <c r="H492" s="49" t="s">
        <v>19</v>
      </c>
      <c r="I492" s="49" t="s">
        <v>17</v>
      </c>
      <c r="J492" s="50" t="s">
        <v>168</v>
      </c>
      <c r="K492" s="49"/>
      <c r="L492" s="49"/>
      <c r="M492" s="51"/>
      <c r="N492" s="51"/>
      <c r="O492" s="52" t="str">
        <f>"S"&amp;_xlfn.ISOWEEKNUM(Semaine_1[[#This Row],[Date]])</f>
        <v>S34</v>
      </c>
      <c r="P492" s="52" t="str">
        <f>TEXT(Semaine_1[[#This Row],[Date]],"MMMM")</f>
        <v>août</v>
      </c>
    </row>
    <row r="493" spans="1:16" x14ac:dyDescent="0.45">
      <c r="A493" s="1">
        <v>45891</v>
      </c>
      <c r="B493" t="s">
        <v>32</v>
      </c>
      <c r="C493" t="s">
        <v>33</v>
      </c>
      <c r="D493" s="49" t="s">
        <v>167</v>
      </c>
      <c r="E493" s="49" t="s">
        <v>741</v>
      </c>
      <c r="F493" s="49">
        <v>785180746</v>
      </c>
      <c r="G493" s="49" t="s">
        <v>15</v>
      </c>
      <c r="H493" s="49" t="s">
        <v>19</v>
      </c>
      <c r="I493" s="49" t="s">
        <v>17</v>
      </c>
      <c r="J493" s="50" t="s">
        <v>29</v>
      </c>
      <c r="K493" s="49"/>
      <c r="L493" s="49"/>
      <c r="M493" s="51"/>
      <c r="N493" s="51"/>
      <c r="O493" s="52" t="str">
        <f>"S"&amp;_xlfn.ISOWEEKNUM(Semaine_1[[#This Row],[Date]])</f>
        <v>S34</v>
      </c>
      <c r="P493" s="52" t="str">
        <f>TEXT(Semaine_1[[#This Row],[Date]],"MMMM")</f>
        <v>août</v>
      </c>
    </row>
    <row r="494" spans="1:16" x14ac:dyDescent="0.45">
      <c r="A494" s="1">
        <v>45891</v>
      </c>
      <c r="B494" t="s">
        <v>32</v>
      </c>
      <c r="C494" t="s">
        <v>33</v>
      </c>
      <c r="D494" s="49" t="s">
        <v>167</v>
      </c>
      <c r="E494" s="49" t="s">
        <v>742</v>
      </c>
      <c r="F494" s="49">
        <v>774820232</v>
      </c>
      <c r="G494" s="49" t="s">
        <v>22</v>
      </c>
      <c r="H494" s="49" t="s">
        <v>16</v>
      </c>
      <c r="I494" s="49" t="s">
        <v>17</v>
      </c>
      <c r="J494" s="50" t="s">
        <v>150</v>
      </c>
      <c r="K494" s="49"/>
      <c r="L494" s="49"/>
      <c r="M494" s="51"/>
      <c r="N494" s="51"/>
      <c r="O494" s="52" t="str">
        <f>"S"&amp;_xlfn.ISOWEEKNUM(Semaine_1[[#This Row],[Date]])</f>
        <v>S34</v>
      </c>
      <c r="P494" s="52" t="str">
        <f>TEXT(Semaine_1[[#This Row],[Date]],"MMMM")</f>
        <v>août</v>
      </c>
    </row>
    <row r="495" spans="1:16" x14ac:dyDescent="0.45">
      <c r="A495" s="1">
        <v>45891</v>
      </c>
      <c r="B495" t="s">
        <v>32</v>
      </c>
      <c r="C495" t="s">
        <v>33</v>
      </c>
      <c r="D495" s="49" t="s">
        <v>167</v>
      </c>
      <c r="E495" s="49" t="s">
        <v>743</v>
      </c>
      <c r="F495" s="49">
        <v>764071546</v>
      </c>
      <c r="G495" s="49" t="s">
        <v>22</v>
      </c>
      <c r="H495" s="49" t="s">
        <v>19</v>
      </c>
      <c r="I495" s="49" t="s">
        <v>17</v>
      </c>
      <c r="J495" s="50" t="s">
        <v>49</v>
      </c>
      <c r="K495" s="49"/>
      <c r="L495" s="49"/>
      <c r="M495" s="51"/>
      <c r="N495" s="51"/>
      <c r="O495" s="52" t="str">
        <f>"S"&amp;_xlfn.ISOWEEKNUM(Semaine_1[[#This Row],[Date]])</f>
        <v>S34</v>
      </c>
      <c r="P495" s="52" t="str">
        <f>TEXT(Semaine_1[[#This Row],[Date]],"MMMM")</f>
        <v>août</v>
      </c>
    </row>
    <row r="496" spans="1:16" x14ac:dyDescent="0.45">
      <c r="A496" s="1">
        <v>45891</v>
      </c>
      <c r="B496" t="s">
        <v>32</v>
      </c>
      <c r="C496" t="s">
        <v>33</v>
      </c>
      <c r="D496" s="49" t="s">
        <v>167</v>
      </c>
      <c r="E496" s="49" t="s">
        <v>744</v>
      </c>
      <c r="F496" s="49">
        <v>773233617</v>
      </c>
      <c r="G496" s="49" t="s">
        <v>22</v>
      </c>
      <c r="H496" s="49" t="s">
        <v>19</v>
      </c>
      <c r="I496" s="49" t="s">
        <v>17</v>
      </c>
      <c r="J496" s="50" t="s">
        <v>29</v>
      </c>
      <c r="K496" s="49"/>
      <c r="L496" s="49"/>
      <c r="M496" s="51"/>
      <c r="N496" s="51"/>
      <c r="O496" s="52" t="str">
        <f>"S"&amp;_xlfn.ISOWEEKNUM(Semaine_1[[#This Row],[Date]])</f>
        <v>S34</v>
      </c>
      <c r="P496" s="52" t="str">
        <f>TEXT(Semaine_1[[#This Row],[Date]],"MMMM")</f>
        <v>août</v>
      </c>
    </row>
    <row r="497" spans="1:16" x14ac:dyDescent="0.45">
      <c r="A497" s="1">
        <v>45891</v>
      </c>
      <c r="B497" t="s">
        <v>32</v>
      </c>
      <c r="C497" t="s">
        <v>33</v>
      </c>
      <c r="D497" s="49" t="s">
        <v>167</v>
      </c>
      <c r="E497" s="49" t="s">
        <v>745</v>
      </c>
      <c r="F497" s="49">
        <v>770338306</v>
      </c>
      <c r="G497" s="49" t="s">
        <v>22</v>
      </c>
      <c r="H497" s="49" t="s">
        <v>19</v>
      </c>
      <c r="I497" s="49" t="s">
        <v>17</v>
      </c>
      <c r="J497" s="50" t="s">
        <v>168</v>
      </c>
      <c r="K497" s="49"/>
      <c r="L497" s="49"/>
      <c r="M497" s="51"/>
      <c r="N497" s="51"/>
      <c r="O497" s="52" t="str">
        <f>"S"&amp;_xlfn.ISOWEEKNUM(Semaine_1[[#This Row],[Date]])</f>
        <v>S34</v>
      </c>
      <c r="P497" s="52" t="str">
        <f>TEXT(Semaine_1[[#This Row],[Date]],"MMMM")</f>
        <v>août</v>
      </c>
    </row>
    <row r="498" spans="1:16" x14ac:dyDescent="0.45">
      <c r="A498" s="1">
        <v>45891</v>
      </c>
      <c r="B498" t="s">
        <v>32</v>
      </c>
      <c r="C498" t="s">
        <v>33</v>
      </c>
      <c r="D498" s="49" t="s">
        <v>167</v>
      </c>
      <c r="E498" s="49" t="s">
        <v>744</v>
      </c>
      <c r="F498" s="49">
        <v>773233617</v>
      </c>
      <c r="G498" s="49" t="s">
        <v>22</v>
      </c>
      <c r="H498" s="49" t="s">
        <v>19</v>
      </c>
      <c r="I498" s="49" t="s">
        <v>17</v>
      </c>
      <c r="J498" s="50" t="s">
        <v>29</v>
      </c>
      <c r="K498" s="49"/>
      <c r="L498" s="49"/>
      <c r="M498" s="51"/>
      <c r="N498" s="51"/>
      <c r="O498" s="52" t="str">
        <f>"S"&amp;_xlfn.ISOWEEKNUM(Semaine_1[[#This Row],[Date]])</f>
        <v>S34</v>
      </c>
      <c r="P498" s="52" t="str">
        <f>TEXT(Semaine_1[[#This Row],[Date]],"MMMM")</f>
        <v>août</v>
      </c>
    </row>
    <row r="499" spans="1:16" x14ac:dyDescent="0.45">
      <c r="A499" s="1">
        <v>45891</v>
      </c>
      <c r="B499" t="s">
        <v>32</v>
      </c>
      <c r="C499" t="s">
        <v>33</v>
      </c>
      <c r="D499" s="49" t="s">
        <v>167</v>
      </c>
      <c r="E499" s="49" t="s">
        <v>170</v>
      </c>
      <c r="F499" s="49">
        <v>774216339</v>
      </c>
      <c r="G499" s="49" t="s">
        <v>22</v>
      </c>
      <c r="H499" s="49" t="s">
        <v>19</v>
      </c>
      <c r="I499" s="49" t="s">
        <v>17</v>
      </c>
      <c r="J499" s="50" t="s">
        <v>29</v>
      </c>
      <c r="K499" s="49"/>
      <c r="L499" s="49"/>
      <c r="M499" s="51"/>
      <c r="N499" s="51"/>
      <c r="O499" s="52" t="str">
        <f>"S"&amp;_xlfn.ISOWEEKNUM(Semaine_1[[#This Row],[Date]])</f>
        <v>S34</v>
      </c>
      <c r="P499" s="52" t="str">
        <f>TEXT(Semaine_1[[#This Row],[Date]],"MMMM")</f>
        <v>août</v>
      </c>
    </row>
    <row r="500" spans="1:16" ht="42.75" x14ac:dyDescent="0.45">
      <c r="A500" s="1">
        <v>45892</v>
      </c>
      <c r="B500" t="s">
        <v>24</v>
      </c>
      <c r="C500" t="s">
        <v>25</v>
      </c>
      <c r="D500" s="49" t="s">
        <v>746</v>
      </c>
      <c r="E500" s="49" t="s">
        <v>747</v>
      </c>
      <c r="F500" s="49">
        <v>778494908</v>
      </c>
      <c r="G500" s="49" t="s">
        <v>22</v>
      </c>
      <c r="H500" s="49" t="s">
        <v>19</v>
      </c>
      <c r="I500" s="49" t="s">
        <v>17</v>
      </c>
      <c r="J500" s="50" t="s">
        <v>748</v>
      </c>
      <c r="K500" s="49"/>
      <c r="L500" s="49"/>
      <c r="M500" s="51"/>
      <c r="N500" s="51"/>
      <c r="O500" s="52" t="str">
        <f>"S"&amp;_xlfn.ISOWEEKNUM(Semaine_1[[#This Row],[Date]])</f>
        <v>S34</v>
      </c>
      <c r="P500" s="52" t="str">
        <f>TEXT(Semaine_1[[#This Row],[Date]],"MMMM")</f>
        <v>août</v>
      </c>
    </row>
    <row r="501" spans="1:16" x14ac:dyDescent="0.45">
      <c r="A501" s="1">
        <v>45892</v>
      </c>
      <c r="B501" t="s">
        <v>81</v>
      </c>
      <c r="C501" t="s">
        <v>82</v>
      </c>
      <c r="D501" s="49" t="s">
        <v>749</v>
      </c>
      <c r="E501" s="49" t="s">
        <v>750</v>
      </c>
      <c r="F501" s="49">
        <v>776116789</v>
      </c>
      <c r="G501" s="49" t="s">
        <v>22</v>
      </c>
      <c r="H501" s="49" t="s">
        <v>16</v>
      </c>
      <c r="I501" s="49" t="s">
        <v>17</v>
      </c>
      <c r="J501" s="50" t="s">
        <v>751</v>
      </c>
      <c r="K501" s="49"/>
      <c r="L501" s="49"/>
      <c r="M501" s="51"/>
      <c r="N501" s="51"/>
      <c r="O501" s="52" t="str">
        <f>"S"&amp;_xlfn.ISOWEEKNUM(Semaine_1[[#This Row],[Date]])</f>
        <v>S34</v>
      </c>
      <c r="P501" s="52" t="str">
        <f>TEXT(Semaine_1[[#This Row],[Date]],"MMMM")</f>
        <v>août</v>
      </c>
    </row>
    <row r="502" spans="1:16" x14ac:dyDescent="0.45">
      <c r="A502" s="1">
        <v>45892</v>
      </c>
      <c r="B502" t="s">
        <v>81</v>
      </c>
      <c r="C502" t="s">
        <v>82</v>
      </c>
      <c r="D502" s="49" t="s">
        <v>749</v>
      </c>
      <c r="E502" s="49" t="s">
        <v>752</v>
      </c>
      <c r="F502" s="49">
        <v>774446240</v>
      </c>
      <c r="G502" s="49" t="s">
        <v>22</v>
      </c>
      <c r="H502" s="49" t="s">
        <v>19</v>
      </c>
      <c r="I502" s="49" t="s">
        <v>17</v>
      </c>
      <c r="J502" s="50" t="s">
        <v>753</v>
      </c>
      <c r="K502" s="49"/>
      <c r="L502" s="49"/>
      <c r="M502" s="51"/>
      <c r="N502" s="51"/>
      <c r="O502" s="52" t="str">
        <f>"S"&amp;_xlfn.ISOWEEKNUM(Semaine_1[[#This Row],[Date]])</f>
        <v>S34</v>
      </c>
      <c r="P502" s="52" t="str">
        <f>TEXT(Semaine_1[[#This Row],[Date]],"MMMM")</f>
        <v>août</v>
      </c>
    </row>
    <row r="503" spans="1:16" x14ac:dyDescent="0.45">
      <c r="A503" s="1">
        <v>45892</v>
      </c>
      <c r="B503" t="s">
        <v>81</v>
      </c>
      <c r="C503" t="s">
        <v>82</v>
      </c>
      <c r="D503" s="49" t="s">
        <v>749</v>
      </c>
      <c r="E503" s="49" t="s">
        <v>499</v>
      </c>
      <c r="F503" s="49">
        <v>777222802</v>
      </c>
      <c r="G503" s="49" t="s">
        <v>22</v>
      </c>
      <c r="H503" s="49" t="s">
        <v>19</v>
      </c>
      <c r="I503" s="49" t="s">
        <v>17</v>
      </c>
      <c r="J503" s="50" t="s">
        <v>754</v>
      </c>
      <c r="K503" s="49"/>
      <c r="L503" s="49"/>
      <c r="M503" s="51"/>
      <c r="N503" s="51"/>
      <c r="O503" s="52" t="str">
        <f>"S"&amp;_xlfn.ISOWEEKNUM(Semaine_1[[#This Row],[Date]])</f>
        <v>S34</v>
      </c>
      <c r="P503" s="52" t="str">
        <f>TEXT(Semaine_1[[#This Row],[Date]],"MMMM")</f>
        <v>août</v>
      </c>
    </row>
    <row r="504" spans="1:16" ht="28.5" x14ac:dyDescent="0.45">
      <c r="A504" s="1">
        <v>45892</v>
      </c>
      <c r="B504" t="s">
        <v>13</v>
      </c>
      <c r="C504" t="s">
        <v>14</v>
      </c>
      <c r="D504" s="49" t="s">
        <v>313</v>
      </c>
      <c r="E504" s="49" t="s">
        <v>319</v>
      </c>
      <c r="F504" s="49">
        <v>772900705</v>
      </c>
      <c r="G504" s="49" t="s">
        <v>22</v>
      </c>
      <c r="H504" s="49" t="s">
        <v>16</v>
      </c>
      <c r="I504" s="49" t="s">
        <v>17</v>
      </c>
      <c r="J504" s="50" t="s">
        <v>755</v>
      </c>
      <c r="K504" s="49"/>
      <c r="L504" s="49"/>
      <c r="M504" s="51"/>
      <c r="N504" s="51"/>
      <c r="O504" s="52" t="str">
        <f>"S"&amp;_xlfn.ISOWEEKNUM(Semaine_1[[#This Row],[Date]])</f>
        <v>S34</v>
      </c>
      <c r="P504" s="52" t="str">
        <f>TEXT(Semaine_1[[#This Row],[Date]],"MMMM")</f>
        <v>août</v>
      </c>
    </row>
    <row r="505" spans="1:16" ht="28.5" x14ac:dyDescent="0.45">
      <c r="A505" s="1">
        <v>45892</v>
      </c>
      <c r="B505" t="s">
        <v>13</v>
      </c>
      <c r="C505" t="s">
        <v>14</v>
      </c>
      <c r="D505" s="49" t="s">
        <v>313</v>
      </c>
      <c r="E505" s="49" t="s">
        <v>314</v>
      </c>
      <c r="F505" s="49">
        <v>775884054</v>
      </c>
      <c r="G505" s="49" t="s">
        <v>15</v>
      </c>
      <c r="H505" s="49" t="s">
        <v>16</v>
      </c>
      <c r="I505" s="49" t="s">
        <v>17</v>
      </c>
      <c r="J505" s="50" t="s">
        <v>756</v>
      </c>
      <c r="K505" s="49"/>
      <c r="L505" s="49"/>
      <c r="M505" s="51"/>
      <c r="N505" s="51"/>
      <c r="O505" s="52" t="str">
        <f>"S"&amp;_xlfn.ISOWEEKNUM(Semaine_1[[#This Row],[Date]])</f>
        <v>S34</v>
      </c>
      <c r="P505" s="52" t="str">
        <f>TEXT(Semaine_1[[#This Row],[Date]],"MMMM")</f>
        <v>août</v>
      </c>
    </row>
    <row r="506" spans="1:16" x14ac:dyDescent="0.45">
      <c r="A506" s="1">
        <v>45892</v>
      </c>
      <c r="B506" t="s">
        <v>13</v>
      </c>
      <c r="C506" t="s">
        <v>14</v>
      </c>
      <c r="D506" s="49" t="s">
        <v>313</v>
      </c>
      <c r="E506" s="49" t="s">
        <v>382</v>
      </c>
      <c r="F506" s="49">
        <v>775538380</v>
      </c>
      <c r="G506" s="49" t="s">
        <v>22</v>
      </c>
      <c r="H506" s="49" t="s">
        <v>16</v>
      </c>
      <c r="I506" s="49" t="s">
        <v>17</v>
      </c>
      <c r="J506" s="50" t="s">
        <v>757</v>
      </c>
      <c r="K506" s="49"/>
      <c r="L506" s="49"/>
      <c r="M506" s="51"/>
      <c r="N506" s="51"/>
      <c r="O506" s="52" t="str">
        <f>"S"&amp;_xlfn.ISOWEEKNUM(Semaine_1[[#This Row],[Date]])</f>
        <v>S34</v>
      </c>
      <c r="P506" s="52" t="str">
        <f>TEXT(Semaine_1[[#This Row],[Date]],"MMMM")</f>
        <v>août</v>
      </c>
    </row>
    <row r="507" spans="1:16" x14ac:dyDescent="0.45">
      <c r="A507" s="1">
        <v>45892</v>
      </c>
      <c r="B507" t="s">
        <v>13</v>
      </c>
      <c r="C507" t="s">
        <v>14</v>
      </c>
      <c r="D507" s="49" t="s">
        <v>313</v>
      </c>
      <c r="E507" s="49" t="s">
        <v>371</v>
      </c>
      <c r="F507" s="49">
        <v>777262311</v>
      </c>
      <c r="G507" s="49" t="s">
        <v>22</v>
      </c>
      <c r="H507" s="49" t="s">
        <v>16</v>
      </c>
      <c r="I507" s="49" t="s">
        <v>17</v>
      </c>
      <c r="J507" s="50" t="s">
        <v>143</v>
      </c>
      <c r="K507" s="49"/>
      <c r="L507" s="49"/>
      <c r="M507" s="51"/>
      <c r="N507" s="51"/>
      <c r="O507" s="52" t="str">
        <f>"S"&amp;_xlfn.ISOWEEKNUM(Semaine_1[[#This Row],[Date]])</f>
        <v>S34</v>
      </c>
      <c r="P507" s="52" t="str">
        <f>TEXT(Semaine_1[[#This Row],[Date]],"MMMM")</f>
        <v>août</v>
      </c>
    </row>
    <row r="508" spans="1:16" x14ac:dyDescent="0.45">
      <c r="A508" s="1">
        <v>45892</v>
      </c>
      <c r="B508" t="s">
        <v>13</v>
      </c>
      <c r="C508" t="s">
        <v>14</v>
      </c>
      <c r="D508" s="49" t="s">
        <v>313</v>
      </c>
      <c r="E508" s="49" t="s">
        <v>373</v>
      </c>
      <c r="F508" s="49">
        <v>778276533</v>
      </c>
      <c r="G508" s="49" t="s">
        <v>22</v>
      </c>
      <c r="H508" s="49" t="s">
        <v>16</v>
      </c>
      <c r="I508" s="49" t="s">
        <v>17</v>
      </c>
      <c r="J508" s="50" t="s">
        <v>758</v>
      </c>
      <c r="K508" s="49"/>
      <c r="L508" s="49"/>
      <c r="M508" s="51"/>
      <c r="N508" s="51"/>
      <c r="O508" s="52" t="str">
        <f>"S"&amp;_xlfn.ISOWEEKNUM(Semaine_1[[#This Row],[Date]])</f>
        <v>S34</v>
      </c>
      <c r="P508" s="52" t="str">
        <f>TEXT(Semaine_1[[#This Row],[Date]],"MMMM")</f>
        <v>août</v>
      </c>
    </row>
    <row r="509" spans="1:16" x14ac:dyDescent="0.45">
      <c r="A509" s="1">
        <v>45892</v>
      </c>
      <c r="B509" t="s">
        <v>13</v>
      </c>
      <c r="C509" t="s">
        <v>14</v>
      </c>
      <c r="D509" s="49" t="s">
        <v>313</v>
      </c>
      <c r="E509" s="49" t="s">
        <v>374</v>
      </c>
      <c r="F509" s="49">
        <v>776634479</v>
      </c>
      <c r="G509" s="49" t="s">
        <v>22</v>
      </c>
      <c r="H509" s="49" t="s">
        <v>19</v>
      </c>
      <c r="I509" s="49" t="s">
        <v>17</v>
      </c>
      <c r="J509" s="50" t="s">
        <v>75</v>
      </c>
      <c r="K509" s="49"/>
      <c r="L509" s="49"/>
      <c r="M509" s="51"/>
      <c r="N509" s="51"/>
      <c r="O509" s="52" t="str">
        <f>"S"&amp;_xlfn.ISOWEEKNUM(Semaine_1[[#This Row],[Date]])</f>
        <v>S34</v>
      </c>
      <c r="P509" s="52" t="str">
        <f>TEXT(Semaine_1[[#This Row],[Date]],"MMMM")</f>
        <v>août</v>
      </c>
    </row>
    <row r="510" spans="1:16" x14ac:dyDescent="0.45">
      <c r="A510" s="1">
        <v>45892</v>
      </c>
      <c r="B510" t="s">
        <v>13</v>
      </c>
      <c r="C510" t="s">
        <v>14</v>
      </c>
      <c r="D510" s="49" t="s">
        <v>313</v>
      </c>
      <c r="E510" s="49" t="s">
        <v>375</v>
      </c>
      <c r="F510" s="49">
        <v>773248259</v>
      </c>
      <c r="G510" s="49" t="s">
        <v>18</v>
      </c>
      <c r="H510" s="49" t="s">
        <v>19</v>
      </c>
      <c r="I510" s="49" t="s">
        <v>17</v>
      </c>
      <c r="J510" s="50" t="s">
        <v>75</v>
      </c>
      <c r="K510" s="49"/>
      <c r="L510" s="49"/>
      <c r="M510" s="51"/>
      <c r="N510" s="51"/>
      <c r="O510" s="52" t="str">
        <f>"S"&amp;_xlfn.ISOWEEKNUM(Semaine_1[[#This Row],[Date]])</f>
        <v>S34</v>
      </c>
      <c r="P510" s="52" t="str">
        <f>TEXT(Semaine_1[[#This Row],[Date]],"MMMM")</f>
        <v>août</v>
      </c>
    </row>
    <row r="511" spans="1:16" x14ac:dyDescent="0.45">
      <c r="A511" s="1">
        <v>45892</v>
      </c>
      <c r="B511" t="s">
        <v>30</v>
      </c>
      <c r="C511" t="s">
        <v>31</v>
      </c>
      <c r="D511" s="49" t="s">
        <v>759</v>
      </c>
      <c r="E511" s="49" t="s">
        <v>55</v>
      </c>
      <c r="F511" s="49">
        <v>775510532</v>
      </c>
      <c r="G511" s="49" t="s">
        <v>22</v>
      </c>
      <c r="H511" s="49" t="s">
        <v>16</v>
      </c>
      <c r="I511" s="49" t="s">
        <v>28</v>
      </c>
      <c r="J511" s="50" t="s">
        <v>164</v>
      </c>
      <c r="K511" s="49" t="s">
        <v>27</v>
      </c>
      <c r="L511" s="49">
        <v>1</v>
      </c>
      <c r="M511" s="51">
        <v>26000</v>
      </c>
      <c r="N511" s="51">
        <v>26000</v>
      </c>
      <c r="O511" s="52" t="str">
        <f>"S"&amp;_xlfn.ISOWEEKNUM(Semaine_1[[#This Row],[Date]])</f>
        <v>S34</v>
      </c>
      <c r="P511" s="52" t="str">
        <f>TEXT(Semaine_1[[#This Row],[Date]],"MMMM")</f>
        <v>août</v>
      </c>
    </row>
    <row r="512" spans="1:16" x14ac:dyDescent="0.45">
      <c r="A512" s="1">
        <v>45892</v>
      </c>
      <c r="B512" t="s">
        <v>30</v>
      </c>
      <c r="C512" t="s">
        <v>31</v>
      </c>
      <c r="D512" s="49" t="s">
        <v>759</v>
      </c>
      <c r="E512" s="49" t="s">
        <v>743</v>
      </c>
      <c r="F512" s="49">
        <v>773233060</v>
      </c>
      <c r="G512" s="49" t="s">
        <v>22</v>
      </c>
      <c r="H512" s="49" t="s">
        <v>19</v>
      </c>
      <c r="I512" s="49" t="s">
        <v>17</v>
      </c>
      <c r="J512" s="50" t="s">
        <v>760</v>
      </c>
      <c r="K512" s="49"/>
      <c r="L512" s="49"/>
      <c r="M512" s="51"/>
      <c r="N512" s="51"/>
      <c r="O512" s="52" t="str">
        <f>"S"&amp;_xlfn.ISOWEEKNUM(Semaine_1[[#This Row],[Date]])</f>
        <v>S34</v>
      </c>
      <c r="P512" s="52" t="str">
        <f>TEXT(Semaine_1[[#This Row],[Date]],"MMMM")</f>
        <v>août</v>
      </c>
    </row>
    <row r="513" spans="1:16" x14ac:dyDescent="0.45">
      <c r="A513" s="1">
        <v>45892</v>
      </c>
      <c r="B513" t="s">
        <v>30</v>
      </c>
      <c r="C513" t="s">
        <v>31</v>
      </c>
      <c r="D513" s="49" t="s">
        <v>759</v>
      </c>
      <c r="E513" s="49" t="s">
        <v>761</v>
      </c>
      <c r="F513" s="49">
        <v>775364835</v>
      </c>
      <c r="G513" s="49" t="s">
        <v>22</v>
      </c>
      <c r="H513" s="49" t="s">
        <v>19</v>
      </c>
      <c r="I513" s="49" t="s">
        <v>28</v>
      </c>
      <c r="J513" s="50" t="s">
        <v>164</v>
      </c>
      <c r="K513" s="49" t="s">
        <v>77</v>
      </c>
      <c r="L513" s="49">
        <v>1</v>
      </c>
      <c r="M513" s="51">
        <v>10750</v>
      </c>
      <c r="N513" s="51">
        <v>10750</v>
      </c>
      <c r="O513" s="52" t="str">
        <f>"S"&amp;_xlfn.ISOWEEKNUM(Semaine_1[[#This Row],[Date]])</f>
        <v>S34</v>
      </c>
      <c r="P513" s="52" t="str">
        <f>TEXT(Semaine_1[[#This Row],[Date]],"MMMM")</f>
        <v>août</v>
      </c>
    </row>
    <row r="514" spans="1:16" x14ac:dyDescent="0.45">
      <c r="A514" s="1">
        <v>45892</v>
      </c>
      <c r="B514" t="s">
        <v>30</v>
      </c>
      <c r="C514" t="s">
        <v>31</v>
      </c>
      <c r="D514" s="49" t="s">
        <v>759</v>
      </c>
      <c r="E514" s="49" t="s">
        <v>761</v>
      </c>
      <c r="F514" s="49">
        <v>775364835</v>
      </c>
      <c r="G514" s="49" t="s">
        <v>22</v>
      </c>
      <c r="H514" s="49" t="s">
        <v>19</v>
      </c>
      <c r="I514" s="49" t="s">
        <v>28</v>
      </c>
      <c r="J514" s="50" t="s">
        <v>164</v>
      </c>
      <c r="K514" s="49" t="s">
        <v>115</v>
      </c>
      <c r="L514" s="49">
        <v>1</v>
      </c>
      <c r="M514" s="51">
        <v>19500</v>
      </c>
      <c r="N514" s="51">
        <v>19500</v>
      </c>
      <c r="O514" s="52" t="str">
        <f>"S"&amp;_xlfn.ISOWEEKNUM(Semaine_1[[#This Row],[Date]])</f>
        <v>S34</v>
      </c>
      <c r="P514" s="52" t="str">
        <f>TEXT(Semaine_1[[#This Row],[Date]],"MMMM")</f>
        <v>août</v>
      </c>
    </row>
    <row r="515" spans="1:16" x14ac:dyDescent="0.45">
      <c r="A515" s="1">
        <v>45892</v>
      </c>
      <c r="B515" t="s">
        <v>30</v>
      </c>
      <c r="C515" t="s">
        <v>31</v>
      </c>
      <c r="D515" s="49" t="s">
        <v>759</v>
      </c>
      <c r="E515" s="49" t="s">
        <v>762</v>
      </c>
      <c r="F515" s="49">
        <v>775411038</v>
      </c>
      <c r="G515" s="49" t="s">
        <v>22</v>
      </c>
      <c r="H515" s="49" t="s">
        <v>16</v>
      </c>
      <c r="I515" s="49" t="s">
        <v>17</v>
      </c>
      <c r="J515" s="50" t="s">
        <v>137</v>
      </c>
      <c r="K515" s="49"/>
      <c r="L515" s="49"/>
      <c r="M515" s="51"/>
      <c r="N515" s="51"/>
      <c r="O515" s="52" t="str">
        <f>"S"&amp;_xlfn.ISOWEEKNUM(Semaine_1[[#This Row],[Date]])</f>
        <v>S34</v>
      </c>
      <c r="P515" s="52" t="str">
        <f>TEXT(Semaine_1[[#This Row],[Date]],"MMMM")</f>
        <v>août</v>
      </c>
    </row>
    <row r="516" spans="1:16" ht="28.5" x14ac:dyDescent="0.45">
      <c r="A516" s="1">
        <v>45892</v>
      </c>
      <c r="B516" t="s">
        <v>30</v>
      </c>
      <c r="C516" t="s">
        <v>31</v>
      </c>
      <c r="D516" s="49" t="s">
        <v>759</v>
      </c>
      <c r="E516" s="49" t="s">
        <v>163</v>
      </c>
      <c r="F516" s="49">
        <v>776170495</v>
      </c>
      <c r="G516" s="49" t="s">
        <v>22</v>
      </c>
      <c r="H516" s="49" t="s">
        <v>16</v>
      </c>
      <c r="I516" s="49" t="s">
        <v>17</v>
      </c>
      <c r="J516" s="50" t="s">
        <v>763</v>
      </c>
      <c r="K516" s="49"/>
      <c r="L516" s="49"/>
      <c r="M516" s="51"/>
      <c r="N516" s="51"/>
      <c r="O516" s="52" t="str">
        <f>"S"&amp;_xlfn.ISOWEEKNUM(Semaine_1[[#This Row],[Date]])</f>
        <v>S34</v>
      </c>
      <c r="P516" s="52" t="str">
        <f>TEXT(Semaine_1[[#This Row],[Date]],"MMMM")</f>
        <v>août</v>
      </c>
    </row>
    <row r="517" spans="1:16" x14ac:dyDescent="0.45">
      <c r="A517" s="1">
        <v>45892</v>
      </c>
      <c r="B517" t="s">
        <v>81</v>
      </c>
      <c r="C517" t="s">
        <v>82</v>
      </c>
      <c r="D517" s="49" t="s">
        <v>749</v>
      </c>
      <c r="E517" s="49" t="s">
        <v>764</v>
      </c>
      <c r="F517" s="49">
        <v>780191969</v>
      </c>
      <c r="G517" s="49" t="s">
        <v>22</v>
      </c>
      <c r="H517" s="49" t="s">
        <v>16</v>
      </c>
      <c r="I517" s="49" t="s">
        <v>17</v>
      </c>
      <c r="J517" s="50" t="s">
        <v>765</v>
      </c>
      <c r="K517" s="49"/>
      <c r="L517" s="49"/>
      <c r="M517" s="51"/>
      <c r="N517" s="51"/>
      <c r="O517" s="52" t="str">
        <f>"S"&amp;_xlfn.ISOWEEKNUM(Semaine_1[[#This Row],[Date]])</f>
        <v>S34</v>
      </c>
      <c r="P517" s="52" t="str">
        <f>TEXT(Semaine_1[[#This Row],[Date]],"MMMM")</f>
        <v>août</v>
      </c>
    </row>
    <row r="518" spans="1:16" x14ac:dyDescent="0.45">
      <c r="A518" s="1">
        <v>45892</v>
      </c>
      <c r="B518" t="s">
        <v>81</v>
      </c>
      <c r="C518" t="s">
        <v>82</v>
      </c>
      <c r="D518" s="49" t="s">
        <v>749</v>
      </c>
      <c r="E518" s="49" t="s">
        <v>562</v>
      </c>
      <c r="F518" s="49">
        <v>772106291</v>
      </c>
      <c r="G518" s="49" t="s">
        <v>22</v>
      </c>
      <c r="H518" s="49" t="s">
        <v>16</v>
      </c>
      <c r="I518" s="49" t="s">
        <v>17</v>
      </c>
      <c r="J518" s="50" t="s">
        <v>102</v>
      </c>
      <c r="K518" s="49"/>
      <c r="L518" s="49"/>
      <c r="M518" s="51"/>
      <c r="N518" s="51"/>
      <c r="O518" s="52" t="str">
        <f>"S"&amp;_xlfn.ISOWEEKNUM(Semaine_1[[#This Row],[Date]])</f>
        <v>S34</v>
      </c>
      <c r="P518" s="52" t="str">
        <f>TEXT(Semaine_1[[#This Row],[Date]],"MMMM")</f>
        <v>août</v>
      </c>
    </row>
    <row r="519" spans="1:16" x14ac:dyDescent="0.45">
      <c r="A519" s="1">
        <v>45892</v>
      </c>
      <c r="B519" t="s">
        <v>30</v>
      </c>
      <c r="C519" t="s">
        <v>31</v>
      </c>
      <c r="D519" s="49" t="s">
        <v>759</v>
      </c>
      <c r="E519" s="49" t="s">
        <v>766</v>
      </c>
      <c r="F519" s="49">
        <v>781507274</v>
      </c>
      <c r="G519" s="49" t="s">
        <v>22</v>
      </c>
      <c r="H519" s="49" t="s">
        <v>16</v>
      </c>
      <c r="I519" s="49" t="s">
        <v>17</v>
      </c>
      <c r="J519" s="50" t="s">
        <v>767</v>
      </c>
      <c r="K519" s="49"/>
      <c r="L519" s="49"/>
      <c r="M519" s="51"/>
      <c r="N519" s="51"/>
      <c r="O519" s="52" t="str">
        <f>"S"&amp;_xlfn.ISOWEEKNUM(Semaine_1[[#This Row],[Date]])</f>
        <v>S34</v>
      </c>
      <c r="P519" s="52" t="str">
        <f>TEXT(Semaine_1[[#This Row],[Date]],"MMMM")</f>
        <v>août</v>
      </c>
    </row>
    <row r="520" spans="1:16" x14ac:dyDescent="0.45">
      <c r="A520" s="1">
        <v>45892</v>
      </c>
      <c r="B520" t="s">
        <v>81</v>
      </c>
      <c r="C520" t="s">
        <v>82</v>
      </c>
      <c r="D520" s="49" t="s">
        <v>749</v>
      </c>
      <c r="E520" s="49" t="s">
        <v>768</v>
      </c>
      <c r="F520" s="49">
        <v>785107921</v>
      </c>
      <c r="G520" s="49" t="s">
        <v>15</v>
      </c>
      <c r="H520" s="49" t="s">
        <v>16</v>
      </c>
      <c r="I520" s="49" t="s">
        <v>17</v>
      </c>
      <c r="J520" s="50" t="s">
        <v>769</v>
      </c>
      <c r="K520" s="49"/>
      <c r="L520" s="49"/>
      <c r="M520" s="51"/>
      <c r="N520" s="51"/>
      <c r="O520" s="52" t="str">
        <f>"S"&amp;_xlfn.ISOWEEKNUM(Semaine_1[[#This Row],[Date]])</f>
        <v>S34</v>
      </c>
      <c r="P520" s="52" t="str">
        <f>TEXT(Semaine_1[[#This Row],[Date]],"MMMM")</f>
        <v>août</v>
      </c>
    </row>
    <row r="521" spans="1:16" x14ac:dyDescent="0.45">
      <c r="A521" s="1">
        <v>45892</v>
      </c>
      <c r="B521" t="s">
        <v>24</v>
      </c>
      <c r="C521" t="s">
        <v>25</v>
      </c>
      <c r="D521" s="49" t="s">
        <v>746</v>
      </c>
      <c r="E521" s="49" t="s">
        <v>770</v>
      </c>
      <c r="F521" s="49">
        <v>775582583</v>
      </c>
      <c r="G521" s="49" t="s">
        <v>22</v>
      </c>
      <c r="H521" s="49" t="s">
        <v>16</v>
      </c>
      <c r="I521" s="49" t="s">
        <v>17</v>
      </c>
      <c r="J521" s="50" t="s">
        <v>771</v>
      </c>
      <c r="K521" s="49"/>
      <c r="L521" s="49"/>
      <c r="M521" s="51"/>
      <c r="N521" s="51"/>
      <c r="O521" s="52" t="str">
        <f>"S"&amp;_xlfn.ISOWEEKNUM(Semaine_1[[#This Row],[Date]])</f>
        <v>S34</v>
      </c>
      <c r="P521" s="52" t="str">
        <f>TEXT(Semaine_1[[#This Row],[Date]],"MMMM")</f>
        <v>août</v>
      </c>
    </row>
    <row r="522" spans="1:16" x14ac:dyDescent="0.45">
      <c r="A522" s="1">
        <v>45892</v>
      </c>
      <c r="B522" t="s">
        <v>284</v>
      </c>
      <c r="C522" t="s">
        <v>285</v>
      </c>
      <c r="D522" s="49" t="s">
        <v>772</v>
      </c>
      <c r="E522" s="49" t="s">
        <v>773</v>
      </c>
      <c r="F522" s="49">
        <v>765434141</v>
      </c>
      <c r="G522" s="49" t="s">
        <v>22</v>
      </c>
      <c r="H522" s="49" t="s">
        <v>16</v>
      </c>
      <c r="I522" s="49" t="s">
        <v>17</v>
      </c>
      <c r="J522" s="50" t="s">
        <v>774</v>
      </c>
      <c r="K522" s="49"/>
      <c r="L522" s="49"/>
      <c r="M522" s="51"/>
      <c r="N522" s="51"/>
      <c r="O522" s="52" t="str">
        <f>"S"&amp;_xlfn.ISOWEEKNUM(Semaine_1[[#This Row],[Date]])</f>
        <v>S34</v>
      </c>
      <c r="P522" s="52" t="str">
        <f>TEXT(Semaine_1[[#This Row],[Date]],"MMMM")</f>
        <v>août</v>
      </c>
    </row>
    <row r="523" spans="1:16" x14ac:dyDescent="0.45">
      <c r="A523" s="1">
        <v>45892</v>
      </c>
      <c r="B523" t="s">
        <v>284</v>
      </c>
      <c r="C523" t="s">
        <v>285</v>
      </c>
      <c r="D523" s="49" t="s">
        <v>772</v>
      </c>
      <c r="E523" s="49" t="s">
        <v>775</v>
      </c>
      <c r="F523" s="49">
        <v>766454835</v>
      </c>
      <c r="G523" s="49" t="s">
        <v>22</v>
      </c>
      <c r="H523" s="49" t="s">
        <v>16</v>
      </c>
      <c r="I523" s="49" t="s">
        <v>17</v>
      </c>
      <c r="J523" s="50" t="s">
        <v>776</v>
      </c>
      <c r="K523" s="49"/>
      <c r="L523" s="49"/>
      <c r="M523" s="51"/>
      <c r="N523" s="51"/>
      <c r="O523" s="52" t="str">
        <f>"S"&amp;_xlfn.ISOWEEKNUM(Semaine_1[[#This Row],[Date]])</f>
        <v>S34</v>
      </c>
      <c r="P523" s="52" t="str">
        <f>TEXT(Semaine_1[[#This Row],[Date]],"MMMM")</f>
        <v>août</v>
      </c>
    </row>
    <row r="524" spans="1:16" x14ac:dyDescent="0.45">
      <c r="A524" s="1">
        <v>45892</v>
      </c>
      <c r="B524" t="s">
        <v>284</v>
      </c>
      <c r="C524" t="s">
        <v>285</v>
      </c>
      <c r="D524" s="49" t="s">
        <v>772</v>
      </c>
      <c r="E524" s="49" t="s">
        <v>777</v>
      </c>
      <c r="F524" s="49">
        <v>771589091</v>
      </c>
      <c r="G524" s="49" t="s">
        <v>22</v>
      </c>
      <c r="H524" s="49" t="s">
        <v>16</v>
      </c>
      <c r="I524" s="49" t="s">
        <v>17</v>
      </c>
      <c r="J524" s="50" t="s">
        <v>778</v>
      </c>
      <c r="K524" s="49"/>
      <c r="L524" s="49"/>
      <c r="M524" s="51"/>
      <c r="N524" s="51"/>
      <c r="O524" s="52" t="str">
        <f>"S"&amp;_xlfn.ISOWEEKNUM(Semaine_1[[#This Row],[Date]])</f>
        <v>S34</v>
      </c>
      <c r="P524" s="52" t="str">
        <f>TEXT(Semaine_1[[#This Row],[Date]],"MMMM")</f>
        <v>août</v>
      </c>
    </row>
    <row r="525" spans="1:16" x14ac:dyDescent="0.45">
      <c r="A525" s="1">
        <v>45892</v>
      </c>
      <c r="B525" t="s">
        <v>284</v>
      </c>
      <c r="C525" t="s">
        <v>285</v>
      </c>
      <c r="D525" s="49" t="s">
        <v>772</v>
      </c>
      <c r="E525" s="49" t="s">
        <v>779</v>
      </c>
      <c r="F525" s="49">
        <v>776110732</v>
      </c>
      <c r="G525" s="49" t="s">
        <v>22</v>
      </c>
      <c r="H525" s="49" t="s">
        <v>19</v>
      </c>
      <c r="I525" s="49" t="s">
        <v>17</v>
      </c>
      <c r="J525" s="50" t="s">
        <v>780</v>
      </c>
      <c r="K525" s="49"/>
      <c r="L525" s="49"/>
      <c r="M525" s="51"/>
      <c r="N525" s="51"/>
      <c r="O525" s="52" t="str">
        <f>"S"&amp;_xlfn.ISOWEEKNUM(Semaine_1[[#This Row],[Date]])</f>
        <v>S34</v>
      </c>
      <c r="P525" s="52" t="str">
        <f>TEXT(Semaine_1[[#This Row],[Date]],"MMMM")</f>
        <v>août</v>
      </c>
    </row>
    <row r="526" spans="1:16" x14ac:dyDescent="0.45">
      <c r="A526" s="1">
        <v>45892</v>
      </c>
      <c r="B526" t="s">
        <v>284</v>
      </c>
      <c r="C526" t="s">
        <v>285</v>
      </c>
      <c r="D526" s="49" t="s">
        <v>772</v>
      </c>
      <c r="E526" s="49" t="s">
        <v>781</v>
      </c>
      <c r="F526" s="49">
        <v>781310969</v>
      </c>
      <c r="G526" s="49" t="s">
        <v>22</v>
      </c>
      <c r="H526" s="49" t="s">
        <v>19</v>
      </c>
      <c r="I526" s="49" t="s">
        <v>17</v>
      </c>
      <c r="J526" s="50" t="s">
        <v>782</v>
      </c>
      <c r="K526" s="49"/>
      <c r="L526" s="49"/>
      <c r="M526" s="51"/>
      <c r="N526" s="51"/>
      <c r="O526" s="52" t="str">
        <f>"S"&amp;_xlfn.ISOWEEKNUM(Semaine_1[[#This Row],[Date]])</f>
        <v>S34</v>
      </c>
      <c r="P526" s="52" t="str">
        <f>TEXT(Semaine_1[[#This Row],[Date]],"MMMM")</f>
        <v>août</v>
      </c>
    </row>
    <row r="527" spans="1:16" x14ac:dyDescent="0.45">
      <c r="A527" s="1">
        <v>45892</v>
      </c>
      <c r="B527" t="s">
        <v>284</v>
      </c>
      <c r="C527" t="s">
        <v>285</v>
      </c>
      <c r="D527" s="49" t="s">
        <v>772</v>
      </c>
      <c r="E527" s="49" t="s">
        <v>783</v>
      </c>
      <c r="F527" s="49">
        <v>765118157</v>
      </c>
      <c r="G527" s="49" t="s">
        <v>15</v>
      </c>
      <c r="H527" s="49" t="s">
        <v>19</v>
      </c>
      <c r="I527" s="49" t="s">
        <v>17</v>
      </c>
      <c r="J527" s="50" t="s">
        <v>784</v>
      </c>
      <c r="K527" s="49"/>
      <c r="L527" s="49"/>
      <c r="M527" s="51"/>
      <c r="N527" s="51"/>
      <c r="O527" s="52" t="str">
        <f>"S"&amp;_xlfn.ISOWEEKNUM(Semaine_1[[#This Row],[Date]])</f>
        <v>S34</v>
      </c>
      <c r="P527" s="52" t="str">
        <f>TEXT(Semaine_1[[#This Row],[Date]],"MMMM")</f>
        <v>août</v>
      </c>
    </row>
    <row r="528" spans="1:16" x14ac:dyDescent="0.45">
      <c r="A528" s="1">
        <v>45892</v>
      </c>
      <c r="B528" t="s">
        <v>284</v>
      </c>
      <c r="C528" t="s">
        <v>285</v>
      </c>
      <c r="D528" s="49" t="s">
        <v>772</v>
      </c>
      <c r="E528" s="49" t="s">
        <v>785</v>
      </c>
      <c r="F528" s="49">
        <v>776227120</v>
      </c>
      <c r="G528" s="49" t="s">
        <v>22</v>
      </c>
      <c r="H528" s="49" t="s">
        <v>19</v>
      </c>
      <c r="I528" s="49" t="s">
        <v>28</v>
      </c>
      <c r="J528" s="50" t="s">
        <v>786</v>
      </c>
      <c r="K528" s="49" t="s">
        <v>27</v>
      </c>
      <c r="L528" s="49">
        <v>10</v>
      </c>
      <c r="M528" s="51">
        <v>26000</v>
      </c>
      <c r="N528" s="51">
        <v>260000</v>
      </c>
      <c r="O528" s="52" t="str">
        <f>"S"&amp;_xlfn.ISOWEEKNUM(Semaine_1[[#This Row],[Date]])</f>
        <v>S34</v>
      </c>
      <c r="P528" s="52" t="str">
        <f>TEXT(Semaine_1[[#This Row],[Date]],"MMMM")</f>
        <v>août</v>
      </c>
    </row>
    <row r="529" spans="1:16" x14ac:dyDescent="0.45">
      <c r="A529" s="1">
        <v>45892</v>
      </c>
      <c r="B529" t="s">
        <v>284</v>
      </c>
      <c r="C529" t="s">
        <v>285</v>
      </c>
      <c r="D529" s="49" t="s">
        <v>772</v>
      </c>
      <c r="E529" s="49" t="s">
        <v>787</v>
      </c>
      <c r="F529" s="49">
        <v>772768061</v>
      </c>
      <c r="G529" s="49" t="s">
        <v>22</v>
      </c>
      <c r="H529" s="49" t="s">
        <v>16</v>
      </c>
      <c r="I529" s="49" t="s">
        <v>17</v>
      </c>
      <c r="J529" s="50" t="s">
        <v>778</v>
      </c>
      <c r="K529" s="49"/>
      <c r="L529" s="49"/>
      <c r="M529" s="51"/>
      <c r="N529" s="51"/>
      <c r="O529" s="52" t="str">
        <f>"S"&amp;_xlfn.ISOWEEKNUM(Semaine_1[[#This Row],[Date]])</f>
        <v>S34</v>
      </c>
      <c r="P529" s="52" t="str">
        <f>TEXT(Semaine_1[[#This Row],[Date]],"MMMM")</f>
        <v>août</v>
      </c>
    </row>
    <row r="530" spans="1:16" x14ac:dyDescent="0.45">
      <c r="A530" s="1">
        <v>45892</v>
      </c>
      <c r="B530" t="s">
        <v>284</v>
      </c>
      <c r="C530" t="s">
        <v>285</v>
      </c>
      <c r="D530" s="49" t="s">
        <v>772</v>
      </c>
      <c r="E530" s="49" t="s">
        <v>788</v>
      </c>
      <c r="F530" s="49">
        <v>770532919</v>
      </c>
      <c r="G530" s="49" t="s">
        <v>22</v>
      </c>
      <c r="H530" s="49" t="s">
        <v>19</v>
      </c>
      <c r="I530" s="49" t="s">
        <v>17</v>
      </c>
      <c r="J530" s="50" t="s">
        <v>789</v>
      </c>
      <c r="K530" s="49"/>
      <c r="L530" s="49"/>
      <c r="M530" s="51"/>
      <c r="N530" s="51"/>
      <c r="O530" s="52" t="str">
        <f>"S"&amp;_xlfn.ISOWEEKNUM(Semaine_1[[#This Row],[Date]])</f>
        <v>S34</v>
      </c>
      <c r="P530" s="52" t="str">
        <f>TEXT(Semaine_1[[#This Row],[Date]],"MMMM")</f>
        <v>août</v>
      </c>
    </row>
    <row r="531" spans="1:16" ht="28.5" x14ac:dyDescent="0.45">
      <c r="A531" s="1">
        <v>45892</v>
      </c>
      <c r="B531" t="s">
        <v>284</v>
      </c>
      <c r="C531" t="s">
        <v>285</v>
      </c>
      <c r="D531" s="49" t="s">
        <v>772</v>
      </c>
      <c r="E531" s="49" t="s">
        <v>781</v>
      </c>
      <c r="F531" s="49">
        <v>781310969</v>
      </c>
      <c r="G531" s="49" t="s">
        <v>22</v>
      </c>
      <c r="H531" s="49" t="s">
        <v>19</v>
      </c>
      <c r="I531" s="49" t="s">
        <v>17</v>
      </c>
      <c r="J531" s="50" t="s">
        <v>790</v>
      </c>
      <c r="K531" s="49"/>
      <c r="L531" s="49"/>
      <c r="M531" s="51"/>
      <c r="N531" s="51"/>
      <c r="O531" s="52" t="str">
        <f>"S"&amp;_xlfn.ISOWEEKNUM(Semaine_1[[#This Row],[Date]])</f>
        <v>S34</v>
      </c>
      <c r="P531" s="52" t="str">
        <f>TEXT(Semaine_1[[#This Row],[Date]],"MMMM")</f>
        <v>août</v>
      </c>
    </row>
    <row r="532" spans="1:16" x14ac:dyDescent="0.45">
      <c r="A532" s="1">
        <v>45892</v>
      </c>
      <c r="B532" t="s">
        <v>284</v>
      </c>
      <c r="C532" t="s">
        <v>285</v>
      </c>
      <c r="D532" s="49" t="s">
        <v>772</v>
      </c>
      <c r="E532" s="49" t="s">
        <v>791</v>
      </c>
      <c r="F532" s="49">
        <v>770217868</v>
      </c>
      <c r="G532" s="49" t="s">
        <v>22</v>
      </c>
      <c r="H532" s="49" t="s">
        <v>19</v>
      </c>
      <c r="I532" s="49" t="s">
        <v>28</v>
      </c>
      <c r="J532" s="50" t="s">
        <v>792</v>
      </c>
      <c r="K532" s="49" t="s">
        <v>27</v>
      </c>
      <c r="L532" s="49">
        <v>25</v>
      </c>
      <c r="M532" s="51">
        <v>26000</v>
      </c>
      <c r="N532" s="51">
        <v>650000</v>
      </c>
      <c r="O532" s="52" t="str">
        <f>"S"&amp;_xlfn.ISOWEEKNUM(Semaine_1[[#This Row],[Date]])</f>
        <v>S34</v>
      </c>
      <c r="P532" s="52" t="str">
        <f>TEXT(Semaine_1[[#This Row],[Date]],"MMMM")</f>
        <v>août</v>
      </c>
    </row>
    <row r="533" spans="1:16" ht="28.5" x14ac:dyDescent="0.45">
      <c r="A533" s="1">
        <v>45892</v>
      </c>
      <c r="B533" t="s">
        <v>81</v>
      </c>
      <c r="C533" t="s">
        <v>82</v>
      </c>
      <c r="D533" s="49" t="s">
        <v>749</v>
      </c>
      <c r="E533" s="49" t="s">
        <v>793</v>
      </c>
      <c r="F533" s="49">
        <v>778003741</v>
      </c>
      <c r="G533" s="49" t="s">
        <v>426</v>
      </c>
      <c r="H533" s="49" t="s">
        <v>19</v>
      </c>
      <c r="I533" s="49" t="s">
        <v>17</v>
      </c>
      <c r="J533" s="50" t="s">
        <v>794</v>
      </c>
      <c r="K533" s="49"/>
      <c r="L533" s="49"/>
      <c r="M533" s="51"/>
      <c r="N533" s="51"/>
      <c r="O533" s="52" t="str">
        <f>"S"&amp;_xlfn.ISOWEEKNUM(Semaine_1[[#This Row],[Date]])</f>
        <v>S34</v>
      </c>
      <c r="P533" s="52" t="str">
        <f>TEXT(Semaine_1[[#This Row],[Date]],"MMMM")</f>
        <v>août</v>
      </c>
    </row>
    <row r="534" spans="1:16" x14ac:dyDescent="0.45">
      <c r="A534" s="1">
        <v>45892</v>
      </c>
      <c r="B534" t="s">
        <v>81</v>
      </c>
      <c r="C534" t="s">
        <v>82</v>
      </c>
      <c r="D534" s="49" t="s">
        <v>749</v>
      </c>
      <c r="E534" s="49" t="s">
        <v>795</v>
      </c>
      <c r="F534" s="49">
        <v>776067914</v>
      </c>
      <c r="G534" s="49" t="s">
        <v>18</v>
      </c>
      <c r="H534" s="49" t="s">
        <v>19</v>
      </c>
      <c r="I534" s="49" t="s">
        <v>17</v>
      </c>
      <c r="J534" s="50" t="s">
        <v>567</v>
      </c>
      <c r="K534" s="49"/>
      <c r="L534" s="49"/>
      <c r="M534" s="51"/>
      <c r="N534" s="51"/>
      <c r="O534" s="52" t="str">
        <f>"S"&amp;_xlfn.ISOWEEKNUM(Semaine_1[[#This Row],[Date]])</f>
        <v>S34</v>
      </c>
      <c r="P534" s="52" t="str">
        <f>TEXT(Semaine_1[[#This Row],[Date]],"MMMM")</f>
        <v>août</v>
      </c>
    </row>
    <row r="535" spans="1:16" x14ac:dyDescent="0.45">
      <c r="A535" s="1">
        <v>45892</v>
      </c>
      <c r="B535" t="s">
        <v>81</v>
      </c>
      <c r="C535" t="s">
        <v>82</v>
      </c>
      <c r="D535" s="49" t="s">
        <v>749</v>
      </c>
      <c r="E535" s="49" t="s">
        <v>796</v>
      </c>
      <c r="F535" s="49">
        <v>779970282</v>
      </c>
      <c r="G535" s="49" t="s">
        <v>15</v>
      </c>
      <c r="H535" s="49" t="s">
        <v>16</v>
      </c>
      <c r="I535" s="49" t="s">
        <v>17</v>
      </c>
      <c r="J535" s="50" t="s">
        <v>797</v>
      </c>
      <c r="K535" s="49"/>
      <c r="L535" s="49"/>
      <c r="M535" s="51"/>
      <c r="N535" s="51"/>
      <c r="O535" s="52" t="str">
        <f>"S"&amp;_xlfn.ISOWEEKNUM(Semaine_1[[#This Row],[Date]])</f>
        <v>S34</v>
      </c>
      <c r="P535" s="52" t="str">
        <f>TEXT(Semaine_1[[#This Row],[Date]],"MMMM")</f>
        <v>août</v>
      </c>
    </row>
    <row r="536" spans="1:16" x14ac:dyDescent="0.45">
      <c r="A536" s="1">
        <v>45892</v>
      </c>
      <c r="B536" t="s">
        <v>30</v>
      </c>
      <c r="C536" t="s">
        <v>31</v>
      </c>
      <c r="D536" s="49" t="s">
        <v>759</v>
      </c>
      <c r="E536" s="49" t="s">
        <v>798</v>
      </c>
      <c r="F536" s="49">
        <v>777110521</v>
      </c>
      <c r="G536" s="49" t="s">
        <v>22</v>
      </c>
      <c r="H536" s="49" t="s">
        <v>16</v>
      </c>
      <c r="I536" s="49" t="s">
        <v>17</v>
      </c>
      <c r="J536" s="50" t="s">
        <v>137</v>
      </c>
      <c r="K536" s="49"/>
      <c r="L536" s="49"/>
      <c r="M536" s="51"/>
      <c r="N536" s="51"/>
      <c r="O536" s="52" t="str">
        <f>"S"&amp;_xlfn.ISOWEEKNUM(Semaine_1[[#This Row],[Date]])</f>
        <v>S34</v>
      </c>
      <c r="P536" s="52" t="str">
        <f>TEXT(Semaine_1[[#This Row],[Date]],"MMMM")</f>
        <v>août</v>
      </c>
    </row>
    <row r="537" spans="1:16" x14ac:dyDescent="0.45">
      <c r="A537" s="1">
        <v>45892</v>
      </c>
      <c r="B537" t="s">
        <v>81</v>
      </c>
      <c r="C537" t="s">
        <v>82</v>
      </c>
      <c r="D537" s="49" t="s">
        <v>749</v>
      </c>
      <c r="E537" s="49" t="s">
        <v>799</v>
      </c>
      <c r="F537" s="49">
        <v>778823579</v>
      </c>
      <c r="G537" s="49" t="s">
        <v>22</v>
      </c>
      <c r="H537" s="49" t="s">
        <v>19</v>
      </c>
      <c r="I537" s="49" t="s">
        <v>17</v>
      </c>
      <c r="J537" s="50" t="s">
        <v>800</v>
      </c>
      <c r="K537" s="49"/>
      <c r="L537" s="49"/>
      <c r="M537" s="51"/>
      <c r="N537" s="51"/>
      <c r="O537" s="52" t="str">
        <f>"S"&amp;_xlfn.ISOWEEKNUM(Semaine_1[[#This Row],[Date]])</f>
        <v>S34</v>
      </c>
      <c r="P537" s="52" t="str">
        <f>TEXT(Semaine_1[[#This Row],[Date]],"MMMM")</f>
        <v>août</v>
      </c>
    </row>
    <row r="538" spans="1:16" x14ac:dyDescent="0.45">
      <c r="A538" s="1">
        <v>45892</v>
      </c>
      <c r="B538" t="s">
        <v>30</v>
      </c>
      <c r="C538" t="s">
        <v>31</v>
      </c>
      <c r="D538" s="49" t="s">
        <v>759</v>
      </c>
      <c r="E538" s="49" t="s">
        <v>801</v>
      </c>
      <c r="F538" s="49">
        <v>772034200</v>
      </c>
      <c r="G538" s="49" t="s">
        <v>15</v>
      </c>
      <c r="H538" s="49" t="s">
        <v>19</v>
      </c>
      <c r="I538" s="49" t="s">
        <v>17</v>
      </c>
      <c r="J538" s="50" t="s">
        <v>166</v>
      </c>
      <c r="K538" s="49"/>
      <c r="L538" s="49"/>
      <c r="M538" s="51"/>
      <c r="N538" s="51"/>
      <c r="O538" s="52" t="str">
        <f>"S"&amp;_xlfn.ISOWEEKNUM(Semaine_1[[#This Row],[Date]])</f>
        <v>S34</v>
      </c>
      <c r="P538" s="52" t="str">
        <f>TEXT(Semaine_1[[#This Row],[Date]],"MMMM")</f>
        <v>août</v>
      </c>
    </row>
    <row r="539" spans="1:16" x14ac:dyDescent="0.45">
      <c r="A539" s="1">
        <v>45892</v>
      </c>
      <c r="B539" t="s">
        <v>20</v>
      </c>
      <c r="C539" t="s">
        <v>21</v>
      </c>
      <c r="D539" s="49" t="s">
        <v>802</v>
      </c>
      <c r="E539" s="49" t="s">
        <v>491</v>
      </c>
      <c r="F539" s="49">
        <v>771990476</v>
      </c>
      <c r="G539" s="49" t="s">
        <v>18</v>
      </c>
      <c r="H539" s="49" t="s">
        <v>19</v>
      </c>
      <c r="I539" s="49" t="s">
        <v>28</v>
      </c>
      <c r="J539" s="50" t="s">
        <v>803</v>
      </c>
      <c r="K539" s="49" t="s">
        <v>77</v>
      </c>
      <c r="L539" s="49">
        <v>1</v>
      </c>
      <c r="M539" s="51">
        <v>10250</v>
      </c>
      <c r="N539" s="51">
        <v>10250</v>
      </c>
      <c r="O539" s="52" t="str">
        <f>"S"&amp;_xlfn.ISOWEEKNUM(Semaine_1[[#This Row],[Date]])</f>
        <v>S34</v>
      </c>
      <c r="P539" s="52" t="str">
        <f>TEXT(Semaine_1[[#This Row],[Date]],"MMMM")</f>
        <v>août</v>
      </c>
    </row>
    <row r="540" spans="1:16" x14ac:dyDescent="0.45">
      <c r="A540" s="1">
        <v>45892</v>
      </c>
      <c r="B540" t="s">
        <v>20</v>
      </c>
      <c r="C540" t="s">
        <v>21</v>
      </c>
      <c r="D540" s="49" t="s">
        <v>802</v>
      </c>
      <c r="E540" s="49" t="s">
        <v>804</v>
      </c>
      <c r="F540" s="49">
        <v>770298942</v>
      </c>
      <c r="G540" s="49" t="s">
        <v>15</v>
      </c>
      <c r="H540" s="49" t="s">
        <v>19</v>
      </c>
      <c r="I540" s="49" t="s">
        <v>17</v>
      </c>
      <c r="J540" s="50" t="s">
        <v>80</v>
      </c>
      <c r="K540" s="49"/>
      <c r="L540" s="49"/>
      <c r="M540" s="51"/>
      <c r="N540" s="51"/>
      <c r="O540" s="52" t="str">
        <f>"S"&amp;_xlfn.ISOWEEKNUM(Semaine_1[[#This Row],[Date]])</f>
        <v>S34</v>
      </c>
      <c r="P540" s="52" t="str">
        <f>TEXT(Semaine_1[[#This Row],[Date]],"MMMM")</f>
        <v>août</v>
      </c>
    </row>
    <row r="541" spans="1:16" x14ac:dyDescent="0.45">
      <c r="A541" s="1">
        <v>45892</v>
      </c>
      <c r="B541" t="s">
        <v>20</v>
      </c>
      <c r="C541" t="s">
        <v>21</v>
      </c>
      <c r="D541" s="49" t="s">
        <v>802</v>
      </c>
      <c r="E541" s="49" t="s">
        <v>805</v>
      </c>
      <c r="F541" s="49">
        <v>766474442</v>
      </c>
      <c r="G541" s="49" t="s">
        <v>22</v>
      </c>
      <c r="H541" s="49" t="s">
        <v>19</v>
      </c>
      <c r="I541" s="49" t="s">
        <v>17</v>
      </c>
      <c r="J541" s="50" t="s">
        <v>806</v>
      </c>
      <c r="K541" s="49"/>
      <c r="L541" s="49"/>
      <c r="M541" s="51"/>
      <c r="N541" s="51"/>
      <c r="O541" s="52" t="str">
        <f>"S"&amp;_xlfn.ISOWEEKNUM(Semaine_1[[#This Row],[Date]])</f>
        <v>S34</v>
      </c>
      <c r="P541" s="52" t="str">
        <f>TEXT(Semaine_1[[#This Row],[Date]],"MMMM")</f>
        <v>août</v>
      </c>
    </row>
    <row r="542" spans="1:16" x14ac:dyDescent="0.45">
      <c r="A542" s="1">
        <v>45892</v>
      </c>
      <c r="B542" t="s">
        <v>20</v>
      </c>
      <c r="C542" t="s">
        <v>21</v>
      </c>
      <c r="D542" s="49" t="s">
        <v>802</v>
      </c>
      <c r="E542" s="49" t="s">
        <v>807</v>
      </c>
      <c r="F542" s="49">
        <v>705791884</v>
      </c>
      <c r="G542" s="49" t="s">
        <v>603</v>
      </c>
      <c r="H542" s="49" t="s">
        <v>16</v>
      </c>
      <c r="I542" s="49" t="s">
        <v>17</v>
      </c>
      <c r="J542" s="50" t="s">
        <v>806</v>
      </c>
      <c r="K542" s="49"/>
      <c r="L542" s="49"/>
      <c r="M542" s="51"/>
      <c r="N542" s="51"/>
      <c r="O542" s="52" t="str">
        <f>"S"&amp;_xlfn.ISOWEEKNUM(Semaine_1[[#This Row],[Date]])</f>
        <v>S34</v>
      </c>
      <c r="P542" s="52" t="str">
        <f>TEXT(Semaine_1[[#This Row],[Date]],"MMMM")</f>
        <v>août</v>
      </c>
    </row>
    <row r="543" spans="1:16" x14ac:dyDescent="0.45">
      <c r="A543" s="1">
        <v>45892</v>
      </c>
      <c r="B543" t="s">
        <v>20</v>
      </c>
      <c r="C543" t="s">
        <v>21</v>
      </c>
      <c r="D543" s="49" t="s">
        <v>802</v>
      </c>
      <c r="E543" s="49" t="s">
        <v>163</v>
      </c>
      <c r="F543" s="49">
        <v>778037533</v>
      </c>
      <c r="G543" s="49" t="s">
        <v>603</v>
      </c>
      <c r="H543" s="49" t="s">
        <v>16</v>
      </c>
      <c r="I543" s="49" t="s">
        <v>17</v>
      </c>
      <c r="J543" s="50" t="s">
        <v>808</v>
      </c>
      <c r="K543" s="49"/>
      <c r="L543" s="49"/>
      <c r="M543" s="51"/>
      <c r="N543" s="51"/>
      <c r="O543" s="52" t="str">
        <f>"S"&amp;_xlfn.ISOWEEKNUM(Semaine_1[[#This Row],[Date]])</f>
        <v>S34</v>
      </c>
      <c r="P543" s="52" t="str">
        <f>TEXT(Semaine_1[[#This Row],[Date]],"MMMM")</f>
        <v>août</v>
      </c>
    </row>
    <row r="544" spans="1:16" x14ac:dyDescent="0.45">
      <c r="A544" s="1">
        <v>45892</v>
      </c>
      <c r="B544" t="s">
        <v>20</v>
      </c>
      <c r="C544" t="s">
        <v>21</v>
      </c>
      <c r="D544" s="49" t="s">
        <v>802</v>
      </c>
      <c r="E544" s="49" t="s">
        <v>809</v>
      </c>
      <c r="F544" s="49">
        <v>778272783</v>
      </c>
      <c r="G544" s="49" t="s">
        <v>22</v>
      </c>
      <c r="H544" s="49" t="s">
        <v>16</v>
      </c>
      <c r="I544" s="49" t="s">
        <v>17</v>
      </c>
      <c r="J544" s="50" t="s">
        <v>810</v>
      </c>
      <c r="K544" s="49"/>
      <c r="L544" s="49"/>
      <c r="M544" s="51"/>
      <c r="N544" s="51"/>
      <c r="O544" s="52" t="str">
        <f>"S"&amp;_xlfn.ISOWEEKNUM(Semaine_1[[#This Row],[Date]])</f>
        <v>S34</v>
      </c>
      <c r="P544" s="52" t="str">
        <f>TEXT(Semaine_1[[#This Row],[Date]],"MMMM")</f>
        <v>août</v>
      </c>
    </row>
    <row r="545" spans="1:16" ht="28.5" x14ac:dyDescent="0.45">
      <c r="A545" s="1">
        <v>45892</v>
      </c>
      <c r="B545" t="s">
        <v>20</v>
      </c>
      <c r="C545" t="s">
        <v>21</v>
      </c>
      <c r="D545" s="49" t="s">
        <v>802</v>
      </c>
      <c r="E545" s="49" t="s">
        <v>606</v>
      </c>
      <c r="F545" s="49">
        <v>779083030</v>
      </c>
      <c r="G545" s="49" t="s">
        <v>18</v>
      </c>
      <c r="H545" s="49" t="s">
        <v>19</v>
      </c>
      <c r="I545" s="49" t="s">
        <v>17</v>
      </c>
      <c r="J545" s="50" t="s">
        <v>811</v>
      </c>
      <c r="K545" s="49"/>
      <c r="L545" s="49"/>
      <c r="M545" s="51"/>
      <c r="N545" s="51"/>
      <c r="O545" s="52" t="str">
        <f>"S"&amp;_xlfn.ISOWEEKNUM(Semaine_1[[#This Row],[Date]])</f>
        <v>S34</v>
      </c>
      <c r="P545" s="52" t="str">
        <f>TEXT(Semaine_1[[#This Row],[Date]],"MMMM")</f>
        <v>août</v>
      </c>
    </row>
    <row r="546" spans="1:16" x14ac:dyDescent="0.45">
      <c r="A546" s="1">
        <v>45892</v>
      </c>
      <c r="B546" t="s">
        <v>20</v>
      </c>
      <c r="C546" t="s">
        <v>21</v>
      </c>
      <c r="D546" s="49" t="s">
        <v>802</v>
      </c>
      <c r="E546" s="49" t="s">
        <v>812</v>
      </c>
      <c r="F546" s="49">
        <v>779362821</v>
      </c>
      <c r="G546" s="49" t="s">
        <v>15</v>
      </c>
      <c r="H546" s="49" t="s">
        <v>16</v>
      </c>
      <c r="I546" s="49" t="s">
        <v>28</v>
      </c>
      <c r="J546" s="50" t="s">
        <v>813</v>
      </c>
      <c r="K546" s="49" t="s">
        <v>77</v>
      </c>
      <c r="L546" s="49">
        <v>25</v>
      </c>
      <c r="M546" s="51">
        <v>9750</v>
      </c>
      <c r="N546" s="51">
        <v>243750</v>
      </c>
      <c r="O546" s="52" t="str">
        <f>"S"&amp;_xlfn.ISOWEEKNUM(Semaine_1[[#This Row],[Date]])</f>
        <v>S34</v>
      </c>
      <c r="P546" s="52" t="str">
        <f>TEXT(Semaine_1[[#This Row],[Date]],"MMMM")</f>
        <v>août</v>
      </c>
    </row>
    <row r="547" spans="1:16" x14ac:dyDescent="0.45">
      <c r="A547" s="1">
        <v>45892</v>
      </c>
      <c r="B547" t="s">
        <v>20</v>
      </c>
      <c r="C547" t="s">
        <v>21</v>
      </c>
      <c r="D547" s="49" t="s">
        <v>802</v>
      </c>
      <c r="E547" s="49" t="s">
        <v>118</v>
      </c>
      <c r="F547" s="49">
        <v>779759210</v>
      </c>
      <c r="G547" s="49" t="s">
        <v>22</v>
      </c>
      <c r="H547" s="49" t="s">
        <v>16</v>
      </c>
      <c r="I547" s="49" t="s">
        <v>17</v>
      </c>
      <c r="J547" s="50" t="s">
        <v>171</v>
      </c>
      <c r="K547" s="49"/>
      <c r="L547" s="49"/>
      <c r="M547" s="51"/>
      <c r="N547" s="51"/>
      <c r="O547" s="52" t="str">
        <f>"S"&amp;_xlfn.ISOWEEKNUM(Semaine_1[[#This Row],[Date]])</f>
        <v>S34</v>
      </c>
      <c r="P547" s="52" t="str">
        <f>TEXT(Semaine_1[[#This Row],[Date]],"MMMM")</f>
        <v>août</v>
      </c>
    </row>
    <row r="548" spans="1:16" ht="28.5" x14ac:dyDescent="0.45">
      <c r="A548" s="1">
        <v>45892</v>
      </c>
      <c r="B548" t="s">
        <v>20</v>
      </c>
      <c r="C548" t="s">
        <v>21</v>
      </c>
      <c r="D548" s="49" t="s">
        <v>802</v>
      </c>
      <c r="E548" s="49" t="s">
        <v>355</v>
      </c>
      <c r="F548" s="49">
        <v>338201907</v>
      </c>
      <c r="G548" s="49" t="s">
        <v>22</v>
      </c>
      <c r="H548" s="49" t="s">
        <v>16</v>
      </c>
      <c r="I548" s="49" t="s">
        <v>17</v>
      </c>
      <c r="J548" s="50" t="s">
        <v>672</v>
      </c>
      <c r="K548" s="49"/>
      <c r="L548" s="49"/>
      <c r="M548" s="51"/>
      <c r="N548" s="51"/>
      <c r="O548" s="52" t="str">
        <f>"S"&amp;_xlfn.ISOWEEKNUM(Semaine_1[[#This Row],[Date]])</f>
        <v>S34</v>
      </c>
      <c r="P548" s="52" t="str">
        <f>TEXT(Semaine_1[[#This Row],[Date]],"MMMM")</f>
        <v>août</v>
      </c>
    </row>
    <row r="549" spans="1:16" x14ac:dyDescent="0.45">
      <c r="A549" s="1">
        <v>45892</v>
      </c>
      <c r="B549" t="s">
        <v>24</v>
      </c>
      <c r="C549" t="s">
        <v>25</v>
      </c>
      <c r="D549" s="49" t="s">
        <v>79</v>
      </c>
      <c r="E549" s="49" t="s">
        <v>94</v>
      </c>
      <c r="F549" s="49">
        <v>773546192</v>
      </c>
      <c r="G549" s="49" t="s">
        <v>15</v>
      </c>
      <c r="H549" s="49" t="s">
        <v>19</v>
      </c>
      <c r="I549" s="49" t="s">
        <v>23</v>
      </c>
      <c r="J549" s="50" t="s">
        <v>26</v>
      </c>
      <c r="K549" s="49" t="s">
        <v>172</v>
      </c>
      <c r="L549" s="49">
        <v>2</v>
      </c>
      <c r="M549" s="51">
        <v>12250</v>
      </c>
      <c r="N549" s="51">
        <v>24500</v>
      </c>
      <c r="O549" s="52" t="str">
        <f>"S"&amp;_xlfn.ISOWEEKNUM(Semaine_1[[#This Row],[Date]])</f>
        <v>S34</v>
      </c>
      <c r="P549" s="52" t="str">
        <f>TEXT(Semaine_1[[#This Row],[Date]],"MMMM")</f>
        <v>août</v>
      </c>
    </row>
    <row r="550" spans="1:16" ht="28.5" x14ac:dyDescent="0.45">
      <c r="A550" s="1">
        <v>45892</v>
      </c>
      <c r="B550" t="s">
        <v>24</v>
      </c>
      <c r="C550" t="s">
        <v>25</v>
      </c>
      <c r="D550" s="49" t="s">
        <v>746</v>
      </c>
      <c r="E550" s="49" t="s">
        <v>814</v>
      </c>
      <c r="F550" s="49">
        <v>773750007</v>
      </c>
      <c r="G550" s="49" t="s">
        <v>18</v>
      </c>
      <c r="H550" s="49" t="s">
        <v>16</v>
      </c>
      <c r="I550" s="49" t="s">
        <v>17</v>
      </c>
      <c r="J550" s="50" t="s">
        <v>815</v>
      </c>
      <c r="K550" s="49"/>
      <c r="L550" s="49"/>
      <c r="M550" s="51"/>
      <c r="N550" s="51"/>
      <c r="O550" s="52" t="str">
        <f>"S"&amp;_xlfn.ISOWEEKNUM(Semaine_1[[#This Row],[Date]])</f>
        <v>S34</v>
      </c>
      <c r="P550" s="52" t="str">
        <f>TEXT(Semaine_1[[#This Row],[Date]],"MMMM")</f>
        <v>août</v>
      </c>
    </row>
    <row r="551" spans="1:16" ht="28.5" x14ac:dyDescent="0.45">
      <c r="A551" s="1">
        <v>45892</v>
      </c>
      <c r="B551" t="s">
        <v>24</v>
      </c>
      <c r="C551" t="s">
        <v>25</v>
      </c>
      <c r="D551" s="49" t="s">
        <v>746</v>
      </c>
      <c r="E551" s="49" t="s">
        <v>816</v>
      </c>
      <c r="F551" s="49">
        <v>781240407</v>
      </c>
      <c r="G551" s="49" t="s">
        <v>18</v>
      </c>
      <c r="H551" s="49" t="s">
        <v>16</v>
      </c>
      <c r="I551" s="49" t="s">
        <v>17</v>
      </c>
      <c r="J551" s="50" t="s">
        <v>817</v>
      </c>
      <c r="K551" s="49"/>
      <c r="L551" s="49"/>
      <c r="M551" s="51"/>
      <c r="N551" s="51"/>
      <c r="O551" s="52" t="str">
        <f>"S"&amp;_xlfn.ISOWEEKNUM(Semaine_1[[#This Row],[Date]])</f>
        <v>S34</v>
      </c>
      <c r="P551" s="52" t="str">
        <f>TEXT(Semaine_1[[#This Row],[Date]],"MMMM")</f>
        <v>août</v>
      </c>
    </row>
    <row r="552" spans="1:16" x14ac:dyDescent="0.45">
      <c r="A552" s="1">
        <v>45892</v>
      </c>
      <c r="B552" t="s">
        <v>30</v>
      </c>
      <c r="C552" t="s">
        <v>31</v>
      </c>
      <c r="D552" s="49" t="s">
        <v>759</v>
      </c>
      <c r="E552" s="49" t="s">
        <v>491</v>
      </c>
      <c r="F552" s="49">
        <v>774685418</v>
      </c>
      <c r="G552" s="49" t="s">
        <v>15</v>
      </c>
      <c r="H552" s="49" t="s">
        <v>16</v>
      </c>
      <c r="I552" s="49" t="s">
        <v>17</v>
      </c>
      <c r="J552" s="50" t="s">
        <v>818</v>
      </c>
      <c r="K552" s="49"/>
      <c r="L552" s="49"/>
      <c r="M552" s="51"/>
      <c r="N552" s="51"/>
      <c r="O552" s="52" t="str">
        <f>"S"&amp;_xlfn.ISOWEEKNUM(Semaine_1[[#This Row],[Date]])</f>
        <v>S34</v>
      </c>
      <c r="P552" s="52" t="str">
        <f>TEXT(Semaine_1[[#This Row],[Date]],"MMMM")</f>
        <v>août</v>
      </c>
    </row>
    <row r="553" spans="1:16" x14ac:dyDescent="0.45">
      <c r="A553" s="1">
        <v>45892</v>
      </c>
      <c r="B553" t="s">
        <v>24</v>
      </c>
      <c r="C553" t="s">
        <v>25</v>
      </c>
      <c r="D553" s="49" t="s">
        <v>746</v>
      </c>
      <c r="E553" s="49" t="s">
        <v>819</v>
      </c>
      <c r="F553" s="49">
        <v>774085200</v>
      </c>
      <c r="G553" s="49" t="s">
        <v>22</v>
      </c>
      <c r="H553" s="49" t="s">
        <v>16</v>
      </c>
      <c r="I553" s="49" t="s">
        <v>17</v>
      </c>
      <c r="J553" s="50" t="s">
        <v>820</v>
      </c>
      <c r="K553" s="49"/>
      <c r="L553" s="49"/>
      <c r="M553" s="51"/>
      <c r="N553" s="51"/>
      <c r="O553" s="52" t="str">
        <f>"S"&amp;_xlfn.ISOWEEKNUM(Semaine_1[[#This Row],[Date]])</f>
        <v>S34</v>
      </c>
      <c r="P553" s="52" t="str">
        <f>TEXT(Semaine_1[[#This Row],[Date]],"MMMM")</f>
        <v>août</v>
      </c>
    </row>
    <row r="554" spans="1:16" ht="28.5" x14ac:dyDescent="0.45">
      <c r="A554" s="1">
        <v>45892</v>
      </c>
      <c r="B554" t="s">
        <v>24</v>
      </c>
      <c r="C554" t="s">
        <v>25</v>
      </c>
      <c r="D554" s="49" t="s">
        <v>746</v>
      </c>
      <c r="E554" s="49" t="s">
        <v>821</v>
      </c>
      <c r="F554" s="49">
        <v>774756755</v>
      </c>
      <c r="G554" s="49" t="s">
        <v>22</v>
      </c>
      <c r="H554" s="49" t="s">
        <v>16</v>
      </c>
      <c r="I554" s="49" t="s">
        <v>17</v>
      </c>
      <c r="J554" s="50" t="s">
        <v>822</v>
      </c>
      <c r="K554" s="49"/>
      <c r="L554" s="49"/>
      <c r="M554" s="51"/>
      <c r="N554" s="51"/>
      <c r="O554" s="52" t="str">
        <f>"S"&amp;_xlfn.ISOWEEKNUM(Semaine_1[[#This Row],[Date]])</f>
        <v>S34</v>
      </c>
      <c r="P554" s="52" t="str">
        <f>TEXT(Semaine_1[[#This Row],[Date]],"MMMM")</f>
        <v>août</v>
      </c>
    </row>
    <row r="555" spans="1:16" x14ac:dyDescent="0.45">
      <c r="A555" s="1">
        <v>45892</v>
      </c>
      <c r="B555" t="s">
        <v>20</v>
      </c>
      <c r="C555" t="s">
        <v>21</v>
      </c>
      <c r="D555" s="49" t="s">
        <v>802</v>
      </c>
      <c r="E555" s="49" t="s">
        <v>713</v>
      </c>
      <c r="F555" s="49">
        <v>771247171</v>
      </c>
      <c r="G555" s="49" t="s">
        <v>15</v>
      </c>
      <c r="H555" s="49" t="s">
        <v>16</v>
      </c>
      <c r="I555" s="49" t="s">
        <v>17</v>
      </c>
      <c r="J555" s="50" t="s">
        <v>173</v>
      </c>
      <c r="K555" s="49"/>
      <c r="L555" s="49"/>
      <c r="M555" s="51"/>
      <c r="N555" s="51"/>
      <c r="O555" s="52" t="str">
        <f>"S"&amp;_xlfn.ISOWEEKNUM(Semaine_1[[#This Row],[Date]])</f>
        <v>S34</v>
      </c>
      <c r="P555" s="52" t="str">
        <f>TEXT(Semaine_1[[#This Row],[Date]],"MMMM")</f>
        <v>août</v>
      </c>
    </row>
    <row r="556" spans="1:16" ht="28.5" x14ac:dyDescent="0.45">
      <c r="A556" s="1">
        <v>45892</v>
      </c>
      <c r="B556" t="s">
        <v>24</v>
      </c>
      <c r="C556" t="s">
        <v>25</v>
      </c>
      <c r="D556" s="49" t="s">
        <v>746</v>
      </c>
      <c r="E556" s="49" t="s">
        <v>823</v>
      </c>
      <c r="F556" s="49">
        <v>771952926</v>
      </c>
      <c r="G556" s="49" t="s">
        <v>15</v>
      </c>
      <c r="H556" s="49" t="s">
        <v>19</v>
      </c>
      <c r="I556" s="49" t="s">
        <v>17</v>
      </c>
      <c r="J556" s="50" t="s">
        <v>824</v>
      </c>
      <c r="K556" s="49"/>
      <c r="L556" s="49"/>
      <c r="M556" s="51"/>
      <c r="N556" s="51"/>
      <c r="O556" s="52" t="str">
        <f>"S"&amp;_xlfn.ISOWEEKNUM(Semaine_1[[#This Row],[Date]])</f>
        <v>S34</v>
      </c>
      <c r="P556" s="52" t="str">
        <f>TEXT(Semaine_1[[#This Row],[Date]],"MMMM")</f>
        <v>août</v>
      </c>
    </row>
    <row r="557" spans="1:16" ht="28.5" x14ac:dyDescent="0.45">
      <c r="A557" s="1">
        <v>45892</v>
      </c>
      <c r="B557" t="s">
        <v>20</v>
      </c>
      <c r="C557" t="s">
        <v>21</v>
      </c>
      <c r="D557" s="49" t="s">
        <v>802</v>
      </c>
      <c r="E557" s="49" t="s">
        <v>825</v>
      </c>
      <c r="F557" s="49">
        <v>772345161</v>
      </c>
      <c r="G557" s="49" t="s">
        <v>15</v>
      </c>
      <c r="H557" s="49" t="s">
        <v>16</v>
      </c>
      <c r="I557" s="49" t="s">
        <v>17</v>
      </c>
      <c r="J557" s="50" t="s">
        <v>826</v>
      </c>
      <c r="K557" s="49"/>
      <c r="L557" s="49"/>
      <c r="M557" s="51"/>
      <c r="N557" s="51"/>
      <c r="O557" s="52" t="str">
        <f>"S"&amp;_xlfn.ISOWEEKNUM(Semaine_1[[#This Row],[Date]])</f>
        <v>S34</v>
      </c>
      <c r="P557" s="52" t="str">
        <f>TEXT(Semaine_1[[#This Row],[Date]],"MMMM")</f>
        <v>août</v>
      </c>
    </row>
    <row r="558" spans="1:16" x14ac:dyDescent="0.45">
      <c r="A558" s="1">
        <v>45892</v>
      </c>
      <c r="B558" t="s">
        <v>20</v>
      </c>
      <c r="C558" t="s">
        <v>21</v>
      </c>
      <c r="D558" s="49" t="s">
        <v>802</v>
      </c>
      <c r="E558" s="49" t="s">
        <v>827</v>
      </c>
      <c r="F558" s="49">
        <v>775623289</v>
      </c>
      <c r="G558" s="49" t="s">
        <v>22</v>
      </c>
      <c r="H558" s="49" t="s">
        <v>19</v>
      </c>
      <c r="I558" s="49" t="s">
        <v>17</v>
      </c>
      <c r="J558" s="50" t="s">
        <v>80</v>
      </c>
      <c r="K558" s="49"/>
      <c r="L558" s="49"/>
      <c r="M558" s="51"/>
      <c r="N558" s="51"/>
      <c r="O558" s="52" t="str">
        <f>"S"&amp;_xlfn.ISOWEEKNUM(Semaine_1[[#This Row],[Date]])</f>
        <v>S34</v>
      </c>
      <c r="P558" s="52" t="str">
        <f>TEXT(Semaine_1[[#This Row],[Date]],"MMMM")</f>
        <v>août</v>
      </c>
    </row>
    <row r="559" spans="1:16" ht="28.5" x14ac:dyDescent="0.45">
      <c r="A559" s="1">
        <v>45892</v>
      </c>
      <c r="B559" t="s">
        <v>20</v>
      </c>
      <c r="C559" t="s">
        <v>21</v>
      </c>
      <c r="D559" s="49" t="s">
        <v>802</v>
      </c>
      <c r="E559" s="49" t="s">
        <v>828</v>
      </c>
      <c r="F559" s="49">
        <v>773273433</v>
      </c>
      <c r="G559" s="49" t="s">
        <v>15</v>
      </c>
      <c r="H559" s="49" t="s">
        <v>16</v>
      </c>
      <c r="I559" s="49" t="s">
        <v>17</v>
      </c>
      <c r="J559" s="50" t="s">
        <v>829</v>
      </c>
      <c r="K559" s="49"/>
      <c r="L559" s="49"/>
      <c r="M559" s="51"/>
      <c r="N559" s="51"/>
      <c r="O559" s="52" t="str">
        <f>"S"&amp;_xlfn.ISOWEEKNUM(Semaine_1[[#This Row],[Date]])</f>
        <v>S34</v>
      </c>
      <c r="P559" s="52" t="str">
        <f>TEXT(Semaine_1[[#This Row],[Date]],"MMMM")</f>
        <v>août</v>
      </c>
    </row>
    <row r="560" spans="1:16" x14ac:dyDescent="0.45">
      <c r="A560" s="1">
        <v>45892</v>
      </c>
      <c r="B560" t="s">
        <v>30</v>
      </c>
      <c r="C560" t="s">
        <v>31</v>
      </c>
      <c r="D560" s="49" t="s">
        <v>759</v>
      </c>
      <c r="E560" s="49" t="s">
        <v>404</v>
      </c>
      <c r="F560" s="49">
        <v>775249776</v>
      </c>
      <c r="G560" s="49" t="s">
        <v>15</v>
      </c>
      <c r="H560" s="49" t="s">
        <v>16</v>
      </c>
      <c r="I560" s="49" t="s">
        <v>17</v>
      </c>
      <c r="J560" s="50" t="s">
        <v>830</v>
      </c>
      <c r="K560" s="49"/>
      <c r="L560" s="49"/>
      <c r="M560" s="51"/>
      <c r="N560" s="51"/>
      <c r="O560" s="52" t="str">
        <f>"S"&amp;_xlfn.ISOWEEKNUM(Semaine_1[[#This Row],[Date]])</f>
        <v>S34</v>
      </c>
      <c r="P560" s="52" t="str">
        <f>TEXT(Semaine_1[[#This Row],[Date]],"MMMM")</f>
        <v>août</v>
      </c>
    </row>
    <row r="561" spans="1:16" x14ac:dyDescent="0.45">
      <c r="A561" s="1">
        <v>45892</v>
      </c>
      <c r="B561" t="s">
        <v>30</v>
      </c>
      <c r="C561" t="s">
        <v>31</v>
      </c>
      <c r="D561" s="49" t="s">
        <v>759</v>
      </c>
      <c r="E561" s="49" t="s">
        <v>702</v>
      </c>
      <c r="F561" s="49">
        <v>784518710</v>
      </c>
      <c r="G561" s="49" t="s">
        <v>15</v>
      </c>
      <c r="H561" s="49" t="s">
        <v>16</v>
      </c>
      <c r="I561" s="49" t="s">
        <v>17</v>
      </c>
      <c r="J561" s="50" t="s">
        <v>137</v>
      </c>
      <c r="K561" s="49"/>
      <c r="L561" s="49"/>
      <c r="M561" s="51"/>
      <c r="N561" s="51"/>
      <c r="O561" s="52" t="str">
        <f>"S"&amp;_xlfn.ISOWEEKNUM(Semaine_1[[#This Row],[Date]])</f>
        <v>S34</v>
      </c>
      <c r="P561" s="52" t="str">
        <f>TEXT(Semaine_1[[#This Row],[Date]],"MMMM")</f>
        <v>août</v>
      </c>
    </row>
    <row r="562" spans="1:16" x14ac:dyDescent="0.45">
      <c r="A562" s="1">
        <v>45892</v>
      </c>
      <c r="B562" t="s">
        <v>20</v>
      </c>
      <c r="C562" t="s">
        <v>21</v>
      </c>
      <c r="D562" s="49" t="s">
        <v>802</v>
      </c>
      <c r="E562" s="49" t="s">
        <v>352</v>
      </c>
      <c r="F562" s="49">
        <v>777093511</v>
      </c>
      <c r="G562" s="49" t="s">
        <v>603</v>
      </c>
      <c r="H562" s="49" t="s">
        <v>19</v>
      </c>
      <c r="I562" s="49" t="s">
        <v>17</v>
      </c>
      <c r="J562" s="50" t="s">
        <v>80</v>
      </c>
      <c r="K562" s="49"/>
      <c r="L562" s="49"/>
      <c r="M562" s="51"/>
      <c r="N562" s="51"/>
      <c r="O562" s="52" t="str">
        <f>"S"&amp;_xlfn.ISOWEEKNUM(Semaine_1[[#This Row],[Date]])</f>
        <v>S34</v>
      </c>
      <c r="P562" s="52" t="str">
        <f>TEXT(Semaine_1[[#This Row],[Date]],"MMMM")</f>
        <v>août</v>
      </c>
    </row>
    <row r="563" spans="1:16" x14ac:dyDescent="0.45">
      <c r="A563" s="1">
        <v>45892</v>
      </c>
      <c r="B563" t="s">
        <v>20</v>
      </c>
      <c r="C563" t="s">
        <v>21</v>
      </c>
      <c r="D563" s="49" t="s">
        <v>802</v>
      </c>
      <c r="E563" s="49" t="s">
        <v>433</v>
      </c>
      <c r="F563" s="49">
        <v>776546598</v>
      </c>
      <c r="G563" s="49" t="s">
        <v>18</v>
      </c>
      <c r="H563" s="49" t="s">
        <v>16</v>
      </c>
      <c r="I563" s="49" t="s">
        <v>28</v>
      </c>
      <c r="J563" s="50" t="s">
        <v>831</v>
      </c>
      <c r="K563" s="49" t="s">
        <v>174</v>
      </c>
      <c r="L563" s="49">
        <v>1</v>
      </c>
      <c r="M563" s="51">
        <v>33500</v>
      </c>
      <c r="N563" s="51">
        <v>33500</v>
      </c>
      <c r="O563" s="52" t="str">
        <f>"S"&amp;_xlfn.ISOWEEKNUM(Semaine_1[[#This Row],[Date]])</f>
        <v>S34</v>
      </c>
      <c r="P563" s="52" t="str">
        <f>TEXT(Semaine_1[[#This Row],[Date]],"MMMM")</f>
        <v>août</v>
      </c>
    </row>
    <row r="564" spans="1:16" x14ac:dyDescent="0.45">
      <c r="A564" s="1">
        <v>45892</v>
      </c>
      <c r="B564" t="s">
        <v>20</v>
      </c>
      <c r="C564" s="48" t="s">
        <v>21</v>
      </c>
      <c r="D564" s="49" t="s">
        <v>802</v>
      </c>
      <c r="E564" s="49" t="s">
        <v>433</v>
      </c>
      <c r="F564" s="49">
        <v>776546598</v>
      </c>
      <c r="G564" s="49" t="s">
        <v>18</v>
      </c>
      <c r="H564" s="49" t="s">
        <v>16</v>
      </c>
      <c r="I564" s="49" t="s">
        <v>28</v>
      </c>
      <c r="J564" s="50" t="s">
        <v>831</v>
      </c>
      <c r="K564" s="49" t="s">
        <v>27</v>
      </c>
      <c r="L564" s="49">
        <v>1</v>
      </c>
      <c r="M564" s="51">
        <v>26000</v>
      </c>
      <c r="N564" s="51">
        <v>26000</v>
      </c>
      <c r="O564" s="52" t="str">
        <f>"S"&amp;_xlfn.ISOWEEKNUM(Semaine_1[[#This Row],[Date]])</f>
        <v>S34</v>
      </c>
      <c r="P564" s="52" t="str">
        <f>TEXT(Semaine_1[[#This Row],[Date]],"MMMM")</f>
        <v>août</v>
      </c>
    </row>
    <row r="565" spans="1:16" x14ac:dyDescent="0.45">
      <c r="A565" s="1">
        <v>45892</v>
      </c>
      <c r="B565" t="s">
        <v>20</v>
      </c>
      <c r="C565" t="s">
        <v>21</v>
      </c>
      <c r="D565" s="49" t="s">
        <v>802</v>
      </c>
      <c r="E565" s="49" t="s">
        <v>832</v>
      </c>
      <c r="F565" s="49">
        <v>776458744</v>
      </c>
      <c r="G565" s="49" t="s">
        <v>15</v>
      </c>
      <c r="H565" s="49" t="s">
        <v>16</v>
      </c>
      <c r="I565" s="49" t="s">
        <v>17</v>
      </c>
      <c r="J565" s="50" t="s">
        <v>80</v>
      </c>
      <c r="K565" s="49"/>
      <c r="L565" s="49"/>
      <c r="M565" s="51"/>
      <c r="N565" s="51"/>
      <c r="O565" s="52" t="str">
        <f>"S"&amp;_xlfn.ISOWEEKNUM(Semaine_1[[#This Row],[Date]])</f>
        <v>S34</v>
      </c>
      <c r="P565" s="52" t="str">
        <f>TEXT(Semaine_1[[#This Row],[Date]],"MMMM")</f>
        <v>août</v>
      </c>
    </row>
    <row r="566" spans="1:16" x14ac:dyDescent="0.45">
      <c r="A566" s="1">
        <v>45892</v>
      </c>
      <c r="B566" t="s">
        <v>30</v>
      </c>
      <c r="C566" t="s">
        <v>31</v>
      </c>
      <c r="D566" s="49" t="s">
        <v>759</v>
      </c>
      <c r="E566" s="49" t="s">
        <v>833</v>
      </c>
      <c r="F566" s="49">
        <v>775319143</v>
      </c>
      <c r="G566" s="49" t="s">
        <v>15</v>
      </c>
      <c r="H566" s="49" t="s">
        <v>16</v>
      </c>
      <c r="I566" s="49" t="s">
        <v>17</v>
      </c>
      <c r="J566" s="50" t="s">
        <v>834</v>
      </c>
      <c r="K566" s="49"/>
      <c r="L566" s="49"/>
      <c r="M566" s="51"/>
      <c r="N566" s="51"/>
      <c r="O566" s="52" t="str">
        <f>"S"&amp;_xlfn.ISOWEEKNUM(Semaine_1[[#This Row],[Date]])</f>
        <v>S34</v>
      </c>
      <c r="P566" s="52" t="str">
        <f>TEXT(Semaine_1[[#This Row],[Date]],"MMMM")</f>
        <v>août</v>
      </c>
    </row>
    <row r="567" spans="1:16" x14ac:dyDescent="0.45">
      <c r="A567" s="1">
        <v>45892</v>
      </c>
      <c r="B567" t="s">
        <v>20</v>
      </c>
      <c r="C567" t="s">
        <v>21</v>
      </c>
      <c r="D567" s="49" t="s">
        <v>802</v>
      </c>
      <c r="E567" s="49" t="s">
        <v>835</v>
      </c>
      <c r="F567" s="49">
        <v>775398902</v>
      </c>
      <c r="G567" s="49" t="s">
        <v>22</v>
      </c>
      <c r="H567" s="49" t="s">
        <v>16</v>
      </c>
      <c r="I567" s="49" t="s">
        <v>28</v>
      </c>
      <c r="J567" s="50" t="s">
        <v>836</v>
      </c>
      <c r="K567" s="49" t="s">
        <v>27</v>
      </c>
      <c r="L567" s="49">
        <v>1</v>
      </c>
      <c r="M567" s="51">
        <v>26000</v>
      </c>
      <c r="N567" s="51">
        <v>26000</v>
      </c>
      <c r="O567" s="52" t="str">
        <f>"S"&amp;_xlfn.ISOWEEKNUM(Semaine_1[[#This Row],[Date]])</f>
        <v>S34</v>
      </c>
      <c r="P567" s="52" t="str">
        <f>TEXT(Semaine_1[[#This Row],[Date]],"MMMM")</f>
        <v>août</v>
      </c>
    </row>
    <row r="568" spans="1:16" x14ac:dyDescent="0.45">
      <c r="A568" s="1">
        <v>45892</v>
      </c>
      <c r="B568" t="s">
        <v>20</v>
      </c>
      <c r="C568" s="48" t="s">
        <v>21</v>
      </c>
      <c r="D568" s="49" t="s">
        <v>802</v>
      </c>
      <c r="E568" s="49" t="s">
        <v>837</v>
      </c>
      <c r="F568" s="49">
        <v>773415748</v>
      </c>
      <c r="G568" s="49" t="s">
        <v>15</v>
      </c>
      <c r="H568" s="49" t="s">
        <v>19</v>
      </c>
      <c r="I568" s="49" t="s">
        <v>17</v>
      </c>
      <c r="J568" s="50" t="s">
        <v>806</v>
      </c>
      <c r="K568" s="49"/>
      <c r="L568" s="49"/>
      <c r="M568" s="51"/>
      <c r="N568" s="51"/>
      <c r="O568" s="52" t="str">
        <f>"S"&amp;_xlfn.ISOWEEKNUM(Semaine_1[[#This Row],[Date]])</f>
        <v>S34</v>
      </c>
      <c r="P568" s="52" t="str">
        <f>TEXT(Semaine_1[[#This Row],[Date]],"MMMM")</f>
        <v>août</v>
      </c>
    </row>
    <row r="569" spans="1:16" x14ac:dyDescent="0.45">
      <c r="A569" s="1">
        <v>45892</v>
      </c>
      <c r="B569" t="s">
        <v>20</v>
      </c>
      <c r="C569" t="s">
        <v>21</v>
      </c>
      <c r="D569" s="49" t="s">
        <v>802</v>
      </c>
      <c r="E569" s="49" t="s">
        <v>606</v>
      </c>
      <c r="F569" s="49">
        <v>777671841</v>
      </c>
      <c r="G569" s="49" t="s">
        <v>22</v>
      </c>
      <c r="H569" s="49" t="s">
        <v>16</v>
      </c>
      <c r="I569" s="49" t="s">
        <v>17</v>
      </c>
      <c r="J569" s="50" t="s">
        <v>114</v>
      </c>
      <c r="K569" s="49"/>
      <c r="L569" s="49"/>
      <c r="M569" s="51"/>
      <c r="N569" s="51"/>
      <c r="O569" s="52" t="str">
        <f>"S"&amp;_xlfn.ISOWEEKNUM(Semaine_1[[#This Row],[Date]])</f>
        <v>S34</v>
      </c>
      <c r="P569" s="52" t="str">
        <f>TEXT(Semaine_1[[#This Row],[Date]],"MMMM")</f>
        <v>août</v>
      </c>
    </row>
    <row r="570" spans="1:16" x14ac:dyDescent="0.45">
      <c r="A570" s="1">
        <v>45892</v>
      </c>
      <c r="B570" t="s">
        <v>20</v>
      </c>
      <c r="C570" t="s">
        <v>21</v>
      </c>
      <c r="D570" s="49" t="s">
        <v>802</v>
      </c>
      <c r="E570" s="49" t="s">
        <v>301</v>
      </c>
      <c r="F570" s="49">
        <v>774782155</v>
      </c>
      <c r="G570" s="49" t="s">
        <v>603</v>
      </c>
      <c r="H570" s="49" t="s">
        <v>16</v>
      </c>
      <c r="I570" s="49" t="s">
        <v>28</v>
      </c>
      <c r="J570" s="50" t="s">
        <v>838</v>
      </c>
      <c r="K570" s="49" t="s">
        <v>27</v>
      </c>
      <c r="L570" s="49">
        <v>1</v>
      </c>
      <c r="M570" s="51">
        <v>26000</v>
      </c>
      <c r="N570" s="51">
        <v>26000</v>
      </c>
      <c r="O570" s="52" t="str">
        <f>"S"&amp;_xlfn.ISOWEEKNUM(Semaine_1[[#This Row],[Date]])</f>
        <v>S34</v>
      </c>
      <c r="P570" s="52" t="str">
        <f>TEXT(Semaine_1[[#This Row],[Date]],"MMMM")</f>
        <v>août</v>
      </c>
    </row>
    <row r="571" spans="1:16" x14ac:dyDescent="0.45">
      <c r="A571" s="1">
        <v>45892</v>
      </c>
      <c r="B571" t="s">
        <v>20</v>
      </c>
      <c r="C571" t="s">
        <v>21</v>
      </c>
      <c r="D571" s="49" t="s">
        <v>802</v>
      </c>
      <c r="E571" s="49" t="s">
        <v>735</v>
      </c>
      <c r="F571" s="49">
        <v>773678975</v>
      </c>
      <c r="G571" s="49" t="s">
        <v>18</v>
      </c>
      <c r="H571" s="49" t="s">
        <v>16</v>
      </c>
      <c r="I571" s="49" t="s">
        <v>17</v>
      </c>
      <c r="J571" s="50" t="s">
        <v>839</v>
      </c>
      <c r="K571" s="49"/>
      <c r="L571" s="49"/>
      <c r="M571" s="51"/>
      <c r="N571" s="51"/>
      <c r="O571" s="52" t="str">
        <f>"S"&amp;_xlfn.ISOWEEKNUM(Semaine_1[[#This Row],[Date]])</f>
        <v>S34</v>
      </c>
      <c r="P571" s="52" t="str">
        <f>TEXT(Semaine_1[[#This Row],[Date]],"MMMM")</f>
        <v>août</v>
      </c>
    </row>
    <row r="572" spans="1:16" x14ac:dyDescent="0.45">
      <c r="A572" s="1">
        <v>45892</v>
      </c>
      <c r="B572" t="s">
        <v>20</v>
      </c>
      <c r="C572" t="s">
        <v>21</v>
      </c>
      <c r="D572" s="49" t="s">
        <v>802</v>
      </c>
      <c r="E572" s="49" t="s">
        <v>835</v>
      </c>
      <c r="F572" s="49">
        <v>775398902</v>
      </c>
      <c r="G572" s="49" t="s">
        <v>22</v>
      </c>
      <c r="H572" s="49" t="s">
        <v>16</v>
      </c>
      <c r="I572" s="49" t="s">
        <v>28</v>
      </c>
      <c r="J572" s="50" t="s">
        <v>836</v>
      </c>
      <c r="K572" s="49" t="s">
        <v>77</v>
      </c>
      <c r="L572" s="49">
        <v>1</v>
      </c>
      <c r="M572" s="51">
        <v>10250</v>
      </c>
      <c r="N572" s="51">
        <v>10250</v>
      </c>
      <c r="O572" s="52" t="str">
        <f>"S"&amp;_xlfn.ISOWEEKNUM(Semaine_1[[#This Row],[Date]])</f>
        <v>S34</v>
      </c>
      <c r="P572" s="52" t="str">
        <f>TEXT(Semaine_1[[#This Row],[Date]],"MMMM")</f>
        <v>août</v>
      </c>
    </row>
    <row r="573" spans="1:16" x14ac:dyDescent="0.45">
      <c r="A573" s="1">
        <v>45893</v>
      </c>
      <c r="B573" t="s">
        <v>32</v>
      </c>
      <c r="C573" t="s">
        <v>33</v>
      </c>
      <c r="D573" s="49" t="s">
        <v>840</v>
      </c>
      <c r="E573" s="49" t="s">
        <v>841</v>
      </c>
      <c r="F573" s="49">
        <v>784071086</v>
      </c>
      <c r="G573" s="49" t="s">
        <v>603</v>
      </c>
      <c r="H573" s="49" t="s">
        <v>19</v>
      </c>
      <c r="I573" s="49" t="s">
        <v>17</v>
      </c>
      <c r="J573" s="50" t="s">
        <v>49</v>
      </c>
      <c r="K573" s="49"/>
      <c r="L573" s="49"/>
      <c r="M573" s="51"/>
      <c r="N573" s="51"/>
      <c r="O573" s="52" t="str">
        <f>"S"&amp;_xlfn.ISOWEEKNUM(Semaine_1[[#This Row],[Date]])</f>
        <v>S34</v>
      </c>
      <c r="P573" s="52" t="str">
        <f>TEXT(Semaine_1[[#This Row],[Date]],"MMMM")</f>
        <v>août</v>
      </c>
    </row>
    <row r="574" spans="1:16" x14ac:dyDescent="0.45">
      <c r="A574" s="1">
        <v>45893</v>
      </c>
      <c r="B574" t="s">
        <v>32</v>
      </c>
      <c r="C574" t="s">
        <v>33</v>
      </c>
      <c r="D574" s="49" t="s">
        <v>840</v>
      </c>
      <c r="E574" s="49" t="s">
        <v>842</v>
      </c>
      <c r="F574" s="49">
        <v>774540017</v>
      </c>
      <c r="G574" s="49" t="s">
        <v>603</v>
      </c>
      <c r="H574" s="49" t="s">
        <v>19</v>
      </c>
      <c r="I574" s="49" t="s">
        <v>17</v>
      </c>
      <c r="J574" s="50" t="s">
        <v>49</v>
      </c>
      <c r="K574" s="49"/>
      <c r="L574" s="49"/>
      <c r="M574" s="51"/>
      <c r="N574" s="51"/>
      <c r="O574" s="52" t="str">
        <f>"S"&amp;_xlfn.ISOWEEKNUM(Semaine_1[[#This Row],[Date]])</f>
        <v>S34</v>
      </c>
      <c r="P574" s="52" t="str">
        <f>TEXT(Semaine_1[[#This Row],[Date]],"MMMM")</f>
        <v>août</v>
      </c>
    </row>
    <row r="575" spans="1:16" x14ac:dyDescent="0.45">
      <c r="A575" s="1">
        <v>45893</v>
      </c>
      <c r="B575" t="s">
        <v>32</v>
      </c>
      <c r="C575" t="s">
        <v>33</v>
      </c>
      <c r="D575" s="49" t="s">
        <v>840</v>
      </c>
      <c r="E575" s="49" t="s">
        <v>175</v>
      </c>
      <c r="F575" s="49">
        <v>773140899</v>
      </c>
      <c r="G575" s="49" t="s">
        <v>603</v>
      </c>
      <c r="H575" s="49" t="s">
        <v>19</v>
      </c>
      <c r="I575" s="49" t="s">
        <v>17</v>
      </c>
      <c r="J575" s="50" t="s">
        <v>29</v>
      </c>
      <c r="K575" s="49"/>
      <c r="L575" s="49"/>
      <c r="M575" s="51"/>
      <c r="N575" s="51"/>
      <c r="O575" s="52" t="str">
        <f>"S"&amp;_xlfn.ISOWEEKNUM(Semaine_1[[#This Row],[Date]])</f>
        <v>S34</v>
      </c>
      <c r="P575" s="52" t="str">
        <f>TEXT(Semaine_1[[#This Row],[Date]],"MMMM")</f>
        <v>août</v>
      </c>
    </row>
    <row r="576" spans="1:16" x14ac:dyDescent="0.45">
      <c r="A576" s="1">
        <v>45893</v>
      </c>
      <c r="B576" t="s">
        <v>32</v>
      </c>
      <c r="C576" t="s">
        <v>33</v>
      </c>
      <c r="D576" s="49" t="s">
        <v>840</v>
      </c>
      <c r="E576" s="49" t="s">
        <v>843</v>
      </c>
      <c r="F576" s="49">
        <v>780137992</v>
      </c>
      <c r="G576" s="49" t="s">
        <v>22</v>
      </c>
      <c r="H576" s="49" t="s">
        <v>19</v>
      </c>
      <c r="I576" s="49" t="s">
        <v>17</v>
      </c>
      <c r="J576" s="50" t="s">
        <v>844</v>
      </c>
      <c r="K576" s="49"/>
      <c r="L576" s="49"/>
      <c r="M576" s="51"/>
      <c r="N576" s="51"/>
      <c r="O576" s="52" t="str">
        <f>"S"&amp;_xlfn.ISOWEEKNUM(Semaine_1[[#This Row],[Date]])</f>
        <v>S34</v>
      </c>
      <c r="P576" s="52" t="str">
        <f>TEXT(Semaine_1[[#This Row],[Date]],"MMMM")</f>
        <v>août</v>
      </c>
    </row>
    <row r="577" spans="1:16" x14ac:dyDescent="0.45">
      <c r="A577" s="1">
        <v>45893</v>
      </c>
      <c r="B577" t="s">
        <v>32</v>
      </c>
      <c r="C577" t="s">
        <v>33</v>
      </c>
      <c r="D577" s="49" t="s">
        <v>840</v>
      </c>
      <c r="E577" s="49" t="s">
        <v>701</v>
      </c>
      <c r="F577" s="49">
        <v>778066928</v>
      </c>
      <c r="G577" s="49" t="s">
        <v>22</v>
      </c>
      <c r="H577" s="49" t="s">
        <v>19</v>
      </c>
      <c r="I577" s="49" t="s">
        <v>17</v>
      </c>
      <c r="J577" s="50" t="s">
        <v>29</v>
      </c>
      <c r="K577" s="49"/>
      <c r="L577" s="49"/>
      <c r="M577" s="51"/>
      <c r="N577" s="51"/>
      <c r="O577" s="52" t="str">
        <f>"S"&amp;_xlfn.ISOWEEKNUM(Semaine_1[[#This Row],[Date]])</f>
        <v>S34</v>
      </c>
      <c r="P577" s="52" t="str">
        <f>TEXT(Semaine_1[[#This Row],[Date]],"MMMM")</f>
        <v>août</v>
      </c>
    </row>
    <row r="578" spans="1:16" x14ac:dyDescent="0.45">
      <c r="A578" s="1">
        <v>45893</v>
      </c>
      <c r="B578" t="s">
        <v>32</v>
      </c>
      <c r="C578" t="s">
        <v>33</v>
      </c>
      <c r="D578" s="49" t="s">
        <v>840</v>
      </c>
      <c r="E578" s="49" t="s">
        <v>845</v>
      </c>
      <c r="F578" s="49">
        <v>779072194</v>
      </c>
      <c r="G578" s="49" t="s">
        <v>18</v>
      </c>
      <c r="H578" s="49" t="s">
        <v>19</v>
      </c>
      <c r="I578" s="49" t="s">
        <v>28</v>
      </c>
      <c r="J578" s="50" t="s">
        <v>29</v>
      </c>
      <c r="K578" s="49" t="s">
        <v>27</v>
      </c>
      <c r="L578" s="49">
        <v>1</v>
      </c>
      <c r="M578" s="51">
        <v>26000</v>
      </c>
      <c r="N578" s="51">
        <v>26000</v>
      </c>
      <c r="O578" s="52" t="str">
        <f>"S"&amp;_xlfn.ISOWEEKNUM(Semaine_1[[#This Row],[Date]])</f>
        <v>S34</v>
      </c>
      <c r="P578" s="52" t="str">
        <f>TEXT(Semaine_1[[#This Row],[Date]],"MMMM")</f>
        <v>août</v>
      </c>
    </row>
    <row r="579" spans="1:16" x14ac:dyDescent="0.45">
      <c r="A579" s="1">
        <v>45893</v>
      </c>
      <c r="B579" t="s">
        <v>32</v>
      </c>
      <c r="C579" t="s">
        <v>33</v>
      </c>
      <c r="D579" s="49" t="s">
        <v>840</v>
      </c>
      <c r="E579" s="49" t="s">
        <v>701</v>
      </c>
      <c r="F579" s="49">
        <v>778066928</v>
      </c>
      <c r="G579" s="49" t="s">
        <v>22</v>
      </c>
      <c r="H579" s="49" t="s">
        <v>19</v>
      </c>
      <c r="I579" s="49" t="s">
        <v>17</v>
      </c>
      <c r="J579" s="50" t="s">
        <v>29</v>
      </c>
      <c r="K579" s="49"/>
      <c r="L579" s="49"/>
      <c r="M579" s="51"/>
      <c r="N579" s="51"/>
      <c r="O579" s="52" t="str">
        <f>"S"&amp;_xlfn.ISOWEEKNUM(Semaine_1[[#This Row],[Date]])</f>
        <v>S34</v>
      </c>
      <c r="P579" s="52" t="str">
        <f>TEXT(Semaine_1[[#This Row],[Date]],"MMMM")</f>
        <v>août</v>
      </c>
    </row>
    <row r="580" spans="1:16" x14ac:dyDescent="0.45">
      <c r="A580" s="1">
        <v>45893</v>
      </c>
      <c r="B580" t="s">
        <v>32</v>
      </c>
      <c r="C580" t="s">
        <v>33</v>
      </c>
      <c r="D580" s="49" t="s">
        <v>840</v>
      </c>
      <c r="E580" s="49" t="s">
        <v>78</v>
      </c>
      <c r="F580" s="49">
        <v>777427919</v>
      </c>
      <c r="G580" s="49" t="s">
        <v>603</v>
      </c>
      <c r="H580" s="49" t="s">
        <v>19</v>
      </c>
      <c r="I580" s="49" t="s">
        <v>17</v>
      </c>
      <c r="J580" s="50" t="s">
        <v>29</v>
      </c>
      <c r="K580" s="49"/>
      <c r="L580" s="49"/>
      <c r="M580" s="51"/>
      <c r="N580" s="51"/>
      <c r="O580" s="52" t="str">
        <f>"S"&amp;_xlfn.ISOWEEKNUM(Semaine_1[[#This Row],[Date]])</f>
        <v>S34</v>
      </c>
      <c r="P580" s="52" t="str">
        <f>TEXT(Semaine_1[[#This Row],[Date]],"MMMM")</f>
        <v>août</v>
      </c>
    </row>
    <row r="581" spans="1:16" ht="28.5" x14ac:dyDescent="0.45">
      <c r="A581" s="1">
        <v>45896</v>
      </c>
      <c r="B581" t="s">
        <v>20</v>
      </c>
      <c r="C581" t="s">
        <v>21</v>
      </c>
      <c r="D581" s="49" t="s">
        <v>463</v>
      </c>
      <c r="E581" s="49" t="s">
        <v>518</v>
      </c>
      <c r="F581" s="49">
        <v>708418609</v>
      </c>
      <c r="G581" s="49" t="s">
        <v>22</v>
      </c>
      <c r="H581" s="49" t="s">
        <v>19</v>
      </c>
      <c r="I581" s="49" t="s">
        <v>17</v>
      </c>
      <c r="J581" s="50" t="s">
        <v>846</v>
      </c>
      <c r="K581" s="49"/>
      <c r="L581" s="49"/>
      <c r="M581" s="51"/>
      <c r="N581" s="51"/>
      <c r="O581" s="52" t="str">
        <f>"S"&amp;_xlfn.ISOWEEKNUM(Semaine_1[[#This Row],[Date]])</f>
        <v>S35</v>
      </c>
      <c r="P581" s="52" t="str">
        <f>TEXT(Semaine_1[[#This Row],[Date]],"MMMM")</f>
        <v>août</v>
      </c>
    </row>
    <row r="582" spans="1:16" x14ac:dyDescent="0.45">
      <c r="A582" s="1">
        <v>45896</v>
      </c>
      <c r="B582" t="s">
        <v>32</v>
      </c>
      <c r="C582" t="s">
        <v>33</v>
      </c>
      <c r="D582" s="49" t="s">
        <v>571</v>
      </c>
      <c r="E582" s="49" t="s">
        <v>640</v>
      </c>
      <c r="F582" s="49">
        <v>763469670</v>
      </c>
      <c r="G582" s="49" t="s">
        <v>22</v>
      </c>
      <c r="H582" s="49" t="s">
        <v>19</v>
      </c>
      <c r="I582" s="49" t="s">
        <v>23</v>
      </c>
      <c r="J582" s="50" t="s">
        <v>116</v>
      </c>
      <c r="K582" s="49" t="s">
        <v>847</v>
      </c>
      <c r="L582" s="49">
        <v>50</v>
      </c>
      <c r="M582" s="51">
        <v>31000</v>
      </c>
      <c r="N582" s="51">
        <v>1550000</v>
      </c>
      <c r="O582" s="52" t="str">
        <f>"S"&amp;_xlfn.ISOWEEKNUM(Semaine_1[[#This Row],[Date]])</f>
        <v>S35</v>
      </c>
      <c r="P582" s="52" t="str">
        <f>TEXT(Semaine_1[[#This Row],[Date]],"MMMM")</f>
        <v>août</v>
      </c>
    </row>
    <row r="583" spans="1:16" ht="28.5" x14ac:dyDescent="0.45">
      <c r="A583" s="1">
        <v>45896</v>
      </c>
      <c r="B583" t="s">
        <v>13</v>
      </c>
      <c r="C583" t="s">
        <v>14</v>
      </c>
      <c r="D583" s="49" t="s">
        <v>313</v>
      </c>
      <c r="E583" s="49" t="s">
        <v>370</v>
      </c>
      <c r="F583" s="49">
        <v>776582607</v>
      </c>
      <c r="G583" s="49" t="s">
        <v>22</v>
      </c>
      <c r="H583" s="49" t="s">
        <v>16</v>
      </c>
      <c r="I583" s="49" t="s">
        <v>17</v>
      </c>
      <c r="J583" s="50" t="s">
        <v>848</v>
      </c>
      <c r="K583" s="49"/>
      <c r="L583" s="49"/>
      <c r="M583" s="51"/>
      <c r="N583" s="51"/>
      <c r="O583" s="52" t="str">
        <f>"S"&amp;_xlfn.ISOWEEKNUM(Semaine_1[[#This Row],[Date]])</f>
        <v>S35</v>
      </c>
      <c r="P583" s="52" t="str">
        <f>TEXT(Semaine_1[[#This Row],[Date]],"MMMM")</f>
        <v>août</v>
      </c>
    </row>
    <row r="584" spans="1:16" x14ac:dyDescent="0.45">
      <c r="A584" s="1">
        <v>45896</v>
      </c>
      <c r="B584" t="s">
        <v>13</v>
      </c>
      <c r="C584" t="s">
        <v>14</v>
      </c>
      <c r="D584" s="49" t="s">
        <v>313</v>
      </c>
      <c r="E584" s="49" t="s">
        <v>382</v>
      </c>
      <c r="F584" s="49">
        <v>775538380</v>
      </c>
      <c r="G584" s="49" t="s">
        <v>22</v>
      </c>
      <c r="H584" s="49" t="s">
        <v>16</v>
      </c>
      <c r="I584" s="49" t="s">
        <v>17</v>
      </c>
      <c r="J584" s="50" t="s">
        <v>849</v>
      </c>
      <c r="K584" s="49"/>
      <c r="L584" s="49"/>
      <c r="M584" s="51"/>
      <c r="N584" s="51"/>
      <c r="O584" s="52" t="str">
        <f>"S"&amp;_xlfn.ISOWEEKNUM(Semaine_1[[#This Row],[Date]])</f>
        <v>S35</v>
      </c>
      <c r="P584" s="52" t="str">
        <f>TEXT(Semaine_1[[#This Row],[Date]],"MMMM")</f>
        <v>août</v>
      </c>
    </row>
    <row r="585" spans="1:16" x14ac:dyDescent="0.45">
      <c r="A585" s="1">
        <v>45896</v>
      </c>
      <c r="B585" t="s">
        <v>13</v>
      </c>
      <c r="C585" t="s">
        <v>14</v>
      </c>
      <c r="D585" s="49" t="s">
        <v>313</v>
      </c>
      <c r="E585" s="49" t="s">
        <v>342</v>
      </c>
      <c r="F585" s="49">
        <v>772957336</v>
      </c>
      <c r="G585" s="49" t="s">
        <v>22</v>
      </c>
      <c r="H585" s="49" t="s">
        <v>16</v>
      </c>
      <c r="I585" s="49" t="s">
        <v>17</v>
      </c>
      <c r="J585" s="50" t="s">
        <v>61</v>
      </c>
      <c r="K585" s="49"/>
      <c r="L585" s="49"/>
      <c r="M585" s="51"/>
      <c r="N585" s="51"/>
      <c r="O585" s="52" t="str">
        <f>"S"&amp;_xlfn.ISOWEEKNUM(Semaine_1[[#This Row],[Date]])</f>
        <v>S35</v>
      </c>
      <c r="P585" s="52" t="str">
        <f>TEXT(Semaine_1[[#This Row],[Date]],"MMMM")</f>
        <v>août</v>
      </c>
    </row>
    <row r="586" spans="1:16" x14ac:dyDescent="0.45">
      <c r="A586" s="1">
        <v>45896</v>
      </c>
      <c r="B586" t="s">
        <v>13</v>
      </c>
      <c r="C586" t="s">
        <v>14</v>
      </c>
      <c r="D586" s="49" t="s">
        <v>313</v>
      </c>
      <c r="E586" s="49" t="s">
        <v>319</v>
      </c>
      <c r="F586" s="49">
        <v>772900705</v>
      </c>
      <c r="G586" s="49" t="s">
        <v>22</v>
      </c>
      <c r="H586" s="49" t="s">
        <v>16</v>
      </c>
      <c r="I586" s="49" t="s">
        <v>17</v>
      </c>
      <c r="J586" s="50" t="s">
        <v>850</v>
      </c>
      <c r="K586" s="49"/>
      <c r="L586" s="49"/>
      <c r="M586" s="51"/>
      <c r="N586" s="51"/>
      <c r="O586" s="52" t="str">
        <f>"S"&amp;_xlfn.ISOWEEKNUM(Semaine_1[[#This Row],[Date]])</f>
        <v>S35</v>
      </c>
      <c r="P586" s="52" t="str">
        <f>TEXT(Semaine_1[[#This Row],[Date]],"MMMM")</f>
        <v>août</v>
      </c>
    </row>
    <row r="587" spans="1:16" x14ac:dyDescent="0.45">
      <c r="A587" s="1">
        <v>45896</v>
      </c>
      <c r="B587" t="s">
        <v>13</v>
      </c>
      <c r="C587" t="s">
        <v>14</v>
      </c>
      <c r="D587" s="49" t="s">
        <v>313</v>
      </c>
      <c r="E587" s="49" t="s">
        <v>316</v>
      </c>
      <c r="F587" s="49">
        <v>777772248</v>
      </c>
      <c r="G587" s="49" t="s">
        <v>15</v>
      </c>
      <c r="H587" s="49" t="s">
        <v>16</v>
      </c>
      <c r="I587" s="49" t="s">
        <v>17</v>
      </c>
      <c r="J587" s="50" t="s">
        <v>851</v>
      </c>
      <c r="K587" s="49"/>
      <c r="L587" s="49"/>
      <c r="M587" s="51"/>
      <c r="N587" s="51"/>
      <c r="O587" s="52" t="str">
        <f>"S"&amp;_xlfn.ISOWEEKNUM(Semaine_1[[#This Row],[Date]])</f>
        <v>S35</v>
      </c>
      <c r="P587" s="52" t="str">
        <f>TEXT(Semaine_1[[#This Row],[Date]],"MMMM")</f>
        <v>août</v>
      </c>
    </row>
    <row r="588" spans="1:16" x14ac:dyDescent="0.45">
      <c r="A588" s="1">
        <v>45896</v>
      </c>
      <c r="B588" t="s">
        <v>13</v>
      </c>
      <c r="C588" t="s">
        <v>14</v>
      </c>
      <c r="D588" s="49" t="s">
        <v>313</v>
      </c>
      <c r="E588" s="49" t="s">
        <v>314</v>
      </c>
      <c r="F588" s="49">
        <v>775884054</v>
      </c>
      <c r="G588" s="49" t="s">
        <v>15</v>
      </c>
      <c r="H588" s="49" t="s">
        <v>16</v>
      </c>
      <c r="I588" s="49" t="s">
        <v>17</v>
      </c>
      <c r="J588" s="50" t="s">
        <v>61</v>
      </c>
      <c r="K588" s="49"/>
      <c r="L588" s="49"/>
      <c r="M588" s="51"/>
      <c r="N588" s="51"/>
      <c r="O588" s="52" t="str">
        <f>"S"&amp;_xlfn.ISOWEEKNUM(Semaine_1[[#This Row],[Date]])</f>
        <v>S35</v>
      </c>
      <c r="P588" s="52" t="str">
        <f>TEXT(Semaine_1[[#This Row],[Date]],"MMMM")</f>
        <v>août</v>
      </c>
    </row>
    <row r="589" spans="1:16" ht="28.5" x14ac:dyDescent="0.45">
      <c r="A589" s="1">
        <v>45896</v>
      </c>
      <c r="B589" t="s">
        <v>30</v>
      </c>
      <c r="C589" t="s">
        <v>31</v>
      </c>
      <c r="D589" s="49" t="s">
        <v>582</v>
      </c>
      <c r="E589" s="49" t="s">
        <v>586</v>
      </c>
      <c r="F589" s="49">
        <v>773708303</v>
      </c>
      <c r="G589" s="49" t="s">
        <v>22</v>
      </c>
      <c r="H589" s="49" t="s">
        <v>19</v>
      </c>
      <c r="I589" s="49" t="s">
        <v>23</v>
      </c>
      <c r="J589" s="50" t="s">
        <v>852</v>
      </c>
      <c r="K589" s="49" t="s">
        <v>610</v>
      </c>
      <c r="L589" s="49">
        <v>50</v>
      </c>
      <c r="M589" s="51">
        <v>7000</v>
      </c>
      <c r="N589" s="51">
        <v>350000</v>
      </c>
      <c r="O589" s="52" t="str">
        <f>"S"&amp;_xlfn.ISOWEEKNUM(Semaine_1[[#This Row],[Date]])</f>
        <v>S35</v>
      </c>
      <c r="P589" s="52" t="str">
        <f>TEXT(Semaine_1[[#This Row],[Date]],"MMMM")</f>
        <v>août</v>
      </c>
    </row>
    <row r="590" spans="1:16" x14ac:dyDescent="0.45">
      <c r="A590" s="1">
        <v>45896</v>
      </c>
      <c r="B590" t="s">
        <v>32</v>
      </c>
      <c r="C590" t="s">
        <v>33</v>
      </c>
      <c r="D590" s="49" t="s">
        <v>571</v>
      </c>
      <c r="E590" s="49" t="s">
        <v>640</v>
      </c>
      <c r="F590" s="49">
        <v>763469670</v>
      </c>
      <c r="G590" s="49" t="s">
        <v>22</v>
      </c>
      <c r="H590" s="49" t="s">
        <v>19</v>
      </c>
      <c r="I590" s="49" t="s">
        <v>23</v>
      </c>
      <c r="J590" s="50" t="s">
        <v>116</v>
      </c>
      <c r="K590" s="49" t="s">
        <v>27</v>
      </c>
      <c r="L590" s="49">
        <v>51</v>
      </c>
      <c r="M590" s="51">
        <v>26000</v>
      </c>
      <c r="N590" s="51">
        <v>1326000</v>
      </c>
      <c r="O590" s="52" t="str">
        <f>"S"&amp;_xlfn.ISOWEEKNUM(Semaine_1[[#This Row],[Date]])</f>
        <v>S35</v>
      </c>
      <c r="P590" s="52" t="str">
        <f>TEXT(Semaine_1[[#This Row],[Date]],"MMMM")</f>
        <v>août</v>
      </c>
    </row>
    <row r="591" spans="1:16" x14ac:dyDescent="0.45">
      <c r="A591" s="1">
        <v>45896</v>
      </c>
      <c r="B591" t="s">
        <v>32</v>
      </c>
      <c r="C591" t="s">
        <v>33</v>
      </c>
      <c r="D591" s="49" t="s">
        <v>35</v>
      </c>
      <c r="E591" s="49" t="s">
        <v>853</v>
      </c>
      <c r="F591" s="49">
        <v>707788922</v>
      </c>
      <c r="G591" s="49" t="s">
        <v>603</v>
      </c>
      <c r="H591" s="49" t="s">
        <v>16</v>
      </c>
      <c r="I591" s="49" t="s">
        <v>17</v>
      </c>
      <c r="J591" s="50" t="s">
        <v>29</v>
      </c>
      <c r="K591" s="49"/>
      <c r="L591" s="49"/>
      <c r="M591" s="51"/>
      <c r="N591" s="51"/>
      <c r="O591" s="52" t="str">
        <f>"S"&amp;_xlfn.ISOWEEKNUM(Semaine_1[[#This Row],[Date]])</f>
        <v>S35</v>
      </c>
      <c r="P591" s="52" t="str">
        <f>TEXT(Semaine_1[[#This Row],[Date]],"MMMM")</f>
        <v>août</v>
      </c>
    </row>
    <row r="592" spans="1:16" x14ac:dyDescent="0.45">
      <c r="A592" s="1">
        <v>45896</v>
      </c>
      <c r="B592" t="s">
        <v>13</v>
      </c>
      <c r="C592" t="s">
        <v>14</v>
      </c>
      <c r="D592" s="49" t="s">
        <v>313</v>
      </c>
      <c r="E592" s="49" t="s">
        <v>374</v>
      </c>
      <c r="F592" s="49">
        <v>776634479</v>
      </c>
      <c r="G592" s="49" t="s">
        <v>22</v>
      </c>
      <c r="H592" s="49" t="s">
        <v>19</v>
      </c>
      <c r="I592" s="49" t="s">
        <v>17</v>
      </c>
      <c r="J592" s="50" t="s">
        <v>854</v>
      </c>
      <c r="K592" s="49"/>
      <c r="L592" s="49"/>
      <c r="M592" s="51"/>
      <c r="N592" s="51"/>
      <c r="O592" s="52" t="str">
        <f>"S"&amp;_xlfn.ISOWEEKNUM(Semaine_1[[#This Row],[Date]])</f>
        <v>S35</v>
      </c>
      <c r="P592" s="52" t="str">
        <f>TEXT(Semaine_1[[#This Row],[Date]],"MMMM")</f>
        <v>août</v>
      </c>
    </row>
    <row r="593" spans="1:16" x14ac:dyDescent="0.45">
      <c r="A593" s="1">
        <v>45896</v>
      </c>
      <c r="B593" t="s">
        <v>32</v>
      </c>
      <c r="C593" t="s">
        <v>33</v>
      </c>
      <c r="D593" s="49" t="s">
        <v>35</v>
      </c>
      <c r="E593" s="49" t="s">
        <v>169</v>
      </c>
      <c r="F593" s="49">
        <v>781566500</v>
      </c>
      <c r="G593" s="49" t="s">
        <v>603</v>
      </c>
      <c r="H593" s="49" t="s">
        <v>16</v>
      </c>
      <c r="I593" s="49" t="s">
        <v>17</v>
      </c>
      <c r="J593" s="50" t="s">
        <v>49</v>
      </c>
      <c r="K593" s="49"/>
      <c r="L593" s="49"/>
      <c r="M593" s="51"/>
      <c r="N593" s="51"/>
      <c r="O593" s="52" t="str">
        <f>"S"&amp;_xlfn.ISOWEEKNUM(Semaine_1[[#This Row],[Date]])</f>
        <v>S35</v>
      </c>
      <c r="P593" s="52" t="str">
        <f>TEXT(Semaine_1[[#This Row],[Date]],"MMMM")</f>
        <v>août</v>
      </c>
    </row>
    <row r="594" spans="1:16" x14ac:dyDescent="0.45">
      <c r="A594" s="1">
        <v>45896</v>
      </c>
      <c r="B594" t="s">
        <v>32</v>
      </c>
      <c r="C594" t="s">
        <v>33</v>
      </c>
      <c r="D594" s="49" t="s">
        <v>35</v>
      </c>
      <c r="E594" s="49" t="s">
        <v>255</v>
      </c>
      <c r="F594" s="49">
        <v>708066928</v>
      </c>
      <c r="G594" s="49" t="s">
        <v>603</v>
      </c>
      <c r="H594" s="49" t="s">
        <v>19</v>
      </c>
      <c r="I594" s="49" t="s">
        <v>17</v>
      </c>
      <c r="J594" s="50" t="s">
        <v>29</v>
      </c>
      <c r="K594" s="49"/>
      <c r="L594" s="49"/>
      <c r="M594" s="51"/>
      <c r="N594" s="51"/>
      <c r="O594" s="52" t="str">
        <f>"S"&amp;_xlfn.ISOWEEKNUM(Semaine_1[[#This Row],[Date]])</f>
        <v>S35</v>
      </c>
      <c r="P594" s="52" t="str">
        <f>TEXT(Semaine_1[[#This Row],[Date]],"MMMM")</f>
        <v>août</v>
      </c>
    </row>
    <row r="595" spans="1:16" x14ac:dyDescent="0.45">
      <c r="A595" s="1">
        <v>45896</v>
      </c>
      <c r="B595" t="s">
        <v>32</v>
      </c>
      <c r="C595" t="s">
        <v>33</v>
      </c>
      <c r="D595" s="49" t="s">
        <v>35</v>
      </c>
      <c r="E595" s="49" t="s">
        <v>855</v>
      </c>
      <c r="F595" s="49">
        <v>775904086</v>
      </c>
      <c r="G595" s="49" t="s">
        <v>603</v>
      </c>
      <c r="H595" s="49" t="s">
        <v>19</v>
      </c>
      <c r="I595" s="49" t="s">
        <v>17</v>
      </c>
      <c r="J595" s="50" t="s">
        <v>29</v>
      </c>
      <c r="K595" s="49"/>
      <c r="L595" s="49"/>
      <c r="M595" s="51"/>
      <c r="N595" s="51"/>
      <c r="O595" s="52" t="str">
        <f>"S"&amp;_xlfn.ISOWEEKNUM(Semaine_1[[#This Row],[Date]])</f>
        <v>S35</v>
      </c>
      <c r="P595" s="52" t="str">
        <f>TEXT(Semaine_1[[#This Row],[Date]],"MMMM")</f>
        <v>août</v>
      </c>
    </row>
    <row r="596" spans="1:16" x14ac:dyDescent="0.45">
      <c r="A596" s="1">
        <v>45896</v>
      </c>
      <c r="B596" t="s">
        <v>32</v>
      </c>
      <c r="C596" t="s">
        <v>33</v>
      </c>
      <c r="D596" s="49" t="s">
        <v>35</v>
      </c>
      <c r="E596" s="49" t="s">
        <v>283</v>
      </c>
      <c r="F596" s="49">
        <v>704917338</v>
      </c>
      <c r="G596" s="49" t="s">
        <v>22</v>
      </c>
      <c r="H596" s="49" t="s">
        <v>16</v>
      </c>
      <c r="I596" s="49" t="s">
        <v>17</v>
      </c>
      <c r="J596" s="50" t="s">
        <v>150</v>
      </c>
      <c r="K596" s="49"/>
      <c r="L596" s="49"/>
      <c r="M596" s="51"/>
      <c r="N596" s="51"/>
      <c r="O596" s="52" t="str">
        <f>"S"&amp;_xlfn.ISOWEEKNUM(Semaine_1[[#This Row],[Date]])</f>
        <v>S35</v>
      </c>
      <c r="P596" s="52" t="str">
        <f>TEXT(Semaine_1[[#This Row],[Date]],"MMMM")</f>
        <v>août</v>
      </c>
    </row>
    <row r="597" spans="1:16" x14ac:dyDescent="0.45">
      <c r="A597" s="1">
        <v>45896</v>
      </c>
      <c r="B597" t="s">
        <v>32</v>
      </c>
      <c r="C597" t="s">
        <v>33</v>
      </c>
      <c r="D597" s="49" t="s">
        <v>35</v>
      </c>
      <c r="E597" s="49" t="s">
        <v>856</v>
      </c>
      <c r="F597" s="49">
        <v>760289192</v>
      </c>
      <c r="G597" s="49" t="s">
        <v>22</v>
      </c>
      <c r="H597" s="49" t="s">
        <v>16</v>
      </c>
      <c r="I597" s="49" t="s">
        <v>17</v>
      </c>
      <c r="J597" s="50" t="s">
        <v>29</v>
      </c>
      <c r="K597" s="49"/>
      <c r="L597" s="49"/>
      <c r="M597" s="51"/>
      <c r="N597" s="51"/>
      <c r="O597" s="52" t="str">
        <f>"S"&amp;_xlfn.ISOWEEKNUM(Semaine_1[[#This Row],[Date]])</f>
        <v>S35</v>
      </c>
      <c r="P597" s="52" t="str">
        <f>TEXT(Semaine_1[[#This Row],[Date]],"MMMM")</f>
        <v>août</v>
      </c>
    </row>
    <row r="598" spans="1:16" x14ac:dyDescent="0.45">
      <c r="A598" s="1">
        <v>45896</v>
      </c>
      <c r="B598" t="s">
        <v>32</v>
      </c>
      <c r="C598" t="s">
        <v>33</v>
      </c>
      <c r="D598" s="49" t="s">
        <v>35</v>
      </c>
      <c r="E598" s="49" t="s">
        <v>857</v>
      </c>
      <c r="F598" s="49">
        <v>763500909</v>
      </c>
      <c r="G598" s="49" t="s">
        <v>22</v>
      </c>
      <c r="H598" s="49" t="s">
        <v>16</v>
      </c>
      <c r="I598" s="49" t="s">
        <v>17</v>
      </c>
      <c r="J598" s="50" t="s">
        <v>29</v>
      </c>
      <c r="K598" s="49"/>
      <c r="L598" s="49"/>
      <c r="M598" s="51"/>
      <c r="N598" s="51"/>
      <c r="O598" s="52" t="str">
        <f>"S"&amp;_xlfn.ISOWEEKNUM(Semaine_1[[#This Row],[Date]])</f>
        <v>S35</v>
      </c>
      <c r="P598" s="52" t="str">
        <f>TEXT(Semaine_1[[#This Row],[Date]],"MMMM")</f>
        <v>août</v>
      </c>
    </row>
    <row r="599" spans="1:16" x14ac:dyDescent="0.45">
      <c r="A599" s="1">
        <v>45896</v>
      </c>
      <c r="B599" t="s">
        <v>32</v>
      </c>
      <c r="C599" t="s">
        <v>33</v>
      </c>
      <c r="D599" s="49" t="s">
        <v>35</v>
      </c>
      <c r="E599" s="49" t="s">
        <v>129</v>
      </c>
      <c r="F599" s="49">
        <v>771020606</v>
      </c>
      <c r="G599" s="49" t="s">
        <v>22</v>
      </c>
      <c r="H599" s="49" t="s">
        <v>16</v>
      </c>
      <c r="I599" s="49" t="s">
        <v>17</v>
      </c>
      <c r="J599" s="50" t="s">
        <v>29</v>
      </c>
      <c r="K599" s="49"/>
      <c r="L599" s="49"/>
      <c r="M599" s="51"/>
      <c r="N599" s="51"/>
      <c r="O599" s="52" t="str">
        <f>"S"&amp;_xlfn.ISOWEEKNUM(Semaine_1[[#This Row],[Date]])</f>
        <v>S35</v>
      </c>
      <c r="P599" s="52" t="str">
        <f>TEXT(Semaine_1[[#This Row],[Date]],"MMMM")</f>
        <v>août</v>
      </c>
    </row>
    <row r="600" spans="1:16" x14ac:dyDescent="0.45">
      <c r="A600" s="1">
        <v>45896</v>
      </c>
      <c r="B600" t="s">
        <v>32</v>
      </c>
      <c r="C600" t="s">
        <v>33</v>
      </c>
      <c r="D600" s="49" t="s">
        <v>35</v>
      </c>
      <c r="E600" s="49" t="s">
        <v>858</v>
      </c>
      <c r="F600" s="49">
        <v>771108484</v>
      </c>
      <c r="G600" s="49" t="s">
        <v>22</v>
      </c>
      <c r="H600" s="49" t="s">
        <v>16</v>
      </c>
      <c r="I600" s="49" t="s">
        <v>17</v>
      </c>
      <c r="J600" s="50" t="s">
        <v>29</v>
      </c>
      <c r="K600" s="49"/>
      <c r="L600" s="49"/>
      <c r="M600" s="51"/>
      <c r="N600" s="51"/>
      <c r="O600" s="52" t="str">
        <f>"S"&amp;_xlfn.ISOWEEKNUM(Semaine_1[[#This Row],[Date]])</f>
        <v>S35</v>
      </c>
      <c r="P600" s="52" t="str">
        <f>TEXT(Semaine_1[[#This Row],[Date]],"MMMM")</f>
        <v>août</v>
      </c>
    </row>
    <row r="601" spans="1:16" ht="28.5" x14ac:dyDescent="0.45">
      <c r="A601" s="1">
        <v>45896</v>
      </c>
      <c r="B601" t="s">
        <v>13</v>
      </c>
      <c r="C601" t="s">
        <v>14</v>
      </c>
      <c r="D601" s="49" t="s">
        <v>313</v>
      </c>
      <c r="E601" s="49" t="s">
        <v>371</v>
      </c>
      <c r="F601" s="49">
        <v>777262311</v>
      </c>
      <c r="G601" s="49" t="s">
        <v>22</v>
      </c>
      <c r="H601" s="49" t="s">
        <v>16</v>
      </c>
      <c r="I601" s="49" t="s">
        <v>17</v>
      </c>
      <c r="J601" s="50" t="s">
        <v>859</v>
      </c>
      <c r="K601" s="49"/>
      <c r="L601" s="49"/>
      <c r="M601" s="51"/>
      <c r="N601" s="51"/>
      <c r="O601" s="52" t="str">
        <f>"S"&amp;_xlfn.ISOWEEKNUM(Semaine_1[[#This Row],[Date]])</f>
        <v>S35</v>
      </c>
      <c r="P601" s="52" t="str">
        <f>TEXT(Semaine_1[[#This Row],[Date]],"MMMM")</f>
        <v>août</v>
      </c>
    </row>
    <row r="602" spans="1:16" ht="28.5" x14ac:dyDescent="0.45">
      <c r="A602" s="1">
        <v>45896</v>
      </c>
      <c r="B602" t="s">
        <v>20</v>
      </c>
      <c r="C602" t="s">
        <v>21</v>
      </c>
      <c r="D602" s="49" t="s">
        <v>463</v>
      </c>
      <c r="E602" s="49" t="s">
        <v>516</v>
      </c>
      <c r="F602" s="49">
        <v>774388361</v>
      </c>
      <c r="G602" s="49" t="s">
        <v>22</v>
      </c>
      <c r="H602" s="49" t="s">
        <v>16</v>
      </c>
      <c r="I602" s="49" t="s">
        <v>17</v>
      </c>
      <c r="J602" s="50" t="s">
        <v>860</v>
      </c>
      <c r="K602" s="49"/>
      <c r="L602" s="49"/>
      <c r="M602" s="51"/>
      <c r="N602" s="51"/>
      <c r="O602" s="52" t="str">
        <f>"S"&amp;_xlfn.ISOWEEKNUM(Semaine_1[[#This Row],[Date]])</f>
        <v>S35</v>
      </c>
      <c r="P602" s="52" t="str">
        <f>TEXT(Semaine_1[[#This Row],[Date]],"MMMM")</f>
        <v>août</v>
      </c>
    </row>
    <row r="603" spans="1:16" x14ac:dyDescent="0.45">
      <c r="A603" s="1">
        <v>45896</v>
      </c>
      <c r="B603" t="s">
        <v>13</v>
      </c>
      <c r="C603" t="s">
        <v>14</v>
      </c>
      <c r="D603" s="49" t="s">
        <v>313</v>
      </c>
      <c r="E603" s="49" t="s">
        <v>375</v>
      </c>
      <c r="F603" s="49">
        <v>773248259</v>
      </c>
      <c r="G603" s="49" t="s">
        <v>18</v>
      </c>
      <c r="H603" s="49" t="s">
        <v>19</v>
      </c>
      <c r="I603" s="49" t="s">
        <v>17</v>
      </c>
      <c r="J603" s="50" t="s">
        <v>861</v>
      </c>
      <c r="K603" s="49"/>
      <c r="L603" s="49"/>
      <c r="M603" s="51"/>
      <c r="N603" s="51"/>
      <c r="O603" s="52" t="str">
        <f>"S"&amp;_xlfn.ISOWEEKNUM(Semaine_1[[#This Row],[Date]])</f>
        <v>S35</v>
      </c>
      <c r="P603" s="52" t="str">
        <f>TEXT(Semaine_1[[#This Row],[Date]],"MMMM")</f>
        <v>août</v>
      </c>
    </row>
    <row r="604" spans="1:16" x14ac:dyDescent="0.45">
      <c r="A604" s="1">
        <v>45896</v>
      </c>
      <c r="B604" t="s">
        <v>24</v>
      </c>
      <c r="C604" t="s">
        <v>25</v>
      </c>
      <c r="D604" s="49" t="s">
        <v>646</v>
      </c>
      <c r="E604" s="49" t="s">
        <v>647</v>
      </c>
      <c r="F604" s="49">
        <v>778380324</v>
      </c>
      <c r="G604" s="49" t="s">
        <v>22</v>
      </c>
      <c r="H604" s="49" t="s">
        <v>19</v>
      </c>
      <c r="I604" s="49" t="s">
        <v>17</v>
      </c>
      <c r="J604" s="50" t="s">
        <v>862</v>
      </c>
      <c r="K604" s="49"/>
      <c r="L604" s="49"/>
      <c r="M604" s="51"/>
      <c r="N604" s="51"/>
      <c r="O604" s="52" t="str">
        <f>"S"&amp;_xlfn.ISOWEEKNUM(Semaine_1[[#This Row],[Date]])</f>
        <v>S35</v>
      </c>
      <c r="P604" s="52" t="str">
        <f>TEXT(Semaine_1[[#This Row],[Date]],"MMMM")</f>
        <v>août</v>
      </c>
    </row>
    <row r="605" spans="1:16" x14ac:dyDescent="0.45">
      <c r="A605" s="1">
        <v>45896</v>
      </c>
      <c r="B605" t="s">
        <v>24</v>
      </c>
      <c r="C605" t="s">
        <v>25</v>
      </c>
      <c r="D605" s="49" t="s">
        <v>119</v>
      </c>
      <c r="E605" s="49" t="s">
        <v>123</v>
      </c>
      <c r="F605" s="49">
        <v>777132186</v>
      </c>
      <c r="G605" s="49" t="s">
        <v>22</v>
      </c>
      <c r="H605" s="49" t="s">
        <v>19</v>
      </c>
      <c r="I605" s="49" t="s">
        <v>23</v>
      </c>
      <c r="J605" s="50" t="s">
        <v>26</v>
      </c>
      <c r="K605" s="49" t="s">
        <v>27</v>
      </c>
      <c r="L605" s="49">
        <v>5</v>
      </c>
      <c r="M605" s="51">
        <v>26000</v>
      </c>
      <c r="N605" s="51">
        <v>130000</v>
      </c>
      <c r="O605" s="52" t="str">
        <f>"S"&amp;_xlfn.ISOWEEKNUM(Semaine_1[[#This Row],[Date]])</f>
        <v>S35</v>
      </c>
      <c r="P605" s="52" t="str">
        <f>TEXT(Semaine_1[[#This Row],[Date]],"MMMM")</f>
        <v>août</v>
      </c>
    </row>
    <row r="606" spans="1:16" x14ac:dyDescent="0.45">
      <c r="A606" s="1">
        <v>45896</v>
      </c>
      <c r="B606" t="s">
        <v>20</v>
      </c>
      <c r="C606" t="s">
        <v>21</v>
      </c>
      <c r="D606" s="49" t="s">
        <v>463</v>
      </c>
      <c r="E606" s="49" t="s">
        <v>514</v>
      </c>
      <c r="F606" s="49">
        <v>775742357</v>
      </c>
      <c r="G606" s="49" t="s">
        <v>22</v>
      </c>
      <c r="H606" s="49" t="s">
        <v>19</v>
      </c>
      <c r="I606" s="49" t="s">
        <v>17</v>
      </c>
      <c r="J606" s="50" t="s">
        <v>80</v>
      </c>
      <c r="K606" s="49"/>
      <c r="L606" s="49"/>
      <c r="M606" s="51"/>
      <c r="N606" s="51"/>
      <c r="O606" s="52" t="str">
        <f>"S"&amp;_xlfn.ISOWEEKNUM(Semaine_1[[#This Row],[Date]])</f>
        <v>S35</v>
      </c>
      <c r="P606" s="52" t="str">
        <f>TEXT(Semaine_1[[#This Row],[Date]],"MMMM")</f>
        <v>août</v>
      </c>
    </row>
    <row r="607" spans="1:16" x14ac:dyDescent="0.45">
      <c r="A607" s="1">
        <v>45896</v>
      </c>
      <c r="B607" t="s">
        <v>20</v>
      </c>
      <c r="C607" t="s">
        <v>21</v>
      </c>
      <c r="D607" s="49" t="s">
        <v>463</v>
      </c>
      <c r="E607" s="49" t="s">
        <v>139</v>
      </c>
      <c r="F607" s="49">
        <v>776256670</v>
      </c>
      <c r="G607" s="49" t="s">
        <v>22</v>
      </c>
      <c r="H607" s="49" t="s">
        <v>19</v>
      </c>
      <c r="I607" s="49" t="s">
        <v>17</v>
      </c>
      <c r="J607" s="50" t="s">
        <v>80</v>
      </c>
      <c r="K607" s="49"/>
      <c r="L607" s="49"/>
      <c r="M607" s="51"/>
      <c r="N607" s="51"/>
      <c r="O607" s="52" t="str">
        <f>"S"&amp;_xlfn.ISOWEEKNUM(Semaine_1[[#This Row],[Date]])</f>
        <v>S35</v>
      </c>
      <c r="P607" s="52" t="str">
        <f>TEXT(Semaine_1[[#This Row],[Date]],"MMMM")</f>
        <v>août</v>
      </c>
    </row>
    <row r="608" spans="1:16" x14ac:dyDescent="0.45">
      <c r="A608" s="1">
        <v>45896</v>
      </c>
      <c r="B608" t="s">
        <v>20</v>
      </c>
      <c r="C608" t="s">
        <v>21</v>
      </c>
      <c r="D608" s="49" t="s">
        <v>463</v>
      </c>
      <c r="E608" s="49" t="s">
        <v>512</v>
      </c>
      <c r="F608" s="49">
        <v>776345625</v>
      </c>
      <c r="G608" s="49" t="s">
        <v>22</v>
      </c>
      <c r="H608" s="49" t="s">
        <v>19</v>
      </c>
      <c r="I608" s="49" t="s">
        <v>17</v>
      </c>
      <c r="J608" s="50" t="s">
        <v>271</v>
      </c>
      <c r="K608" s="49"/>
      <c r="L608" s="49"/>
      <c r="M608" s="51"/>
      <c r="N608" s="51"/>
      <c r="O608" s="52" t="str">
        <f>"S"&amp;_xlfn.ISOWEEKNUM(Semaine_1[[#This Row],[Date]])</f>
        <v>S35</v>
      </c>
      <c r="P608" s="52" t="str">
        <f>TEXT(Semaine_1[[#This Row],[Date]],"MMMM")</f>
        <v>août</v>
      </c>
    </row>
    <row r="609" spans="1:16" x14ac:dyDescent="0.45">
      <c r="A609" s="1">
        <v>45896</v>
      </c>
      <c r="B609" t="s">
        <v>20</v>
      </c>
      <c r="C609" t="s">
        <v>21</v>
      </c>
      <c r="D609" s="49" t="s">
        <v>463</v>
      </c>
      <c r="E609" s="49" t="s">
        <v>511</v>
      </c>
      <c r="F609" s="49">
        <v>776347177</v>
      </c>
      <c r="G609" s="49" t="s">
        <v>22</v>
      </c>
      <c r="H609" s="49" t="s">
        <v>16</v>
      </c>
      <c r="I609" s="49" t="s">
        <v>17</v>
      </c>
      <c r="J609" s="50" t="s">
        <v>114</v>
      </c>
      <c r="K609" s="49"/>
      <c r="L609" s="49"/>
      <c r="M609" s="51"/>
      <c r="N609" s="51"/>
      <c r="O609" s="52" t="str">
        <f>"S"&amp;_xlfn.ISOWEEKNUM(Semaine_1[[#This Row],[Date]])</f>
        <v>S35</v>
      </c>
      <c r="P609" s="52" t="str">
        <f>TEXT(Semaine_1[[#This Row],[Date]],"MMMM")</f>
        <v>août</v>
      </c>
    </row>
    <row r="610" spans="1:16" x14ac:dyDescent="0.45">
      <c r="A610" s="1">
        <v>45896</v>
      </c>
      <c r="B610" t="s">
        <v>20</v>
      </c>
      <c r="C610" t="s">
        <v>21</v>
      </c>
      <c r="D610" s="49" t="s">
        <v>463</v>
      </c>
      <c r="E610" s="49" t="s">
        <v>501</v>
      </c>
      <c r="F610" s="49">
        <v>757454545</v>
      </c>
      <c r="G610" s="49" t="s">
        <v>15</v>
      </c>
      <c r="H610" s="49" t="s">
        <v>19</v>
      </c>
      <c r="I610" s="49" t="s">
        <v>17</v>
      </c>
      <c r="J610" s="50" t="s">
        <v>80</v>
      </c>
      <c r="K610" s="49"/>
      <c r="L610" s="49"/>
      <c r="M610" s="51"/>
      <c r="N610" s="51"/>
      <c r="O610" s="52" t="str">
        <f>"S"&amp;_xlfn.ISOWEEKNUM(Semaine_1[[#This Row],[Date]])</f>
        <v>S35</v>
      </c>
      <c r="P610" s="52" t="str">
        <f>TEXT(Semaine_1[[#This Row],[Date]],"MMMM")</f>
        <v>août</v>
      </c>
    </row>
    <row r="611" spans="1:16" x14ac:dyDescent="0.45">
      <c r="A611" s="1">
        <v>45896</v>
      </c>
      <c r="B611" t="s">
        <v>20</v>
      </c>
      <c r="C611" t="s">
        <v>21</v>
      </c>
      <c r="D611" s="49" t="s">
        <v>463</v>
      </c>
      <c r="E611" s="49" t="s">
        <v>464</v>
      </c>
      <c r="F611" s="49">
        <v>771923397</v>
      </c>
      <c r="G611" s="49" t="s">
        <v>15</v>
      </c>
      <c r="H611" s="49" t="s">
        <v>19</v>
      </c>
      <c r="I611" s="49" t="s">
        <v>17</v>
      </c>
      <c r="J611" s="50" t="s">
        <v>271</v>
      </c>
      <c r="K611" s="49"/>
      <c r="L611" s="49"/>
      <c r="M611" s="51"/>
      <c r="N611" s="51"/>
      <c r="O611" s="52" t="str">
        <f>"S"&amp;_xlfn.ISOWEEKNUM(Semaine_1[[#This Row],[Date]])</f>
        <v>S35</v>
      </c>
      <c r="P611" s="52" t="str">
        <f>TEXT(Semaine_1[[#This Row],[Date]],"MMMM")</f>
        <v>août</v>
      </c>
    </row>
    <row r="612" spans="1:16" ht="28.5" x14ac:dyDescent="0.45">
      <c r="A612" s="1">
        <v>45896</v>
      </c>
      <c r="B612" t="s">
        <v>20</v>
      </c>
      <c r="C612" t="s">
        <v>21</v>
      </c>
      <c r="D612" s="49" t="s">
        <v>256</v>
      </c>
      <c r="E612" s="49" t="s">
        <v>270</v>
      </c>
      <c r="F612" s="49">
        <v>776169696</v>
      </c>
      <c r="G612" s="49" t="s">
        <v>22</v>
      </c>
      <c r="H612" s="49" t="s">
        <v>19</v>
      </c>
      <c r="I612" s="49" t="s">
        <v>28</v>
      </c>
      <c r="J612" s="50" t="s">
        <v>863</v>
      </c>
      <c r="K612" s="49" t="s">
        <v>189</v>
      </c>
      <c r="L612" s="49">
        <v>25</v>
      </c>
      <c r="M612" s="51">
        <v>6000</v>
      </c>
      <c r="N612" s="51">
        <v>150000</v>
      </c>
      <c r="O612" s="52" t="str">
        <f>"S"&amp;_xlfn.ISOWEEKNUM(Semaine_1[[#This Row],[Date]])</f>
        <v>S35</v>
      </c>
      <c r="P612" s="52" t="str">
        <f>TEXT(Semaine_1[[#This Row],[Date]],"MMMM")</f>
        <v>août</v>
      </c>
    </row>
    <row r="613" spans="1:16" ht="28.5" x14ac:dyDescent="0.45">
      <c r="A613" s="1">
        <v>45896</v>
      </c>
      <c r="B613" t="s">
        <v>20</v>
      </c>
      <c r="C613" t="s">
        <v>21</v>
      </c>
      <c r="D613" s="49" t="s">
        <v>463</v>
      </c>
      <c r="E613" s="49" t="s">
        <v>864</v>
      </c>
      <c r="F613" s="49">
        <v>775661455</v>
      </c>
      <c r="G613" s="49" t="s">
        <v>22</v>
      </c>
      <c r="H613" s="49" t="s">
        <v>19</v>
      </c>
      <c r="I613" s="49" t="s">
        <v>17</v>
      </c>
      <c r="J613" s="50" t="s">
        <v>865</v>
      </c>
      <c r="K613" s="49"/>
      <c r="L613" s="49"/>
      <c r="M613" s="51"/>
      <c r="N613" s="51"/>
      <c r="O613" s="52" t="str">
        <f>"S"&amp;_xlfn.ISOWEEKNUM(Semaine_1[[#This Row],[Date]])</f>
        <v>S35</v>
      </c>
      <c r="P613" s="52" t="str">
        <f>TEXT(Semaine_1[[#This Row],[Date]],"MMMM")</f>
        <v>août</v>
      </c>
    </row>
    <row r="614" spans="1:16" ht="28.5" x14ac:dyDescent="0.45">
      <c r="A614" s="1">
        <v>45896</v>
      </c>
      <c r="B614" t="s">
        <v>24</v>
      </c>
      <c r="C614" t="s">
        <v>25</v>
      </c>
      <c r="D614" s="49" t="s">
        <v>646</v>
      </c>
      <c r="E614" s="49" t="s">
        <v>666</v>
      </c>
      <c r="F614" s="49">
        <v>768059355</v>
      </c>
      <c r="G614" s="49" t="s">
        <v>22</v>
      </c>
      <c r="H614" s="49" t="s">
        <v>19</v>
      </c>
      <c r="I614" s="49" t="s">
        <v>17</v>
      </c>
      <c r="J614" s="50" t="s">
        <v>866</v>
      </c>
      <c r="K614" s="49"/>
      <c r="L614" s="49"/>
      <c r="M614" s="51"/>
      <c r="N614" s="51"/>
      <c r="O614" s="52" t="str">
        <f>"S"&amp;_xlfn.ISOWEEKNUM(Semaine_1[[#This Row],[Date]])</f>
        <v>S35</v>
      </c>
      <c r="P614" s="52" t="str">
        <f>TEXT(Semaine_1[[#This Row],[Date]],"MMMM")</f>
        <v>août</v>
      </c>
    </row>
    <row r="615" spans="1:16" x14ac:dyDescent="0.45">
      <c r="A615" s="1">
        <v>45896</v>
      </c>
      <c r="B615" t="s">
        <v>24</v>
      </c>
      <c r="C615" t="s">
        <v>25</v>
      </c>
      <c r="D615" s="49" t="s">
        <v>646</v>
      </c>
      <c r="E615" s="49" t="s">
        <v>660</v>
      </c>
      <c r="F615" s="49">
        <v>781532059</v>
      </c>
      <c r="G615" s="49" t="s">
        <v>15</v>
      </c>
      <c r="H615" s="49" t="s">
        <v>19</v>
      </c>
      <c r="I615" s="49" t="s">
        <v>17</v>
      </c>
      <c r="J615" s="50" t="s">
        <v>867</v>
      </c>
      <c r="K615" s="49"/>
      <c r="L615" s="49"/>
      <c r="M615" s="51"/>
      <c r="N615" s="51"/>
      <c r="O615" s="52" t="str">
        <f>"S"&amp;_xlfn.ISOWEEKNUM(Semaine_1[[#This Row],[Date]])</f>
        <v>S35</v>
      </c>
      <c r="P615" s="52" t="str">
        <f>TEXT(Semaine_1[[#This Row],[Date]],"MMMM")</f>
        <v>août</v>
      </c>
    </row>
    <row r="616" spans="1:16" x14ac:dyDescent="0.45">
      <c r="A616" s="1">
        <v>45896</v>
      </c>
      <c r="B616" t="s">
        <v>24</v>
      </c>
      <c r="C616" t="s">
        <v>25</v>
      </c>
      <c r="D616" s="49" t="s">
        <v>646</v>
      </c>
      <c r="E616" s="49" t="s">
        <v>658</v>
      </c>
      <c r="F616" s="49">
        <v>779420909</v>
      </c>
      <c r="G616" s="49" t="s">
        <v>15</v>
      </c>
      <c r="H616" s="49" t="s">
        <v>19</v>
      </c>
      <c r="I616" s="49" t="s">
        <v>17</v>
      </c>
      <c r="J616" s="50" t="s">
        <v>868</v>
      </c>
      <c r="K616" s="49"/>
      <c r="L616" s="49"/>
      <c r="M616" s="51"/>
      <c r="N616" s="51"/>
      <c r="O616" s="52" t="str">
        <f>"S"&amp;_xlfn.ISOWEEKNUM(Semaine_1[[#This Row],[Date]])</f>
        <v>S35</v>
      </c>
      <c r="P616" s="52" t="str">
        <f>TEXT(Semaine_1[[#This Row],[Date]],"MMMM")</f>
        <v>août</v>
      </c>
    </row>
    <row r="617" spans="1:16" ht="28.5" x14ac:dyDescent="0.45">
      <c r="A617" s="1">
        <v>45896</v>
      </c>
      <c r="B617" t="s">
        <v>24</v>
      </c>
      <c r="C617" t="s">
        <v>25</v>
      </c>
      <c r="D617" s="49" t="s">
        <v>646</v>
      </c>
      <c r="E617" s="49" t="s">
        <v>664</v>
      </c>
      <c r="F617" s="49">
        <v>775792864</v>
      </c>
      <c r="G617" s="49" t="s">
        <v>15</v>
      </c>
      <c r="H617" s="49" t="s">
        <v>19</v>
      </c>
      <c r="I617" s="49" t="s">
        <v>17</v>
      </c>
      <c r="J617" s="50" t="s">
        <v>869</v>
      </c>
      <c r="K617" s="49"/>
      <c r="L617" s="49"/>
      <c r="M617" s="51"/>
      <c r="N617" s="51"/>
      <c r="O617" s="52" t="str">
        <f>"S"&amp;_xlfn.ISOWEEKNUM(Semaine_1[[#This Row],[Date]])</f>
        <v>S35</v>
      </c>
      <c r="P617" s="52" t="str">
        <f>TEXT(Semaine_1[[#This Row],[Date]],"MMMM")</f>
        <v>août</v>
      </c>
    </row>
    <row r="618" spans="1:16" ht="42.75" x14ac:dyDescent="0.45">
      <c r="A618" s="1">
        <v>45896</v>
      </c>
      <c r="B618" t="s">
        <v>24</v>
      </c>
      <c r="C618" t="s">
        <v>25</v>
      </c>
      <c r="D618" s="49" t="s">
        <v>646</v>
      </c>
      <c r="E618" s="49" t="s">
        <v>656</v>
      </c>
      <c r="F618" s="49">
        <v>775213948</v>
      </c>
      <c r="G618" s="49" t="s">
        <v>15</v>
      </c>
      <c r="H618" s="49" t="s">
        <v>19</v>
      </c>
      <c r="I618" s="49" t="s">
        <v>17</v>
      </c>
      <c r="J618" s="50" t="s">
        <v>870</v>
      </c>
      <c r="K618" s="49"/>
      <c r="L618" s="49"/>
      <c r="M618" s="51"/>
      <c r="N618" s="51"/>
      <c r="O618" s="52" t="str">
        <f>"S"&amp;_xlfn.ISOWEEKNUM(Semaine_1[[#This Row],[Date]])</f>
        <v>S35</v>
      </c>
      <c r="P618" s="52" t="str">
        <f>TEXT(Semaine_1[[#This Row],[Date]],"MMMM")</f>
        <v>août</v>
      </c>
    </row>
    <row r="619" spans="1:16" x14ac:dyDescent="0.45">
      <c r="A619" s="1">
        <v>45896</v>
      </c>
      <c r="B619" t="s">
        <v>24</v>
      </c>
      <c r="C619" t="s">
        <v>25</v>
      </c>
      <c r="D619" s="49" t="s">
        <v>646</v>
      </c>
      <c r="E619" s="49" t="s">
        <v>656</v>
      </c>
      <c r="F619" s="49">
        <v>775213948</v>
      </c>
      <c r="G619" s="49" t="s">
        <v>15</v>
      </c>
      <c r="H619" s="49" t="s">
        <v>19</v>
      </c>
      <c r="I619" s="49" t="s">
        <v>17</v>
      </c>
      <c r="J619" s="50" t="s">
        <v>871</v>
      </c>
      <c r="K619" s="49"/>
      <c r="L619" s="49"/>
      <c r="M619" s="51"/>
      <c r="N619" s="51"/>
      <c r="O619" s="52" t="str">
        <f>"S"&amp;_xlfn.ISOWEEKNUM(Semaine_1[[#This Row],[Date]])</f>
        <v>S35</v>
      </c>
      <c r="P619" s="52" t="str">
        <f>TEXT(Semaine_1[[#This Row],[Date]],"MMMM")</f>
        <v>août</v>
      </c>
    </row>
    <row r="620" spans="1:16" x14ac:dyDescent="0.45">
      <c r="A620" s="1">
        <v>45896</v>
      </c>
      <c r="B620" t="s">
        <v>24</v>
      </c>
      <c r="C620" t="s">
        <v>25</v>
      </c>
      <c r="D620" s="49" t="s">
        <v>119</v>
      </c>
      <c r="E620" s="49" t="s">
        <v>192</v>
      </c>
      <c r="F620" s="49">
        <v>786312198</v>
      </c>
      <c r="G620" s="49" t="s">
        <v>22</v>
      </c>
      <c r="H620" s="49" t="s">
        <v>19</v>
      </c>
      <c r="I620" s="49" t="s">
        <v>23</v>
      </c>
      <c r="J620" s="50" t="s">
        <v>26</v>
      </c>
      <c r="K620" s="49" t="s">
        <v>77</v>
      </c>
      <c r="L620" s="49">
        <v>25</v>
      </c>
      <c r="M620" s="51">
        <v>9750</v>
      </c>
      <c r="N620" s="51">
        <v>243750</v>
      </c>
      <c r="O620" s="52" t="str">
        <f>"S"&amp;_xlfn.ISOWEEKNUM(Semaine_1[[#This Row],[Date]])</f>
        <v>S35</v>
      </c>
      <c r="P620" s="52" t="str">
        <f>TEXT(Semaine_1[[#This Row],[Date]],"MMMM")</f>
        <v>août</v>
      </c>
    </row>
    <row r="621" spans="1:16" x14ac:dyDescent="0.45">
      <c r="A621" s="1">
        <v>45896</v>
      </c>
      <c r="B621" t="s">
        <v>24</v>
      </c>
      <c r="C621" t="s">
        <v>25</v>
      </c>
      <c r="D621" s="49" t="s">
        <v>119</v>
      </c>
      <c r="E621" s="49" t="s">
        <v>192</v>
      </c>
      <c r="F621" s="49">
        <v>786312198</v>
      </c>
      <c r="G621" s="49" t="s">
        <v>22</v>
      </c>
      <c r="H621" s="49" t="s">
        <v>19</v>
      </c>
      <c r="I621" s="49" t="s">
        <v>23</v>
      </c>
      <c r="J621" s="50" t="s">
        <v>26</v>
      </c>
      <c r="K621" s="49" t="s">
        <v>115</v>
      </c>
      <c r="L621" s="49">
        <v>25</v>
      </c>
      <c r="M621" s="51">
        <v>19500</v>
      </c>
      <c r="N621" s="51">
        <v>487500</v>
      </c>
      <c r="O621" s="52" t="str">
        <f>"S"&amp;_xlfn.ISOWEEKNUM(Semaine_1[[#This Row],[Date]])</f>
        <v>S35</v>
      </c>
      <c r="P621" s="52" t="str">
        <f>TEXT(Semaine_1[[#This Row],[Date]],"MMMM")</f>
        <v>août</v>
      </c>
    </row>
    <row r="622" spans="1:16" x14ac:dyDescent="0.45">
      <c r="A622" s="1">
        <v>45896</v>
      </c>
      <c r="B622" t="s">
        <v>24</v>
      </c>
      <c r="C622" t="s">
        <v>25</v>
      </c>
      <c r="D622" s="49" t="s">
        <v>646</v>
      </c>
      <c r="E622" s="49" t="s">
        <v>662</v>
      </c>
      <c r="F622" s="49">
        <v>762974040</v>
      </c>
      <c r="G622" s="49" t="s">
        <v>22</v>
      </c>
      <c r="H622" s="49" t="s">
        <v>19</v>
      </c>
      <c r="I622" s="49" t="s">
        <v>17</v>
      </c>
      <c r="J622" s="50" t="s">
        <v>318</v>
      </c>
      <c r="K622" s="49"/>
      <c r="L622" s="49"/>
      <c r="M622" s="51"/>
      <c r="N622" s="51"/>
      <c r="O622" s="52" t="str">
        <f>"S"&amp;_xlfn.ISOWEEKNUM(Semaine_1[[#This Row],[Date]])</f>
        <v>S35</v>
      </c>
      <c r="P622" s="52"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9" t="s">
        <v>47</v>
      </c>
      <c r="B1" s="39"/>
      <c r="C1" s="39"/>
      <c r="D1" s="39"/>
      <c r="E1" s="39"/>
      <c r="F1" s="39"/>
      <c r="G1" s="39"/>
      <c r="H1" s="39"/>
      <c r="I1" s="39"/>
      <c r="J1" s="39"/>
      <c r="K1" s="39"/>
      <c r="L1" s="39"/>
      <c r="M1" s="39"/>
      <c r="N1" s="39"/>
      <c r="O1" s="39"/>
      <c r="P1" s="29"/>
      <c r="Q1" s="29"/>
      <c r="R1" s="29"/>
    </row>
    <row r="2" spans="1:18" ht="14.25" customHeight="1" x14ac:dyDescent="1.1000000000000001">
      <c r="A2" s="39"/>
      <c r="B2" s="39"/>
      <c r="C2" s="39"/>
      <c r="D2" s="39"/>
      <c r="E2" s="39"/>
      <c r="F2" s="39"/>
      <c r="G2" s="39"/>
      <c r="H2" s="39"/>
      <c r="I2" s="39"/>
      <c r="J2" s="39"/>
      <c r="K2" s="39"/>
      <c r="L2" s="39"/>
      <c r="M2" s="39"/>
      <c r="N2" s="39"/>
      <c r="O2" s="39"/>
      <c r="P2" s="29"/>
      <c r="Q2" s="29"/>
      <c r="R2" s="29"/>
    </row>
    <row r="3" spans="1:18" ht="15.4" x14ac:dyDescent="0.45">
      <c r="A3" s="13"/>
      <c r="B3" s="41" t="s">
        <v>37</v>
      </c>
      <c r="C3" s="41"/>
      <c r="D3" s="41"/>
      <c r="E3" s="42" t="s">
        <v>38</v>
      </c>
      <c r="F3" s="42"/>
      <c r="G3" s="40" t="s">
        <v>44</v>
      </c>
      <c r="H3" s="40"/>
      <c r="I3" s="40"/>
      <c r="J3" s="40"/>
      <c r="K3" s="40"/>
      <c r="L3" s="40"/>
      <c r="M3" s="40"/>
      <c r="N3" s="38" t="s">
        <v>46</v>
      </c>
      <c r="O3" s="38"/>
    </row>
    <row r="4" spans="1:18" ht="15.4" x14ac:dyDescent="0.45">
      <c r="A4" s="13"/>
      <c r="B4" s="15" t="s">
        <v>43</v>
      </c>
      <c r="C4" s="16" t="s">
        <v>59</v>
      </c>
      <c r="D4" s="15" t="s">
        <v>63</v>
      </c>
      <c r="E4" s="14" t="s">
        <v>40</v>
      </c>
      <c r="F4" s="15" t="s">
        <v>58</v>
      </c>
      <c r="G4" s="17" t="s">
        <v>39</v>
      </c>
      <c r="H4" s="15" t="s">
        <v>41</v>
      </c>
      <c r="I4" s="18" t="s">
        <v>42</v>
      </c>
      <c r="J4" s="19"/>
      <c r="K4" s="40" t="s">
        <v>28</v>
      </c>
      <c r="L4" s="40"/>
      <c r="M4" s="14" t="s">
        <v>57</v>
      </c>
      <c r="N4" t="s">
        <v>45</v>
      </c>
      <c r="O4" t="s">
        <v>64</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4" t="s">
        <v>47</v>
      </c>
      <c r="B1" s="44"/>
      <c r="C1" s="44"/>
      <c r="D1" s="44"/>
      <c r="E1" s="44"/>
      <c r="F1" s="44"/>
      <c r="G1" s="44"/>
      <c r="H1" s="44"/>
      <c r="I1" s="44"/>
      <c r="J1" s="44"/>
      <c r="K1" s="44"/>
      <c r="L1" s="44"/>
      <c r="M1" s="44"/>
      <c r="N1" s="44"/>
      <c r="O1" s="44"/>
      <c r="P1" s="44"/>
      <c r="Q1" s="44"/>
      <c r="R1" s="44"/>
    </row>
    <row r="2" spans="1:18" ht="14.25" customHeight="1" x14ac:dyDescent="0.45">
      <c r="A2" s="44"/>
      <c r="B2" s="44"/>
      <c r="C2" s="44"/>
      <c r="D2" s="44"/>
      <c r="E2" s="44"/>
      <c r="F2" s="44"/>
      <c r="G2" s="44"/>
      <c r="H2" s="44"/>
      <c r="I2" s="44"/>
      <c r="J2" s="44"/>
      <c r="K2" s="44"/>
      <c r="L2" s="44"/>
      <c r="M2" s="44"/>
      <c r="N2" s="44"/>
      <c r="O2" s="44"/>
      <c r="P2" s="44"/>
      <c r="Q2" s="44"/>
      <c r="R2" s="44"/>
    </row>
    <row r="3" spans="1:18" ht="15.4" x14ac:dyDescent="0.45">
      <c r="A3" s="7"/>
      <c r="B3" s="47" t="s">
        <v>37</v>
      </c>
      <c r="C3" s="47"/>
      <c r="D3" s="47"/>
      <c r="E3" s="42" t="s">
        <v>38</v>
      </c>
      <c r="F3" s="42"/>
      <c r="G3" s="45" t="s">
        <v>44</v>
      </c>
      <c r="H3" s="45"/>
      <c r="I3" s="45"/>
      <c r="J3" s="45"/>
      <c r="K3" s="45"/>
      <c r="L3" s="45"/>
      <c r="M3" s="45"/>
      <c r="N3" s="46" t="s">
        <v>67</v>
      </c>
      <c r="O3" s="46"/>
      <c r="P3" s="46"/>
      <c r="Q3" s="7"/>
      <c r="R3" s="7"/>
    </row>
    <row r="4" spans="1:18" ht="15.75" thickBot="1" x14ac:dyDescent="0.5">
      <c r="A4" s="7"/>
      <c r="B4" s="15" t="s">
        <v>43</v>
      </c>
      <c r="C4" s="16" t="s">
        <v>59</v>
      </c>
      <c r="D4" s="15" t="s">
        <v>60</v>
      </c>
      <c r="E4" s="14" t="s">
        <v>40</v>
      </c>
      <c r="F4" s="15" t="s">
        <v>58</v>
      </c>
      <c r="G4" s="17" t="s">
        <v>39</v>
      </c>
      <c r="H4" s="15" t="s">
        <v>41</v>
      </c>
      <c r="I4" s="18" t="s">
        <v>42</v>
      </c>
      <c r="J4" s="19"/>
      <c r="K4" s="40" t="s">
        <v>28</v>
      </c>
      <c r="L4" s="40"/>
      <c r="M4" s="14" t="s">
        <v>57</v>
      </c>
      <c r="N4" s="30" t="s">
        <v>65</v>
      </c>
      <c r="O4" s="31" t="s">
        <v>64</v>
      </c>
      <c r="P4" s="31" t="s">
        <v>66</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3" t="s">
        <v>46</v>
      </c>
      <c r="B34" s="43"/>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45</v>
      </c>
      <c r="B35" s="34" t="s">
        <v>64</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68</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2025-08-28T13:19:21Z</dcterms:modified>
</cp:coreProperties>
</file>