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Edit This Template" sheetId="1" r:id="rId3"/>
    <sheet state="visible" name="Sheet11" sheetId="2" r:id="rId4"/>
    <sheet state="visible" name="Summary" sheetId="3" r:id="rId5"/>
    <sheet state="visible" name="Facebook" sheetId="4" r:id="rId6"/>
    <sheet state="visible" name="Instagram" sheetId="5" r:id="rId7"/>
    <sheet state="visible" name="LinkedIn"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
      <text>
        <t xml:space="preserve">These numbers are auto-populated from the individual network tabs</t>
      </text>
    </comment>
    <comment authorId="0" ref="E4">
      <text>
        <t xml:space="preserve">Where to find:
Google Analytics: Acquisition &gt; Social &gt; Network Referrals</t>
      </text>
    </comment>
    <comment authorId="0" ref="E5">
      <text>
        <t xml:space="preserve">Where to find:
Google Analytics</t>
      </text>
    </comment>
    <comment authorId="0" ref="E6">
      <text>
        <t xml:space="preserve">Where to find:
Google Analytics</t>
      </text>
    </comment>
    <comment authorId="0" ref="E7">
      <text>
        <t xml:space="preserve">Where to find:
Google Analytics</t>
      </text>
    </comment>
    <comment authorId="0" ref="A10">
      <text>
        <t xml:space="preserve">These numbers are auto-populated from the individual network tabs</t>
      </text>
    </comment>
    <comment authorId="0" ref="E10">
      <text>
        <t xml:space="preserve">Where to find:
Google Analytics: Acquisition &gt; Social &gt; Landing Pages</t>
      </text>
    </comment>
    <comment authorId="0" ref="A16">
      <text>
        <t xml:space="preserve">These numbers are auto-populated from the individual network tabs</t>
      </text>
    </comment>
    <comment authorId="0" ref="F16">
      <text>
        <t xml:space="preserve">List any new social networks your brand is considering getting active on</t>
      </text>
    </comment>
    <comment authorId="0" ref="A22">
      <text>
        <t xml:space="preserve">These numbers are auto-populated from the individual network tabs</t>
      </text>
    </comment>
  </commentList>
</comments>
</file>

<file path=xl/comments2.xml><?xml version="1.0" encoding="utf-8"?>
<comments xmlns:r="http://schemas.openxmlformats.org/officeDocument/2006/relationships" xmlns="http://schemas.openxmlformats.org/spreadsheetml/2006/main">
  <authors>
    <author/>
  </authors>
  <commentList>
    <comment authorId="0" ref="E5">
      <text>
        <t xml:space="preserve">If it doesn't match your style guidelines, what needs to be changed? (logo, cover image, bio, etc.)</t>
      </text>
    </comment>
    <comment authorId="0" ref="F5">
      <text>
        <t xml:space="preserve">Are all your passwords securely stored? (Using LastPass,1Password, etc.)</t>
      </text>
    </comment>
    <comment authorId="0" ref="B11">
      <text>
        <t xml:space="preserve">Where to find it?
- Sprout Social Facebook Pages report</t>
      </text>
    </comment>
    <comment authorId="0" ref="D11">
      <text>
        <t xml:space="preserve">Where to find it?
- Sprout Social Facebook Pages report</t>
      </text>
    </comment>
    <comment authorId="0" ref="F11">
      <text>
        <t xml:space="preserve">Where to find it?
- Sprout Social Facebook Pages report</t>
      </text>
    </comment>
    <comment authorId="0" ref="H11">
      <text>
        <t xml:space="preserve">Where to find it?
- Sprout Social Facebook Pages report</t>
      </text>
    </comment>
    <comment authorId="0" ref="J11">
      <text>
        <t xml:space="preserve">Where to find it?
- Sprout Social Facebook Pages report</t>
      </text>
    </comment>
    <comment authorId="0" ref="F17">
      <text>
        <t xml:space="preserve">Where to find it?
- Sprout Social Facebook Pages report </t>
      </text>
    </comment>
    <comment authorId="0" ref="G17">
      <text>
        <t xml:space="preserve">Where to find it?
- Sprout Social Facebook Pages report</t>
      </text>
    </comment>
    <comment authorId="0" ref="H17">
      <text>
        <t xml:space="preserve">Where to find it?
- Sprout Social Facebook Pages report</t>
      </text>
    </comment>
    <comment authorId="0" ref="I17">
      <text>
        <t xml:space="preserve">Where to find it?
- Sprout Social Facebook Pages report (Page Fans)</t>
      </text>
    </comment>
    <comment authorId="0" ref="J17">
      <text>
        <t xml:space="preserve">Where to find it?
- Sprout Social Facebook Pages report </t>
      </text>
    </comment>
    <comment authorId="0" ref="B23">
      <text>
        <t xml:space="preserve">Where to find:
Sprout Social Facebook Pages report.
</t>
      </text>
    </comment>
    <comment authorId="0" ref="D23">
      <text>
        <t xml:space="preserve">Where to find:
Sprout Social Facebook Pages report</t>
      </text>
    </comment>
    <comment authorId="0" ref="F23">
      <text>
        <t xml:space="preserve">Where to find:
Sprout Social Facebook Pages report</t>
      </text>
    </comment>
    <comment authorId="0" ref="H23">
      <text>
        <t xml:space="preserve">Where to find:
Sprout Social Facebook Pages report</t>
      </text>
    </comment>
    <comment authorId="0" ref="J23">
      <text>
        <t xml:space="preserve">Where to find:
Sprout Social Facebook Pages Report. Use organic, viral or total impressions</t>
      </text>
    </comment>
    <comment authorId="0" ref="L23">
      <text>
        <t xml:space="preserve">Where to find:
Sprout Social Facebook Pages Report</t>
      </text>
    </comment>
    <comment authorId="0" ref="A28">
      <text>
        <t xml:space="preserve">Where to find:
Sprout Social Post Performance report</t>
      </text>
    </comment>
    <comment authorId="0" ref="B35">
      <text>
        <t xml:space="preserve">What opportunities do you see for your brand on Twitter?</t>
      </text>
    </comment>
    <comment authorId="0" ref="C35">
      <text>
        <t xml:space="preserve">What are the biggest external threats your brand has to account for on Twitter?</t>
      </text>
    </comment>
    <comment authorId="0" ref="A41">
      <text>
        <t xml:space="preserve">What are the biggest strengths of your brand's Twitter profiles?</t>
      </text>
    </comment>
    <comment authorId="0" ref="B41">
      <text>
        <t xml:space="preserve">Strength-Opportunity Strategies - your best strategies, leveraging your strengths to capitalize on opportunities</t>
      </text>
    </comment>
    <comment authorId="0" ref="C41">
      <text>
        <t xml:space="preserve">Strength-Threat Strategies - best defensive strategies, how can you use your strengths to eliminate or overcome external threats?</t>
      </text>
    </comment>
    <comment authorId="0" ref="A47">
      <text>
        <t xml:space="preserve">What are some of the weaknesses your brand has on Twitter?</t>
      </text>
    </comment>
    <comment authorId="0" ref="B47">
      <text>
        <t xml:space="preserve">Weakness-Opportunity Strategies - what opportunities can you capitalize on to work on changing your weakness into a future strength?</t>
      </text>
    </comment>
    <comment authorId="0" ref="C47">
      <text>
        <t xml:space="preserve">Weakness-Threat Strategies - what can you do to overcome your weaknesses in the face of the existing threats? These are defensive strategies that should be seen as temporary measures.</t>
      </text>
    </comment>
  </commentList>
</comments>
</file>

<file path=xl/comments3.xml><?xml version="1.0" encoding="utf-8"?>
<comments xmlns:r="http://schemas.openxmlformats.org/officeDocument/2006/relationships" xmlns="http://schemas.openxmlformats.org/spreadsheetml/2006/main">
  <authors>
    <author/>
  </authors>
  <commentList>
    <comment authorId="0" ref="G5">
      <text>
        <t xml:space="preserve">If it doesn't match your style guidelines, what needs to be changed? (logo, cover image, bio, etc.)</t>
      </text>
    </comment>
    <comment authorId="0" ref="H5">
      <text>
        <t xml:space="preserve">Are all your passwords securely stored? (Using LastPass,1Password, etc.)</t>
      </text>
    </comment>
    <comment authorId="0" ref="B11">
      <text>
        <t xml:space="preserve">Where to find it?
- Sprout Social Instagram Profiles report</t>
      </text>
    </comment>
    <comment authorId="0" ref="D11">
      <text>
        <t xml:space="preserve">Where to find it?
- Sprout Social Instagram Profiles report</t>
      </text>
    </comment>
    <comment authorId="0" ref="F11">
      <text>
        <t xml:space="preserve">Where to find it?
- Sprout Social Instagram Profiles report</t>
      </text>
    </comment>
    <comment authorId="0" ref="L11">
      <text>
        <t xml:space="preserve">Where to find it?
- Sprout Social Instagram Profiles report</t>
      </text>
    </comment>
    <comment authorId="0" ref="D17">
      <text>
        <t xml:space="preserve">Where to find it?
- Sprout Social Instagram Profiles report</t>
      </text>
    </comment>
    <comment authorId="0" ref="F17">
      <text>
        <t xml:space="preserve">Where to find it?
- Sprout Social Instagram Profiles report</t>
      </text>
    </comment>
    <comment authorId="0" ref="G17">
      <text>
        <t xml:space="preserve">Where to find it?
- Sprout Social Instagram Profiles report</t>
      </text>
    </comment>
    <comment authorId="0" ref="H17">
      <text>
        <t xml:space="preserve">Where to find it?
- Sprout Social Instagram Profiles report</t>
      </text>
    </comment>
    <comment authorId="0" ref="I17">
      <text>
        <t xml:space="preserve">Where to find it?
- Sprout Social Instagram Profiles report</t>
      </text>
    </comment>
    <comment authorId="0" ref="J17">
      <text>
        <t xml:space="preserve">Where to find it?
- Sprout Social Instagram Profiles report</t>
      </text>
    </comment>
    <comment authorId="0" ref="B23">
      <text>
        <t xml:space="preserve">Where to find:
Sprout Social Instagram Profiles report.
</t>
      </text>
    </comment>
    <comment authorId="0" ref="D23">
      <text>
        <t xml:space="preserve">Where to find it?
- Sprout Social Instagram Profiles report</t>
      </text>
    </comment>
    <comment authorId="0" ref="F23">
      <text>
        <t xml:space="preserve">Where to find it?
- Sprout Social Instagram Profiles report
</t>
      </text>
    </comment>
    <comment authorId="0" ref="H23">
      <text>
        <t xml:space="preserve">Where to find it?
- Sprout Social Instagram Profiles report</t>
      </text>
    </comment>
    <comment authorId="0" ref="J23">
      <text>
        <t xml:space="preserve">Where to find it?
- Sprout Social Instagram Profiles report</t>
      </text>
    </comment>
    <comment authorId="0" ref="A28">
      <text>
        <t xml:space="preserve">Where to find:
Sprout Social Post Performance report</t>
      </text>
    </comment>
    <comment authorId="0" ref="B35">
      <text>
        <t xml:space="preserve">What opportunities do you see for your brand on Twitter?</t>
      </text>
    </comment>
    <comment authorId="0" ref="C35">
      <text>
        <t xml:space="preserve">What are the biggest external threats your brand has to account for on Twitter?</t>
      </text>
    </comment>
    <comment authorId="0" ref="A41">
      <text>
        <t xml:space="preserve">What are the biggest strengths of your brand's Twitter profiles?</t>
      </text>
    </comment>
    <comment authorId="0" ref="B41">
      <text>
        <t xml:space="preserve">Strength-Opportunity Strategies - your best strategies, leveraging your strengths to capitalize on opportunities</t>
      </text>
    </comment>
    <comment authorId="0" ref="C41">
      <text>
        <t xml:space="preserve">Strength-Threat Strategies - best defensive strategies, how can you use your strengths to eliminate or overcome external threats?</t>
      </text>
    </comment>
    <comment authorId="0" ref="A47">
      <text>
        <t xml:space="preserve">What are some of the weaknesses your brand has on Twitter?</t>
      </text>
    </comment>
    <comment authorId="0" ref="B47">
      <text>
        <t xml:space="preserve">Weakness-Opportunity Strategies - what opportunities can you capitalize on to work on changing your weakness into a future strength?</t>
      </text>
    </comment>
    <comment authorId="0" ref="C47">
      <text>
        <t xml:space="preserve">Weakness-Threat Strategies - what can you do to overcome your weaknesses in the face of the existing threats? These are defensive strategies that should be seen as temporary measures.</t>
      </text>
    </comment>
    <comment authorId="0" ref="A50">
      <text>
        <t xml:space="preserve">What are some of the weaknesses your brand has on Twitter?</t>
      </text>
    </comment>
    <comment authorId="0" ref="B50">
      <text>
        <t xml:space="preserve">Weakness-Opportunity Strategies - what opportunities can you capitalize on to work on changing your weakness into a future strength?</t>
      </text>
    </comment>
    <comment authorId="0" ref="C50">
      <text>
        <t xml:space="preserve">Weakness-Threat Strategies - what can you do to overcome your weaknesses in the face of the existing threats? These are defensive strategies that should be seen as temporary measures.</t>
      </text>
    </comment>
  </commentList>
</comments>
</file>

<file path=xl/comments4.xml><?xml version="1.0" encoding="utf-8"?>
<comments xmlns:r="http://schemas.openxmlformats.org/officeDocument/2006/relationships" xmlns="http://schemas.openxmlformats.org/spreadsheetml/2006/main">
  <authors>
    <author/>
  </authors>
  <commentList>
    <comment authorId="0" ref="E5">
      <text>
        <t xml:space="preserve">If it doesn't match your style guidelines, what needs to be changed? (logo, cover image, bio, etc.)</t>
      </text>
    </comment>
    <comment authorId="0" ref="F5">
      <text>
        <t xml:space="preserve">Are all your passwords securely stored? (Using LastPass,1Password, etc.)</t>
      </text>
    </comment>
    <comment authorId="0" ref="B11">
      <text>
        <t xml:space="preserve">Where to find:
Sprout Social LinkedIn Pages report</t>
      </text>
    </comment>
    <comment authorId="0" ref="D11">
      <text>
        <t xml:space="preserve">Where to find:
Sprout Social LinkedIn Pages report</t>
      </text>
    </comment>
    <comment authorId="0" ref="F11">
      <text>
        <t xml:space="preserve">Where to find:
Sprout Social LinkedIn Pages report</t>
      </text>
    </comment>
    <comment authorId="0" ref="H11">
      <text>
        <t xml:space="preserve">Where to find:
Sprout Social LinkedIn Pages report</t>
      </text>
    </comment>
    <comment authorId="0" ref="J11">
      <text>
        <t xml:space="preserve">Where to find:
Sprout Social LinkedIn Pages report</t>
      </text>
    </comment>
    <comment authorId="0" ref="D17">
      <text>
        <t xml:space="preserve">Where to find:
Sprout Social LinkedIn Pages report</t>
      </text>
    </comment>
    <comment authorId="0" ref="F17">
      <text>
        <t xml:space="preserve">Where to find:
Sprout Social LinkedIn Pages report</t>
      </text>
    </comment>
    <comment authorId="0" ref="G17">
      <text>
        <t xml:space="preserve">Where to find:
Sprout Social LinkedIn Pages report</t>
      </text>
    </comment>
    <comment authorId="0" ref="A22">
      <text>
        <t xml:space="preserve">Where to find it:
Sprout Social Sent Message report or LinkedIn Analytics</t>
      </text>
    </comment>
    <comment authorId="0" ref="B23">
      <text>
        <t xml:space="preserve">Where to find:
Sprout Social LinkedIn Pages report</t>
      </text>
    </comment>
    <comment authorId="0" ref="D23">
      <text>
        <t xml:space="preserve">Where to find:
Sprout Social LinkedIn Pages report</t>
      </text>
    </comment>
    <comment authorId="0" ref="F23">
      <text>
        <t xml:space="preserve">Where to find:
Sprout Social LinkedIn Pages report</t>
      </text>
    </comment>
    <comment authorId="0" ref="A28">
      <text>
        <t xml:space="preserve">Where to find it:
Sprout Social Post Performance Report</t>
      </text>
    </comment>
    <comment authorId="0" ref="B35">
      <text>
        <t xml:space="preserve">What opportunities do you see for your brand on Twitter?</t>
      </text>
    </comment>
    <comment authorId="0" ref="C35">
      <text>
        <t xml:space="preserve">What are the biggest external threats your brand has to account for on Twitter?</t>
      </text>
    </comment>
    <comment authorId="0" ref="A41">
      <text>
        <t xml:space="preserve">What are the biggest strengths of your brand's Twitter profiles?</t>
      </text>
    </comment>
    <comment authorId="0" ref="B41">
      <text>
        <t xml:space="preserve">Strength-Opportunity Strategies - your best strategies, leveraging your strengths to capitalize on opportunities</t>
      </text>
    </comment>
    <comment authorId="0" ref="C41">
      <text>
        <t xml:space="preserve">Strength-Threat Strategies - best defensive strategies, how can you use your strengths to eliminate or overcome external threats?</t>
      </text>
    </comment>
    <comment authorId="0" ref="A47">
      <text>
        <t xml:space="preserve">What are some of the weaknesses your brand has on Twitter?</t>
      </text>
    </comment>
    <comment authorId="0" ref="B47">
      <text>
        <t xml:space="preserve">Weakness-Opportunity Strategies - what opportunities can you capitalize on to work on changing your weakness into a future strength?</t>
      </text>
    </comment>
    <comment authorId="0" ref="C47">
      <text>
        <t xml:space="preserve">Weakness-Threat Strategies - what can you do to overcome your weaknesses in the face of the existing threats? These are defensive strategies that should be seen as temporary measures.</t>
      </text>
    </comment>
  </commentList>
</comments>
</file>

<file path=xl/sharedStrings.xml><?xml version="1.0" encoding="utf-8"?>
<sst xmlns="http://schemas.openxmlformats.org/spreadsheetml/2006/main" count="369" uniqueCount="177">
  <si>
    <t>PROFILE INFORMATION (NAMD AND URL)</t>
  </si>
  <si>
    <t>Sign up for a free 30-day trial to access our suite of social media analytics tools.</t>
  </si>
  <si>
    <r>
      <t xml:space="preserve">Thanks for reading our blog, we hope this template will make it easier for your to run a social media competitor analysis. In order to use this template, </t>
    </r>
    <r>
      <rPr>
        <rFont val="Proxima Nova"/>
        <b/>
        <sz val="11.0"/>
      </rPr>
      <t>you will need to make a copy of it or download it as an Excel spreadsheet</t>
    </r>
  </si>
  <si>
    <t>Check out the full article ---&gt;</t>
  </si>
  <si>
    <t>https://sproutsocial.com/insights/social-media-audit/</t>
  </si>
  <si>
    <t>Make your social media audit a breeze with Sprout Social!</t>
  </si>
  <si>
    <t>Sign up for a free 30 day trial to access our suite of social media analytics tools</t>
  </si>
  <si>
    <t>Engagement</t>
  </si>
  <si>
    <t>Social Media Referral Traffic</t>
  </si>
  <si>
    <t>Sessions</t>
  </si>
  <si>
    <t>Pageviews</t>
  </si>
  <si>
    <t>Total Facebook Engagement</t>
  </si>
  <si>
    <t>Facebook Traffic</t>
  </si>
  <si>
    <t>Total Instagram Engagement</t>
  </si>
  <si>
    <t>Instagram Traffic</t>
  </si>
  <si>
    <t>Total LinkedIn Engagement</t>
  </si>
  <si>
    <t>LinkedIn Traffic</t>
  </si>
  <si>
    <t>Total Engagement</t>
  </si>
  <si>
    <t>Total Social Media Messages Sent</t>
  </si>
  <si>
    <t>Most Visited Pages From Social Media</t>
  </si>
  <si>
    <t>Page Views</t>
  </si>
  <si>
    <t>Avg Session Duration</t>
  </si>
  <si>
    <t>Pages Per Session</t>
  </si>
  <si>
    <t>Facebook Posts Sent</t>
  </si>
  <si>
    <t>URL #2</t>
  </si>
  <si>
    <t>Instagram Posts Sent</t>
  </si>
  <si>
    <t>URL #3</t>
  </si>
  <si>
    <t>LinkedIn Posts Sent</t>
  </si>
  <si>
    <t>URL #4</t>
  </si>
  <si>
    <t>Total Messages Sent</t>
  </si>
  <si>
    <t>URL #5</t>
  </si>
  <si>
    <t>New Followers Gained</t>
  </si>
  <si>
    <t>Our Current Social Media Profiles</t>
  </si>
  <si>
    <t>New Social Networks to Explore</t>
  </si>
  <si>
    <t>Facebook Followers</t>
  </si>
  <si>
    <t>Profile 2</t>
  </si>
  <si>
    <t>Network 2</t>
  </si>
  <si>
    <t>Instagram Followers</t>
  </si>
  <si>
    <t>Profile 3</t>
  </si>
  <si>
    <t>Network 3</t>
  </si>
  <si>
    <t>LinkedIn Followers</t>
  </si>
  <si>
    <t>Total followers gained</t>
  </si>
  <si>
    <t>Impressions</t>
  </si>
  <si>
    <t>Facebook</t>
  </si>
  <si>
    <t>Instagram</t>
  </si>
  <si>
    <t>LinkedIn</t>
  </si>
  <si>
    <t>Total Impressions</t>
  </si>
  <si>
    <t>Notes</t>
  </si>
  <si>
    <t>Account &amp; Branding</t>
  </si>
  <si>
    <t>Profile</t>
  </si>
  <si>
    <t>URL</t>
  </si>
  <si>
    <t>Verified?</t>
  </si>
  <si>
    <t>Matches Style Guidelines?</t>
  </si>
  <si>
    <t>What Needs to Be Changed?</t>
  </si>
  <si>
    <t>Centralized Passwords?</t>
  </si>
  <si>
    <t>FB Page 1 Name</t>
  </si>
  <si>
    <t>Excelerate Facebook</t>
  </si>
  <si>
    <t>Y/N</t>
  </si>
  <si>
    <t>FB Page 2 Name</t>
  </si>
  <si>
    <t>FB Page 3 Name</t>
  </si>
  <si>
    <t>Engagements</t>
  </si>
  <si>
    <t>YOY Change</t>
  </si>
  <si>
    <t xml:space="preserve">Likes/Reaction </t>
  </si>
  <si>
    <t>Comments</t>
  </si>
  <si>
    <t>Shares</t>
  </si>
  <si>
    <t>Reactions</t>
  </si>
  <si>
    <t>FB Page 1</t>
  </si>
  <si>
    <t xml:space="preserve">Decrease </t>
  </si>
  <si>
    <t>FB Page 2</t>
  </si>
  <si>
    <t>FB Page 3</t>
  </si>
  <si>
    <t>Audience</t>
  </si>
  <si>
    <t>Total Fans</t>
  </si>
  <si>
    <t>New Fans</t>
  </si>
  <si>
    <t>% Male</t>
  </si>
  <si>
    <t>% Female</t>
  </si>
  <si>
    <t>% Nonbinary/Unspecified</t>
  </si>
  <si>
    <t>Primary Age Group</t>
  </si>
  <si>
    <t>Top Country</t>
  </si>
  <si>
    <t xml:space="preserve">Increase </t>
  </si>
  <si>
    <t>Publishing</t>
  </si>
  <si>
    <t>Total New Posts</t>
  </si>
  <si>
    <t>Number of Photos Shared</t>
  </si>
  <si>
    <t>Number of Videos Shared</t>
  </si>
  <si>
    <t>Text Posts</t>
  </si>
  <si>
    <t>Average Daily Reach</t>
  </si>
  <si>
    <t>Top Engaged Posts</t>
  </si>
  <si>
    <t>Post 1</t>
  </si>
  <si>
    <t>Post 2</t>
  </si>
  <si>
    <t>Post 3</t>
  </si>
  <si>
    <t>Post 4</t>
  </si>
  <si>
    <t>Post 5</t>
  </si>
  <si>
    <t>SWOT ANALYSIS</t>
  </si>
  <si>
    <t>Opportunities</t>
  </si>
  <si>
    <t>Threats</t>
  </si>
  <si>
    <t>What this is:</t>
  </si>
  <si>
    <t>A SWOT Analysis helps your brand determine the strengths, weaknesses, opportunities and threats you're facing. Use the info from your audit, as well as your observations of competitors to fill out this section.</t>
  </si>
  <si>
    <t>The brand needs more posts both organic and sponsored</t>
  </si>
  <si>
    <t>Competitors spend a lot on sponsored posts</t>
  </si>
  <si>
    <t>More info here</t>
  </si>
  <si>
    <t>the brand need more informative posts not just adverts</t>
  </si>
  <si>
    <t>The brand awareness is low</t>
  </si>
  <si>
    <t>Post quality is reducing</t>
  </si>
  <si>
    <t>Strengths</t>
  </si>
  <si>
    <t>S-O Strategies</t>
  </si>
  <si>
    <t>S-T Strategies</t>
  </si>
  <si>
    <t>We have a large following with a high engagement rate</t>
  </si>
  <si>
    <t>More informative posts and sponsored posts to boost engagement</t>
  </si>
  <si>
    <t>Relatively high engagements</t>
  </si>
  <si>
    <t>The partnerships with other brands should be well emphasized</t>
  </si>
  <si>
    <t>The possibility of scholarships should help in brand building</t>
  </si>
  <si>
    <t>Weaknesses</t>
  </si>
  <si>
    <t>W-O Strategies</t>
  </si>
  <si>
    <t>W-T Strategies</t>
  </si>
  <si>
    <t xml:space="preserve"> We don't publish as frequently as our top competitors</t>
  </si>
  <si>
    <t>The brand should posts more monthly or weekly</t>
  </si>
  <si>
    <t>We need more sponsored posts targeted to advanced markets</t>
  </si>
  <si>
    <t>Little or no page reach in advanced markets.Sponsored posts should target them</t>
  </si>
  <si>
    <t>Low number of actual fans despite high engagement rates</t>
  </si>
  <si>
    <t>Increase number of fans by creating informative content outside the ads</t>
  </si>
  <si>
    <t xml:space="preserve">Virtually all posts are ads. </t>
  </si>
  <si>
    <t>Engage more so as to increase the fan base</t>
  </si>
  <si>
    <t>Bio</t>
  </si>
  <si>
    <t>URL in Bio</t>
  </si>
  <si>
    <t>IG Username</t>
  </si>
  <si>
    <t>Excelerate Instagram</t>
  </si>
  <si>
    <t>Connecting Learners to their Future Careers, Universities to their Future Learners, and Businesses to their Future Talent</t>
  </si>
  <si>
    <t>https://l.instagram.com/?u=https%3A%2F%2Flinktr.ee%2Fexcelerate__&amp;e=AT3fHYN6ggDSyLsql8hwzTan2yXh8LfDCVcDMzkvvxO8Y0M5OfS5QtaI2NGfXAyeFY28_JfbenGZ1jzxu3DLbz392hgc06ZbSBJNjA</t>
  </si>
  <si>
    <t>N</t>
  </si>
  <si>
    <t>IG Page 2 Username</t>
  </si>
  <si>
    <t>IG Page 4 Username</t>
  </si>
  <si>
    <t>Comments Received</t>
  </si>
  <si>
    <t>Saves</t>
  </si>
  <si>
    <t>Story Replies</t>
  </si>
  <si>
    <t>Most Engaged Hashtags</t>
  </si>
  <si>
    <t>IG Page 1</t>
  </si>
  <si>
    <t>IG Page 2</t>
  </si>
  <si>
    <t>IG Page 3</t>
  </si>
  <si>
    <t>Total Followers</t>
  </si>
  <si>
    <t>New Followers</t>
  </si>
  <si>
    <t>Total Posts</t>
  </si>
  <si>
    <t>Reach</t>
  </si>
  <si>
    <t>More posts per month would boost following</t>
  </si>
  <si>
    <t>Informative videos can also be made to aid brand engagement</t>
  </si>
  <si>
    <t>Curate content to target advanced markets</t>
  </si>
  <si>
    <t>Ex. We have a large following with a high engagement rate</t>
  </si>
  <si>
    <t>LinkedIn Page 1</t>
  </si>
  <si>
    <t>Excelerate LinkedIn</t>
  </si>
  <si>
    <t>Y</t>
  </si>
  <si>
    <t>LinkedIn Page 2</t>
  </si>
  <si>
    <t>LinkedIn Page 3</t>
  </si>
  <si>
    <t>Clicks</t>
  </si>
  <si>
    <t>Decrease</t>
  </si>
  <si>
    <t>Audience Top Senority Level</t>
  </si>
  <si>
    <t>Audience Top Position</t>
  </si>
  <si>
    <t>Increase</t>
  </si>
  <si>
    <t>Users Reached</t>
  </si>
  <si>
    <t>Post 9</t>
  </si>
  <si>
    <t>Post 15</t>
  </si>
  <si>
    <t>A SWOT Analysis helps your brand determine the strengths, weaknesses, opportunities and threats you're facing</t>
  </si>
  <si>
    <t>The brand should produce more infomercial style posts</t>
  </si>
  <si>
    <t>Similar brands  are more engaging</t>
  </si>
  <si>
    <t>The Social media team needs to post more sponsored posts to increase reach</t>
  </si>
  <si>
    <t>The team needs to post more frequently</t>
  </si>
  <si>
    <t>Low brand awareness outside the Africa and Asia</t>
  </si>
  <si>
    <t>The brand should post more sponsored posts</t>
  </si>
  <si>
    <t>Relatively high following with a high engagement rate</t>
  </si>
  <si>
    <t>Create more informative content about what  they have to offer</t>
  </si>
  <si>
    <t xml:space="preserve"> The brand draws a large following from the universities it partners with</t>
  </si>
  <si>
    <t>Showcase ex interns who have moved on to great jobs</t>
  </si>
  <si>
    <t>We don't publish as frequently as our top competitors</t>
  </si>
  <si>
    <t>Publish more infomercials and intern specials</t>
  </si>
  <si>
    <t>Few Sponsored posts</t>
  </si>
  <si>
    <t>More sponsored posts to reach more people</t>
  </si>
  <si>
    <t>Low engagement rate outside the internship programs</t>
  </si>
  <si>
    <t>Engage the audience beyomd the internships</t>
  </si>
  <si>
    <t>Quality of posts seem to be droppinghence the reducing engagements</t>
  </si>
  <si>
    <t>More targeted posts should focus on other markets outside India</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</si>
</sst>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font>
      <b/>
      <sz val="11.0"/>
      <color rgb="FF4D4D4D"/>
      <name val="Proxima Nova"/>
    </font>
    <font>
      <b/>
      <u/>
      <sz val="11.0"/>
      <color rgb="FF59CB59"/>
      <name val="Proxima Nova"/>
    </font>
    <font>
      <b/>
      <u/>
      <sz val="11.0"/>
      <color rgb="FF59CB59"/>
      <name val="Proxima Nova"/>
    </font>
    <font>
      <sz val="11.0"/>
      <name val="Proxima Nova"/>
    </font>
    <font>
      <u/>
      <sz val="11.0"/>
      <color rgb="FF0000FF"/>
      <name val="Proxima Nova"/>
    </font>
    <font>
      <name val="Proxima Nova"/>
    </font>
    <font>
      <b/>
      <sz val="11.0"/>
      <color rgb="FF4D4D4D"/>
      <name val="Arial"/>
    </font>
    <font>
      <b/>
      <u/>
      <sz val="11.0"/>
      <color rgb="FF59CB59"/>
      <name val="Arial"/>
    </font>
    <font>
      <b/>
    </font>
    <font>
      <u/>
      <color rgb="FF0000FF"/>
    </font>
    <font>
      <b/>
      <sz val="14.0"/>
      <name val="Arial"/>
    </font>
    <font>
      <name val="Arial"/>
    </font>
    <font>
      <b/>
      <name val="Arial"/>
    </font>
    <font>
      <b/>
      <u/>
      <color rgb="FF1155CC"/>
      <name val="Arial"/>
    </font>
    <font>
      <i/>
      <name val="Arial"/>
    </font>
    <font>
      <color rgb="FF000000"/>
      <name val="Arial"/>
    </font>
    <font>
      <sz val="9.0"/>
      <color rgb="FF1F1F1F"/>
      <name val="&quot;Google Sans&quot;"/>
    </font>
    <font>
      <u/>
      <color rgb="FF0000FF"/>
    </font>
    <font>
      <b/>
      <u/>
      <sz val="11.0"/>
      <color rgb="FF59CB59"/>
      <name val="Arial"/>
    </font>
    <font>
      <u/>
      <color rgb="FF0000FF"/>
    </font>
    <font>
      <u/>
      <color rgb="FF1155CC"/>
      <name val="&quot;Arial&quot;"/>
    </font>
  </fonts>
  <fills count="10">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CFE2F3"/>
        <bgColor rgb="FFCFE2F3"/>
      </patternFill>
    </fill>
    <fill>
      <patternFill patternType="solid">
        <fgColor rgb="FFFCE5CD"/>
        <bgColor rgb="FFFCE5CD"/>
      </patternFill>
    </fill>
    <fill>
      <patternFill patternType="solid">
        <fgColor rgb="FFD9EAD3"/>
        <bgColor rgb="FFD9EAD3"/>
      </patternFill>
    </fill>
    <fill>
      <patternFill patternType="solid">
        <fgColor rgb="FFD9D2E9"/>
        <bgColor rgb="FFD9D2E9"/>
      </patternFill>
    </fill>
    <fill>
      <patternFill patternType="solid">
        <fgColor rgb="FFBDBDBD"/>
        <bgColor rgb="FFBDBDBD"/>
      </patternFill>
    </fill>
    <fill>
      <patternFill patternType="solid">
        <fgColor rgb="FFF3F2EF"/>
        <bgColor rgb="FFF3F2EF"/>
      </patternFill>
    </fill>
  </fills>
  <borders count="2">
    <border/>
    <border>
      <bottom style="thin">
        <color rgb="FFFFFFFF"/>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vertical="bottom"/>
    </xf>
    <xf borderId="1" fillId="3" fontId="2" numFmtId="0" xfId="0" applyAlignment="1" applyBorder="1" applyFill="1" applyFont="1">
      <alignment horizontal="center" readingOrder="0" vertical="bottom"/>
    </xf>
    <xf borderId="1" fillId="3" fontId="2" numFmtId="0" xfId="0" applyAlignment="1" applyBorder="1" applyFont="1">
      <alignment horizontal="center"/>
    </xf>
    <xf borderId="1" fillId="0" fontId="1" numFmtId="0" xfId="0" applyBorder="1" applyFont="1"/>
    <xf borderId="0" fillId="2" fontId="3" numFmtId="0" xfId="0" applyAlignment="1" applyFont="1">
      <alignment horizontal="center"/>
    </xf>
    <xf borderId="0" fillId="3" fontId="4" numFmtId="0" xfId="0" applyAlignment="1" applyFont="1">
      <alignment horizontal="center"/>
    </xf>
    <xf borderId="0" fillId="2" fontId="5" numFmtId="0" xfId="0" applyAlignment="1" applyFont="1">
      <alignment horizontal="center" readingOrder="0" shrinkToFit="0" wrapText="1"/>
    </xf>
    <xf borderId="0" fillId="0" fontId="5" numFmtId="0" xfId="0" applyAlignment="1" applyFont="1">
      <alignment horizontal="center" readingOrder="0" shrinkToFit="0" wrapText="1"/>
    </xf>
    <xf borderId="0" fillId="2" fontId="1" numFmtId="0" xfId="0" applyAlignment="1" applyFont="1">
      <alignment readingOrder="0"/>
    </xf>
    <xf borderId="0" fillId="2" fontId="5" numFmtId="0" xfId="0" applyAlignment="1" applyFont="1">
      <alignment horizontal="center" readingOrder="0"/>
    </xf>
    <xf borderId="0" fillId="0" fontId="5" numFmtId="0" xfId="0" applyAlignment="1" applyFont="1">
      <alignment horizontal="center" readingOrder="0"/>
    </xf>
    <xf borderId="0" fillId="0" fontId="6" numFmtId="0" xfId="0" applyAlignment="1" applyFont="1">
      <alignment readingOrder="0"/>
    </xf>
    <xf borderId="0" fillId="2" fontId="7" numFmtId="0" xfId="0" applyAlignment="1" applyFont="1">
      <alignment horizontal="center" readingOrder="0"/>
    </xf>
    <xf borderId="0" fillId="0" fontId="7" numFmtId="0" xfId="0" applyAlignment="1" applyFont="1">
      <alignment horizontal="center" readingOrder="0"/>
    </xf>
    <xf borderId="0" fillId="0" fontId="7" numFmtId="0" xfId="0" applyAlignment="1" applyFont="1">
      <alignment readingOrder="0"/>
    </xf>
    <xf borderId="0" fillId="2" fontId="1" numFmtId="0" xfId="0" applyFont="1"/>
    <xf borderId="1" fillId="3" fontId="8" numFmtId="0" xfId="0" applyAlignment="1" applyBorder="1" applyFont="1">
      <alignment horizontal="center" readingOrder="0" shrinkToFit="0" wrapText="1"/>
    </xf>
    <xf borderId="1" fillId="3" fontId="8" numFmtId="0" xfId="0" applyAlignment="1" applyBorder="1" applyFont="1">
      <alignment horizontal="center" readingOrder="0" shrinkToFit="0" vertical="center" wrapText="1"/>
    </xf>
    <xf borderId="0" fillId="3" fontId="9" numFmtId="0" xfId="0" applyAlignment="1" applyFont="1">
      <alignment horizontal="center" readingOrder="0" shrinkToFit="0" vertical="center" wrapText="1"/>
    </xf>
    <xf borderId="0" fillId="0" fontId="1" numFmtId="10" xfId="0" applyFont="1" applyNumberFormat="1"/>
    <xf borderId="0" fillId="0" fontId="10" numFmtId="0" xfId="0" applyAlignment="1" applyFont="1">
      <alignment readingOrder="0"/>
    </xf>
    <xf borderId="0" fillId="0" fontId="10" numFmtId="0" xfId="0" applyFont="1"/>
    <xf borderId="0" fillId="2" fontId="10" numFmtId="0" xfId="0" applyFont="1"/>
    <xf borderId="0" fillId="0" fontId="11" numFmtId="0" xfId="0" applyAlignment="1" applyFont="1">
      <alignment readingOrder="0"/>
    </xf>
    <xf borderId="0" fillId="0" fontId="1" numFmtId="10" xfId="0" applyAlignment="1" applyFont="1" applyNumberFormat="1">
      <alignment readingOrder="0"/>
    </xf>
    <xf borderId="0" fillId="0" fontId="12" numFmtId="0" xfId="0" applyAlignment="1" applyFont="1">
      <alignment horizontal="center" vertical="bottom"/>
    </xf>
    <xf borderId="0" fillId="0" fontId="13" numFmtId="0" xfId="0" applyAlignment="1" applyFont="1">
      <alignment vertical="bottom"/>
    </xf>
    <xf borderId="0" fillId="0" fontId="14" numFmtId="0" xfId="0" applyAlignment="1" applyFont="1">
      <alignment vertical="bottom"/>
    </xf>
    <xf borderId="0" fillId="0" fontId="13" numFmtId="0" xfId="0" applyAlignment="1" applyFont="1">
      <alignment readingOrder="0" vertical="bottom"/>
    </xf>
    <xf borderId="0" fillId="4" fontId="13" numFmtId="0" xfId="0" applyAlignment="1" applyFill="1" applyFont="1">
      <alignment vertical="bottom"/>
    </xf>
    <xf borderId="0" fillId="5" fontId="13" numFmtId="0" xfId="0" applyAlignment="1" applyFill="1" applyFont="1">
      <alignment vertical="bottom"/>
    </xf>
    <xf borderId="0" fillId="0" fontId="13" numFmtId="0" xfId="0" applyAlignment="1" applyFont="1">
      <alignment readingOrder="0" shrinkToFit="0" vertical="bottom" wrapText="1"/>
    </xf>
    <xf borderId="0" fillId="4" fontId="13" numFmtId="0" xfId="0" applyAlignment="1" applyFont="1">
      <alignment readingOrder="0" shrinkToFit="0" vertical="top" wrapText="1"/>
    </xf>
    <xf borderId="0" fillId="5" fontId="13" numFmtId="0" xfId="0" applyAlignment="1" applyFont="1">
      <alignment readingOrder="0" shrinkToFit="0" vertical="top" wrapText="1"/>
    </xf>
    <xf borderId="0" fillId="0" fontId="15" numFmtId="0" xfId="0" applyAlignment="1" applyFont="1">
      <alignment readingOrder="0" shrinkToFit="0" vertical="bottom" wrapText="1"/>
    </xf>
    <xf borderId="0" fillId="4" fontId="13" numFmtId="0" xfId="0" applyAlignment="1" applyFont="1">
      <alignment readingOrder="0" vertical="bottom"/>
    </xf>
    <xf borderId="0" fillId="5" fontId="13" numFmtId="0" xfId="0" applyAlignment="1" applyFont="1">
      <alignment readingOrder="0" vertical="bottom"/>
    </xf>
    <xf borderId="0" fillId="0" fontId="13" numFmtId="0" xfId="0" applyAlignment="1" applyFont="1">
      <alignment shrinkToFit="0" vertical="bottom" wrapText="1"/>
    </xf>
    <xf borderId="0" fillId="0" fontId="16" numFmtId="0" xfId="0" applyAlignment="1" applyFont="1">
      <alignment vertical="bottom"/>
    </xf>
    <xf borderId="0" fillId="6" fontId="13" numFmtId="0" xfId="0" applyAlignment="1" applyFill="1" applyFont="1">
      <alignment readingOrder="0" shrinkToFit="0" vertical="top" wrapText="1"/>
    </xf>
    <xf borderId="0" fillId="6" fontId="13" numFmtId="0" xfId="0" applyAlignment="1" applyFont="1">
      <alignment readingOrder="0" vertical="bottom"/>
    </xf>
    <xf borderId="0" fillId="4" fontId="17" numFmtId="0" xfId="0" applyAlignment="1" applyFont="1">
      <alignment horizontal="center" readingOrder="0"/>
    </xf>
    <xf borderId="0" fillId="6" fontId="13" numFmtId="0" xfId="0" applyAlignment="1" applyFont="1">
      <alignment vertical="bottom"/>
    </xf>
    <xf borderId="0" fillId="3" fontId="18" numFmtId="0" xfId="0" applyAlignment="1" applyFont="1">
      <alignment readingOrder="0"/>
    </xf>
    <xf borderId="0" fillId="7" fontId="13" numFmtId="0" xfId="0" applyAlignment="1" applyFill="1" applyFont="1">
      <alignment readingOrder="0" shrinkToFit="0" vertical="top" wrapText="1"/>
    </xf>
    <xf borderId="0" fillId="7" fontId="13" numFmtId="0" xfId="0" applyAlignment="1" applyFont="1">
      <alignment readingOrder="0" vertical="bottom"/>
    </xf>
    <xf borderId="0" fillId="7" fontId="13" numFmtId="0" xfId="0" applyAlignment="1" applyFont="1">
      <alignment vertical="bottom"/>
    </xf>
    <xf borderId="0" fillId="0" fontId="19" numFmtId="0" xfId="0" applyAlignment="1" applyFont="1">
      <alignment readingOrder="0"/>
    </xf>
    <xf borderId="0" fillId="0" fontId="1" numFmtId="9" xfId="0" applyAlignment="1" applyFont="1" applyNumberFormat="1">
      <alignment readingOrder="0"/>
    </xf>
    <xf borderId="1" fillId="8" fontId="8" numFmtId="0" xfId="0" applyAlignment="1" applyBorder="1" applyFill="1" applyFont="1">
      <alignment horizontal="center" readingOrder="0" shrinkToFit="0" wrapText="1"/>
    </xf>
    <xf borderId="1" fillId="8" fontId="1" numFmtId="0" xfId="0" applyBorder="1" applyFont="1"/>
    <xf borderId="1" fillId="3" fontId="1" numFmtId="0" xfId="0" applyBorder="1" applyFont="1"/>
    <xf borderId="0" fillId="2" fontId="20" numFmtId="0" xfId="0" applyAlignment="1" applyFont="1">
      <alignment horizontal="center" readingOrder="0" shrinkToFit="0" vertical="center" wrapText="1"/>
    </xf>
    <xf borderId="0" fillId="3" fontId="1" numFmtId="0" xfId="0" applyAlignment="1" applyFont="1">
      <alignment readingOrder="0"/>
    </xf>
    <xf borderId="0" fillId="3" fontId="1" numFmtId="0" xfId="0" applyFont="1"/>
    <xf borderId="0" fillId="3" fontId="21" numFmtId="0" xfId="0" applyAlignment="1" applyFont="1">
      <alignment readingOrder="0"/>
    </xf>
    <xf borderId="0" fillId="2" fontId="22" numFmtId="0" xfId="0" applyAlignment="1" applyFont="1">
      <alignment readingOrder="0"/>
    </xf>
    <xf borderId="0" fillId="3" fontId="1" numFmtId="10" xfId="0" applyAlignment="1" applyFont="1" applyNumberFormat="1">
      <alignment readingOrder="0"/>
    </xf>
    <xf borderId="0" fillId="2" fontId="1" numFmtId="10" xfId="0" applyAlignment="1" applyFont="1" applyNumberFormat="1">
      <alignment readingOrder="0"/>
    </xf>
    <xf borderId="0" fillId="9" fontId="0" numFmtId="0" xfId="0" applyAlignment="1" applyFill="1" applyFont="1">
      <alignment readingOrder="0" shrinkToFit="0" wrapText="1"/>
    </xf>
    <xf borderId="0" fillId="4" fontId="13" numFmtId="0" xfId="0" applyAlignment="1" applyFont="1">
      <alignment horizontal="center" readingOrder="0"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sproutsocial.com/insights/social-media-au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facebook.com/profile.php?id=100084015454382&amp;mibextid=ZbWKwL" TargetMode="External"/><Relationship Id="rId3" Type="http://schemas.openxmlformats.org/officeDocument/2006/relationships/hyperlink" Target="https://sproutsocial.com/insights/social-media-swot-analysis/" TargetMode="External"/><Relationship Id="rId4" Type="http://schemas.openxmlformats.org/officeDocument/2006/relationships/drawing" Target="../drawings/drawing4.xml"/><Relationship Id="rId5"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instagram.com/excelerate__/" TargetMode="External"/><Relationship Id="rId3" Type="http://schemas.openxmlformats.org/officeDocument/2006/relationships/hyperlink" Target="https://l.instagram.com/?u=https%3A%2F%2Flinktr.ee%2Fexcelerate__&amp;e=AT3fHYN6ggDSyLsql8hwzTan2yXh8LfDCVcDMzkvvxO8Y0M5OfS5QtaI2NGfXAyeFY28_JfbenGZ1jzxu3DLbz392hgc06ZbSBJNjA" TargetMode="External"/><Relationship Id="rId4" Type="http://schemas.openxmlformats.org/officeDocument/2006/relationships/hyperlink" Target="https://sproutsocial.com/insights/social-media-swot-analysis/" TargetMode="External"/><Relationship Id="rId5" Type="http://schemas.openxmlformats.org/officeDocument/2006/relationships/drawing" Target="../drawings/drawing5.xml"/><Relationship Id="rId6"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linkedin.com/company/4excelerate/" TargetMode="External"/><Relationship Id="rId3" Type="http://schemas.openxmlformats.org/officeDocument/2006/relationships/hyperlink" Target="https://sproutsocial.com/insights/social-media-swot-analysis/" TargetMode="External"/><Relationship Id="rId4" Type="http://schemas.openxmlformats.org/officeDocument/2006/relationships/drawing" Target="../drawings/drawing6.xml"/><Relationship Id="rId5"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35.38"/>
    <col customWidth="1" min="2" max="2" width="42.25"/>
  </cols>
  <sheetData>
    <row r="1" ht="27.75" customHeight="1">
      <c r="A1" s="1" t="s">
        <v>0</v>
      </c>
      <c r="C1" s="2"/>
      <c r="D1" s="2"/>
      <c r="E1" s="2"/>
      <c r="F1" s="2"/>
      <c r="G1" s="2"/>
      <c r="H1" s="2"/>
      <c r="I1" s="2"/>
      <c r="J1" s="2"/>
    </row>
    <row r="2">
      <c r="C2" s="2"/>
      <c r="D2" s="3"/>
      <c r="E2" s="3"/>
      <c r="F2" s="3"/>
      <c r="G2" s="3"/>
      <c r="H2" s="3"/>
      <c r="I2" s="3"/>
      <c r="J2" s="3"/>
    </row>
    <row r="3">
      <c r="C3" s="2"/>
      <c r="D3" s="3"/>
      <c r="E3" s="3"/>
      <c r="F3" s="3"/>
      <c r="G3" s="3"/>
      <c r="H3" s="3"/>
      <c r="I3" s="3"/>
      <c r="J3" s="3"/>
    </row>
    <row r="4">
      <c r="B4" s="4" t="s">
        <v>1</v>
      </c>
      <c r="C4" s="5"/>
      <c r="D4" s="5"/>
      <c r="E4" s="5"/>
      <c r="F4" s="5"/>
      <c r="G4" s="5"/>
      <c r="H4" s="5"/>
      <c r="I4" s="5"/>
      <c r="J4" s="5"/>
    </row>
    <row r="5" ht="18.75" customHeight="1">
      <c r="A5" s="6"/>
      <c r="B5" s="7" t="str">
        <f>HYPERLINK("https://sproutsocial.com/pricing","Start Your Free 30 Day Trial")</f>
        <v>Start Your Free 30 Day Trial</v>
      </c>
    </row>
    <row r="6" ht="48.75" customHeight="1">
      <c r="A6" s="8"/>
      <c r="B6" s="9" t="s">
        <v>2</v>
      </c>
    </row>
    <row r="7">
      <c r="A7" s="10"/>
      <c r="B7" s="1"/>
      <c r="C7" s="1"/>
    </row>
    <row r="8">
      <c r="A8" s="11"/>
      <c r="B8" s="12" t="s">
        <v>3</v>
      </c>
      <c r="E8" s="13" t="s">
        <v>4</v>
      </c>
    </row>
    <row r="9">
      <c r="A9" s="14"/>
      <c r="B9" s="15"/>
      <c r="C9" s="16"/>
    </row>
    <row r="10">
      <c r="A10" s="17"/>
    </row>
    <row r="11">
      <c r="A11" s="17"/>
    </row>
    <row r="12">
      <c r="A12" s="17"/>
    </row>
    <row r="13">
      <c r="A13" s="17"/>
    </row>
    <row r="14">
      <c r="A14" s="17"/>
    </row>
    <row r="15">
      <c r="A15" s="17"/>
    </row>
    <row r="16">
      <c r="A16" s="17"/>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sheetData>
  <mergeCells count="3">
    <mergeCell ref="B4:J4"/>
    <mergeCell ref="B5:J5"/>
    <mergeCell ref="B6:D6"/>
  </mergeCells>
  <hyperlinks>
    <hyperlink r:id="rId1" ref="E8"/>
  </hyperlinks>
  <printOptions gridLines="1" horizontalCentered="1"/>
  <pageMargins bottom="0.75" footer="0.0" header="0.0" left="0.7" right="0.7" top="0.7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8.0"/>
    <col customWidth="1" min="5" max="5" width="34.38"/>
    <col customWidth="1" min="6" max="6" width="22.63"/>
    <col customWidth="1" min="7" max="7" width="23.38"/>
    <col customWidth="1" min="8" max="8" width="17.0"/>
  </cols>
  <sheetData>
    <row r="1">
      <c r="A1" s="18" t="s">
        <v>5</v>
      </c>
      <c r="B1" s="5"/>
      <c r="C1" s="5"/>
      <c r="D1" s="5"/>
      <c r="E1" s="5"/>
      <c r="F1" s="5"/>
      <c r="G1" s="5"/>
      <c r="H1" s="5"/>
      <c r="I1" s="5"/>
      <c r="J1" s="5"/>
      <c r="K1" s="5"/>
      <c r="L1" s="5"/>
      <c r="M1" s="5"/>
    </row>
    <row r="2">
      <c r="A2" s="19" t="s">
        <v>6</v>
      </c>
      <c r="B2" s="5"/>
      <c r="C2" s="5"/>
      <c r="D2" s="5"/>
      <c r="E2" s="5"/>
      <c r="F2" s="5"/>
      <c r="G2" s="5"/>
      <c r="H2" s="5"/>
      <c r="I2" s="5"/>
      <c r="J2" s="5"/>
      <c r="K2" s="5"/>
      <c r="L2" s="5"/>
      <c r="M2" s="5"/>
    </row>
    <row r="3">
      <c r="A3" s="20" t="str">
        <f>HYPERLINK("https://sproutsocial.com/pricing","Start Your Free 30 Day Trial")</f>
        <v>Start Your Free 30 Day Trial</v>
      </c>
    </row>
    <row r="4">
      <c r="A4" s="10" t="s">
        <v>7</v>
      </c>
      <c r="B4" s="17"/>
      <c r="C4" s="17"/>
      <c r="E4" s="10" t="s">
        <v>8</v>
      </c>
      <c r="F4" s="10" t="s">
        <v>9</v>
      </c>
      <c r="G4" s="10" t="s">
        <v>10</v>
      </c>
      <c r="H4" s="17"/>
      <c r="I4" s="17"/>
      <c r="J4" s="17"/>
      <c r="K4" s="17"/>
      <c r="L4" s="17"/>
      <c r="M4" s="17"/>
    </row>
    <row r="5">
      <c r="A5" s="1" t="s">
        <v>11</v>
      </c>
      <c r="B5" s="1">
        <v>31209.0</v>
      </c>
      <c r="E5" s="1" t="s">
        <v>12</v>
      </c>
    </row>
    <row r="6">
      <c r="A6" s="1" t="s">
        <v>13</v>
      </c>
      <c r="B6" s="1">
        <v>0.0</v>
      </c>
      <c r="E6" s="1" t="s">
        <v>14</v>
      </c>
    </row>
    <row r="7">
      <c r="A7" s="1" t="s">
        <v>15</v>
      </c>
      <c r="B7" s="21">
        <f>SUM(LinkedIn!B12:B14)</f>
        <v>0.009</v>
      </c>
      <c r="E7" s="1" t="s">
        <v>16</v>
      </c>
    </row>
    <row r="8">
      <c r="A8" s="22" t="s">
        <v>17</v>
      </c>
      <c r="B8" s="22">
        <v>0.09</v>
      </c>
      <c r="E8" s="1"/>
    </row>
    <row r="9">
      <c r="E9" s="1"/>
    </row>
    <row r="10">
      <c r="A10" s="10" t="s">
        <v>18</v>
      </c>
      <c r="B10" s="17"/>
      <c r="E10" s="10" t="s">
        <v>19</v>
      </c>
      <c r="F10" s="10" t="s">
        <v>20</v>
      </c>
      <c r="G10" s="10" t="s">
        <v>21</v>
      </c>
      <c r="H10" s="10" t="s">
        <v>22</v>
      </c>
      <c r="I10" s="17"/>
      <c r="J10" s="17"/>
      <c r="K10" s="17"/>
      <c r="L10" s="17"/>
      <c r="M10" s="17"/>
    </row>
    <row r="11">
      <c r="A11" s="1" t="s">
        <v>23</v>
      </c>
      <c r="E11" s="1" t="s">
        <v>24</v>
      </c>
    </row>
    <row r="12">
      <c r="A12" s="1" t="s">
        <v>25</v>
      </c>
      <c r="E12" s="1" t="s">
        <v>26</v>
      </c>
    </row>
    <row r="13">
      <c r="A13" s="1" t="s">
        <v>27</v>
      </c>
      <c r="B13">
        <f>SUM(LinkedIn!B24:B26)</f>
        <v>18</v>
      </c>
      <c r="E13" s="1" t="s">
        <v>28</v>
      </c>
    </row>
    <row r="14">
      <c r="A14" s="22" t="s">
        <v>29</v>
      </c>
      <c r="B14" s="23">
        <f>SUM(B11:B13)</f>
        <v>18</v>
      </c>
      <c r="E14" s="1" t="s">
        <v>30</v>
      </c>
    </row>
    <row r="16">
      <c r="A16" s="10" t="s">
        <v>31</v>
      </c>
      <c r="B16" s="17"/>
      <c r="E16" s="10" t="s">
        <v>32</v>
      </c>
      <c r="F16" s="10" t="s">
        <v>33</v>
      </c>
      <c r="G16" s="17"/>
      <c r="H16" s="17"/>
      <c r="I16" s="17"/>
      <c r="J16" s="17"/>
      <c r="K16" s="17"/>
      <c r="L16" s="17"/>
      <c r="M16" s="17"/>
    </row>
    <row r="17">
      <c r="A17" s="1" t="s">
        <v>34</v>
      </c>
      <c r="E17" s="1" t="s">
        <v>35</v>
      </c>
      <c r="F17" s="1" t="s">
        <v>36</v>
      </c>
    </row>
    <row r="18">
      <c r="A18" s="1" t="s">
        <v>37</v>
      </c>
      <c r="E18" s="1" t="s">
        <v>38</v>
      </c>
      <c r="F18" s="1" t="s">
        <v>39</v>
      </c>
    </row>
    <row r="19">
      <c r="A19" s="1" t="s">
        <v>40</v>
      </c>
      <c r="B19" s="1">
        <v>2665.0</v>
      </c>
    </row>
    <row r="20">
      <c r="A20" s="22" t="s">
        <v>41</v>
      </c>
      <c r="B20" s="23">
        <f>SUM(B17:B19)</f>
        <v>2665</v>
      </c>
    </row>
    <row r="21">
      <c r="E21" s="17"/>
      <c r="F21" s="17"/>
      <c r="G21" s="17"/>
      <c r="H21" s="17"/>
      <c r="I21" s="17"/>
      <c r="J21" s="17"/>
      <c r="K21" s="17"/>
      <c r="L21" s="17"/>
      <c r="M21" s="17"/>
    </row>
    <row r="22">
      <c r="A22" s="10" t="s">
        <v>42</v>
      </c>
      <c r="B22" s="17"/>
    </row>
    <row r="23">
      <c r="A23" s="1" t="s">
        <v>43</v>
      </c>
    </row>
    <row r="24">
      <c r="A24" s="1" t="s">
        <v>44</v>
      </c>
    </row>
    <row r="25">
      <c r="A25" s="1" t="s">
        <v>45</v>
      </c>
      <c r="B25">
        <f>SUM(LinkedIn!D24:D26)</f>
        <v>10152</v>
      </c>
    </row>
    <row r="26">
      <c r="A26" s="22" t="s">
        <v>46</v>
      </c>
      <c r="B26" s="23">
        <f>SUM(B23:B25)</f>
        <v>10152</v>
      </c>
    </row>
    <row r="27">
      <c r="A27" s="10" t="s">
        <v>47</v>
      </c>
      <c r="B27" s="24"/>
    </row>
    <row r="28">
      <c r="A28" s="22"/>
      <c r="B28" s="23"/>
      <c r="C28" s="1"/>
    </row>
    <row r="29">
      <c r="A29" s="22"/>
      <c r="B29" s="23"/>
    </row>
    <row r="30">
      <c r="A30" s="22"/>
      <c r="B30" s="23"/>
    </row>
    <row r="31">
      <c r="A31" s="22"/>
      <c r="B31" s="23"/>
    </row>
    <row r="32">
      <c r="A32" s="22"/>
      <c r="B32" s="23"/>
    </row>
    <row r="33">
      <c r="A33" s="22"/>
      <c r="B33" s="23"/>
    </row>
    <row r="34">
      <c r="A34" s="22"/>
      <c r="B34" s="23"/>
    </row>
    <row r="35">
      <c r="A35" s="22"/>
      <c r="B35" s="23"/>
    </row>
    <row r="36">
      <c r="A36" s="22"/>
      <c r="B36" s="23"/>
    </row>
    <row r="37">
      <c r="A37" s="22"/>
      <c r="B37" s="23"/>
    </row>
  </sheetData>
  <mergeCells count="4">
    <mergeCell ref="A1:M1"/>
    <mergeCell ref="A2:M2"/>
    <mergeCell ref="A3:M3"/>
    <mergeCell ref="C4:D27"/>
  </mergeCell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31.0"/>
    <col customWidth="1" min="3" max="3" width="27.5"/>
    <col customWidth="1" min="4" max="4" width="19.5"/>
    <col customWidth="1" min="5" max="5" width="19.38"/>
    <col customWidth="1" min="6" max="6" width="20.63"/>
    <col customWidth="1" min="8" max="8" width="21.25"/>
    <col customWidth="1" min="10" max="10" width="15.0"/>
    <col customWidth="1" min="12" max="12" width="23.25"/>
  </cols>
  <sheetData>
    <row r="1">
      <c r="A1" s="18" t="s">
        <v>5</v>
      </c>
      <c r="B1" s="5"/>
      <c r="C1" s="5"/>
      <c r="D1" s="5"/>
      <c r="E1" s="5"/>
      <c r="F1" s="5"/>
      <c r="G1" s="5"/>
      <c r="H1" s="5"/>
      <c r="I1" s="5"/>
      <c r="J1" s="5"/>
      <c r="K1" s="5"/>
      <c r="L1" s="5"/>
      <c r="M1" s="5"/>
    </row>
    <row r="2">
      <c r="A2" s="19" t="s">
        <v>6</v>
      </c>
      <c r="B2" s="5"/>
      <c r="C2" s="5"/>
      <c r="D2" s="5"/>
      <c r="E2" s="5"/>
      <c r="F2" s="5"/>
      <c r="G2" s="5"/>
      <c r="H2" s="5"/>
      <c r="I2" s="5"/>
      <c r="J2" s="5"/>
      <c r="K2" s="5"/>
      <c r="L2" s="5"/>
      <c r="M2" s="5"/>
    </row>
    <row r="3">
      <c r="A3" s="20" t="str">
        <f>HYPERLINK("https://sproutsocial.com/pricing","Start Your Free 30 Day Trial")</f>
        <v>Start Your Free 30 Day Trial</v>
      </c>
    </row>
    <row r="4">
      <c r="A4" s="10" t="s">
        <v>48</v>
      </c>
      <c r="B4" s="17"/>
      <c r="C4" s="17"/>
      <c r="D4" s="17"/>
      <c r="E4" s="17"/>
      <c r="F4" s="17"/>
      <c r="G4" s="17"/>
      <c r="H4" s="17"/>
      <c r="I4" s="17"/>
      <c r="J4" s="17"/>
      <c r="K4" s="17"/>
      <c r="L4" s="17"/>
      <c r="M4" s="17"/>
    </row>
    <row r="5">
      <c r="A5" s="1" t="s">
        <v>49</v>
      </c>
      <c r="B5" s="1" t="s">
        <v>50</v>
      </c>
      <c r="C5" s="1" t="s">
        <v>51</v>
      </c>
      <c r="D5" s="1" t="s">
        <v>52</v>
      </c>
      <c r="E5" s="1" t="s">
        <v>53</v>
      </c>
      <c r="F5" s="1" t="s">
        <v>54</v>
      </c>
    </row>
    <row r="6">
      <c r="A6" s="1" t="s">
        <v>55</v>
      </c>
      <c r="B6" s="25" t="s">
        <v>56</v>
      </c>
      <c r="C6" s="1" t="s">
        <v>57</v>
      </c>
      <c r="D6" s="1" t="s">
        <v>57</v>
      </c>
      <c r="F6" s="1" t="s">
        <v>57</v>
      </c>
    </row>
    <row r="7">
      <c r="A7" s="1" t="s">
        <v>58</v>
      </c>
    </row>
    <row r="8">
      <c r="A8" s="1" t="s">
        <v>59</v>
      </c>
    </row>
    <row r="9">
      <c r="A9" s="1"/>
      <c r="B9" s="1"/>
    </row>
    <row r="10">
      <c r="A10" s="10" t="s">
        <v>7</v>
      </c>
      <c r="B10" s="10"/>
      <c r="C10" s="10"/>
      <c r="D10" s="10"/>
      <c r="E10" s="10"/>
      <c r="F10" s="10"/>
      <c r="G10" s="10"/>
      <c r="H10" s="17"/>
      <c r="I10" s="17"/>
      <c r="J10" s="17"/>
      <c r="K10" s="17"/>
      <c r="L10" s="17"/>
      <c r="M10" s="17"/>
    </row>
    <row r="11">
      <c r="A11" s="1" t="s">
        <v>49</v>
      </c>
      <c r="B11" s="1" t="s">
        <v>60</v>
      </c>
      <c r="C11" s="1" t="s">
        <v>61</v>
      </c>
      <c r="D11" s="1" t="s">
        <v>62</v>
      </c>
      <c r="E11" s="1" t="s">
        <v>61</v>
      </c>
      <c r="F11" s="1" t="s">
        <v>63</v>
      </c>
      <c r="G11" s="1" t="s">
        <v>61</v>
      </c>
      <c r="H11" s="1" t="s">
        <v>64</v>
      </c>
      <c r="I11" s="1" t="s">
        <v>61</v>
      </c>
      <c r="J11" s="1" t="s">
        <v>65</v>
      </c>
      <c r="K11" s="1" t="s">
        <v>61</v>
      </c>
    </row>
    <row r="12">
      <c r="A12" s="1" t="s">
        <v>66</v>
      </c>
      <c r="B12" s="1">
        <v>31209.0</v>
      </c>
      <c r="C12" s="1" t="s">
        <v>67</v>
      </c>
      <c r="D12" s="1">
        <v>576.0</v>
      </c>
      <c r="E12" s="1" t="s">
        <v>67</v>
      </c>
    </row>
    <row r="13">
      <c r="A13" s="1" t="s">
        <v>68</v>
      </c>
    </row>
    <row r="14">
      <c r="A14" s="1" t="s">
        <v>69</v>
      </c>
    </row>
    <row r="16">
      <c r="A16" s="10" t="s">
        <v>70</v>
      </c>
      <c r="B16" s="17"/>
      <c r="C16" s="17"/>
      <c r="D16" s="17"/>
      <c r="E16" s="17"/>
      <c r="F16" s="17"/>
      <c r="G16" s="17"/>
      <c r="H16" s="17"/>
      <c r="I16" s="17"/>
      <c r="J16" s="17"/>
      <c r="K16" s="17"/>
      <c r="L16" s="17"/>
      <c r="M16" s="17"/>
    </row>
    <row r="17">
      <c r="A17" s="1" t="s">
        <v>49</v>
      </c>
      <c r="B17" s="1" t="s">
        <v>71</v>
      </c>
      <c r="C17" s="1" t="s">
        <v>61</v>
      </c>
      <c r="D17" s="1" t="s">
        <v>72</v>
      </c>
      <c r="E17" s="1" t="s">
        <v>61</v>
      </c>
      <c r="F17" s="1" t="s">
        <v>73</v>
      </c>
      <c r="G17" s="1" t="s">
        <v>74</v>
      </c>
      <c r="H17" s="1" t="s">
        <v>75</v>
      </c>
      <c r="I17" s="1" t="s">
        <v>76</v>
      </c>
      <c r="J17" s="1" t="s">
        <v>77</v>
      </c>
    </row>
    <row r="18">
      <c r="A18" s="1" t="s">
        <v>66</v>
      </c>
      <c r="B18" s="1">
        <v>561.0</v>
      </c>
      <c r="C18" s="1" t="s">
        <v>78</v>
      </c>
      <c r="F18" s="26">
        <v>0.387</v>
      </c>
      <c r="G18" s="26">
        <v>0.613</v>
      </c>
    </row>
    <row r="19">
      <c r="A19" s="1" t="s">
        <v>68</v>
      </c>
      <c r="B19" s="1"/>
    </row>
    <row r="20">
      <c r="A20" s="1" t="s">
        <v>69</v>
      </c>
      <c r="B20" s="1"/>
    </row>
    <row r="22">
      <c r="A22" s="10" t="s">
        <v>79</v>
      </c>
      <c r="B22" s="10"/>
      <c r="C22" s="17"/>
      <c r="D22" s="17"/>
      <c r="E22" s="17"/>
      <c r="F22" s="17"/>
      <c r="G22" s="17"/>
      <c r="H22" s="17"/>
      <c r="I22" s="17"/>
      <c r="J22" s="17"/>
      <c r="K22" s="17"/>
      <c r="L22" s="17"/>
      <c r="M22" s="17"/>
    </row>
    <row r="23">
      <c r="A23" s="1" t="s">
        <v>49</v>
      </c>
      <c r="B23" s="1" t="s">
        <v>80</v>
      </c>
      <c r="C23" s="1" t="s">
        <v>61</v>
      </c>
      <c r="D23" s="1" t="s">
        <v>81</v>
      </c>
      <c r="E23" s="1" t="s">
        <v>61</v>
      </c>
      <c r="F23" s="1" t="s">
        <v>82</v>
      </c>
      <c r="G23" s="1" t="s">
        <v>61</v>
      </c>
      <c r="H23" s="1" t="s">
        <v>83</v>
      </c>
      <c r="I23" s="1" t="s">
        <v>61</v>
      </c>
      <c r="J23" s="1" t="s">
        <v>42</v>
      </c>
      <c r="K23" s="1" t="s">
        <v>61</v>
      </c>
      <c r="L23" s="1" t="s">
        <v>84</v>
      </c>
      <c r="M23" s="1" t="s">
        <v>61</v>
      </c>
    </row>
    <row r="24">
      <c r="A24" s="1" t="s">
        <v>66</v>
      </c>
      <c r="B24" s="1">
        <v>10.0</v>
      </c>
      <c r="C24" s="1" t="s">
        <v>67</v>
      </c>
    </row>
    <row r="25">
      <c r="A25" s="1" t="s">
        <v>68</v>
      </c>
    </row>
    <row r="26">
      <c r="A26" s="1" t="s">
        <v>69</v>
      </c>
    </row>
    <row r="28">
      <c r="A28" s="10" t="s">
        <v>85</v>
      </c>
      <c r="B28" s="17"/>
      <c r="C28" s="17"/>
      <c r="D28" s="17"/>
      <c r="E28" s="17"/>
      <c r="F28" s="17"/>
      <c r="G28" s="17"/>
      <c r="H28" s="17"/>
      <c r="I28" s="17"/>
      <c r="J28" s="17"/>
      <c r="K28" s="17"/>
      <c r="L28" s="17"/>
      <c r="M28" s="17"/>
    </row>
    <row r="29">
      <c r="A29" s="1" t="s">
        <v>49</v>
      </c>
      <c r="B29" s="1" t="s">
        <v>86</v>
      </c>
      <c r="C29" s="1" t="s">
        <v>87</v>
      </c>
      <c r="D29" s="1" t="s">
        <v>88</v>
      </c>
      <c r="E29" s="1" t="s">
        <v>89</v>
      </c>
      <c r="F29" s="1" t="s">
        <v>90</v>
      </c>
    </row>
    <row r="30">
      <c r="A30" s="1" t="s">
        <v>66</v>
      </c>
      <c r="B30" s="1">
        <v>11613.0</v>
      </c>
      <c r="C30" s="1">
        <v>10843.0</v>
      </c>
      <c r="D30" s="1">
        <v>325.0</v>
      </c>
      <c r="E30" s="1">
        <v>238.0</v>
      </c>
      <c r="F30" s="1">
        <v>219.0</v>
      </c>
    </row>
    <row r="31">
      <c r="A31" s="1" t="s">
        <v>68</v>
      </c>
      <c r="B31" s="1"/>
    </row>
    <row r="32">
      <c r="A32" s="1" t="s">
        <v>69</v>
      </c>
      <c r="B32" s="1"/>
    </row>
    <row r="33">
      <c r="A33" s="10"/>
      <c r="B33" s="10"/>
      <c r="C33" s="17"/>
      <c r="D33" s="17"/>
      <c r="E33" s="17"/>
      <c r="F33" s="17"/>
      <c r="G33" s="17"/>
      <c r="H33" s="17"/>
      <c r="I33" s="17"/>
      <c r="J33" s="17"/>
      <c r="K33" s="17"/>
      <c r="L33" s="17"/>
      <c r="M33" s="17"/>
    </row>
    <row r="34">
      <c r="A34" s="27" t="s">
        <v>91</v>
      </c>
    </row>
    <row r="35">
      <c r="A35" s="28"/>
      <c r="B35" s="29" t="s">
        <v>92</v>
      </c>
      <c r="C35" s="29" t="s">
        <v>93</v>
      </c>
    </row>
    <row r="36">
      <c r="A36" s="30" t="s">
        <v>94</v>
      </c>
      <c r="B36" s="31"/>
      <c r="C36" s="32"/>
    </row>
    <row r="37">
      <c r="A37" s="33" t="s">
        <v>95</v>
      </c>
      <c r="B37" s="34" t="s">
        <v>96</v>
      </c>
      <c r="C37" s="35" t="s">
        <v>97</v>
      </c>
    </row>
    <row r="38" ht="43.5" customHeight="1">
      <c r="A38" s="36" t="s">
        <v>98</v>
      </c>
      <c r="B38" s="37" t="s">
        <v>99</v>
      </c>
      <c r="C38" s="38" t="s">
        <v>100</v>
      </c>
    </row>
    <row r="39" ht="32.25" customHeight="1">
      <c r="A39" s="39"/>
      <c r="B39" s="31"/>
      <c r="C39" s="38" t="s">
        <v>101</v>
      </c>
    </row>
    <row r="40" ht="39.75" customHeight="1">
      <c r="B40" s="31"/>
      <c r="C40" s="32"/>
    </row>
    <row r="41">
      <c r="A41" s="29" t="s">
        <v>102</v>
      </c>
      <c r="B41" s="40" t="s">
        <v>103</v>
      </c>
      <c r="C41" s="40" t="s">
        <v>104</v>
      </c>
    </row>
    <row r="42" ht="54.0" customHeight="1">
      <c r="A42" s="41" t="s">
        <v>105</v>
      </c>
      <c r="B42" s="30" t="s">
        <v>106</v>
      </c>
      <c r="C42" s="28"/>
    </row>
    <row r="43" ht="32.25" customHeight="1">
      <c r="A43" s="42" t="s">
        <v>107</v>
      </c>
      <c r="B43" s="43" t="s">
        <v>108</v>
      </c>
      <c r="C43" s="28"/>
    </row>
    <row r="44" ht="30.0" customHeight="1">
      <c r="A44" s="44"/>
      <c r="B44" s="45" t="s">
        <v>109</v>
      </c>
      <c r="C44" s="28"/>
    </row>
    <row r="45" ht="31.5" customHeight="1">
      <c r="A45" s="44"/>
      <c r="B45" s="28"/>
      <c r="C45" s="28"/>
    </row>
    <row r="46" ht="34.5" customHeight="1">
      <c r="A46" s="44"/>
      <c r="B46" s="28"/>
      <c r="C46" s="28"/>
    </row>
    <row r="47">
      <c r="A47" s="29" t="s">
        <v>110</v>
      </c>
      <c r="B47" s="40" t="s">
        <v>111</v>
      </c>
      <c r="C47" s="40" t="s">
        <v>112</v>
      </c>
    </row>
    <row r="48" ht="41.25" customHeight="1">
      <c r="A48" s="46" t="s">
        <v>113</v>
      </c>
      <c r="B48" s="30" t="s">
        <v>114</v>
      </c>
      <c r="C48" s="28"/>
    </row>
    <row r="49" ht="33.0" customHeight="1">
      <c r="A49" s="47" t="s">
        <v>115</v>
      </c>
      <c r="B49" s="30" t="s">
        <v>116</v>
      </c>
      <c r="C49" s="28"/>
    </row>
    <row r="50" ht="29.25" customHeight="1">
      <c r="A50" s="47" t="s">
        <v>117</v>
      </c>
      <c r="B50" s="30" t="s">
        <v>118</v>
      </c>
      <c r="C50" s="28"/>
    </row>
    <row r="51" ht="38.25" customHeight="1">
      <c r="A51" s="47" t="s">
        <v>119</v>
      </c>
      <c r="B51" s="30" t="s">
        <v>120</v>
      </c>
      <c r="C51" s="28"/>
    </row>
    <row r="52" ht="35.25" customHeight="1">
      <c r="A52" s="48"/>
      <c r="B52" s="28"/>
      <c r="C52" s="28"/>
    </row>
  </sheetData>
  <mergeCells count="4">
    <mergeCell ref="A1:M1"/>
    <mergeCell ref="A2:M2"/>
    <mergeCell ref="A3:M3"/>
    <mergeCell ref="A34:C34"/>
  </mergeCells>
  <hyperlinks>
    <hyperlink r:id="rId2" ref="B6"/>
    <hyperlink r:id="rId3" ref="A38"/>
  </hyperlinks>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27.5"/>
    <col customWidth="1" min="3" max="3" width="25.25"/>
    <col customWidth="1" min="6" max="6" width="20.88"/>
    <col customWidth="1" min="8" max="8" width="14.63"/>
    <col customWidth="1" min="10" max="10" width="21.38"/>
    <col customWidth="1" min="12" max="12" width="20.25"/>
  </cols>
  <sheetData>
    <row r="1">
      <c r="A1" s="18" t="s">
        <v>5</v>
      </c>
      <c r="B1" s="5"/>
      <c r="C1" s="5"/>
      <c r="D1" s="5"/>
      <c r="E1" s="5"/>
      <c r="F1" s="5"/>
      <c r="G1" s="5"/>
      <c r="H1" s="5"/>
      <c r="I1" s="5"/>
      <c r="J1" s="5"/>
      <c r="K1" s="5"/>
      <c r="L1" s="5"/>
      <c r="M1" s="5"/>
      <c r="N1" s="5"/>
    </row>
    <row r="2">
      <c r="A2" s="19" t="s">
        <v>6</v>
      </c>
      <c r="B2" s="5"/>
      <c r="C2" s="5"/>
      <c r="D2" s="5"/>
      <c r="E2" s="5"/>
      <c r="F2" s="5"/>
      <c r="G2" s="5"/>
      <c r="H2" s="5"/>
      <c r="I2" s="5"/>
      <c r="J2" s="5"/>
      <c r="K2" s="5"/>
      <c r="L2" s="5"/>
      <c r="M2" s="5"/>
      <c r="N2" s="5"/>
    </row>
    <row r="3">
      <c r="A3" s="20" t="str">
        <f>HYPERLINK("https://sproutsocial.com/pricing","Start Your Free 30 Day Trial")</f>
        <v>Start Your Free 30 Day Trial</v>
      </c>
    </row>
    <row r="4">
      <c r="A4" s="10" t="s">
        <v>48</v>
      </c>
      <c r="B4" s="17"/>
      <c r="C4" s="17"/>
      <c r="D4" s="17"/>
      <c r="E4" s="17"/>
      <c r="F4" s="17"/>
      <c r="G4" s="17"/>
      <c r="H4" s="17"/>
      <c r="I4" s="17"/>
      <c r="J4" s="17"/>
      <c r="K4" s="17"/>
      <c r="L4" s="17"/>
      <c r="M4" s="17"/>
      <c r="N4" s="17"/>
    </row>
    <row r="5">
      <c r="A5" s="1" t="s">
        <v>49</v>
      </c>
      <c r="B5" s="1" t="s">
        <v>50</v>
      </c>
      <c r="C5" s="1" t="s">
        <v>121</v>
      </c>
      <c r="D5" s="1" t="s">
        <v>122</v>
      </c>
      <c r="E5" s="1" t="s">
        <v>51</v>
      </c>
      <c r="F5" s="1" t="s">
        <v>52</v>
      </c>
      <c r="G5" s="1" t="s">
        <v>53</v>
      </c>
      <c r="H5" s="1" t="s">
        <v>54</v>
      </c>
    </row>
    <row r="6">
      <c r="A6" s="1" t="s">
        <v>123</v>
      </c>
      <c r="B6" s="25" t="s">
        <v>124</v>
      </c>
      <c r="C6" s="1" t="s">
        <v>125</v>
      </c>
      <c r="D6" s="49" t="s">
        <v>126</v>
      </c>
      <c r="E6" s="1" t="s">
        <v>127</v>
      </c>
      <c r="F6" s="1" t="s">
        <v>57</v>
      </c>
      <c r="H6" s="1" t="s">
        <v>57</v>
      </c>
    </row>
    <row r="7">
      <c r="A7" s="1" t="s">
        <v>128</v>
      </c>
    </row>
    <row r="8">
      <c r="A8" s="1" t="s">
        <v>129</v>
      </c>
    </row>
    <row r="9">
      <c r="A9" s="1"/>
      <c r="B9" s="1"/>
    </row>
    <row r="10">
      <c r="A10" s="10" t="s">
        <v>7</v>
      </c>
      <c r="B10" s="10"/>
      <c r="C10" s="10"/>
      <c r="D10" s="10"/>
      <c r="E10" s="10"/>
      <c r="F10" s="10"/>
      <c r="G10" s="10"/>
      <c r="H10" s="17"/>
      <c r="I10" s="17"/>
      <c r="J10" s="17"/>
      <c r="K10" s="17"/>
      <c r="L10" s="17"/>
      <c r="M10" s="17"/>
      <c r="N10" s="17"/>
    </row>
    <row r="11">
      <c r="A11" s="1" t="s">
        <v>49</v>
      </c>
      <c r="B11" s="1" t="s">
        <v>60</v>
      </c>
      <c r="C11" s="1" t="s">
        <v>61</v>
      </c>
      <c r="D11" s="1" t="s">
        <v>62</v>
      </c>
      <c r="E11" s="1" t="s">
        <v>61</v>
      </c>
      <c r="F11" s="1" t="s">
        <v>130</v>
      </c>
      <c r="G11" s="1" t="s">
        <v>61</v>
      </c>
      <c r="H11" s="1" t="s">
        <v>131</v>
      </c>
      <c r="I11" s="1" t="s">
        <v>61</v>
      </c>
      <c r="J11" s="1" t="s">
        <v>132</v>
      </c>
      <c r="K11" s="1" t="s">
        <v>61</v>
      </c>
      <c r="L11" s="1" t="s">
        <v>133</v>
      </c>
    </row>
    <row r="12">
      <c r="A12" s="1" t="s">
        <v>134</v>
      </c>
      <c r="D12" s="1">
        <v>98.0</v>
      </c>
      <c r="E12" s="1" t="s">
        <v>67</v>
      </c>
    </row>
    <row r="13">
      <c r="A13" s="1" t="s">
        <v>135</v>
      </c>
    </row>
    <row r="14">
      <c r="A14" s="1" t="s">
        <v>136</v>
      </c>
    </row>
    <row r="16">
      <c r="A16" s="10" t="s">
        <v>70</v>
      </c>
      <c r="B16" s="17"/>
      <c r="C16" s="17"/>
      <c r="D16" s="17"/>
      <c r="E16" s="17"/>
      <c r="F16" s="17"/>
      <c r="G16" s="17"/>
      <c r="H16" s="17"/>
      <c r="I16" s="17"/>
      <c r="J16" s="17"/>
      <c r="K16" s="17"/>
      <c r="L16" s="17"/>
      <c r="M16" s="17"/>
      <c r="N16" s="17"/>
    </row>
    <row r="17">
      <c r="A17" s="1" t="s">
        <v>49</v>
      </c>
      <c r="B17" s="1" t="s">
        <v>137</v>
      </c>
      <c r="C17" s="1" t="s">
        <v>61</v>
      </c>
      <c r="D17" s="1" t="s">
        <v>138</v>
      </c>
      <c r="E17" s="1" t="s">
        <v>61</v>
      </c>
      <c r="F17" s="1" t="s">
        <v>73</v>
      </c>
      <c r="G17" s="1" t="s">
        <v>74</v>
      </c>
      <c r="H17" s="1" t="s">
        <v>75</v>
      </c>
      <c r="I17" s="1" t="s">
        <v>76</v>
      </c>
      <c r="J17" s="1" t="s">
        <v>77</v>
      </c>
    </row>
    <row r="18">
      <c r="A18" s="1" t="s">
        <v>134</v>
      </c>
      <c r="B18" s="1">
        <v>505.0</v>
      </c>
      <c r="C18" s="1" t="s">
        <v>78</v>
      </c>
      <c r="F18" s="50">
        <v>0.52</v>
      </c>
      <c r="G18" s="50">
        <v>0.47</v>
      </c>
    </row>
    <row r="19">
      <c r="A19" s="1" t="s">
        <v>135</v>
      </c>
      <c r="B19" s="1"/>
    </row>
    <row r="20">
      <c r="A20" s="1" t="s">
        <v>136</v>
      </c>
      <c r="B20" s="1"/>
    </row>
    <row r="22">
      <c r="A22" s="10" t="s">
        <v>79</v>
      </c>
      <c r="B22" s="10"/>
      <c r="C22" s="17"/>
      <c r="D22" s="17"/>
      <c r="E22" s="17"/>
      <c r="F22" s="17"/>
      <c r="G22" s="17"/>
      <c r="H22" s="17"/>
      <c r="I22" s="17"/>
      <c r="J22" s="17"/>
      <c r="K22" s="17"/>
      <c r="L22" s="17"/>
      <c r="M22" s="17"/>
      <c r="N22" s="17"/>
    </row>
    <row r="23">
      <c r="A23" s="1" t="s">
        <v>49</v>
      </c>
      <c r="B23" s="1" t="s">
        <v>139</v>
      </c>
      <c r="C23" s="1" t="s">
        <v>61</v>
      </c>
      <c r="D23" s="1" t="s">
        <v>81</v>
      </c>
      <c r="E23" s="1" t="s">
        <v>61</v>
      </c>
      <c r="F23" s="1" t="s">
        <v>82</v>
      </c>
      <c r="G23" s="1" t="s">
        <v>61</v>
      </c>
      <c r="H23" s="1" t="s">
        <v>42</v>
      </c>
      <c r="I23" s="1" t="s">
        <v>61</v>
      </c>
      <c r="J23" s="1" t="s">
        <v>140</v>
      </c>
      <c r="K23" s="1" t="s">
        <v>61</v>
      </c>
      <c r="M23" s="1"/>
      <c r="N23" s="1"/>
    </row>
    <row r="24">
      <c r="A24" s="1" t="s">
        <v>134</v>
      </c>
      <c r="B24" s="1">
        <v>8.0</v>
      </c>
      <c r="C24" s="1" t="s">
        <v>67</v>
      </c>
      <c r="J24" s="1">
        <v>3325.0</v>
      </c>
      <c r="K24" s="1" t="s">
        <v>67</v>
      </c>
    </row>
    <row r="25">
      <c r="A25" s="1" t="s">
        <v>135</v>
      </c>
    </row>
    <row r="26">
      <c r="A26" s="1" t="s">
        <v>136</v>
      </c>
    </row>
    <row r="28">
      <c r="A28" s="10" t="s">
        <v>85</v>
      </c>
      <c r="B28" s="17"/>
      <c r="C28" s="17"/>
      <c r="D28" s="17"/>
      <c r="E28" s="17"/>
      <c r="F28" s="17"/>
      <c r="G28" s="17"/>
      <c r="H28" s="17"/>
      <c r="I28" s="17"/>
      <c r="J28" s="17"/>
      <c r="K28" s="17"/>
      <c r="L28" s="17"/>
      <c r="M28" s="17"/>
      <c r="N28" s="17"/>
    </row>
    <row r="29">
      <c r="A29" s="1" t="s">
        <v>49</v>
      </c>
      <c r="B29" s="1" t="s">
        <v>86</v>
      </c>
      <c r="C29" s="1" t="s">
        <v>87</v>
      </c>
      <c r="D29" s="1" t="s">
        <v>88</v>
      </c>
      <c r="E29" s="1" t="s">
        <v>89</v>
      </c>
      <c r="F29" s="1" t="s">
        <v>90</v>
      </c>
    </row>
    <row r="30">
      <c r="A30" s="1" t="s">
        <v>134</v>
      </c>
      <c r="B30" s="1">
        <v>21.0</v>
      </c>
      <c r="C30" s="1">
        <v>19.0</v>
      </c>
      <c r="D30" s="1">
        <v>17.0</v>
      </c>
      <c r="E30" s="1">
        <v>12.0</v>
      </c>
      <c r="F30" s="1">
        <v>11.0</v>
      </c>
    </row>
    <row r="31">
      <c r="A31" s="1" t="s">
        <v>135</v>
      </c>
      <c r="B31" s="1"/>
    </row>
    <row r="32">
      <c r="A32" s="1" t="s">
        <v>136</v>
      </c>
      <c r="B32" s="1"/>
    </row>
    <row r="33">
      <c r="A33" s="10"/>
      <c r="B33" s="10"/>
      <c r="C33" s="17"/>
      <c r="D33" s="17"/>
      <c r="E33" s="17"/>
      <c r="F33" s="17"/>
      <c r="G33" s="17"/>
      <c r="H33" s="17"/>
      <c r="I33" s="17"/>
      <c r="J33" s="17"/>
      <c r="K33" s="17"/>
      <c r="L33" s="17"/>
      <c r="M33" s="17"/>
      <c r="N33" s="17"/>
    </row>
    <row r="34">
      <c r="A34" s="27" t="s">
        <v>91</v>
      </c>
    </row>
    <row r="35">
      <c r="A35" s="28"/>
      <c r="B35" s="29" t="s">
        <v>92</v>
      </c>
      <c r="C35" s="29" t="s">
        <v>93</v>
      </c>
    </row>
    <row r="36">
      <c r="A36" s="30" t="s">
        <v>94</v>
      </c>
      <c r="B36" s="34"/>
      <c r="C36" s="32"/>
    </row>
    <row r="37">
      <c r="A37" s="33" t="s">
        <v>95</v>
      </c>
      <c r="B37" s="1" t="s">
        <v>141</v>
      </c>
      <c r="C37" s="35"/>
    </row>
    <row r="38" ht="37.5" customHeight="1">
      <c r="A38" s="36" t="s">
        <v>98</v>
      </c>
      <c r="B38" s="37" t="s">
        <v>142</v>
      </c>
      <c r="C38" s="32"/>
    </row>
    <row r="39" ht="33.0" customHeight="1">
      <c r="A39" s="39"/>
      <c r="B39" s="37" t="s">
        <v>143</v>
      </c>
      <c r="C39" s="32"/>
    </row>
    <row r="40" ht="39.75" customHeight="1">
      <c r="B40" s="31"/>
      <c r="C40" s="32"/>
    </row>
    <row r="41">
      <c r="A41" s="29" t="s">
        <v>102</v>
      </c>
      <c r="B41" s="40" t="s">
        <v>103</v>
      </c>
      <c r="C41" s="40" t="s">
        <v>104</v>
      </c>
    </row>
    <row r="42">
      <c r="A42" s="41" t="s">
        <v>144</v>
      </c>
      <c r="B42" s="45" t="s">
        <v>106</v>
      </c>
      <c r="C42" s="28"/>
    </row>
    <row r="43" ht="34.5" customHeight="1">
      <c r="A43" s="42" t="s">
        <v>107</v>
      </c>
      <c r="B43" s="45" t="s">
        <v>108</v>
      </c>
      <c r="C43" s="28"/>
    </row>
    <row r="44" ht="35.25" customHeight="1">
      <c r="A44" s="44"/>
      <c r="B44" s="45" t="s">
        <v>109</v>
      </c>
      <c r="C44" s="28"/>
    </row>
    <row r="45" ht="32.25" customHeight="1">
      <c r="A45" s="44"/>
      <c r="B45" s="28"/>
      <c r="C45" s="28"/>
    </row>
    <row r="46" ht="33.0" customHeight="1">
      <c r="A46" s="44"/>
      <c r="B46" s="28"/>
      <c r="C46" s="28"/>
    </row>
    <row r="47">
      <c r="A47" s="29" t="s">
        <v>110</v>
      </c>
      <c r="B47" s="40" t="s">
        <v>111</v>
      </c>
      <c r="C47" s="40" t="s">
        <v>112</v>
      </c>
    </row>
    <row r="48">
      <c r="A48" s="46"/>
      <c r="B48" s="28"/>
      <c r="C48" s="28"/>
    </row>
    <row r="49" ht="34.5" customHeight="1">
      <c r="A49" s="45"/>
      <c r="B49" s="28"/>
      <c r="C49" s="28"/>
    </row>
    <row r="50" ht="33.0" customHeight="1">
      <c r="A50" s="29" t="s">
        <v>110</v>
      </c>
      <c r="B50" s="40" t="s">
        <v>111</v>
      </c>
      <c r="C50" s="40" t="s">
        <v>112</v>
      </c>
    </row>
    <row r="51" ht="32.25" customHeight="1">
      <c r="A51" s="46" t="s">
        <v>113</v>
      </c>
      <c r="B51" s="30" t="s">
        <v>114</v>
      </c>
      <c r="C51" s="28"/>
    </row>
    <row r="52" ht="36.0" customHeight="1">
      <c r="A52" s="47" t="s">
        <v>115</v>
      </c>
      <c r="B52" s="30" t="s">
        <v>116</v>
      </c>
      <c r="C52" s="28"/>
    </row>
    <row r="53" ht="36.0" customHeight="1">
      <c r="A53" s="47" t="s">
        <v>117</v>
      </c>
      <c r="B53" s="30" t="s">
        <v>118</v>
      </c>
      <c r="C53" s="28"/>
    </row>
    <row r="54" ht="36.0" customHeight="1">
      <c r="A54" s="47" t="s">
        <v>119</v>
      </c>
      <c r="B54" s="30" t="s">
        <v>120</v>
      </c>
      <c r="C54" s="28"/>
    </row>
  </sheetData>
  <mergeCells count="4">
    <mergeCell ref="A1:N1"/>
    <mergeCell ref="A2:N2"/>
    <mergeCell ref="A3:N3"/>
    <mergeCell ref="A34:C34"/>
  </mergeCells>
  <hyperlinks>
    <hyperlink r:id="rId2" ref="B6"/>
    <hyperlink r:id="rId3" ref="D6"/>
    <hyperlink r:id="rId4" ref="A38"/>
  </hyperlinks>
  <drawing r:id="rId5"/>
  <legacy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28.5"/>
    <col customWidth="1" min="3" max="3" width="28.75"/>
    <col customWidth="1" min="4" max="4" width="19.38"/>
    <col customWidth="1" min="5" max="5" width="20.38"/>
    <col customWidth="1" min="6" max="6" width="23.63"/>
    <col customWidth="1" min="7" max="7" width="21.0"/>
    <col customWidth="1" min="8" max="8" width="15.88"/>
    <col customWidth="1" min="12" max="12" width="25.25"/>
  </cols>
  <sheetData>
    <row r="1">
      <c r="A1" s="51" t="s">
        <v>5</v>
      </c>
      <c r="B1" s="52"/>
      <c r="C1" s="52"/>
      <c r="D1" s="52"/>
      <c r="E1" s="52"/>
      <c r="F1" s="52"/>
      <c r="G1" s="52"/>
      <c r="H1" s="52"/>
      <c r="I1" s="52"/>
      <c r="J1" s="52"/>
      <c r="K1" s="52"/>
      <c r="L1" s="52"/>
      <c r="M1" s="52"/>
    </row>
    <row r="2">
      <c r="A2" s="19" t="s">
        <v>6</v>
      </c>
      <c r="B2" s="53"/>
      <c r="C2" s="53"/>
      <c r="D2" s="53"/>
      <c r="E2" s="53"/>
      <c r="F2" s="53"/>
      <c r="G2" s="53"/>
      <c r="H2" s="53"/>
      <c r="I2" s="53"/>
      <c r="J2" s="53"/>
      <c r="K2" s="53"/>
      <c r="L2" s="53"/>
      <c r="M2" s="53"/>
    </row>
    <row r="3">
      <c r="A3" s="54" t="str">
        <f>HYPERLINK("https://sproutsocial.com/pricing","Start Your Free 30 Day Trial")</f>
        <v>Start Your Free 30 Day Trial</v>
      </c>
    </row>
    <row r="4">
      <c r="A4" s="55" t="s">
        <v>48</v>
      </c>
      <c r="B4" s="56"/>
      <c r="C4" s="56"/>
      <c r="D4" s="56"/>
      <c r="E4" s="56"/>
      <c r="F4" s="56"/>
      <c r="G4" s="56"/>
      <c r="H4" s="56"/>
      <c r="I4" s="56"/>
      <c r="J4" s="56"/>
      <c r="K4" s="56"/>
      <c r="L4" s="56"/>
      <c r="M4" s="56"/>
    </row>
    <row r="5">
      <c r="A5" s="10" t="s">
        <v>49</v>
      </c>
      <c r="B5" s="10" t="s">
        <v>50</v>
      </c>
      <c r="C5" s="10" t="s">
        <v>51</v>
      </c>
      <c r="D5" s="10" t="s">
        <v>52</v>
      </c>
      <c r="E5" s="10" t="s">
        <v>53</v>
      </c>
      <c r="F5" s="10" t="s">
        <v>54</v>
      </c>
      <c r="G5" s="17"/>
      <c r="H5" s="17"/>
      <c r="I5" s="17"/>
      <c r="J5" s="17"/>
      <c r="K5" s="17"/>
      <c r="L5" s="17"/>
      <c r="M5" s="17"/>
    </row>
    <row r="6">
      <c r="A6" s="55" t="s">
        <v>145</v>
      </c>
      <c r="B6" s="57" t="s">
        <v>146</v>
      </c>
      <c r="C6" s="55" t="s">
        <v>147</v>
      </c>
      <c r="D6" s="55" t="s">
        <v>147</v>
      </c>
      <c r="E6" s="56"/>
      <c r="F6" s="55" t="s">
        <v>147</v>
      </c>
      <c r="G6" s="56"/>
      <c r="H6" s="56"/>
      <c r="I6" s="56"/>
      <c r="J6" s="56"/>
      <c r="K6" s="56"/>
      <c r="L6" s="56"/>
      <c r="M6" s="56"/>
    </row>
    <row r="7">
      <c r="A7" s="10" t="s">
        <v>148</v>
      </c>
      <c r="B7" s="58"/>
      <c r="C7" s="10"/>
      <c r="D7" s="10"/>
      <c r="E7" s="17"/>
      <c r="F7" s="10"/>
      <c r="G7" s="17"/>
      <c r="H7" s="17"/>
      <c r="I7" s="17"/>
      <c r="J7" s="17"/>
      <c r="K7" s="17"/>
      <c r="L7" s="17"/>
      <c r="M7" s="17"/>
    </row>
    <row r="8">
      <c r="A8" s="55" t="s">
        <v>149</v>
      </c>
      <c r="B8" s="56"/>
      <c r="C8" s="56"/>
      <c r="D8" s="56"/>
      <c r="E8" s="56"/>
      <c r="F8" s="56"/>
      <c r="G8" s="56"/>
      <c r="H8" s="56"/>
      <c r="I8" s="56"/>
      <c r="J8" s="56"/>
      <c r="K8" s="56"/>
      <c r="L8" s="56"/>
      <c r="M8" s="56"/>
    </row>
    <row r="9">
      <c r="A9" s="10"/>
      <c r="B9" s="10"/>
      <c r="C9" s="17"/>
      <c r="D9" s="17"/>
      <c r="E9" s="17"/>
      <c r="F9" s="17"/>
      <c r="G9" s="17"/>
      <c r="H9" s="17"/>
      <c r="I9" s="17"/>
      <c r="J9" s="17"/>
      <c r="K9" s="17"/>
      <c r="L9" s="17"/>
      <c r="M9" s="17"/>
    </row>
    <row r="10">
      <c r="A10" s="55" t="s">
        <v>7</v>
      </c>
      <c r="B10" s="55"/>
      <c r="C10" s="55"/>
      <c r="D10" s="55"/>
      <c r="E10" s="55"/>
      <c r="F10" s="55"/>
      <c r="G10" s="55"/>
      <c r="H10" s="56"/>
      <c r="I10" s="56"/>
      <c r="J10" s="56"/>
      <c r="K10" s="56"/>
      <c r="L10" s="56"/>
      <c r="M10" s="56"/>
    </row>
    <row r="11">
      <c r="A11" s="10" t="s">
        <v>49</v>
      </c>
      <c r="B11" s="10" t="s">
        <v>60</v>
      </c>
      <c r="C11" s="10" t="s">
        <v>61</v>
      </c>
      <c r="D11" s="10" t="s">
        <v>150</v>
      </c>
      <c r="E11" s="10" t="s">
        <v>61</v>
      </c>
      <c r="F11" s="10" t="s">
        <v>65</v>
      </c>
      <c r="G11" s="10" t="s">
        <v>61</v>
      </c>
      <c r="H11" s="10" t="s">
        <v>63</v>
      </c>
      <c r="I11" s="10" t="s">
        <v>61</v>
      </c>
      <c r="J11" s="10" t="s">
        <v>64</v>
      </c>
      <c r="K11" s="10" t="s">
        <v>61</v>
      </c>
      <c r="L11" s="17"/>
      <c r="M11" s="17"/>
    </row>
    <row r="12">
      <c r="A12" s="55" t="s">
        <v>145</v>
      </c>
      <c r="B12" s="59">
        <v>0.009</v>
      </c>
      <c r="C12" s="55" t="s">
        <v>151</v>
      </c>
      <c r="D12" s="55">
        <v>417.0</v>
      </c>
      <c r="E12" s="55" t="s">
        <v>151</v>
      </c>
      <c r="F12" s="55">
        <v>250.0</v>
      </c>
      <c r="G12" s="55" t="s">
        <v>151</v>
      </c>
      <c r="H12" s="55">
        <v>4.0</v>
      </c>
      <c r="I12" s="55" t="s">
        <v>151</v>
      </c>
      <c r="J12" s="55">
        <v>6.0</v>
      </c>
      <c r="K12" s="55" t="s">
        <v>151</v>
      </c>
      <c r="L12" s="56"/>
      <c r="M12" s="56"/>
    </row>
    <row r="13">
      <c r="A13" s="10" t="s">
        <v>148</v>
      </c>
      <c r="B13" s="60"/>
      <c r="C13" s="10"/>
      <c r="D13" s="17"/>
      <c r="E13" s="17"/>
      <c r="F13" s="10"/>
      <c r="G13" s="17"/>
      <c r="H13" s="10"/>
      <c r="I13" s="17"/>
      <c r="J13" s="10"/>
      <c r="K13" s="17"/>
      <c r="L13" s="17"/>
      <c r="M13" s="17"/>
    </row>
    <row r="14">
      <c r="A14" s="55" t="s">
        <v>149</v>
      </c>
      <c r="B14" s="56"/>
      <c r="C14" s="56"/>
      <c r="D14" s="56"/>
      <c r="E14" s="56"/>
      <c r="F14" s="56"/>
      <c r="G14" s="56"/>
      <c r="H14" s="56"/>
      <c r="I14" s="56"/>
      <c r="J14" s="56"/>
      <c r="K14" s="56"/>
      <c r="L14" s="56"/>
      <c r="M14" s="56"/>
    </row>
    <row r="15">
      <c r="A15" s="17"/>
      <c r="B15" s="17"/>
      <c r="C15" s="17"/>
      <c r="D15" s="17"/>
      <c r="E15" s="17"/>
      <c r="F15" s="17"/>
      <c r="G15" s="17"/>
      <c r="H15" s="17"/>
      <c r="I15" s="17"/>
      <c r="J15" s="17"/>
      <c r="K15" s="17"/>
      <c r="L15" s="17"/>
      <c r="M15" s="17"/>
    </row>
    <row r="16">
      <c r="A16" s="55" t="s">
        <v>70</v>
      </c>
      <c r="B16" s="56"/>
      <c r="C16" s="56"/>
      <c r="D16" s="56"/>
      <c r="E16" s="56"/>
      <c r="F16" s="56"/>
      <c r="G16" s="56"/>
      <c r="H16" s="56"/>
      <c r="I16" s="56"/>
      <c r="J16" s="56"/>
      <c r="K16" s="56"/>
      <c r="L16" s="56"/>
      <c r="M16" s="56"/>
    </row>
    <row r="17">
      <c r="A17" s="10" t="s">
        <v>49</v>
      </c>
      <c r="B17" s="10" t="s">
        <v>137</v>
      </c>
      <c r="C17" s="10" t="s">
        <v>61</v>
      </c>
      <c r="D17" s="10" t="s">
        <v>138</v>
      </c>
      <c r="E17" s="10" t="s">
        <v>61</v>
      </c>
      <c r="F17" s="10" t="s">
        <v>152</v>
      </c>
      <c r="G17" s="10" t="s">
        <v>153</v>
      </c>
      <c r="H17" s="17"/>
      <c r="I17" s="17"/>
      <c r="J17" s="10"/>
      <c r="K17" s="17"/>
      <c r="L17" s="17"/>
      <c r="M17" s="17"/>
    </row>
    <row r="18">
      <c r="A18" s="55" t="s">
        <v>145</v>
      </c>
      <c r="B18" s="55">
        <v>2665.0</v>
      </c>
      <c r="C18" s="55" t="s">
        <v>154</v>
      </c>
      <c r="D18" s="55">
        <v>1171.0</v>
      </c>
      <c r="E18" s="55" t="s">
        <v>154</v>
      </c>
      <c r="F18" s="55"/>
      <c r="G18" s="56"/>
      <c r="H18" s="56"/>
      <c r="I18" s="56"/>
      <c r="J18" s="56"/>
      <c r="K18" s="56"/>
      <c r="L18" s="56"/>
      <c r="M18" s="56"/>
    </row>
    <row r="19">
      <c r="A19" s="10" t="s">
        <v>148</v>
      </c>
      <c r="B19" s="10"/>
      <c r="C19" s="10"/>
      <c r="D19" s="17"/>
      <c r="E19" s="17"/>
      <c r="F19" s="17"/>
      <c r="G19" s="17"/>
      <c r="H19" s="17"/>
      <c r="I19" s="17"/>
      <c r="J19" s="17"/>
      <c r="K19" s="17"/>
      <c r="L19" s="17"/>
      <c r="M19" s="17"/>
    </row>
    <row r="20">
      <c r="A20" s="55" t="s">
        <v>149</v>
      </c>
      <c r="B20" s="55"/>
      <c r="C20" s="56"/>
      <c r="D20" s="56"/>
      <c r="E20" s="56"/>
      <c r="F20" s="56"/>
      <c r="G20" s="56"/>
      <c r="H20" s="56"/>
      <c r="I20" s="56"/>
      <c r="J20" s="56"/>
      <c r="K20" s="56"/>
      <c r="L20" s="56"/>
      <c r="M20" s="56"/>
    </row>
    <row r="21">
      <c r="A21" s="17"/>
      <c r="B21" s="17"/>
      <c r="C21" s="17"/>
      <c r="D21" s="17"/>
      <c r="E21" s="17"/>
      <c r="F21" s="17"/>
      <c r="G21" s="17"/>
      <c r="H21" s="17"/>
      <c r="I21" s="17"/>
      <c r="J21" s="17"/>
      <c r="K21" s="17"/>
      <c r="L21" s="17"/>
      <c r="M21" s="17"/>
    </row>
    <row r="22">
      <c r="A22" s="55" t="s">
        <v>79</v>
      </c>
      <c r="B22" s="55"/>
      <c r="C22" s="56"/>
      <c r="D22" s="56"/>
      <c r="E22" s="56"/>
      <c r="F22" s="56"/>
      <c r="G22" s="56"/>
      <c r="H22" s="56"/>
      <c r="I22" s="56"/>
      <c r="J22" s="56"/>
      <c r="K22" s="56"/>
      <c r="L22" s="56"/>
      <c r="M22" s="56"/>
    </row>
    <row r="23">
      <c r="A23" s="10" t="s">
        <v>49</v>
      </c>
      <c r="B23" s="10" t="s">
        <v>139</v>
      </c>
      <c r="C23" s="10" t="s">
        <v>61</v>
      </c>
      <c r="D23" s="10" t="s">
        <v>42</v>
      </c>
      <c r="E23" s="10" t="s">
        <v>61</v>
      </c>
      <c r="F23" s="10" t="s">
        <v>155</v>
      </c>
      <c r="G23" s="10" t="s">
        <v>61</v>
      </c>
      <c r="H23" s="17"/>
      <c r="I23" s="17"/>
      <c r="J23" s="17"/>
      <c r="K23" s="17"/>
      <c r="L23" s="17"/>
      <c r="M23" s="17"/>
    </row>
    <row r="24">
      <c r="A24" s="55" t="s">
        <v>145</v>
      </c>
      <c r="B24" s="55">
        <v>18.0</v>
      </c>
      <c r="C24" s="55" t="s">
        <v>154</v>
      </c>
      <c r="D24" s="55">
        <v>10152.0</v>
      </c>
      <c r="E24" s="55" t="s">
        <v>154</v>
      </c>
      <c r="F24" s="56"/>
      <c r="G24" s="56"/>
      <c r="H24" s="56"/>
      <c r="I24" s="56"/>
      <c r="J24" s="56"/>
      <c r="K24" s="56"/>
      <c r="L24" s="56"/>
      <c r="M24" s="56"/>
    </row>
    <row r="25">
      <c r="A25" s="10" t="s">
        <v>148</v>
      </c>
      <c r="B25" s="10"/>
      <c r="C25" s="10"/>
      <c r="D25" s="10"/>
      <c r="E25" s="10"/>
      <c r="F25" s="17"/>
      <c r="G25" s="17"/>
      <c r="H25" s="17"/>
      <c r="I25" s="17"/>
      <c r="J25" s="17"/>
      <c r="K25" s="17"/>
      <c r="L25" s="17"/>
      <c r="M25" s="17"/>
    </row>
    <row r="26">
      <c r="A26" s="55" t="s">
        <v>149</v>
      </c>
      <c r="B26" s="56"/>
      <c r="C26" s="56"/>
      <c r="D26" s="56"/>
      <c r="E26" s="56"/>
      <c r="F26" s="56"/>
      <c r="G26" s="56"/>
      <c r="H26" s="56"/>
      <c r="I26" s="56"/>
      <c r="J26" s="56"/>
      <c r="K26" s="56"/>
      <c r="L26" s="56"/>
      <c r="M26" s="56"/>
    </row>
    <row r="27">
      <c r="A27" s="17"/>
      <c r="B27" s="17"/>
      <c r="C27" s="17"/>
      <c r="D27" s="17"/>
      <c r="E27" s="17"/>
      <c r="F27" s="17"/>
      <c r="G27" s="17"/>
      <c r="H27" s="17"/>
      <c r="I27" s="17"/>
      <c r="J27" s="17"/>
      <c r="K27" s="17"/>
      <c r="L27" s="17"/>
      <c r="M27" s="17"/>
    </row>
    <row r="28">
      <c r="A28" s="55" t="s">
        <v>85</v>
      </c>
      <c r="B28" s="56"/>
      <c r="C28" s="56"/>
      <c r="D28" s="56"/>
      <c r="E28" s="56"/>
      <c r="F28" s="56"/>
      <c r="G28" s="56"/>
      <c r="H28" s="56"/>
      <c r="I28" s="56"/>
      <c r="J28" s="56"/>
      <c r="K28" s="56"/>
      <c r="L28" s="56"/>
      <c r="M28" s="56"/>
    </row>
    <row r="29">
      <c r="A29" s="10" t="s">
        <v>49</v>
      </c>
      <c r="B29" s="10" t="s">
        <v>86</v>
      </c>
      <c r="C29" s="10" t="s">
        <v>89</v>
      </c>
      <c r="D29" s="10" t="s">
        <v>156</v>
      </c>
      <c r="E29" s="10" t="s">
        <v>157</v>
      </c>
      <c r="F29" s="10" t="s">
        <v>157</v>
      </c>
      <c r="G29" s="17"/>
      <c r="H29" s="17"/>
      <c r="I29" s="17"/>
      <c r="J29" s="17"/>
      <c r="K29" s="17"/>
      <c r="L29" s="17"/>
      <c r="M29" s="17"/>
    </row>
    <row r="30">
      <c r="A30" s="55" t="s">
        <v>145</v>
      </c>
      <c r="B30" s="61">
        <v>1076.0</v>
      </c>
      <c r="C30" s="61">
        <v>836.0</v>
      </c>
      <c r="D30" s="61">
        <v>802.0</v>
      </c>
      <c r="E30" s="61">
        <v>802.0</v>
      </c>
      <c r="F30" s="61">
        <v>719.0</v>
      </c>
      <c r="G30" s="56"/>
      <c r="H30" s="56"/>
      <c r="I30" s="56"/>
      <c r="J30" s="56"/>
      <c r="K30" s="56"/>
      <c r="L30" s="56"/>
      <c r="M30" s="56"/>
    </row>
    <row r="31">
      <c r="A31" s="10" t="s">
        <v>148</v>
      </c>
      <c r="B31" s="10"/>
      <c r="C31" s="10"/>
      <c r="D31" s="10"/>
      <c r="E31" s="10"/>
      <c r="F31" s="10"/>
      <c r="G31" s="17"/>
      <c r="H31" s="17"/>
      <c r="I31" s="17"/>
      <c r="J31" s="17"/>
      <c r="K31" s="17"/>
      <c r="L31" s="17"/>
      <c r="M31" s="17"/>
    </row>
    <row r="32">
      <c r="A32" s="55" t="s">
        <v>149</v>
      </c>
      <c r="B32" s="55"/>
      <c r="C32" s="56"/>
      <c r="D32" s="56"/>
      <c r="E32" s="56"/>
      <c r="F32" s="56"/>
      <c r="G32" s="56"/>
      <c r="H32" s="56"/>
      <c r="I32" s="56"/>
      <c r="J32" s="56"/>
      <c r="K32" s="56"/>
      <c r="L32" s="56"/>
      <c r="M32" s="56"/>
    </row>
    <row r="33">
      <c r="A33" s="10"/>
      <c r="B33" s="10"/>
      <c r="C33" s="17"/>
      <c r="D33" s="17"/>
      <c r="E33" s="17"/>
      <c r="F33" s="17"/>
      <c r="G33" s="17"/>
      <c r="H33" s="17"/>
      <c r="I33" s="17"/>
      <c r="J33" s="17"/>
      <c r="K33" s="17"/>
      <c r="L33" s="17"/>
      <c r="M33" s="17"/>
    </row>
    <row r="34">
      <c r="A34" s="27" t="s">
        <v>91</v>
      </c>
    </row>
    <row r="35">
      <c r="A35" s="28"/>
      <c r="B35" s="29" t="s">
        <v>92</v>
      </c>
      <c r="C35" s="29" t="s">
        <v>93</v>
      </c>
    </row>
    <row r="36">
      <c r="A36" s="30" t="s">
        <v>94</v>
      </c>
      <c r="B36" s="31"/>
      <c r="C36" s="32"/>
    </row>
    <row r="37">
      <c r="A37" s="33" t="s">
        <v>158</v>
      </c>
      <c r="B37" s="34" t="s">
        <v>159</v>
      </c>
      <c r="C37" s="35" t="s">
        <v>160</v>
      </c>
    </row>
    <row r="38" ht="33.75" customHeight="1">
      <c r="A38" s="36" t="s">
        <v>98</v>
      </c>
      <c r="B38" s="62" t="s">
        <v>108</v>
      </c>
      <c r="C38" s="38" t="s">
        <v>161</v>
      </c>
    </row>
    <row r="39" ht="37.5" customHeight="1">
      <c r="A39" s="39"/>
      <c r="B39" s="37" t="s">
        <v>109</v>
      </c>
      <c r="C39" s="38" t="s">
        <v>162</v>
      </c>
    </row>
    <row r="40" ht="45.0" customHeight="1">
      <c r="B40" s="31"/>
      <c r="C40" s="38" t="s">
        <v>163</v>
      </c>
    </row>
    <row r="41">
      <c r="A41" s="29" t="s">
        <v>102</v>
      </c>
      <c r="B41" s="40" t="s">
        <v>103</v>
      </c>
      <c r="C41" s="40" t="s">
        <v>104</v>
      </c>
    </row>
    <row r="42">
      <c r="A42" s="41" t="s">
        <v>144</v>
      </c>
      <c r="B42" s="30" t="s">
        <v>164</v>
      </c>
      <c r="C42" s="28"/>
    </row>
    <row r="43" ht="37.5" customHeight="1">
      <c r="A43" s="45" t="s">
        <v>165</v>
      </c>
      <c r="B43" s="30" t="s">
        <v>166</v>
      </c>
      <c r="C43" s="28"/>
    </row>
    <row r="44" ht="38.25" customHeight="1">
      <c r="A44" s="30" t="s">
        <v>167</v>
      </c>
      <c r="B44" s="30" t="s">
        <v>168</v>
      </c>
      <c r="C44" s="28"/>
    </row>
    <row r="45" ht="42.75" customHeight="1">
      <c r="A45" s="44"/>
      <c r="B45" s="28"/>
      <c r="C45" s="28"/>
    </row>
    <row r="46" ht="35.25" customHeight="1">
      <c r="A46" s="44"/>
      <c r="B46" s="28"/>
      <c r="C46" s="28"/>
    </row>
    <row r="47">
      <c r="A47" s="29" t="s">
        <v>110</v>
      </c>
      <c r="B47" s="40" t="s">
        <v>111</v>
      </c>
      <c r="C47" s="40" t="s">
        <v>112</v>
      </c>
    </row>
    <row r="48" ht="42.75" customHeight="1">
      <c r="A48" s="46" t="s">
        <v>169</v>
      </c>
      <c r="B48" s="30" t="s">
        <v>170</v>
      </c>
      <c r="C48" s="28"/>
    </row>
    <row r="49" ht="31.5" customHeight="1">
      <c r="A49" s="47" t="s">
        <v>171</v>
      </c>
      <c r="B49" s="30" t="s">
        <v>172</v>
      </c>
      <c r="C49" s="28"/>
    </row>
    <row r="50" ht="36.0" customHeight="1">
      <c r="A50" s="47" t="s">
        <v>173</v>
      </c>
      <c r="B50" s="30" t="s">
        <v>174</v>
      </c>
      <c r="C50" s="28"/>
    </row>
    <row r="51" ht="48.0" customHeight="1">
      <c r="A51" s="47" t="s">
        <v>175</v>
      </c>
      <c r="B51" s="30" t="s">
        <v>176</v>
      </c>
      <c r="C51" s="28"/>
    </row>
    <row r="52" ht="42.0" customHeight="1">
      <c r="A52" s="48"/>
      <c r="B52" s="28"/>
      <c r="C52" s="28"/>
    </row>
  </sheetData>
  <mergeCells count="4">
    <mergeCell ref="A1:M1"/>
    <mergeCell ref="A2:M2"/>
    <mergeCell ref="A3:M3"/>
    <mergeCell ref="A34:C34"/>
  </mergeCells>
  <hyperlinks>
    <hyperlink r:id="rId2" ref="B6"/>
    <hyperlink r:id="rId3" ref="A38"/>
  </hyperlinks>
  <printOptions gridLines="1" horizontalCentered="1"/>
  <pageMargins bottom="0.75" footer="0.0" header="0.0" left="0.7" right="0.7" top="0.75"/>
  <pageSetup fitToHeight="0" paperSize="9" cellComments="atEnd" orientation="landscape" pageOrder="overThenDown"/>
  <drawing r:id="rId4"/>
  <legacyDrawing r:id="rId5"/>
</worksheet>
</file>