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e-Point Project Cost Est." sheetId="1" r:id="rId4"/>
  </sheets>
  <definedNames/>
  <calcPr/>
</workbook>
</file>

<file path=xl/sharedStrings.xml><?xml version="1.0" encoding="utf-8"?>
<sst xmlns="http://schemas.openxmlformats.org/spreadsheetml/2006/main" count="83" uniqueCount="79">
  <si>
    <t>Project Title:</t>
  </si>
  <si>
    <t>RUNNING WEIGHTED AVERAGE TOTAL:</t>
  </si>
  <si>
    <t>DETAILS</t>
  </si>
  <si>
    <t>COST ESTIMATE SCENARIOS</t>
  </si>
  <si>
    <t>WEIGHTED AVERAGE</t>
  </si>
  <si>
    <t>ADDITIONAL INFORMATION / NOTES</t>
  </si>
  <si>
    <t>DATE</t>
  </si>
  <si>
    <r>
      <rPr>
        <rFont val="Century Gothic"/>
        <b/>
        <color rgb="FFFFFFFF"/>
        <sz val="10.0"/>
      </rPr>
      <t xml:space="preserve">WBS ID
</t>
    </r>
    <r>
      <rPr>
        <rFont val="Century Gothic"/>
        <b/>
        <color rgb="FFFFFFFF"/>
        <sz val="8.0"/>
      </rPr>
      <t>(Corresponding to WBS tasks)</t>
    </r>
  </si>
  <si>
    <t>ITEM / TASK DESCRIPTION</t>
  </si>
  <si>
    <r>
      <rPr>
        <rFont val="Century Gothic"/>
        <b/>
        <color rgb="FFFFFFFF"/>
        <sz val="10.0"/>
      </rPr>
      <t xml:space="preserve">GATHERED BY
</t>
    </r>
    <r>
      <rPr>
        <rFont val="Century Gothic"/>
        <b/>
        <color rgb="FFFFFFFF"/>
        <sz val="8.0"/>
      </rPr>
      <t>(Who is responsible)</t>
    </r>
  </si>
  <si>
    <t>BEST-CASE</t>
  </si>
  <si>
    <t>MOST LIKELY / REALISTIC</t>
  </si>
  <si>
    <t>WORST-CASE</t>
  </si>
  <si>
    <t>07/10/23 - 08/10/23</t>
  </si>
  <si>
    <t>Pre Event Planning Setup</t>
  </si>
  <si>
    <t>Sowmya Mutya, Lakshmi Anusha &amp; Renee Ashby</t>
  </si>
  <si>
    <t>7/11/23 - 07/18/23</t>
  </si>
  <si>
    <t>1.1.1</t>
  </si>
  <si>
    <t>define Project Scope and Objectives</t>
  </si>
  <si>
    <t>Sowmya Mutya, Lakshmi Anusha &amp; Anyass Ibrahim</t>
  </si>
  <si>
    <t>07/10/23 - 07/15/23</t>
  </si>
  <si>
    <t>1.1.2</t>
  </si>
  <si>
    <t>Assemble Project Team</t>
  </si>
  <si>
    <t>Sowmya Mutya &amp; Lakshmi Anusha</t>
  </si>
  <si>
    <t>07/21/23 - 01/10/24</t>
  </si>
  <si>
    <t>1.1.3</t>
  </si>
  <si>
    <t>Conduct Kick-off Meeting</t>
  </si>
  <si>
    <t>07/21/23 - 08/04/23</t>
  </si>
  <si>
    <t>1.1.3.1</t>
  </si>
  <si>
    <t>Research and Select Virtual Event Platform</t>
  </si>
  <si>
    <t>Anyass Ibrahim &amp; Isaac Kwame Duah</t>
  </si>
  <si>
    <t>07/28/23 - 08/10/23</t>
  </si>
  <si>
    <t>1.1.3.2</t>
  </si>
  <si>
    <t>Finalize Panel Discussion and Presentation Topics</t>
  </si>
  <si>
    <t>Isaac Kwame Duah</t>
  </si>
  <si>
    <t>07/24/23 - 08/16/23</t>
  </si>
  <si>
    <t>1.1.3.3</t>
  </si>
  <si>
    <t>Allocate Budget for Each Phase</t>
  </si>
  <si>
    <t>Jair Greene &amp; Anyass Ibrahim</t>
  </si>
  <si>
    <t>08/11/23-11/13/23</t>
  </si>
  <si>
    <t>Event Execution</t>
  </si>
  <si>
    <t xml:space="preserve">  Sai Goutham Chedhella &amp; Anyass Ibrahim</t>
  </si>
  <si>
    <t>08/14/23 - 09/15/23</t>
  </si>
  <si>
    <t>1.2.1</t>
  </si>
  <si>
    <t>Set up Virtual Event Platform</t>
  </si>
  <si>
    <t>08/24/23 -10/19/23</t>
  </si>
  <si>
    <t>1.2.2</t>
  </si>
  <si>
    <t>Train Team Members and Speakers on Platform</t>
  </si>
  <si>
    <t>Renee Ashby &amp; Mohammad Adul Gafoor</t>
  </si>
  <si>
    <t>09/15/23 - 01/09/24</t>
  </si>
  <si>
    <t>1.2.3</t>
  </si>
  <si>
    <t>Launch Meeting Campaigns</t>
  </si>
  <si>
    <t>Sai Gotham Chedhella &amp; Mohammad Adul Gafoor</t>
  </si>
  <si>
    <t>09/20/23-11/17/23</t>
  </si>
  <si>
    <t>1.2.3.1</t>
  </si>
  <si>
    <t>Conduct Panel Discussions and Presentations</t>
  </si>
  <si>
    <t>Sowmya Mutya, Lakshmi Anusha &amp; Isaac Kwame Duah</t>
  </si>
  <si>
    <t>09/20/23-12/29/23</t>
  </si>
  <si>
    <t>1.2.3.2</t>
  </si>
  <si>
    <t>Organize Interactive Activities</t>
  </si>
  <si>
    <t>Sowmya Mutya, Lakshmi Anusha &amp; Sai Goutham Chedhella</t>
  </si>
  <si>
    <t>08/08/23-01/04/24</t>
  </si>
  <si>
    <t>1.2.3.3</t>
  </si>
  <si>
    <t>Assess and Mitigate Risk</t>
  </si>
  <si>
    <t>12/11/23-/01/11/24</t>
  </si>
  <si>
    <t>Post Event Activities and Project Closure</t>
  </si>
  <si>
    <t>Sowmya Mutya, Lakshmi Anusha &amp; Emmanuel Eze</t>
  </si>
  <si>
    <t>07/19/23-01/01/24</t>
  </si>
  <si>
    <t>1.3.1</t>
  </si>
  <si>
    <t>Create Post Event Report</t>
  </si>
  <si>
    <t>12/28/23-01/09/24</t>
  </si>
  <si>
    <t>1.3.2</t>
  </si>
  <si>
    <t>Follow up with Attendees</t>
  </si>
  <si>
    <t>Emmanuel Eze</t>
  </si>
  <si>
    <t>01/10/24-01/11/24</t>
  </si>
  <si>
    <t>1.3.3</t>
  </si>
  <si>
    <t>Celebrate Success and thank the team</t>
  </si>
  <si>
    <t xml:space="preserve">Sowmya Mutya, Lakshmi Anusha </t>
  </si>
  <si>
    <t>Final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</si>
</sst>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* #,##0.00_-;\-&quot;$&quot;* #,##0.00_-;_-&quot;$&quot;* &quot;-&quot;??_-;_-@"/>
    <numFmt numFmtId="165" formatCode="_(&quot;$&quot;* #,##0.00_);_(&quot;$&quot;* \(#,##0.00\);_(&quot;$&quot;* &quot;-&quot;??_);_(@_)"/>
    <numFmt numFmtId="166" formatCode="mm/dd/yy"/>
  </numFmts>
  <fonts count="15">
    <font>
      <sz val="12.0"/>
      <color theme="1"/>
      <name val="Calibri"/>
      <scheme val="minor"/>
    </font>
    <font>
      <sz val="12.0"/>
      <color theme="1"/>
      <name val="Arial"/>
    </font>
    <font>
      <sz val="11.0"/>
      <color theme="1"/>
      <name val="Century Gothic"/>
    </font>
    <font>
      <sz val="10.0"/>
      <color theme="1"/>
      <name val="Century Gothic"/>
    </font>
    <font>
      <b/>
      <sz val="12.0"/>
      <color rgb="FF7B7B7B"/>
      <name val="Century Gothic"/>
    </font>
    <font>
      <sz val="12.0"/>
      <color theme="1"/>
      <name val="Century Gothic"/>
    </font>
    <font>
      <b/>
      <sz val="10.0"/>
      <color theme="0"/>
      <name val="Century Gothic"/>
    </font>
    <font>
      <b/>
      <sz val="10.0"/>
      <color theme="1"/>
      <name val="Century Gothic"/>
    </font>
    <font/>
    <font>
      <b/>
      <sz val="10.0"/>
      <color rgb="FFFFFFFF"/>
      <name val="Century Gothic"/>
    </font>
    <font>
      <sz val="9.0"/>
      <color theme="1"/>
      <name val="Century Gothic"/>
    </font>
    <font>
      <b/>
      <sz val="9.0"/>
      <color theme="1"/>
      <name val="Century Gothic"/>
    </font>
    <font>
      <sz val="9.0"/>
      <color rgb="FF000000"/>
      <name val="Century Gothic"/>
    </font>
    <font>
      <sz val="9.0"/>
      <color rgb="FF000000"/>
      <name val="&quot;docs-Century Gothic&quot;"/>
    </font>
    <font>
      <b/>
      <sz val="12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222A35"/>
        <bgColor rgb="FF222A35"/>
      </patternFill>
    </fill>
    <fill>
      <patternFill patternType="solid">
        <fgColor rgb="FF8496B0"/>
        <bgColor rgb="FF8496B0"/>
      </patternFill>
    </fill>
    <fill>
      <patternFill patternType="solid">
        <fgColor rgb="FF525252"/>
        <bgColor rgb="FF525252"/>
      </patternFill>
    </fill>
    <fill>
      <patternFill patternType="solid">
        <fgColor rgb="FF7F7F7F"/>
        <bgColor rgb="FF7F7F7F"/>
      </patternFill>
    </fill>
    <fill>
      <patternFill patternType="solid">
        <fgColor rgb="FF333F4F"/>
        <bgColor rgb="FF333F4F"/>
      </patternFill>
    </fill>
    <fill>
      <patternFill patternType="solid">
        <fgColor rgb="FF0C0C0C"/>
        <bgColor rgb="FF0C0C0C"/>
      </patternFill>
    </fill>
    <fill>
      <patternFill patternType="solid">
        <fgColor rgb="FFEAEEF3"/>
        <bgColor rgb="FFEAEEF3"/>
      </patternFill>
    </fill>
    <fill>
      <patternFill patternType="solid">
        <fgColor rgb="FFD6DCE4"/>
        <bgColor rgb="FFD6DCE4"/>
      </patternFill>
    </fill>
    <fill>
      <patternFill patternType="solid">
        <fgColor rgb="FFECECEC"/>
        <bgColor rgb="FFECECE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</fills>
  <borders count="36">
    <border/>
    <border>
      <left style="medium">
        <color rgb="FFBFBFBF"/>
      </left>
      <right/>
      <top style="medium">
        <color rgb="FFBFBFBF"/>
      </top>
      <bottom style="thin">
        <color rgb="FFA5A5A5"/>
      </bottom>
    </border>
    <border>
      <right/>
      <top style="medium">
        <color rgb="FFBFBFBF"/>
      </top>
      <bottom style="thin">
        <color rgb="FFA5A5A5"/>
      </bottom>
    </border>
    <border>
      <left/>
      <right/>
      <top style="medium">
        <color rgb="FFBFBFBF"/>
      </top>
      <bottom style="thin">
        <color rgb="FFA5A5A5"/>
      </bottom>
    </border>
    <border>
      <left/>
      <right style="thin">
        <color rgb="FFA5A5A5"/>
      </right>
      <top style="medium">
        <color rgb="FFBFBFBF"/>
      </top>
      <bottom style="thin">
        <color rgb="FFA5A5A5"/>
      </bottom>
    </border>
    <border>
      <left style="thin">
        <color rgb="FFA5A5A5"/>
      </left>
      <top style="medium">
        <color rgb="FFBFBFBF"/>
      </top>
      <bottom style="thin">
        <color rgb="FFA5A5A5"/>
      </bottom>
    </border>
    <border>
      <top style="medium">
        <color rgb="FFBFBFBF"/>
      </top>
      <bottom style="thin">
        <color rgb="FFA5A5A5"/>
      </bottom>
    </border>
    <border>
      <right style="double">
        <color rgb="FFBFBFBF"/>
      </right>
      <top style="medium">
        <color rgb="FFBFBFBF"/>
      </top>
      <bottom style="thin">
        <color rgb="FFA5A5A5"/>
      </bottom>
    </border>
    <border>
      <left style="double">
        <color rgb="FFBFBFBF"/>
      </left>
      <right style="medium">
        <color rgb="FFBFBFBF"/>
      </right>
      <top style="medium">
        <color rgb="FFBFBFBF"/>
      </top>
    </border>
    <border>
      <left/>
      <right style="medium">
        <color rgb="FFBFBFBF"/>
      </right>
      <top style="medium">
        <color rgb="FFBFBFBF"/>
      </top>
    </border>
    <border>
      <left style="medium">
        <color rgb="FFBFBFBF"/>
      </left>
      <right/>
      <top style="thin">
        <color rgb="FFA5A5A5"/>
      </top>
      <bottom style="thin">
        <color rgb="FFA5A5A5"/>
      </bottom>
    </border>
    <border>
      <right/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double">
        <color rgb="FFBFBFBF"/>
      </right>
      <top style="thin">
        <color rgb="FFA5A5A5"/>
      </top>
      <bottom style="thin">
        <color rgb="FFA5A5A5"/>
      </bottom>
    </border>
    <border>
      <left style="double">
        <color rgb="FFBFBFBF"/>
      </left>
      <right style="medium">
        <color rgb="FFBFBFBF"/>
      </right>
      <bottom style="thin">
        <color rgb="FFA5A5A5"/>
      </bottom>
    </border>
    <border>
      <left/>
      <right style="medium">
        <color rgb="FFBFBFBF"/>
      </right>
      <bottom style="thin">
        <color rgb="FFA5A5A5"/>
      </bottom>
    </border>
    <border>
      <left style="medium">
        <color rgb="FFBFBFBF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double">
        <color rgb="FFBFBFBF"/>
      </left>
      <right style="medium">
        <color rgb="FFBFBFBF"/>
      </right>
      <top style="thin">
        <color rgb="FFA5A5A5"/>
      </top>
      <bottom style="thin">
        <color rgb="FFA5A5A5"/>
      </bottom>
    </border>
    <border>
      <right style="medium">
        <color rgb="FFBFBFBF"/>
      </right>
      <top style="thin">
        <color rgb="FFA5A5A5"/>
      </top>
      <bottom style="thin">
        <color rgb="FFA5A5A5"/>
      </bottom>
    </border>
    <border>
      <left/>
      <right style="medium">
        <color rgb="FFBFBFBF"/>
      </right>
      <top style="thin">
        <color rgb="FFA5A5A5"/>
      </top>
      <bottom style="thin">
        <color rgb="FFA5A5A5"/>
      </bottom>
    </border>
    <border>
      <left style="medium">
        <color rgb="FFBFBFBF"/>
      </left>
      <right style="thin">
        <color rgb="FFA5A5A5"/>
      </right>
      <top style="thin">
        <color rgb="FFA5A5A5"/>
      </top>
      <bottom style="thin">
        <color rgb="FFBFBFBF"/>
      </bottom>
    </border>
    <border>
      <right style="thin">
        <color rgb="FFA5A5A5"/>
      </right>
      <top style="thin">
        <color rgb="FFA5A5A5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BFBFBF"/>
      </bottom>
    </border>
    <border>
      <left/>
      <right style="medium">
        <color rgb="FFBFBFBF"/>
      </right>
      <top style="thin">
        <color rgb="FFA5A5A5"/>
      </top>
      <bottom style="thin">
        <color rgb="FFBFBFBF"/>
      </bottom>
    </border>
    <border>
      <left style="medium">
        <color rgb="FFBFBFBF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medium">
        <color rgb="FFBFBFBF"/>
      </right>
      <bottom style="thin">
        <color rgb="FFA5A5A5"/>
      </bottom>
    </border>
    <border>
      <left style="medium">
        <color rgb="FFBFBFBF"/>
      </left>
      <right style="thin">
        <color rgb="FFA5A5A5"/>
      </right>
      <top style="thin">
        <color rgb="FFA5A5A5"/>
      </top>
      <bottom style="medium">
        <color rgb="FFBFBFBF"/>
      </bottom>
    </border>
    <border>
      <right style="thin">
        <color rgb="FFA5A5A5"/>
      </right>
      <top style="thin">
        <color rgb="FFA5A5A5"/>
      </top>
      <bottom style="medium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BFBFBF"/>
      </bottom>
    </border>
    <border>
      <left style="thin">
        <color rgb="FFA5A5A5"/>
      </left>
      <right style="double">
        <color rgb="FFBFBFBF"/>
      </right>
      <top style="thin">
        <color rgb="FFA5A5A5"/>
      </top>
      <bottom style="medium">
        <color rgb="FFBFBFBF"/>
      </bottom>
    </border>
    <border>
      <left style="double">
        <color rgb="FFBFBFBF"/>
      </left>
      <right style="medium">
        <color rgb="FFBFBFBF"/>
      </right>
      <top style="thin">
        <color rgb="FFA5A5A5"/>
      </top>
      <bottom style="medium">
        <color rgb="FFBFBFBF"/>
      </bottom>
    </border>
    <border>
      <left/>
      <right style="medium">
        <color rgb="FFBFBFBF"/>
      </right>
      <top style="thin">
        <color rgb="FFA5A5A5"/>
      </top>
      <bottom style="medium">
        <color rgb="FFBFBFBF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0" fontId="4" numFmtId="0" xfId="0" applyAlignment="1" applyFont="1">
      <alignment vertical="center"/>
    </xf>
    <xf borderId="0" fillId="0" fontId="5" numFmtId="0" xfId="0" applyFont="1"/>
    <xf borderId="1" fillId="2" fontId="6" numFmtId="0" xfId="0" applyAlignment="1" applyBorder="1" applyFill="1" applyFont="1">
      <alignment horizontal="left" vertical="center"/>
    </xf>
    <xf borderId="2" fillId="2" fontId="6" numFmtId="0" xfId="0" applyAlignment="1" applyBorder="1" applyFont="1">
      <alignment horizontal="left" vertical="center"/>
    </xf>
    <xf borderId="3" fillId="2" fontId="6" numFmtId="0" xfId="0" applyAlignment="1" applyBorder="1" applyFont="1">
      <alignment horizontal="left" vertical="center"/>
    </xf>
    <xf borderId="4" fillId="2" fontId="6" numFmtId="0" xfId="0" applyAlignment="1" applyBorder="1" applyFont="1">
      <alignment horizontal="left" vertical="center"/>
    </xf>
    <xf borderId="5" fillId="3" fontId="7" numFmtId="0" xfId="0" applyAlignment="1" applyBorder="1" applyFill="1" applyFont="1">
      <alignment horizontal="center" readingOrder="0" vertical="center"/>
    </xf>
    <xf borderId="6" fillId="0" fontId="8" numFmtId="0" xfId="0" applyBorder="1" applyFont="1"/>
    <xf borderId="7" fillId="0" fontId="8" numFmtId="0" xfId="0" applyBorder="1" applyFont="1"/>
    <xf borderId="8" fillId="4" fontId="9" numFmtId="0" xfId="0" applyAlignment="1" applyBorder="1" applyFill="1" applyFont="1">
      <alignment horizontal="center" readingOrder="0" shrinkToFit="0" vertical="center" wrapText="1"/>
    </xf>
    <xf borderId="9" fillId="5" fontId="6" numFmtId="0" xfId="0" applyAlignment="1" applyBorder="1" applyFill="1" applyFont="1">
      <alignment horizontal="center" shrinkToFit="0" vertical="center" wrapText="1"/>
    </xf>
    <xf borderId="10" fillId="6" fontId="6" numFmtId="0" xfId="0" applyAlignment="1" applyBorder="1" applyFill="1" applyFont="1">
      <alignment horizontal="center" shrinkToFit="0" vertical="center" wrapText="1"/>
    </xf>
    <xf borderId="11" fillId="6" fontId="9" numFmtId="0" xfId="0" applyAlignment="1" applyBorder="1" applyFont="1">
      <alignment horizontal="center" readingOrder="0" shrinkToFit="0" vertical="center" wrapText="1"/>
    </xf>
    <xf borderId="12" fillId="6" fontId="6" numFmtId="0" xfId="0" applyAlignment="1" applyBorder="1" applyFont="1">
      <alignment horizontal="center" shrinkToFit="0" vertical="center" wrapText="1"/>
    </xf>
    <xf borderId="12" fillId="6" fontId="9" numFmtId="0" xfId="0" applyAlignment="1" applyBorder="1" applyFont="1">
      <alignment horizontal="center" readingOrder="0" shrinkToFit="0" vertical="center" wrapText="1"/>
    </xf>
    <xf borderId="13" fillId="2" fontId="6" numFmtId="0" xfId="0" applyAlignment="1" applyBorder="1" applyFont="1">
      <alignment horizontal="center" shrinkToFit="0" vertical="center" wrapText="1"/>
    </xf>
    <xf borderId="13" fillId="7" fontId="6" numFmtId="0" xfId="0" applyAlignment="1" applyBorder="1" applyFill="1" applyFont="1">
      <alignment horizontal="center" shrinkToFit="0" vertical="center" wrapText="1"/>
    </xf>
    <xf borderId="14" fillId="2" fontId="6" numFmtId="0" xfId="0" applyAlignment="1" applyBorder="1" applyFont="1">
      <alignment horizontal="center" shrinkToFit="0" vertical="center" wrapText="1"/>
    </xf>
    <xf borderId="15" fillId="0" fontId="8" numFmtId="0" xfId="0" applyBorder="1" applyFont="1"/>
    <xf borderId="16" fillId="0" fontId="8" numFmtId="0" xfId="0" applyBorder="1" applyFont="1"/>
    <xf borderId="17" fillId="0" fontId="10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left" readingOrder="0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13" fillId="0" fontId="10" numFmtId="0" xfId="0" applyAlignment="1" applyBorder="1" applyFont="1">
      <alignment horizontal="left" readingOrder="0" shrinkToFit="0" vertical="center" wrapText="1"/>
    </xf>
    <xf borderId="13" fillId="8" fontId="10" numFmtId="165" xfId="0" applyAlignment="1" applyBorder="1" applyFill="1" applyFont="1" applyNumberFormat="1">
      <alignment readingOrder="0" shrinkToFit="0" vertical="center" wrapText="1"/>
    </xf>
    <xf borderId="13" fillId="9" fontId="10" numFmtId="165" xfId="0" applyAlignment="1" applyBorder="1" applyFill="1" applyFont="1" applyNumberFormat="1">
      <alignment readingOrder="0" shrinkToFit="0" vertical="center" wrapText="1"/>
    </xf>
    <xf borderId="14" fillId="8" fontId="10" numFmtId="165" xfId="0" applyAlignment="1" applyBorder="1" applyFont="1" applyNumberFormat="1">
      <alignment readingOrder="0" shrinkToFit="0" vertical="center" wrapText="1"/>
    </xf>
    <xf borderId="19" fillId="0" fontId="10" numFmtId="165" xfId="0" applyAlignment="1" applyBorder="1" applyFont="1" applyNumberFormat="1">
      <alignment shrinkToFit="0" vertical="center" wrapText="1"/>
    </xf>
    <xf borderId="20" fillId="0" fontId="10" numFmtId="0" xfId="0" applyAlignment="1" applyBorder="1" applyFont="1">
      <alignment horizontal="left" shrinkToFit="0" vertical="center" wrapText="1"/>
    </xf>
    <xf borderId="17" fillId="9" fontId="10" numFmtId="0" xfId="0" applyAlignment="1" applyBorder="1" applyFont="1">
      <alignment horizontal="center" readingOrder="0" shrinkToFit="0" vertical="center" wrapText="1"/>
    </xf>
    <xf borderId="18" fillId="9" fontId="10" numFmtId="0" xfId="0" applyAlignment="1" applyBorder="1" applyFont="1">
      <alignment horizontal="left" readingOrder="0" shrinkToFit="0" vertical="center" wrapText="1"/>
    </xf>
    <xf borderId="13" fillId="9" fontId="10" numFmtId="0" xfId="0" applyAlignment="1" applyBorder="1" applyFont="1">
      <alignment horizontal="left" readingOrder="0" shrinkToFit="0" vertical="center" wrapText="1"/>
    </xf>
    <xf borderId="19" fillId="10" fontId="10" numFmtId="165" xfId="0" applyAlignment="1" applyBorder="1" applyFill="1" applyFont="1" applyNumberFormat="1">
      <alignment shrinkToFit="0" vertical="center" wrapText="1"/>
    </xf>
    <xf borderId="21" fillId="11" fontId="10" numFmtId="0" xfId="0" applyAlignment="1" applyBorder="1" applyFill="1" applyFont="1">
      <alignment horizontal="left" shrinkToFit="0" vertical="center" wrapText="1"/>
    </xf>
    <xf borderId="0" fillId="12" fontId="12" numFmtId="0" xfId="0" applyAlignment="1" applyFill="1" applyFont="1">
      <alignment horizontal="left" readingOrder="0"/>
    </xf>
    <xf borderId="0" fillId="9" fontId="12" numFmtId="0" xfId="0" applyAlignment="1" applyFont="1">
      <alignment horizontal="left" readingOrder="0"/>
    </xf>
    <xf borderId="13" fillId="0" fontId="10" numFmtId="165" xfId="0" applyAlignment="1" applyBorder="1" applyFont="1" applyNumberFormat="1">
      <alignment readingOrder="0" shrinkToFit="0" vertical="center" wrapText="1"/>
    </xf>
    <xf borderId="14" fillId="0" fontId="10" numFmtId="165" xfId="0" applyAlignment="1" applyBorder="1" applyFont="1" applyNumberFormat="1">
      <alignment readingOrder="0" shrinkToFit="0" vertical="center" wrapText="1"/>
    </xf>
    <xf borderId="13" fillId="9" fontId="11" numFmtId="0" xfId="0" applyAlignment="1" applyBorder="1" applyFont="1">
      <alignment horizontal="left" readingOrder="0" shrinkToFit="0" vertical="center" wrapText="1"/>
    </xf>
    <xf borderId="0" fillId="12" fontId="13" numFmtId="0" xfId="0" applyAlignment="1" applyFont="1">
      <alignment horizontal="left" readingOrder="0"/>
    </xf>
    <xf borderId="17" fillId="0" fontId="10" numFmtId="166" xfId="0" applyAlignment="1" applyBorder="1" applyFont="1" applyNumberFormat="1">
      <alignment horizontal="center" shrinkToFit="0" vertical="center" wrapText="1"/>
    </xf>
    <xf borderId="18" fillId="0" fontId="10" numFmtId="0" xfId="0" applyAlignment="1" applyBorder="1" applyFont="1">
      <alignment horizontal="left" shrinkToFit="0" vertical="center" wrapText="1"/>
    </xf>
    <xf borderId="13" fillId="0" fontId="10" numFmtId="0" xfId="0" applyAlignment="1" applyBorder="1" applyFont="1">
      <alignment horizontal="left" shrinkToFit="0" vertical="center" wrapText="1"/>
    </xf>
    <xf borderId="13" fillId="0" fontId="10" numFmtId="165" xfId="0" applyAlignment="1" applyBorder="1" applyFont="1" applyNumberFormat="1">
      <alignment shrinkToFit="0" vertical="center" wrapText="1"/>
    </xf>
    <xf borderId="14" fillId="0" fontId="10" numFmtId="165" xfId="0" applyAlignment="1" applyBorder="1" applyFont="1" applyNumberFormat="1">
      <alignment shrinkToFit="0" vertical="center" wrapText="1"/>
    </xf>
    <xf borderId="17" fillId="9" fontId="10" numFmtId="166" xfId="0" applyAlignment="1" applyBorder="1" applyFont="1" applyNumberFormat="1">
      <alignment horizontal="center" shrinkToFit="0" vertical="center" wrapText="1"/>
    </xf>
    <xf borderId="18" fillId="9" fontId="10" numFmtId="0" xfId="0" applyAlignment="1" applyBorder="1" applyFont="1">
      <alignment horizontal="left" shrinkToFit="0" vertical="center" wrapText="1"/>
    </xf>
    <xf borderId="13" fillId="9" fontId="10" numFmtId="0" xfId="0" applyAlignment="1" applyBorder="1" applyFont="1">
      <alignment horizontal="left" shrinkToFit="0" vertical="center" wrapText="1"/>
    </xf>
    <xf borderId="13" fillId="8" fontId="10" numFmtId="165" xfId="0" applyAlignment="1" applyBorder="1" applyFont="1" applyNumberFormat="1">
      <alignment shrinkToFit="0" vertical="center" wrapText="1"/>
    </xf>
    <xf borderId="13" fillId="9" fontId="10" numFmtId="165" xfId="0" applyAlignment="1" applyBorder="1" applyFont="1" applyNumberFormat="1">
      <alignment shrinkToFit="0" vertical="center" wrapText="1"/>
    </xf>
    <xf borderId="14" fillId="8" fontId="10" numFmtId="165" xfId="0" applyAlignment="1" applyBorder="1" applyFont="1" applyNumberFormat="1">
      <alignment shrinkToFit="0" vertical="center" wrapText="1"/>
    </xf>
    <xf borderId="22" fillId="9" fontId="10" numFmtId="166" xfId="0" applyAlignment="1" applyBorder="1" applyFont="1" applyNumberFormat="1">
      <alignment horizontal="center" shrinkToFit="0" vertical="center" wrapText="1"/>
    </xf>
    <xf borderId="23" fillId="9" fontId="10" numFmtId="0" xfId="0" applyAlignment="1" applyBorder="1" applyFont="1">
      <alignment horizontal="left" shrinkToFit="0" vertical="center" wrapText="1"/>
    </xf>
    <xf borderId="24" fillId="9" fontId="10" numFmtId="0" xfId="0" applyAlignment="1" applyBorder="1" applyFont="1">
      <alignment horizontal="left" shrinkToFit="0" vertical="center" wrapText="1"/>
    </xf>
    <xf borderId="25" fillId="11" fontId="10" numFmtId="0" xfId="0" applyAlignment="1" applyBorder="1" applyFont="1">
      <alignment horizontal="left" shrinkToFit="0" vertical="center" wrapText="1"/>
    </xf>
    <xf borderId="26" fillId="0" fontId="10" numFmtId="166" xfId="0" applyAlignment="1" applyBorder="1" applyFont="1" applyNumberFormat="1">
      <alignment horizontal="center" shrinkToFit="0" vertical="center" wrapText="1"/>
    </xf>
    <xf borderId="27" fillId="0" fontId="10" numFmtId="0" xfId="0" applyAlignment="1" applyBorder="1" applyFont="1">
      <alignment horizontal="left" shrinkToFit="0" vertical="center" wrapText="1"/>
    </xf>
    <xf borderId="28" fillId="0" fontId="10" numFmtId="0" xfId="0" applyAlignment="1" applyBorder="1" applyFont="1">
      <alignment horizontal="left" shrinkToFit="0" vertical="center" wrapText="1"/>
    </xf>
    <xf borderId="29" fillId="0" fontId="10" numFmtId="0" xfId="0" applyAlignment="1" applyBorder="1" applyFont="1">
      <alignment horizontal="left" shrinkToFit="0" vertical="center" wrapText="1"/>
    </xf>
    <xf borderId="30" fillId="9" fontId="10" numFmtId="166" xfId="0" applyAlignment="1" applyBorder="1" applyFont="1" applyNumberFormat="1">
      <alignment horizontal="center" shrinkToFit="0" vertical="center" wrapText="1"/>
    </xf>
    <xf borderId="31" fillId="9" fontId="10" numFmtId="0" xfId="0" applyAlignment="1" applyBorder="1" applyFont="1">
      <alignment horizontal="left" shrinkToFit="0" vertical="center" wrapText="1"/>
    </xf>
    <xf borderId="32" fillId="9" fontId="10" numFmtId="0" xfId="0" applyAlignment="1" applyBorder="1" applyFont="1">
      <alignment horizontal="left" shrinkToFit="0" vertical="center" wrapText="1"/>
    </xf>
    <xf borderId="32" fillId="8" fontId="10" numFmtId="165" xfId="0" applyAlignment="1" applyBorder="1" applyFont="1" applyNumberFormat="1">
      <alignment shrinkToFit="0" vertical="center" wrapText="1"/>
    </xf>
    <xf borderId="32" fillId="9" fontId="10" numFmtId="165" xfId="0" applyAlignment="1" applyBorder="1" applyFont="1" applyNumberFormat="1">
      <alignment shrinkToFit="0" vertical="center" wrapText="1"/>
    </xf>
    <xf borderId="33" fillId="8" fontId="10" numFmtId="165" xfId="0" applyAlignment="1" applyBorder="1" applyFont="1" applyNumberFormat="1">
      <alignment shrinkToFit="0" vertical="center" wrapText="1"/>
    </xf>
    <xf borderId="34" fillId="10" fontId="10" numFmtId="165" xfId="0" applyAlignment="1" applyBorder="1" applyFont="1" applyNumberFormat="1">
      <alignment shrinkToFit="0" vertical="center" wrapText="1"/>
    </xf>
    <xf borderId="35" fillId="11" fontId="10" numFmtId="0" xfId="0" applyAlignment="1" applyBorder="1" applyFont="1">
      <alignment horizontal="left" shrinkToFit="0" vertical="center" wrapText="1"/>
    </xf>
    <xf borderId="0" fillId="13" fontId="1" numFmtId="0" xfId="0" applyFill="1" applyFont="1"/>
    <xf borderId="0" fillId="13" fontId="1" numFmtId="165" xfId="0" applyFont="1" applyNumberFormat="1"/>
    <xf borderId="0" fillId="14" fontId="1" numFmtId="165" xfId="0" applyFill="1" applyFont="1" applyNumberFormat="1"/>
    <xf borderId="0" fillId="0" fontId="14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22A35"/>
    <pageSetUpPr/>
  </sheetPr>
  <sheetViews>
    <sheetView showGridLines="0" workbookViewId="0"/>
  </sheetViews>
  <sheetFormatPr customHeight="1" defaultColWidth="11.22" defaultRowHeight="15.0"/>
  <cols>
    <col customWidth="1" min="1" max="1" width="3.44"/>
    <col customWidth="1" min="2" max="2" width="17.33"/>
    <col customWidth="1" min="3" max="3" width="23.67"/>
    <col customWidth="1" min="4" max="4" width="40.0"/>
    <col customWidth="1" min="5" max="5" width="38.89"/>
    <col customWidth="1" min="6" max="9" width="16.67"/>
    <col customWidth="1" min="10" max="10" width="40.0"/>
    <col customWidth="1" min="11" max="27" width="10.78"/>
  </cols>
  <sheetData>
    <row r="1" ht="25.5" customHeight="1">
      <c r="A1" s="1"/>
      <c r="B1" s="2" t="s">
        <v>0</v>
      </c>
      <c r="C1" s="3"/>
      <c r="D1" s="3"/>
      <c r="E1" s="3"/>
      <c r="F1" s="1"/>
      <c r="G1" s="4" t="s">
        <v>1</v>
      </c>
      <c r="H1" s="4"/>
      <c r="I1" s="5">
        <f>SUM(I5:I34)</f>
        <v>59966.66667</v>
      </c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9.0" customHeight="1">
      <c r="A2" s="1"/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" customHeight="1">
      <c r="B3" s="8" t="s">
        <v>2</v>
      </c>
      <c r="C3" s="9"/>
      <c r="D3" s="10"/>
      <c r="E3" s="11"/>
      <c r="F3" s="12" t="s">
        <v>3</v>
      </c>
      <c r="G3" s="13"/>
      <c r="H3" s="14"/>
      <c r="I3" s="15" t="s">
        <v>4</v>
      </c>
      <c r="J3" s="16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31.5" customHeight="1">
      <c r="B4" s="17" t="s">
        <v>6</v>
      </c>
      <c r="C4" s="18" t="s">
        <v>7</v>
      </c>
      <c r="D4" s="19" t="s">
        <v>8</v>
      </c>
      <c r="E4" s="20" t="s">
        <v>9</v>
      </c>
      <c r="F4" s="21" t="s">
        <v>10</v>
      </c>
      <c r="G4" s="22" t="s">
        <v>11</v>
      </c>
      <c r="H4" s="23" t="s">
        <v>12</v>
      </c>
      <c r="I4" s="24"/>
      <c r="J4" s="2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9.5" customHeight="1">
      <c r="B5" s="26" t="s">
        <v>13</v>
      </c>
      <c r="C5" s="27">
        <v>1.1</v>
      </c>
      <c r="D5" s="28" t="s">
        <v>14</v>
      </c>
      <c r="E5" s="29" t="s">
        <v>15</v>
      </c>
      <c r="F5" s="30">
        <v>9000.0</v>
      </c>
      <c r="G5" s="31">
        <v>11000.0</v>
      </c>
      <c r="H5" s="32">
        <v>14000.0</v>
      </c>
      <c r="I5" s="33">
        <f t="shared" ref="I5:I34" si="1">(F5+(4*G5)+H5)/6</f>
        <v>11166.66667</v>
      </c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9.5" customHeight="1">
      <c r="B6" s="35" t="s">
        <v>16</v>
      </c>
      <c r="C6" s="36" t="s">
        <v>17</v>
      </c>
      <c r="D6" s="37" t="s">
        <v>18</v>
      </c>
      <c r="E6" s="37" t="s">
        <v>19</v>
      </c>
      <c r="F6" s="30">
        <v>500.0</v>
      </c>
      <c r="G6" s="31">
        <v>800.0</v>
      </c>
      <c r="H6" s="32">
        <v>1200.0</v>
      </c>
      <c r="I6" s="38">
        <f t="shared" si="1"/>
        <v>816.6666667</v>
      </c>
      <c r="J6" s="3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9.5" customHeight="1">
      <c r="B7" s="26" t="s">
        <v>20</v>
      </c>
      <c r="C7" s="27" t="s">
        <v>21</v>
      </c>
      <c r="D7" s="29" t="s">
        <v>22</v>
      </c>
      <c r="E7" s="40" t="s">
        <v>23</v>
      </c>
      <c r="F7" s="30">
        <v>1000.0</v>
      </c>
      <c r="G7" s="31">
        <v>1500.0</v>
      </c>
      <c r="H7" s="32">
        <v>1800.0</v>
      </c>
      <c r="I7" s="33">
        <f t="shared" si="1"/>
        <v>1466.666667</v>
      </c>
      <c r="J7" s="3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9.5" customHeight="1">
      <c r="B8" s="35" t="s">
        <v>24</v>
      </c>
      <c r="C8" s="41" t="s">
        <v>25</v>
      </c>
      <c r="D8" s="37" t="s">
        <v>26</v>
      </c>
      <c r="E8" s="37" t="s">
        <v>23</v>
      </c>
      <c r="F8" s="30">
        <v>300.0</v>
      </c>
      <c r="G8" s="31">
        <v>500.0</v>
      </c>
      <c r="H8" s="32">
        <v>1000.0</v>
      </c>
      <c r="I8" s="38">
        <f t="shared" si="1"/>
        <v>550</v>
      </c>
      <c r="J8" s="3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9.5" customHeight="1">
      <c r="B9" s="26" t="s">
        <v>27</v>
      </c>
      <c r="C9" s="27" t="s">
        <v>28</v>
      </c>
      <c r="D9" s="29" t="s">
        <v>29</v>
      </c>
      <c r="E9" s="29" t="s">
        <v>30</v>
      </c>
      <c r="F9" s="30">
        <v>3200.0</v>
      </c>
      <c r="G9" s="31">
        <v>4000.0</v>
      </c>
      <c r="H9" s="32">
        <v>5000.0</v>
      </c>
      <c r="I9" s="33">
        <f t="shared" si="1"/>
        <v>4033.333333</v>
      </c>
      <c r="J9" s="3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9.5" customHeight="1">
      <c r="B10" s="35" t="s">
        <v>31</v>
      </c>
      <c r="C10" s="36" t="s">
        <v>32</v>
      </c>
      <c r="D10" s="37" t="s">
        <v>33</v>
      </c>
      <c r="E10" s="37" t="s">
        <v>34</v>
      </c>
      <c r="F10" s="30">
        <v>800.0</v>
      </c>
      <c r="G10" s="31">
        <v>1000.0</v>
      </c>
      <c r="H10" s="32">
        <v>1500.0</v>
      </c>
      <c r="I10" s="38">
        <f t="shared" si="1"/>
        <v>1050</v>
      </c>
      <c r="J10" s="3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9.5" customHeight="1">
      <c r="B11" s="26" t="s">
        <v>35</v>
      </c>
      <c r="C11" s="27" t="s">
        <v>36</v>
      </c>
      <c r="D11" s="29" t="s">
        <v>37</v>
      </c>
      <c r="E11" s="29" t="s">
        <v>38</v>
      </c>
      <c r="F11" s="42">
        <v>3000.0</v>
      </c>
      <c r="G11" s="42">
        <v>3200.0</v>
      </c>
      <c r="H11" s="43">
        <v>3500.0</v>
      </c>
      <c r="I11" s="33">
        <f t="shared" si="1"/>
        <v>3216.666667</v>
      </c>
      <c r="J11" s="3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9.5" customHeight="1">
      <c r="B12" s="35" t="s">
        <v>39</v>
      </c>
      <c r="C12" s="36">
        <v>1.2</v>
      </c>
      <c r="D12" s="44" t="s">
        <v>40</v>
      </c>
      <c r="E12" s="37" t="s">
        <v>41</v>
      </c>
      <c r="F12" s="30">
        <v>11000.0</v>
      </c>
      <c r="G12" s="31">
        <v>14000.0</v>
      </c>
      <c r="H12" s="32">
        <v>16000.0</v>
      </c>
      <c r="I12" s="38">
        <f t="shared" si="1"/>
        <v>13833.33333</v>
      </c>
      <c r="J12" s="3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9.5" customHeight="1">
      <c r="B13" s="26" t="s">
        <v>42</v>
      </c>
      <c r="C13" s="27" t="s">
        <v>43</v>
      </c>
      <c r="D13" s="29" t="s">
        <v>44</v>
      </c>
      <c r="E13" s="29" t="s">
        <v>30</v>
      </c>
      <c r="F13" s="42">
        <v>400.0</v>
      </c>
      <c r="G13" s="42">
        <v>500.0</v>
      </c>
      <c r="H13" s="43">
        <v>700.0</v>
      </c>
      <c r="I13" s="33">
        <f t="shared" si="1"/>
        <v>516.6666667</v>
      </c>
      <c r="J13" s="3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9.5" customHeight="1">
      <c r="B14" s="35" t="s">
        <v>45</v>
      </c>
      <c r="C14" s="36" t="s">
        <v>46</v>
      </c>
      <c r="D14" s="37" t="s">
        <v>47</v>
      </c>
      <c r="E14" s="37" t="s">
        <v>48</v>
      </c>
      <c r="F14" s="30">
        <v>4000.0</v>
      </c>
      <c r="G14" s="31">
        <v>5500.0</v>
      </c>
      <c r="H14" s="32">
        <v>5800.0</v>
      </c>
      <c r="I14" s="38">
        <f t="shared" si="1"/>
        <v>5300</v>
      </c>
      <c r="J14" s="3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9.5" customHeight="1">
      <c r="B15" s="26" t="s">
        <v>49</v>
      </c>
      <c r="C15" s="27" t="s">
        <v>50</v>
      </c>
      <c r="D15" s="29" t="s">
        <v>51</v>
      </c>
      <c r="E15" s="29" t="s">
        <v>52</v>
      </c>
      <c r="F15" s="42">
        <v>1500.0</v>
      </c>
      <c r="G15" s="42">
        <v>2000.0</v>
      </c>
      <c r="H15" s="43">
        <v>2800.0</v>
      </c>
      <c r="I15" s="33">
        <f t="shared" si="1"/>
        <v>2050</v>
      </c>
      <c r="J15" s="3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9.5" customHeight="1">
      <c r="B16" s="35" t="s">
        <v>53</v>
      </c>
      <c r="C16" s="36" t="s">
        <v>54</v>
      </c>
      <c r="D16" s="37" t="s">
        <v>55</v>
      </c>
      <c r="E16" s="37" t="s">
        <v>56</v>
      </c>
      <c r="F16" s="30">
        <v>1000.0</v>
      </c>
      <c r="G16" s="31">
        <v>1200.0</v>
      </c>
      <c r="H16" s="32">
        <v>1500.0</v>
      </c>
      <c r="I16" s="38">
        <f t="shared" si="1"/>
        <v>1216.666667</v>
      </c>
      <c r="J16" s="3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9.5" customHeight="1">
      <c r="B17" s="26" t="s">
        <v>57</v>
      </c>
      <c r="C17" s="27" t="s">
        <v>58</v>
      </c>
      <c r="D17" s="29" t="s">
        <v>59</v>
      </c>
      <c r="E17" s="37" t="s">
        <v>60</v>
      </c>
      <c r="F17" s="42">
        <v>1500.0</v>
      </c>
      <c r="G17" s="42">
        <v>1800.0</v>
      </c>
      <c r="H17" s="43">
        <v>2000.0</v>
      </c>
      <c r="I17" s="33">
        <f t="shared" si="1"/>
        <v>1783.333333</v>
      </c>
      <c r="J17" s="3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9.5" customHeight="1">
      <c r="B18" s="35" t="s">
        <v>61</v>
      </c>
      <c r="C18" s="36" t="s">
        <v>62</v>
      </c>
      <c r="D18" s="37" t="s">
        <v>63</v>
      </c>
      <c r="E18" s="37" t="s">
        <v>19</v>
      </c>
      <c r="F18" s="30">
        <v>2600.0</v>
      </c>
      <c r="G18" s="31">
        <v>3000.0</v>
      </c>
      <c r="H18" s="32">
        <v>3200.0</v>
      </c>
      <c r="I18" s="38">
        <f t="shared" si="1"/>
        <v>2966.666667</v>
      </c>
      <c r="J18" s="3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9.5" customHeight="1">
      <c r="B19" s="26" t="s">
        <v>64</v>
      </c>
      <c r="C19" s="27">
        <v>1.3</v>
      </c>
      <c r="D19" s="28" t="s">
        <v>65</v>
      </c>
      <c r="E19" s="29" t="s">
        <v>66</v>
      </c>
      <c r="F19" s="42">
        <v>4000.0</v>
      </c>
      <c r="G19" s="42">
        <v>5000.0</v>
      </c>
      <c r="H19" s="43">
        <v>6000.0</v>
      </c>
      <c r="I19" s="33">
        <f t="shared" si="1"/>
        <v>5000</v>
      </c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9.5" customHeight="1">
      <c r="B20" s="35" t="s">
        <v>67</v>
      </c>
      <c r="C20" s="36" t="s">
        <v>68</v>
      </c>
      <c r="D20" s="37" t="s">
        <v>69</v>
      </c>
      <c r="E20" s="45" t="s">
        <v>66</v>
      </c>
      <c r="F20" s="30">
        <v>1800.0</v>
      </c>
      <c r="G20" s="31">
        <v>2000.0</v>
      </c>
      <c r="H20" s="32">
        <v>2200.0</v>
      </c>
      <c r="I20" s="38">
        <f t="shared" si="1"/>
        <v>2000</v>
      </c>
      <c r="J20" s="3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9.5" customHeight="1">
      <c r="B21" s="26" t="s">
        <v>70</v>
      </c>
      <c r="C21" s="27" t="s">
        <v>71</v>
      </c>
      <c r="D21" s="29" t="s">
        <v>72</v>
      </c>
      <c r="E21" s="40" t="s">
        <v>73</v>
      </c>
      <c r="F21" s="42">
        <v>700.0</v>
      </c>
      <c r="G21" s="42">
        <v>1000.0</v>
      </c>
      <c r="H21" s="43">
        <v>1300.0</v>
      </c>
      <c r="I21" s="33">
        <f t="shared" si="1"/>
        <v>1000</v>
      </c>
      <c r="J21" s="3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9.5" customHeight="1">
      <c r="B22" s="35" t="s">
        <v>74</v>
      </c>
      <c r="C22" s="36" t="s">
        <v>75</v>
      </c>
      <c r="D22" s="37" t="s">
        <v>76</v>
      </c>
      <c r="E22" s="40" t="s">
        <v>77</v>
      </c>
      <c r="F22" s="30">
        <v>1500.0</v>
      </c>
      <c r="G22" s="31">
        <v>2000.0</v>
      </c>
      <c r="H22" s="32">
        <v>2500.0</v>
      </c>
      <c r="I22" s="38">
        <f t="shared" si="1"/>
        <v>2000</v>
      </c>
      <c r="J22" s="3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9.5" customHeight="1">
      <c r="B23" s="46"/>
      <c r="C23" s="47"/>
      <c r="D23" s="48"/>
      <c r="E23" s="48"/>
      <c r="F23" s="49">
        <v>0.0</v>
      </c>
      <c r="G23" s="49">
        <v>0.0</v>
      </c>
      <c r="H23" s="50">
        <v>0.0</v>
      </c>
      <c r="I23" s="33">
        <f t="shared" si="1"/>
        <v>0</v>
      </c>
      <c r="J23" s="3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9.5" customHeight="1">
      <c r="B24" s="51"/>
      <c r="C24" s="52"/>
      <c r="D24" s="53"/>
      <c r="E24" s="53"/>
      <c r="F24" s="54">
        <v>0.0</v>
      </c>
      <c r="G24" s="55">
        <v>0.0</v>
      </c>
      <c r="H24" s="56">
        <v>0.0</v>
      </c>
      <c r="I24" s="38">
        <f t="shared" si="1"/>
        <v>0</v>
      </c>
      <c r="J24" s="3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9.5" customHeight="1">
      <c r="B25" s="46"/>
      <c r="C25" s="47"/>
      <c r="D25" s="48"/>
      <c r="E25" s="48"/>
      <c r="F25" s="49">
        <v>0.0</v>
      </c>
      <c r="G25" s="49">
        <v>0.0</v>
      </c>
      <c r="H25" s="50">
        <v>0.0</v>
      </c>
      <c r="I25" s="33">
        <f t="shared" si="1"/>
        <v>0</v>
      </c>
      <c r="J25" s="3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9.5" customHeight="1">
      <c r="B26" s="51"/>
      <c r="C26" s="52"/>
      <c r="D26" s="53"/>
      <c r="E26" s="53"/>
      <c r="F26" s="54">
        <v>0.0</v>
      </c>
      <c r="G26" s="55">
        <v>0.0</v>
      </c>
      <c r="H26" s="56">
        <v>0.0</v>
      </c>
      <c r="I26" s="38">
        <f t="shared" si="1"/>
        <v>0</v>
      </c>
      <c r="J26" s="3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9.5" customHeight="1">
      <c r="B27" s="46"/>
      <c r="C27" s="47"/>
      <c r="D27" s="48"/>
      <c r="E27" s="48"/>
      <c r="F27" s="49">
        <v>0.0</v>
      </c>
      <c r="G27" s="49">
        <v>0.0</v>
      </c>
      <c r="H27" s="50">
        <v>0.0</v>
      </c>
      <c r="I27" s="33">
        <f t="shared" si="1"/>
        <v>0</v>
      </c>
      <c r="J27" s="3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9.5" customHeight="1">
      <c r="B28" s="51"/>
      <c r="C28" s="52"/>
      <c r="D28" s="53"/>
      <c r="E28" s="53"/>
      <c r="F28" s="54">
        <v>0.0</v>
      </c>
      <c r="G28" s="55">
        <v>0.0</v>
      </c>
      <c r="H28" s="56">
        <v>0.0</v>
      </c>
      <c r="I28" s="38">
        <f t="shared" si="1"/>
        <v>0</v>
      </c>
      <c r="J28" s="3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9.5" customHeight="1">
      <c r="B29" s="46"/>
      <c r="C29" s="47"/>
      <c r="D29" s="48"/>
      <c r="E29" s="48"/>
      <c r="F29" s="49">
        <v>0.0</v>
      </c>
      <c r="G29" s="49">
        <v>0.0</v>
      </c>
      <c r="H29" s="50">
        <v>0.0</v>
      </c>
      <c r="I29" s="33">
        <f t="shared" si="1"/>
        <v>0</v>
      </c>
      <c r="J29" s="3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9.5" customHeight="1">
      <c r="B30" s="51"/>
      <c r="C30" s="52"/>
      <c r="D30" s="53"/>
      <c r="E30" s="53"/>
      <c r="F30" s="54">
        <v>0.0</v>
      </c>
      <c r="G30" s="55">
        <v>0.0</v>
      </c>
      <c r="H30" s="56">
        <v>0.0</v>
      </c>
      <c r="I30" s="38">
        <f t="shared" si="1"/>
        <v>0</v>
      </c>
      <c r="J30" s="3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9.5" customHeight="1">
      <c r="B31" s="46"/>
      <c r="C31" s="47"/>
      <c r="D31" s="48"/>
      <c r="E31" s="48"/>
      <c r="F31" s="49">
        <v>0.0</v>
      </c>
      <c r="G31" s="49">
        <v>0.0</v>
      </c>
      <c r="H31" s="50">
        <v>0.0</v>
      </c>
      <c r="I31" s="33">
        <f t="shared" si="1"/>
        <v>0</v>
      </c>
      <c r="J31" s="3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9.5" customHeight="1">
      <c r="B32" s="57"/>
      <c r="C32" s="58"/>
      <c r="D32" s="59"/>
      <c r="E32" s="59"/>
      <c r="F32" s="54">
        <v>0.0</v>
      </c>
      <c r="G32" s="55">
        <v>0.0</v>
      </c>
      <c r="H32" s="56">
        <v>0.0</v>
      </c>
      <c r="I32" s="38">
        <f t="shared" si="1"/>
        <v>0</v>
      </c>
      <c r="J32" s="6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9.5" customHeight="1">
      <c r="B33" s="61"/>
      <c r="C33" s="62"/>
      <c r="D33" s="63"/>
      <c r="E33" s="63"/>
      <c r="F33" s="49">
        <v>0.0</v>
      </c>
      <c r="G33" s="49">
        <v>0.0</v>
      </c>
      <c r="H33" s="50">
        <v>0.0</v>
      </c>
      <c r="I33" s="33">
        <f t="shared" si="1"/>
        <v>0</v>
      </c>
      <c r="J33" s="6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9.5" customHeight="1">
      <c r="B34" s="65"/>
      <c r="C34" s="66"/>
      <c r="D34" s="67"/>
      <c r="E34" s="67"/>
      <c r="F34" s="68">
        <v>0.0</v>
      </c>
      <c r="G34" s="69">
        <v>0.0</v>
      </c>
      <c r="H34" s="70">
        <v>0.0</v>
      </c>
      <c r="I34" s="71">
        <f t="shared" si="1"/>
        <v>0</v>
      </c>
      <c r="J34" s="7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1.0" customHeight="1">
      <c r="B35" s="73"/>
      <c r="C35" s="73"/>
      <c r="D35" s="73"/>
      <c r="E35" s="73"/>
      <c r="F35" s="74">
        <f t="shared" ref="F35:I35" si="2">SUM(F5:F34)</f>
        <v>47800</v>
      </c>
      <c r="G35" s="74">
        <f t="shared" si="2"/>
        <v>60000</v>
      </c>
      <c r="H35" s="74">
        <f t="shared" si="2"/>
        <v>72000</v>
      </c>
      <c r="I35" s="75">
        <f t="shared" si="2"/>
        <v>59966.66667</v>
      </c>
      <c r="J35" s="7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1.0" customHeight="1">
      <c r="B36" s="1"/>
      <c r="C36" s="1"/>
      <c r="D36" s="1"/>
      <c r="E36" s="1"/>
      <c r="F36" s="1"/>
      <c r="G36" s="1"/>
      <c r="H36" s="1"/>
      <c r="I36" s="76" t="s">
        <v>78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1.0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1.0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1.0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1.0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1.0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1.0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1.0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1.0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1.0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1.0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1.0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1.0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1.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1.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1.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1.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1.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1.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1.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1.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21.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21.0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4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</sheetData>
  <mergeCells count="3">
    <mergeCell ref="F3:H3"/>
    <mergeCell ref="I3:I4"/>
    <mergeCell ref="J3:J4"/>
  </mergeCells>
  <conditionalFormatting sqref="F35:I35">
    <cfRule type="cellIs" dxfId="0" priority="1" operator="greaterThan">
      <formula>30000</formula>
    </cfRule>
  </conditionalFormatting>
  <printOptions horizontalCentered="1" verticalCentered="1"/>
  <pageMargins bottom="0.25" footer="0.0" header="0.0" left="0.25" right="0.25" top="0.25"/>
  <pageSetup scale="90" orientation="landscape"/>
  <drawing r:id="rId1"/>
</worksheet>
</file>