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<sst xmlns="http://schemas.openxmlformats.org/spreadsheetml/2006/main" uniqueCount="22" count="22">
  <si>
    <t>Sum</t>
  </si>
  <si>
    <t>Penambahan</t>
  </si>
  <si>
    <t xml:space="preserve">Pengurangan </t>
  </si>
  <si>
    <t>Pengalihan</t>
  </si>
  <si>
    <t>Pembagian</t>
  </si>
  <si>
    <t>Mod</t>
  </si>
  <si>
    <t>Int</t>
  </si>
  <si>
    <t>Vlookup</t>
  </si>
  <si>
    <t>Hlookup</t>
  </si>
  <si>
    <t>Abs</t>
  </si>
  <si>
    <t>If</t>
  </si>
  <si>
    <t>If Berkelipatan</t>
  </si>
  <si>
    <t>Nama</t>
  </si>
  <si>
    <t>Angka</t>
  </si>
  <si>
    <t>Hitungan</t>
  </si>
  <si>
    <t>RUMUS EXCEL YANG SERING DIPAKAI DIHITUNGAN HISAB</t>
  </si>
  <si>
    <t>RUMUS EXCEL YANG SERING DIPAKAI</t>
  </si>
  <si>
    <t>Minggu</t>
  </si>
  <si>
    <t>Senin</t>
  </si>
  <si>
    <t>Selasa</t>
  </si>
  <si>
    <t>Rabu</t>
  </si>
  <si>
    <t>Kamis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</si>
</sst>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Arial"/>
      <sz val="11"/>
    </font>
    <font>
      <name val="Arial"/>
      <b/>
      <sz val="11"/>
    </font>
    <font>
      <name val="Arial"/>
      <b/>
      <i/>
      <sz val="1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L15"/>
  <sheetViews>
    <sheetView tabSelected="1" workbookViewId="0" zoomScale="75">
      <selection activeCell="C31" sqref="C31"/>
    </sheetView>
  </sheetViews>
  <sheetFormatPr defaultRowHeight="14.25" defaultColWidth="10"/>
  <cols>
    <col min="1" max="1" customWidth="1" width="13.855469" style="0"/>
    <col min="3" max="3" customWidth="1" width="18.5" style="0"/>
  </cols>
  <sheetData>
    <row r="2" spans="8:8">
      <c r="A2" s="1" t="s">
        <v>16</v>
      </c>
      <c r="B2" s="1"/>
      <c r="C2" s="1"/>
    </row>
    <row r="3" spans="8:8">
      <c r="A3" s="2" t="s">
        <v>12</v>
      </c>
      <c r="B3" s="2" t="s">
        <v>13</v>
      </c>
      <c r="C3" s="2" t="s">
        <v>14</v>
      </c>
    </row>
    <row r="4" spans="8:8" ht="14.9">
      <c r="A4" s="3" t="s">
        <v>0</v>
      </c>
      <c r="B4" s="4">
        <v>1.0</v>
      </c>
      <c r="C4" s="4">
        <f>SUM(B4:B8)</f>
        <v>15.0</v>
      </c>
      <c r="E4">
        <v>1.0</v>
      </c>
      <c r="F4" t="s">
        <v>17</v>
      </c>
    </row>
    <row r="5" spans="8:8" ht="14.9">
      <c r="A5" s="3" t="s">
        <v>1</v>
      </c>
      <c r="B5" s="4">
        <v>2.0</v>
      </c>
      <c r="C5" s="4">
        <f>B4+B5</f>
        <v>3.0</v>
      </c>
      <c r="E5">
        <v>2.0</v>
      </c>
      <c r="F5" t="s">
        <v>18</v>
      </c>
    </row>
    <row r="6" spans="8:8" ht="14.9">
      <c r="A6" s="3" t="s">
        <v>2</v>
      </c>
      <c r="B6" s="4">
        <v>3.0</v>
      </c>
      <c r="C6" s="4">
        <f>B5-B6</f>
        <v>-1.0</v>
      </c>
      <c r="E6">
        <v>3.0</v>
      </c>
      <c r="F6" t="s">
        <v>19</v>
      </c>
    </row>
    <row r="7" spans="8:8" ht="14.9">
      <c r="A7" s="3" t="s">
        <v>3</v>
      </c>
      <c r="B7" s="4">
        <v>4.0</v>
      </c>
      <c r="C7" s="4">
        <f>B7*B8</f>
        <v>20.0</v>
      </c>
      <c r="E7">
        <v>4.0</v>
      </c>
      <c r="F7" t="s">
        <v>20</v>
      </c>
    </row>
    <row r="8" spans="8:8" ht="14.9">
      <c r="A8" s="3" t="s">
        <v>4</v>
      </c>
      <c r="B8" s="4">
        <v>5.0</v>
      </c>
      <c r="C8" s="4">
        <f>B8/B7</f>
        <v>1.25</v>
      </c>
      <c r="E8">
        <v>5.0</v>
      </c>
      <c r="F8" t="s">
        <v>21</v>
      </c>
    </row>
    <row r="9" spans="8:8" ht="14.9">
      <c r="A9" s="3" t="s">
        <v>5</v>
      </c>
      <c r="B9" s="4">
        <v>6.0</v>
      </c>
      <c r="C9" s="4">
        <f>MOD(1445,8)</f>
        <v>5.0</v>
      </c>
    </row>
    <row r="10" spans="8:8" ht="14.9">
      <c r="A10" s="3" t="s">
        <v>6</v>
      </c>
      <c r="B10" s="4">
        <v>7.0</v>
      </c>
      <c r="C10" s="4">
        <f>INT(B8/B7)</f>
        <v>1.0</v>
      </c>
      <c r="E10">
        <v>1.0</v>
      </c>
      <c r="F10">
        <v>2.0</v>
      </c>
      <c r="G10">
        <v>3.0</v>
      </c>
      <c r="H10">
        <v>4.0</v>
      </c>
      <c r="I10">
        <v>5.0</v>
      </c>
    </row>
    <row r="11" spans="8:8" ht="14.9">
      <c r="A11" s="3" t="s">
        <v>7</v>
      </c>
      <c r="B11" s="4">
        <v>8.0</v>
      </c>
      <c r="C11" s="4" t="str">
        <f>VLOOKUP(C10,E4:F8,2)</f>
        <v>Minggu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</row>
    <row r="12" spans="8:8" ht="15.1">
      <c r="A12" s="3" t="s">
        <v>8</v>
      </c>
      <c r="B12" s="4">
        <v>9.0</v>
      </c>
      <c r="C12" s="4" t="str">
        <f>HLOOKUP(C10,E10:I11,2)</f>
        <v>Minggu</v>
      </c>
    </row>
    <row r="13" spans="8:8" ht="15.1">
      <c r="A13" s="3" t="s">
        <v>9</v>
      </c>
      <c r="B13" s="4">
        <v>10.0</v>
      </c>
      <c r="C13" s="4">
        <f>ABS(B5-B6)</f>
        <v>1.0</v>
      </c>
      <c r="D13">
        <v>2.0</v>
      </c>
    </row>
    <row r="14" spans="8:8" ht="15.1">
      <c r="A14" s="3" t="s">
        <v>10</v>
      </c>
      <c r="B14" s="4">
        <v>11.0</v>
      </c>
      <c r="C14" s="4" t="str">
        <f>IF(D13&lt;2,"Tidak Imkan Rukyat","Imkan Rukyat")</f>
        <v>Imkan Rukyat</v>
      </c>
    </row>
    <row r="15" spans="8:8" ht="15.1">
      <c r="A15" s="3" t="s">
        <v>11</v>
      </c>
      <c r="B15" s="4">
        <v>12.0</v>
      </c>
      <c r="C15" s="4" t="str">
        <f>IF(D15&gt;9,"A",IF(D15&gt;7,"B",IF(D15&gt;5,"C","D")))</f>
        <v>A</v>
      </c>
      <c r="D15">
        <v>10.0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G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Ghofur</dc:creator>
  <dcterms:created xsi:type="dcterms:W3CDTF">2024-04-25T19:36:29Z</dcterms:created>
  <dcterms:modified xsi:type="dcterms:W3CDTF">2024-04-28T10:41:45Z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1f339cb5a4434316af02939e6050a8b9</vt:lpwstr>
  </property>
</Properties>
</file>