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manAbdul-matin\Desktop\ECOMMERCE PROJECT\"/>
    </mc:Choice>
  </mc:AlternateContent>
  <xr:revisionPtr revIDLastSave="0" documentId="13_ncr:1_{DF321BFD-5975-4D53-BEA7-C63A6B92965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2" r:id="rId1"/>
    <sheet name="Sheet3" sheetId="7" r:id="rId2"/>
    <sheet name="DataDNA Dataset Challenge - Apr" sheetId="1" r:id="rId3"/>
    <sheet name="Sheet2" sheetId="6" r:id="rId4"/>
  </sheets>
  <definedNames>
    <definedName name="_xlnm._FilterDatabase" localSheetId="2" hidden="1">'DataDNA Dataset Challenge - Apr'!$A$1:$S$451</definedName>
  </definedNames>
  <calcPr calcId="191029"/>
  <pivotCaches>
    <pivotCache cacheId="0" r:id="rId5"/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2" i="1"/>
</calcChain>
</file>

<file path=xl/sharedStrings.xml><?xml version="1.0" encoding="utf-8"?>
<sst xmlns="http://schemas.openxmlformats.org/spreadsheetml/2006/main" count="3581" uniqueCount="492">
  <si>
    <t>Brand</t>
  </si>
  <si>
    <t>Current Price</t>
  </si>
  <si>
    <t>Original Price</t>
  </si>
  <si>
    <t>Discount Percentage</t>
  </si>
  <si>
    <t>Rating</t>
  </si>
  <si>
    <t>Number OF Ratings</t>
  </si>
  <si>
    <t>Model Name</t>
  </si>
  <si>
    <t>Dial Shape</t>
  </si>
  <si>
    <t>Strap Color</t>
  </si>
  <si>
    <t>Strap Material</t>
  </si>
  <si>
    <t>Touchscreen</t>
  </si>
  <si>
    <t>Battery Life (Days)</t>
  </si>
  <si>
    <t>Bluetooth</t>
  </si>
  <si>
    <t>Weight</t>
  </si>
  <si>
    <t>noise</t>
  </si>
  <si>
    <t>Wrb-sw-colorfitpro4alpha-std-rgld_pnk</t>
  </si>
  <si>
    <t>Yes</t>
  </si>
  <si>
    <t>35 - 50 g</t>
  </si>
  <si>
    <t>fire-boltt</t>
  </si>
  <si>
    <t>BSW046</t>
  </si>
  <si>
    <t>Silicon</t>
  </si>
  <si>
    <t>50 - 75 g</t>
  </si>
  <si>
    <t>boat</t>
  </si>
  <si>
    <t>Wave Call</t>
  </si>
  <si>
    <t>BSW053</t>
  </si>
  <si>
    <t>75g +</t>
  </si>
  <si>
    <t>Wrb-sw-colorfitpulsegobuzz-std-blk_blk</t>
  </si>
  <si>
    <t>Other</t>
  </si>
  <si>
    <t>NSW-05</t>
  </si>
  <si>
    <t>wrb-sw-colorfitgrand-std-rpnk_rpnk</t>
  </si>
  <si>
    <t>Wrb-sw-colorfitultrase-std-gld_brn</t>
  </si>
  <si>
    <t>Wrb-sw-colorfitultra-std-gry_blk</t>
  </si>
  <si>
    <t>Wrb-sw-colorfitpulse2max-std-blk_blk</t>
  </si>
  <si>
    <t>wrb-sw-colorfitgrand-std-grn_grn</t>
  </si>
  <si>
    <t>Wrb-sw-colorfitpro4alpha-std-blk_blk</t>
  </si>
  <si>
    <t>Wrb-sw-force-std-blk_blk</t>
  </si>
  <si>
    <t>wrb-sw-colorfitultrabuzz-std-ogrn_ogrn</t>
  </si>
  <si>
    <t>wrb-sw-colorfitpro2-std-blk</t>
  </si>
  <si>
    <t>Polycarbonate</t>
  </si>
  <si>
    <t>20 - 35 g</t>
  </si>
  <si>
    <t>Wrb-sw-colorfitpulsegobuzz-std-gry_gry</t>
  </si>
  <si>
    <t>Wrb-sw-colorfitpulse2max-std-blu_blu</t>
  </si>
  <si>
    <t>wrb-sw-colorfitultrabuzz-std-blk_blk</t>
  </si>
  <si>
    <t>wrb-sw-colorfitgrand-std-blu_blu</t>
  </si>
  <si>
    <t>Wrb-sw-colorfitpro4-std-slvr_org</t>
  </si>
  <si>
    <t>Watch Flash</t>
  </si>
  <si>
    <t>Watch Blaze</t>
  </si>
  <si>
    <t>Metal</t>
  </si>
  <si>
    <t>Wrb-sw-colorfitpulse2-std-blu_blu</t>
  </si>
  <si>
    <t>Wave Lite</t>
  </si>
  <si>
    <t>Stainless Steel</t>
  </si>
  <si>
    <t>wrb-sw-colorfitpulsegobuzz-std-grn_grn</t>
  </si>
  <si>
    <t>BoAt Wave Call Plus</t>
  </si>
  <si>
    <t>honor</t>
  </si>
  <si>
    <t>MUS-B19</t>
  </si>
  <si>
    <t>ARG-B39-cr</t>
  </si>
  <si>
    <t>&lt;= 20 g</t>
  </si>
  <si>
    <t>MUS-B19-cr</t>
  </si>
  <si>
    <t>Talos-B19S-cr</t>
  </si>
  <si>
    <t>crossbeats</t>
  </si>
  <si>
    <t>Grit</t>
  </si>
  <si>
    <t>Infinti 2.0</t>
  </si>
  <si>
    <t>Minos-B19S-cr</t>
  </si>
  <si>
    <t>samsung</t>
  </si>
  <si>
    <t>garmin</t>
  </si>
  <si>
    <t>GM-010-02427-80</t>
  </si>
  <si>
    <t>GM-010-02445-60</t>
  </si>
  <si>
    <t>Carbon-Fiber;</t>
  </si>
  <si>
    <t>huawei</t>
  </si>
  <si>
    <t>Leia-B19</t>
  </si>
  <si>
    <t>Wrb-sw-colorfitpro4alpha-std-slvr_gry</t>
  </si>
  <si>
    <t>dizo</t>
  </si>
  <si>
    <t>BSW049</t>
  </si>
  <si>
    <t>BSW030</t>
  </si>
  <si>
    <t>BSW042</t>
  </si>
  <si>
    <t>wrb-sw-colorfitpulsegobuzz-std-rgld_pnk</t>
  </si>
  <si>
    <t>gizmore</t>
  </si>
  <si>
    <t>GIZFIT 908 Pro_Black</t>
  </si>
  <si>
    <t>Gizmore Ultra smartwatch-cr</t>
  </si>
  <si>
    <t>Gizfit 910</t>
  </si>
  <si>
    <t>Plastic</t>
  </si>
  <si>
    <t>Gizfit Blaze Smartwatch-cr</t>
  </si>
  <si>
    <t>ambrane</t>
  </si>
  <si>
    <t>FitShot Curl</t>
  </si>
  <si>
    <t>FitShot Sphere</t>
  </si>
  <si>
    <t>BSW024</t>
  </si>
  <si>
    <t>zebronics</t>
  </si>
  <si>
    <t>ZEB-DRIP</t>
  </si>
  <si>
    <t>wrb-sw-colorfitgrand-std-cgry_cgry</t>
  </si>
  <si>
    <t>pebble</t>
  </si>
  <si>
    <t>PFB22 Mint Green</t>
  </si>
  <si>
    <t>PFB13 Charcoal Black</t>
  </si>
  <si>
    <t>PFB16 Black Rock</t>
  </si>
  <si>
    <t>PFB24</t>
  </si>
  <si>
    <t>S4 Max</t>
  </si>
  <si>
    <t>BSW072</t>
  </si>
  <si>
    <t>hammer</t>
  </si>
  <si>
    <t>ZEB-FIT7220CH (Metallic Silver)</t>
  </si>
  <si>
    <t>Zeb-Fit280CH(Blue)</t>
  </si>
  <si>
    <t>ZEB-DRIP (BLUE)</t>
  </si>
  <si>
    <t>ZEB FIT 4 - BLACK (ICONIC ULTRA)</t>
  </si>
  <si>
    <t>ZEB - COSMOS Lv1 - METALLIC BLACK</t>
  </si>
  <si>
    <t>ZEB-DRIP (METAL SILVER)</t>
  </si>
  <si>
    <t>ZEB-FIT5220CH(Gold Metal)</t>
  </si>
  <si>
    <t>ZEB-FIT7220CH (Metallic Silver)-cr</t>
  </si>
  <si>
    <t>ZEB - COSMOS Lv1 CLASSIC BLACK</t>
  </si>
  <si>
    <t>BSW070</t>
  </si>
  <si>
    <t>BSW043</t>
  </si>
  <si>
    <t>BSW005</t>
  </si>
  <si>
    <t>BSW073</t>
  </si>
  <si>
    <t>BSW037</t>
  </si>
  <si>
    <t>BSW003</t>
  </si>
  <si>
    <t>BSW100</t>
  </si>
  <si>
    <t>apple</t>
  </si>
  <si>
    <t>Watch SE GPS (2nd Gen)</t>
  </si>
  <si>
    <t>Rectangle</t>
  </si>
  <si>
    <t>Midnight</t>
  </si>
  <si>
    <t>Watch SE GPS + Cellular (2nd Gen)</t>
  </si>
  <si>
    <t>Starlight Sport</t>
  </si>
  <si>
    <t>Watch Series 3 (GPS, 42mm) - Space Grey Aluminium Case with Black Sport Band</t>
  </si>
  <si>
    <t>Black</t>
  </si>
  <si>
    <t>Watch SE GPS + Cellular</t>
  </si>
  <si>
    <t>Pink</t>
  </si>
  <si>
    <t>Watch Ultra GPS + Cellular</t>
  </si>
  <si>
    <t>Orange Alpine</t>
  </si>
  <si>
    <t>Fabric</t>
  </si>
  <si>
    <t>Watch Series 8 GPS + Cellular</t>
  </si>
  <si>
    <t>Watch Series7 (GPS, 45mm) - Green Aluminium Case with Clover Sport Band</t>
  </si>
  <si>
    <t>Green</t>
  </si>
  <si>
    <t>Aluminium</t>
  </si>
  <si>
    <t>Watch Series7 (GPS, 41mm) - Green Aluminium Case with Clover Sport Band</t>
  </si>
  <si>
    <t>Watch SE (GPS, 40mm) - Gold Aluminium Case with Starlight Sport Band - Regular</t>
  </si>
  <si>
    <t>Gold</t>
  </si>
  <si>
    <t>Watch Series7 (GPS + Cellular, 41mm)Blue Aluminium Case-Abyss Blue Sport Band</t>
  </si>
  <si>
    <t>Blue</t>
  </si>
  <si>
    <t>Watch Series7 (GPS + Cellular, 45mm)Blue Aluminium Case-Abyss Blue Sport Band</t>
  </si>
  <si>
    <t>Watch Series 6 GPS + Cellular</t>
  </si>
  <si>
    <t>Watch Series 8 GPS</t>
  </si>
  <si>
    <t>Watch SE(GPS, 40mm) - Silver Aluminium Case with Abyss Blue Sport Band - Regular</t>
  </si>
  <si>
    <t>Silver</t>
  </si>
  <si>
    <t>Apple Watch SE</t>
  </si>
  <si>
    <t>White</t>
  </si>
  <si>
    <t>Watch SE (GPS, 44mm) - Space Grey Aluminium Case with Midnight Sport Band</t>
  </si>
  <si>
    <t>Grey</t>
  </si>
  <si>
    <t>Watch Series 3 (GPS, 42mm) - Silver Aluminium Case with White Sport Band</t>
  </si>
  <si>
    <t>Watch Series7 (GPS, 41mm) - Midnight Aluminium Case with Midnight Sport Band</t>
  </si>
  <si>
    <t>Watch Series7 (GPS+Cellular-45mm)Green Aluminium Case-Clover Sport Band</t>
  </si>
  <si>
    <t>Watch Series7 (GPS-45mm) (PRODUCT)RED Aluminium Case-(PRODUCT)RED Sport Band</t>
  </si>
  <si>
    <t>Red</t>
  </si>
  <si>
    <t>Watch Series7 (GPS, 45mm) - Blue Aluminium Case with Abyss Blue Sport Band</t>
  </si>
  <si>
    <t>Watch Series7 (GPS, 41mm) - Blue Aluminium Case with Abyss Blue Sport Band</t>
  </si>
  <si>
    <t>Watch Series 6 GPS</t>
  </si>
  <si>
    <t>Watch Series7 (GPS, 41mm) - Starlight Aluminium Case with Starlight Sport Band</t>
  </si>
  <si>
    <t>Watch SE (GPS, 44mm) - Gold Aluminium Case with Starlight Sport Band - Regular</t>
  </si>
  <si>
    <t>Watch Series7(GPS+Cellular, 41mm)-Gold Stainless Steel Case-Gold Milanese Loop</t>
  </si>
  <si>
    <t>ColorFit Icon 2 1.8 Display, Bluetooth Calling, AI Voice Assistance</t>
  </si>
  <si>
    <t>ColorFit Caliber Go with 1.69 inch HD Display, 40 Sports Modes, 150+ Watch Faces</t>
  </si>
  <si>
    <t>Square</t>
  </si>
  <si>
    <t>Icon Buzz BT Calling with 1.69" display , AI Voice Assistance, Built-In Games</t>
  </si>
  <si>
    <t>ColorFit Caliber 2 with 1.83'' display Up to 12 Day Battery, 60 sports mode</t>
  </si>
  <si>
    <t>Caliber Buzz Advanced BT Calling(True Sync), 1.69" display, 500 NITS Brightness</t>
  </si>
  <si>
    <t>ColorFit Caliber Smart Watch with 15-day battery, 1.69" display, 60 Sports Modes</t>
  </si>
  <si>
    <t>Evolve 3, 1.43" AMOLED AOD, 466*466px, 500 nits, BT calling,Tru Sync Technology</t>
  </si>
  <si>
    <t>Circle</t>
  </si>
  <si>
    <t>ColorFit Vision 2 Buzz</t>
  </si>
  <si>
    <t>ColorFit Pro4 BT Calling 1.72" TruView Display, Fully-functional digital crown</t>
  </si>
  <si>
    <t>ColorFit Loop Advanced BT Calling with 1.85" display,130+Sports Modes</t>
  </si>
  <si>
    <t>Qube with 1.4" Full Touch display, Multi-Sports modes, 7-day Battery,Spo2</t>
  </si>
  <si>
    <t>Thermo Plastic Polyurethene</t>
  </si>
  <si>
    <t>Fit Buzz with 1.32inch HD Round Screen, Bluetooth calling and SPO2</t>
  </si>
  <si>
    <t>ColorFit Pro4 Max 1.8" BT Calling, Noise detection, Noise Health Suite</t>
  </si>
  <si>
    <t>ColorFit Pro 2</t>
  </si>
  <si>
    <t>Synthetic</t>
  </si>
  <si>
    <t>ColorFit Brio</t>
  </si>
  <si>
    <t>ColorFit Pro 3</t>
  </si>
  <si>
    <t>Core 2 1.28" Display , Noisefit sync app, 100+ watch faces &amp; 50+ Sports Modes</t>
  </si>
  <si>
    <t>ColorFit Caliber 2 Buzz Advanced BT Calling, 1.85" display,10 days battery</t>
  </si>
  <si>
    <t>X-Fit 2 (HRX Edition) Smart Watch with 1.69inch Display &amp; 60 Sports Modes</t>
  </si>
  <si>
    <t>Storm call 1.69 inch HD display with bluetooth calling and 550 nits brightness</t>
  </si>
  <si>
    <t>Wave Neo with 1.69 inch , 2.5D Curved Display &amp; Multiple Sports Modes</t>
  </si>
  <si>
    <t>Wave Infinity with 1.85" HD Screen, Functional Crown and Bluetooth Calling</t>
  </si>
  <si>
    <t>Storm Pro Call with Bluetooth Calling, 1.78'' AMOLED Display and ASAP Charge</t>
  </si>
  <si>
    <t>Wave beat 1.69Inch HD display with complete health monitoring</t>
  </si>
  <si>
    <t>Wave Connect with Bluetooth Calling, Voice Assistant and 1.69" HD Display</t>
  </si>
  <si>
    <t>Wave pro 1.69inch HD display withTemperature Sensor and live cricket updates</t>
  </si>
  <si>
    <t>Purple</t>
  </si>
  <si>
    <t>Storm 1.3" CurvedDisplay</t>
  </si>
  <si>
    <t>Storm Pro with 1.78" AMOLED Display, 700+ Active Modes</t>
  </si>
  <si>
    <t>Wave Arcade with 1.81 inch HD Display and Bluetooth Calling</t>
  </si>
  <si>
    <t>Wave Ultima with 1.8 inch Curve Arc HD Display, Bluetooth Calling with BT v5.3</t>
  </si>
  <si>
    <t>Wave Select with 1.69" HD Display, upto 10 Days Battery, HR &amp; SpO2 Monitoring</t>
  </si>
  <si>
    <t>Watch Mercury 1.54" TFTDisplay</t>
  </si>
  <si>
    <t>Wave Beat Call with BT Calling, 1.69 HD Display &amp; 600+ Watch Face</t>
  </si>
  <si>
    <t>Vertex 1.69" HealthEcosystem</t>
  </si>
  <si>
    <t>Xplorer</t>
  </si>
  <si>
    <t>Magic Watch 2 (46mm)</t>
  </si>
  <si>
    <t>Fluoroelastomer</t>
  </si>
  <si>
    <t>Watch GS 3</t>
  </si>
  <si>
    <t>Leather</t>
  </si>
  <si>
    <t>Magic Watch 2 (46 mm)</t>
  </si>
  <si>
    <t>Brown</t>
  </si>
  <si>
    <t>Watch GS Pro</t>
  </si>
  <si>
    <t>Nylon</t>
  </si>
  <si>
    <t>Watch ES</t>
  </si>
  <si>
    <t>Magic SmartWatch</t>
  </si>
  <si>
    <t>Watch Magic</t>
  </si>
  <si>
    <t>Magic Watch 2 (42 mm)</t>
  </si>
  <si>
    <t>Watch 4, 44mmSuper AMOLED bluetooth calling function &amp; body composition tracking</t>
  </si>
  <si>
    <t>Rubber</t>
  </si>
  <si>
    <t>Watch 5 40mmSuper AMOLED displayBluetooth calling &amp; body composition tracking</t>
  </si>
  <si>
    <t>Graphite</t>
  </si>
  <si>
    <t>Watch 5 44mmSuper AMOLED displayLTE calling &amp; body composition tracking</t>
  </si>
  <si>
    <t>Galaxy Watch4 Classic Bluetooth (4.6cm)</t>
  </si>
  <si>
    <t>Watch 5 40mmSuper AMOLED display LTE calling &amp; body composition tracking</t>
  </si>
  <si>
    <t>Watch 5 pro 45mmSuper AMOLED displayBluetooth callingwith advanced GPS tracking</t>
  </si>
  <si>
    <t>Galaxy Watch4 Classic LTE (4.6cm)</t>
  </si>
  <si>
    <t>Watch 5 pro45mmSuper AMOLED displayLTE callingwith advanced GPS tracking</t>
  </si>
  <si>
    <t>Galaxy Watch4 Bluetooth (4.0cm)</t>
  </si>
  <si>
    <t>Galaxy Watch4 Classic Bluetooth (4.2cm)</t>
  </si>
  <si>
    <t>Galaxy Watch4 LTE (4.4cm)</t>
  </si>
  <si>
    <t>Galaxy Watch 3 45 mm LTE</t>
  </si>
  <si>
    <t>Galaxy Watch4 Classic Bluetooth(4.2cm)</t>
  </si>
  <si>
    <t>Galaxy Watch4 Classic LTE (4.2cm)</t>
  </si>
  <si>
    <t>Galaxy Watch4 LTE (4.0cm)</t>
  </si>
  <si>
    <t>Galaxy Watch 3 41 mm</t>
  </si>
  <si>
    <t>Galaxy Watch Active 2 Aluminium LTE</t>
  </si>
  <si>
    <t>Galaxy Watch Active 2 Steel</t>
  </si>
  <si>
    <t>Galaxy Watch Active 2 Aluminium</t>
  </si>
  <si>
    <t>Beige</t>
  </si>
  <si>
    <t>Galaxy Watch 46 mm LTE</t>
  </si>
  <si>
    <t>Galaxy Watch Active</t>
  </si>
  <si>
    <t>Galaxy Watch 42 mm LTE</t>
  </si>
  <si>
    <t>Galaxy Watch Active 2 Steel LTE</t>
  </si>
  <si>
    <t>Galaxy Watch 3 41 mm LTE</t>
  </si>
  <si>
    <t>Galaxy Watch 46 mm</t>
  </si>
  <si>
    <t>fitbit</t>
  </si>
  <si>
    <t>Versa 2</t>
  </si>
  <si>
    <t>Charge 5</t>
  </si>
  <si>
    <t>fitbit charge 5 blue</t>
  </si>
  <si>
    <t>No</t>
  </si>
  <si>
    <t>fitbit charge 5 black</t>
  </si>
  <si>
    <t>Fitbit Versa 4 Fitness Watch (Pink Sand / Copper Rose Aluminium) 6Membership</t>
  </si>
  <si>
    <t>Curved</t>
  </si>
  <si>
    <t>Inspire 3</t>
  </si>
  <si>
    <t>Morning Glow</t>
  </si>
  <si>
    <t>FitbitInspire 3 Health &amp; Fitness Tracker (Lilac Bliss / Black</t>
  </si>
  <si>
    <t>Passion Pink</t>
  </si>
  <si>
    <t>Versa 3</t>
  </si>
  <si>
    <t>Versa 4</t>
  </si>
  <si>
    <t>Beet Juice</t>
  </si>
  <si>
    <t>Sense</t>
  </si>
  <si>
    <t>Versa Special Edition</t>
  </si>
  <si>
    <t>Charcoal</t>
  </si>
  <si>
    <t>Ionic</t>
  </si>
  <si>
    <t>Blaze</t>
  </si>
  <si>
    <t>Contemporary</t>
  </si>
  <si>
    <t>Surge</t>
  </si>
  <si>
    <t>Versa Lite Edition</t>
  </si>
  <si>
    <t>Versa</t>
  </si>
  <si>
    <t>Sense 2</t>
  </si>
  <si>
    <t>White Platinum</t>
  </si>
  <si>
    <t>Versa 2 Special Edition</t>
  </si>
  <si>
    <t>Multicolor</t>
  </si>
  <si>
    <t>Fitbit Versa 4 Fitness Watch (Black / Graphite Aluminium)6-Month Membership</t>
  </si>
  <si>
    <t>Fitbit Versa 4 Fitness Watch (Waterfall Blue / Platinum Aluminium) Membership</t>
  </si>
  <si>
    <t>amazfit</t>
  </si>
  <si>
    <t>Pop 2 with Ultra-large 1.78 inch HD AMOLED Display, BT Calling, SpO2</t>
  </si>
  <si>
    <t>GTR 2 (New version)1.39HD AMOLEDBluetooth callingupto 10 days battery life</t>
  </si>
  <si>
    <t>Bip 3 Pro with 1.69 inch Large Color Display Built-in GPS</t>
  </si>
  <si>
    <t>T rex Pro 1.3HD AMOLED with advanced GPS &amp; 10ATM water resistance</t>
  </si>
  <si>
    <t>GTR 4 1.43AMOLED display Bluetooth calling &amp; 6 satellite GPS positioning system</t>
  </si>
  <si>
    <t>Bip U pro 1.43 HD display GLONASS GPS &amp; AI assistant</t>
  </si>
  <si>
    <t>GTS 3 1,75 HD AMOLED with advanced GPS and 150+ sports modes</t>
  </si>
  <si>
    <t>Misty Rose</t>
  </si>
  <si>
    <t>GTR 3 1.3 HD AMOLED with Always on Display and powerful Zepp OS</t>
  </si>
  <si>
    <t>GTR 3 Pro</t>
  </si>
  <si>
    <t>GTS2 Mini with 1.55" AMOLED Display Built-in Alexa</t>
  </si>
  <si>
    <t>GTR 2e</t>
  </si>
  <si>
    <t>GTS 4 Alexa Built-in Fitness Tracker Calling 1.75'' HD Display SpO2 Waterproof</t>
  </si>
  <si>
    <t>Bip U</t>
  </si>
  <si>
    <t>Bip Lite</t>
  </si>
  <si>
    <t>Fenix 7X Sapphire Solar, Up to 28 days/37 days with solar*, Built in Flashlight</t>
  </si>
  <si>
    <t>Venu Sq, Smartwatch, Advanced Sleep Monitoring, Upto 6 Days of Battery, SPO2</t>
  </si>
  <si>
    <t>Forerunner 255, GPS Running Smartwatch, Advanced Insights, HRV Status</t>
  </si>
  <si>
    <t>Venu Sq 2 Music, AMOLED, Mindful Breathing, Upto 11 Days Battery</t>
  </si>
  <si>
    <t>Forerunner 245 Music, GPS Running Smartwatch, Advanced Running Dynamics</t>
  </si>
  <si>
    <t>Forerunner 745, GPS Multisport Watch, Training Stats, Advanced Running Dynamics</t>
  </si>
  <si>
    <t>Venu 2, GPS Smartwatch, AMOLED Display, Upto 11 Days Battery, SPO2 &amp; Music</t>
  </si>
  <si>
    <t>Fenix 7 Solar Multisport Watch, PacePro Technology, ClimbPro, Stamina Tracking</t>
  </si>
  <si>
    <t>Forerunner 955 Solar charging upto 20 days, HRV &amp; Stamina Status, Triathlon</t>
  </si>
  <si>
    <t>Forerunner 55, GPS Smartwatch, upto 2 Weeks of Battery Life, PacePro Technology</t>
  </si>
  <si>
    <t>Epix Gen 2, Sapphire, Up to 16 days Battery, AMOLED Display, Real Time Stamina</t>
  </si>
  <si>
    <t>Approach S62</t>
  </si>
  <si>
    <t>Instinct 2 Solar, Rugged Outdoor SmartWatch, Multi GNSS, Tracback Routing</t>
  </si>
  <si>
    <t>Instinct Esports Edition, Broadcast stress level &amp; HR to PC gaming streams*</t>
  </si>
  <si>
    <t>Instinct 2, Battery Upto 28 days, Tracback Routing, Multi GNSS, Health Snapshot</t>
  </si>
  <si>
    <t>Venu 2S, GPS Smartwatch, AMOLED Display, Upto 11 Days Battery, SPO2 &amp; Music</t>
  </si>
  <si>
    <t>Venu Sq 2, AMOLED, Mindful Breathing, Upto 11 Days of Battery</t>
  </si>
  <si>
    <t>Vivomove Sports</t>
  </si>
  <si>
    <t>Epix Gen 2, Up to 16 days Battery, AMOLED Display, Real Time Stamina</t>
  </si>
  <si>
    <t>Venu 2 Plus, AMOLED Display, Built in Speaker &amp; MIC, Upto 9 Days Battery, SPO2</t>
  </si>
  <si>
    <t>Instinct 2 Solar, Battery Up to 28 days/Unlimited with solar*, Tracback Routing</t>
  </si>
  <si>
    <t>Forerunner 945, Premium GPS Running/Triathlon Smartwatch with Music</t>
  </si>
  <si>
    <t>Instinct 2S, Battery Upto 21 days, Health Snapshot, SPO2, HIIT workout, VO2 Max</t>
  </si>
  <si>
    <t>Venu Sq Music, Smartwatch, Advanced Sleep Monitoring, Upto 6 Days Battery, SPO2</t>
  </si>
  <si>
    <t>Fenix 6S Sapphire, Premium GPS Watch, Music, Pace Guidance and Pulse Ox Sensors</t>
  </si>
  <si>
    <t>Instinct 2S Solar, Battery Upto 21 days/51 days with solar*, SPO2, HIIT workout</t>
  </si>
  <si>
    <t>Fenix 6 Sapphire Carbon Gray DLC, Wrist-Based Heart Rate and Pulse OX, Sensors</t>
  </si>
  <si>
    <t>Fenix 7 Multisport GPS Watch, Upto 18 Days Battery, Climbpro, Stamina, HRV</t>
  </si>
  <si>
    <t>Instinct 2, Rugged Outdoor Watch with GPS, Built for All Elements, Multi-GNSS</t>
  </si>
  <si>
    <t>Instinct 2 Solar, Tactical Rugged SmartWatch, Multi GNSS, Tracback Routing</t>
  </si>
  <si>
    <t>Venu, GPS Smartwatch with Music, Body Energy Monitoring, Animated Workouts</t>
  </si>
  <si>
    <t>GT 2 Pro</t>
  </si>
  <si>
    <t>Watch GT 2 (46 mm)</t>
  </si>
  <si>
    <t>Watch GT Active</t>
  </si>
  <si>
    <t>Orange</t>
  </si>
  <si>
    <t>Watch GT 2 (42 mm)</t>
  </si>
  <si>
    <t>Watch 2 Sport with 4G</t>
  </si>
  <si>
    <t>Watch 2 Leather</t>
  </si>
  <si>
    <t>Fit</t>
  </si>
  <si>
    <t>Watch GT Sport</t>
  </si>
  <si>
    <t>Watch GT Classic</t>
  </si>
  <si>
    <t>Watch GT 2e Sport</t>
  </si>
  <si>
    <t>Watch GT 2e Active</t>
  </si>
  <si>
    <t>Watch Fit</t>
  </si>
  <si>
    <t>fossil</t>
  </si>
  <si>
    <t>Gen 6</t>
  </si>
  <si>
    <t>Gen 5E</t>
  </si>
  <si>
    <t>Garrett HR</t>
  </si>
  <si>
    <t>Sport Smartwatch</t>
  </si>
  <si>
    <t>Q Venture</t>
  </si>
  <si>
    <t>Fb-01 Hybrid Smartwatch Hr</t>
  </si>
  <si>
    <t>The Carlyle HR</t>
  </si>
  <si>
    <t>4th Gen Venture HR</t>
  </si>
  <si>
    <t>Sport 43</t>
  </si>
  <si>
    <t>Julianna HR</t>
  </si>
  <si>
    <t>Jacqueline</t>
  </si>
  <si>
    <t>Sport 41</t>
  </si>
  <si>
    <t>Wander RG</t>
  </si>
  <si>
    <t>FTW4003 Smart Watch</t>
  </si>
  <si>
    <t>Q Explorist</t>
  </si>
  <si>
    <t>Commuter</t>
  </si>
  <si>
    <t>Charter Hybrid HR Smartwatch</t>
  </si>
  <si>
    <t>Collider Hybrid HR</t>
  </si>
  <si>
    <t>Neutra Hybrid HR</t>
  </si>
  <si>
    <t>FB-01 Hybrid HR</t>
  </si>
  <si>
    <t>FTW1140 Q Hybrid Watch</t>
  </si>
  <si>
    <t>Q Jacqueline</t>
  </si>
  <si>
    <t>Neely</t>
  </si>
  <si>
    <t>4th Gen Explorist HR</t>
  </si>
  <si>
    <t>Watch D Sharp 1.75" with High Res (320*390) Display (By realme techLife)</t>
  </si>
  <si>
    <t>Watch D 1.8 inch Dynamic display with 550nits brightness</t>
  </si>
  <si>
    <t>Watch R AMOLED with 45 mm Dial Size (by realme techLife)</t>
  </si>
  <si>
    <t>Watch D2 with 1.91 inch super big display ,BT Calling (by realme TechLife)</t>
  </si>
  <si>
    <t>Watch 2</t>
  </si>
  <si>
    <t>Watch 2 sports (by realme techlife) 1.69" Bright screen with 110+ sports modes</t>
  </si>
  <si>
    <t>Watch R Talk, Amoled Display with Calling &amp; 10 days battery</t>
  </si>
  <si>
    <t>Watch D Talk 1.8 display with calling&amp;7 day battery (by realme Techlife)</t>
  </si>
  <si>
    <t>Watch S 1.57 Bright touch screen with rectangular display and 110+ sports modes</t>
  </si>
  <si>
    <t>Watch D Plus with 1.85inch,550nits display&amp;14 day battery</t>
  </si>
  <si>
    <t>Watch Pro</t>
  </si>
  <si>
    <t>WATCH D ULTRA 1.78 AMOLED WITH CALLING</t>
  </si>
  <si>
    <t>Watch R Talk Go, 1.39 inch, 550nits display, 10 day battery (by realme TechLife)</t>
  </si>
  <si>
    <t>WATCH D PRO WITH CALLING,D1 CHIPSET,OS,1.85 INCH DISPLAY</t>
  </si>
  <si>
    <t>R Talk, Amoled Display with Calling &amp; 10 days battery</t>
  </si>
  <si>
    <t>R TALK SMARTWATCH Amoled Display with Calling10 Days Battery(SilverGrey)FreeSize</t>
  </si>
  <si>
    <t>D TALK SMART WATCH (SILVER GREY)</t>
  </si>
  <si>
    <t>D Talk DW 32051 Smart Watch with Up to 7 Day Battery Life, Classic Black</t>
  </si>
  <si>
    <t>Watch 2 Sports i</t>
  </si>
  <si>
    <t>GizFit CLOUD 1.85 IPS Large Display | AI Voice Assistant | Bluetooth Calling</t>
  </si>
  <si>
    <t>GizFit Ultra BT Calling Smartwatch With 1.69" HD Display| 60+ Sports Mode</t>
  </si>
  <si>
    <t>GizFit BLAZE BT Calling Smartwatch | 1.69 Inch IPS Curved 500 NITS Display</t>
  </si>
  <si>
    <t>GizFit GLOW AMOLED with 3.4 Cm | ALWAYS-ON | 550 NITS Brightness | BT Calling</t>
  </si>
  <si>
    <t>Blaze Max 1.85" BT Calling Edge to Edge Display, Voice Assistance, Bluetooth</t>
  </si>
  <si>
    <t>GizFit GLOW LUXE AMOLED with 3.35 Cm Display | 500 NITS| Bluetooth Calling</t>
  </si>
  <si>
    <t>GizFit PLASMA Bluetooth Calling Smartwatch | 1.9 Inch HD Display | 550 NITS</t>
  </si>
  <si>
    <t>GIZFIT BLAZE X 1.85 Inch Ultra HD Display | 600 NITS | BT Calling Smartwatch</t>
  </si>
  <si>
    <t>Burgundy</t>
  </si>
  <si>
    <t>GizFit ORBIT BT Calling with 1.32 Inch Ultra Sharp HD Display|500 NITS|ALWAYS-ON</t>
  </si>
  <si>
    <t>Gizfit 910 Pro Bluetooth Calling with AI Voice Assistance</t>
  </si>
  <si>
    <t>Gizfit Slate BT Calling | 1.57 Inch display | AI voice Assistance</t>
  </si>
  <si>
    <t>GizFit 902</t>
  </si>
  <si>
    <t>Vogue 1.95 Edge to Edge Larger IPS HD Display Bluetooth Calling</t>
  </si>
  <si>
    <t>GizFIt Vogue 1.95 Always On 600 NITS HD Display Bluetooth Calling</t>
  </si>
  <si>
    <t>GizFit ORBIT BT Calling with 3.3 Cm | ALWAYS-ON | 500 NITS Brightness</t>
  </si>
  <si>
    <t>Wise-Eon 1.69Lucid Display bluetooth calling function &amp; 7 days battery life</t>
  </si>
  <si>
    <t>Wise-roam 1.28" Full HD display,bluetooth calling and complete health tracking</t>
  </si>
  <si>
    <t>Wise Eon Max with 2.01'' Lucid display, BT Calling, with customisable watch face</t>
  </si>
  <si>
    <t>Wise Eon Pro1.85" lucid display with BT calling</t>
  </si>
  <si>
    <t>Wise Glaze with 1.78" Amoled display, BT Calling,SPO2 , Heart Rate Monitor</t>
  </si>
  <si>
    <t>Flex 1.69inch Lucid display and SPO2</t>
  </si>
  <si>
    <t>Surge 1.28 Curved Display with complete Health Tracking</t>
  </si>
  <si>
    <t>Pulse</t>
  </si>
  <si>
    <t>Flex</t>
  </si>
  <si>
    <t>Cosmos Ultra 1.91" 600 nits BT-Calling High-Res Curved Display, Ultra-Thin Dial</t>
  </si>
  <si>
    <t>Cosmos luxe 1.36" AMOLED Always-on Display Bluetooth calling(Midnight Gold)</t>
  </si>
  <si>
    <t>Cosmos Luxe 2.0 1.43" AMOLED Display with BT Calling and Responsive Watch Faces</t>
  </si>
  <si>
    <t>Frost 1.87'' BT Calling with 2.5D Curved HD Display, AI Voice Assisst</t>
  </si>
  <si>
    <t>Cosmos luxe 1.36" AMOLED Always-on Display Bluetooth calling</t>
  </si>
  <si>
    <t>Frost 1.87 BT Calling with 2.5D Curved HD Display, AI Voice Assisst</t>
  </si>
  <si>
    <t>Zen Pro Unisex SPO2 Grey</t>
  </si>
  <si>
    <t>Revo Bluetooth Calling Smartwatch for Men Black</t>
  </si>
  <si>
    <t>Cosmos Grande 2.1 Largest Display, BT Calling, Wireless Charging,GPS Trajectory</t>
  </si>
  <si>
    <t>Aspire Unisex 2.5D Curved Screen Smartwatch with Female Cycle Tracker Rose Gold</t>
  </si>
  <si>
    <t>Cosmos</t>
  </si>
  <si>
    <t>Maroon</t>
  </si>
  <si>
    <t>Spark Ace 1.85 Large HD Display, Health Suite, 100+ Watch Faces, 7 days battery</t>
  </si>
  <si>
    <t>Pebble Cosmos, Bluetooth Calling smartwatch Multi Sports Modes</t>
  </si>
  <si>
    <t>Cosmos Pro 1.7inch HD LCD display with Bluetooth calling function</t>
  </si>
  <si>
    <t>Venus</t>
  </si>
  <si>
    <t>Cosmos Pro 1.7inch HD display with Bluetooth calling function</t>
  </si>
  <si>
    <t>Pink, Gold</t>
  </si>
  <si>
    <t>Spark 1.7 inch Bluetooth Calling, HD Display with SPO2, HR Monitor</t>
  </si>
  <si>
    <t>Deep Wine</t>
  </si>
  <si>
    <t>Pace Pro Smartwatch with 1.7" HD Curved Display Golden Ivory</t>
  </si>
  <si>
    <t>Revo Bluetooth Calling Smartwatch for Men Tan Leather</t>
  </si>
  <si>
    <t>Pace Unisex Smart Watch with Full Touch Dynamic Colour Display (Black</t>
  </si>
  <si>
    <t>Prism 1.7"Display With Fitness &amp; Outdoor Activity Black</t>
  </si>
  <si>
    <t>prism ultra 1.69" HD Display With Bluetooth Calling Green</t>
  </si>
  <si>
    <t>Sea Green</t>
  </si>
  <si>
    <t>Prism 1.7"Display With Fitness &amp; Outdoor Activity Blue</t>
  </si>
  <si>
    <t>COSMOS</t>
  </si>
  <si>
    <t>Rose Gold</t>
  </si>
  <si>
    <t>Pace Pro Smartwatch with 1.7" HD Curved Display Golden Black</t>
  </si>
  <si>
    <t>Prism Max Bluetooth Calling Large Display</t>
  </si>
  <si>
    <t>Pace Unisex Smart Watch with Full Touch Dynamic Colour Display (Blue</t>
  </si>
  <si>
    <t>Pebble Cosmos, Bluetooth Calling smartwatch 24 Hour Health Tracking (Burgundy)</t>
  </si>
  <si>
    <t>Venus Bluetooth Calling Smartwatch with Fitness Tracker for Women-Midnight Gold</t>
  </si>
  <si>
    <t>Zeb-Fit Me</t>
  </si>
  <si>
    <t>SPECIAL EDITION Zeb-Fit380CH BLUETOOTH CALLING</t>
  </si>
  <si>
    <t>Zeb-Fit7220CH</t>
  </si>
  <si>
    <t>Zeb-Fit4220CH</t>
  </si>
  <si>
    <t>ZEB FIT8220CH</t>
  </si>
  <si>
    <t>Zeb Fit 7220 CH</t>
  </si>
  <si>
    <t>ZEB-FITME</t>
  </si>
  <si>
    <t>ZEB-FIT5220CH 7-Day Data Storage, 8 Sports Mode, SpO2, BP &amp; HR Monitor, (Metal)</t>
  </si>
  <si>
    <t>UNBEATABLE ZEB-FIT480CH</t>
  </si>
  <si>
    <t>Zeb-Fit1220CH</t>
  </si>
  <si>
    <t>ZEB FIT380CH</t>
  </si>
  <si>
    <t>ZEB-FIT8220CH</t>
  </si>
  <si>
    <t>Zeb Fit 4220 CH</t>
  </si>
  <si>
    <t>ZEB-FIT920CH</t>
  </si>
  <si>
    <t>SPECIAL EDITION Zeb-Fit380CH METALLIC STRAP</t>
  </si>
  <si>
    <t>FIT7220CH</t>
  </si>
  <si>
    <t>Fitness band</t>
  </si>
  <si>
    <t>LEATHER fit-650</t>
  </si>
  <si>
    <t>Oval</t>
  </si>
  <si>
    <t>ZEB-FIT650</t>
  </si>
  <si>
    <t>Smart Time 200</t>
  </si>
  <si>
    <t>FIT380CH</t>
  </si>
  <si>
    <t>NINJA 2 MAX</t>
  </si>
  <si>
    <t>DAZZLE PLUS</t>
  </si>
  <si>
    <t>RING 3</t>
  </si>
  <si>
    <t>NINJA PRO MAX</t>
  </si>
  <si>
    <t>BSW019</t>
  </si>
  <si>
    <t>HULK BLUETOOTH CALLING</t>
  </si>
  <si>
    <t>RING 2</t>
  </si>
  <si>
    <t>NINJA PRO</t>
  </si>
  <si>
    <t>ninja calling</t>
  </si>
  <si>
    <t>ring</t>
  </si>
  <si>
    <t>beast pro</t>
  </si>
  <si>
    <t>bsw360</t>
  </si>
  <si>
    <t>bsw001</t>
  </si>
  <si>
    <t>bsw005</t>
  </si>
  <si>
    <t>bsw016</t>
  </si>
  <si>
    <t>starcross</t>
  </si>
  <si>
    <t>ninja 2 max</t>
  </si>
  <si>
    <t>wonder</t>
  </si>
  <si>
    <t>SpO2 Full Touch 1.4 inch Smart Watch with Blood Oxygen, Fitness (Black)</t>
  </si>
  <si>
    <t>tamish</t>
  </si>
  <si>
    <t>bsw017</t>
  </si>
  <si>
    <t>bsw011</t>
  </si>
  <si>
    <t>bsw002</t>
  </si>
  <si>
    <t>bsw020</t>
  </si>
  <si>
    <t>bsw003</t>
  </si>
  <si>
    <t>call 2</t>
  </si>
  <si>
    <t>Average of Rating</t>
  </si>
  <si>
    <t>Row Labels</t>
  </si>
  <si>
    <t>(blank)</t>
  </si>
  <si>
    <t>Grand Total</t>
  </si>
  <si>
    <t>Count of Brand</t>
  </si>
  <si>
    <t>Max of Original Price</t>
  </si>
  <si>
    <t>Count of Touchscreen</t>
  </si>
  <si>
    <t>Column Labels</t>
  </si>
  <si>
    <t>Display</t>
  </si>
  <si>
    <t>Size</t>
  </si>
  <si>
    <t>inches</t>
  </si>
  <si>
    <t>Sum of Discount Percentage</t>
  </si>
  <si>
    <t>Average of Discount Percentage</t>
  </si>
  <si>
    <t>Sum of Original Price</t>
  </si>
  <si>
    <t>Discount price</t>
  </si>
  <si>
    <t>Sum of Discount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</si>
</sst>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10" xfId="0" applyBorder="1"/>
    <xf numFmtId="1" fontId="0" fillId="0" borderId="11" xfId="0" applyNumberFormat="1" applyBorder="1"/>
    <xf numFmtId="0" fontId="0" fillId="0" borderId="12" xfId="0" pivotButton="1" applyBorder="1"/>
    <xf numFmtId="0" fontId="0" fillId="0" borderId="12" xfId="0" applyBorder="1" applyAlignment="1">
      <alignment horizontal="left"/>
    </xf>
    <xf numFmtId="1" fontId="0" fillId="0" borderId="10" xfId="0" applyNumberFormat="1" applyBorder="1"/>
    <xf numFmtId="0" fontId="0" fillId="0" borderId="13" xfId="0" applyBorder="1" applyAlignment="1">
      <alignment horizontal="left"/>
    </xf>
    <xf numFmtId="1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0" xfId="0" applyNumberFormat="1"/>
    <xf numFmtId="0" fontId="0" fillId="0" borderId="10" xfId="0" applyNumberFormat="1" applyBorder="1"/>
    <xf numFmtId="0" fontId="0" fillId="0" borderId="14" xfId="0" applyNumberFormat="1" applyBorder="1"/>
    <xf numFmtId="0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" formatCode="0"/>
    </dxf>
    <dxf>
      <numFmt numFmtId="13" formatCode="0%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64" formatCode="0.0"/>
    </dxf>
    <dxf>
      <numFmt numFmtId="165" formatCode="&quot;$&quot;#,##0.00"/>
    </dxf>
    <dxf>
      <numFmt numFmtId="1" formatCode="0"/>
    </dxf>
    <dxf>
      <numFmt numFmtId="13" formatCode="0%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[DataDNA Dataset Challenge - April 2023.xlsx]Sheet1!PivotTable2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By</a:t>
            </a:r>
            <a:r>
              <a:rPr lang="en-US" baseline="0"/>
              <a:t> Brands</a:t>
            </a:r>
            <a:endParaRPr lang="en-US"/>
          </a:p>
        </c:rich>
      </c:tx>
      <c:layout>
        <c:manualLayout>
          <c:xMode val="edge"/>
          <c:yMode val="edge"/>
          <c:x val="0.28034739761303423"/>
          <c:y val="3.9287284211424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 w="317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bg1"/>
                  </a:solidFill>
                  <a:latin typeface="Segoe UI Black" panose="020B0A02040204020203" pitchFamily="34" charset="0"/>
                  <a:ea typeface="Segoe UI Black" panose="020B0A02040204020203" pitchFamily="34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Segoe UI Black" panose="020B0A02040204020203" pitchFamily="34" charset="0"/>
                    <a:ea typeface="Segoe UI Black" panose="020B0A02040204020203" pitchFamily="34" charset="0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Sheet1!$D$4:$D$22</c:f>
              <c:strCache>
                <c:ptCount val="18"/>
                <c:pt idx="0">
                  <c:v>fire-boltt</c:v>
                </c:pt>
                <c:pt idx="1">
                  <c:v>hammer</c:v>
                </c:pt>
                <c:pt idx="2">
                  <c:v>zebronics</c:v>
                </c:pt>
                <c:pt idx="3">
                  <c:v>gizmore</c:v>
                </c:pt>
                <c:pt idx="4">
                  <c:v>dizo</c:v>
                </c:pt>
                <c:pt idx="5">
                  <c:v>pebble</c:v>
                </c:pt>
                <c:pt idx="6">
                  <c:v>boat</c:v>
                </c:pt>
                <c:pt idx="7">
                  <c:v>fossil</c:v>
                </c:pt>
                <c:pt idx="8">
                  <c:v>noise</c:v>
                </c:pt>
                <c:pt idx="9">
                  <c:v>ambrane</c:v>
                </c:pt>
                <c:pt idx="10">
                  <c:v>crossbeats</c:v>
                </c:pt>
                <c:pt idx="11">
                  <c:v>amazfit</c:v>
                </c:pt>
                <c:pt idx="12">
                  <c:v>samsung</c:v>
                </c:pt>
                <c:pt idx="13">
                  <c:v>honor</c:v>
                </c:pt>
                <c:pt idx="14">
                  <c:v>huawei</c:v>
                </c:pt>
                <c:pt idx="15">
                  <c:v>garmin</c:v>
                </c:pt>
                <c:pt idx="16">
                  <c:v>fitbit</c:v>
                </c:pt>
                <c:pt idx="17">
                  <c:v>apple</c:v>
                </c:pt>
              </c:strCache>
            </c:strRef>
          </c:cat>
          <c:val>
            <c:numRef>
              <c:f>Sheet1!$E$4:$E$22</c:f>
              <c:numCache>
                <c:formatCode>0.0</c:formatCode>
                <c:ptCount val="18"/>
                <c:pt idx="0">
                  <c:v>3.4754385964912258</c:v>
                </c:pt>
                <c:pt idx="1">
                  <c:v>3.6</c:v>
                </c:pt>
                <c:pt idx="2">
                  <c:v>3.6363636363636362</c:v>
                </c:pt>
                <c:pt idx="3">
                  <c:v>3.8590909090909093</c:v>
                </c:pt>
                <c:pt idx="4">
                  <c:v>3.8760000000000008</c:v>
                </c:pt>
                <c:pt idx="5">
                  <c:v>3.9545454545454537</c:v>
                </c:pt>
                <c:pt idx="6">
                  <c:v>3.9967741935483878</c:v>
                </c:pt>
                <c:pt idx="7">
                  <c:v>4.0666666666666673</c:v>
                </c:pt>
                <c:pt idx="8">
                  <c:v>4.0697674418604644</c:v>
                </c:pt>
                <c:pt idx="9">
                  <c:v>4.081818181818182</c:v>
                </c:pt>
                <c:pt idx="10">
                  <c:v>4.0999999999999996</c:v>
                </c:pt>
                <c:pt idx="11">
                  <c:v>4.1428571428571432</c:v>
                </c:pt>
                <c:pt idx="12">
                  <c:v>4.2233333333333336</c:v>
                </c:pt>
                <c:pt idx="13">
                  <c:v>4.2357142857142849</c:v>
                </c:pt>
                <c:pt idx="14">
                  <c:v>4.3133333333333326</c:v>
                </c:pt>
                <c:pt idx="15">
                  <c:v>4.4414634146341445</c:v>
                </c:pt>
                <c:pt idx="16">
                  <c:v>4.4450000000000003</c:v>
                </c:pt>
                <c:pt idx="17">
                  <c:v>4.5538461538461519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8-426B-BB60-791CA3AB53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15122240"/>
        <c:axId val="1926816832"/>
      </c:barChart>
      <c:catAx>
        <c:axId val="1615122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16832"/>
        <c:crosses val="autoZero"/>
        <c:auto val="1"/>
        <c:lblAlgn val="ctr"/>
        <c:lblOffset val="100"/>
        <c:noMultiLvlLbl val="0"/>
      </c:catAx>
      <c:valAx>
        <c:axId val="19268168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6151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[DataDNA Dataset Challenge - April 2023.xlsx]Sheet1!PivotTable2</c:name>
    <c:fmtId val="8"/>
  </c:pivotSource>
  <c:chart>
    <c:title>
      <c:layout>
        <c:manualLayout>
          <c:xMode val="edge"/>
          <c:yMode val="edge"/>
          <c:x val="0.45015873015873015"/>
          <c:y val="1.7204295248735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Sheet1!$D$4:$D$22</c:f>
              <c:strCache>
                <c:ptCount val="18"/>
                <c:pt idx="0">
                  <c:v>fire-boltt</c:v>
                </c:pt>
                <c:pt idx="1">
                  <c:v>hammer</c:v>
                </c:pt>
                <c:pt idx="2">
                  <c:v>zebronics</c:v>
                </c:pt>
                <c:pt idx="3">
                  <c:v>gizmore</c:v>
                </c:pt>
                <c:pt idx="4">
                  <c:v>dizo</c:v>
                </c:pt>
                <c:pt idx="5">
                  <c:v>pebble</c:v>
                </c:pt>
                <c:pt idx="6">
                  <c:v>boat</c:v>
                </c:pt>
                <c:pt idx="7">
                  <c:v>fossil</c:v>
                </c:pt>
                <c:pt idx="8">
                  <c:v>noise</c:v>
                </c:pt>
                <c:pt idx="9">
                  <c:v>ambrane</c:v>
                </c:pt>
                <c:pt idx="10">
                  <c:v>crossbeats</c:v>
                </c:pt>
                <c:pt idx="11">
                  <c:v>amazfit</c:v>
                </c:pt>
                <c:pt idx="12">
                  <c:v>samsung</c:v>
                </c:pt>
                <c:pt idx="13">
                  <c:v>honor</c:v>
                </c:pt>
                <c:pt idx="14">
                  <c:v>huawei</c:v>
                </c:pt>
                <c:pt idx="15">
                  <c:v>garmin</c:v>
                </c:pt>
                <c:pt idx="16">
                  <c:v>fitbit</c:v>
                </c:pt>
                <c:pt idx="17">
                  <c:v>apple</c:v>
                </c:pt>
              </c:strCache>
            </c:strRef>
          </c:cat>
          <c:val>
            <c:numRef>
              <c:f>Sheet1!$E$4:$E$22</c:f>
              <c:numCache>
                <c:formatCode>0.0</c:formatCode>
                <c:ptCount val="18"/>
                <c:pt idx="0">
                  <c:v>3.4754385964912258</c:v>
                </c:pt>
                <c:pt idx="1">
                  <c:v>3.6</c:v>
                </c:pt>
                <c:pt idx="2">
                  <c:v>3.6363636363636362</c:v>
                </c:pt>
                <c:pt idx="3">
                  <c:v>3.8590909090909093</c:v>
                </c:pt>
                <c:pt idx="4">
                  <c:v>3.8760000000000008</c:v>
                </c:pt>
                <c:pt idx="5">
                  <c:v>3.9545454545454537</c:v>
                </c:pt>
                <c:pt idx="6">
                  <c:v>3.9967741935483878</c:v>
                </c:pt>
                <c:pt idx="7">
                  <c:v>4.0666666666666673</c:v>
                </c:pt>
                <c:pt idx="8">
                  <c:v>4.0697674418604644</c:v>
                </c:pt>
                <c:pt idx="9">
                  <c:v>4.081818181818182</c:v>
                </c:pt>
                <c:pt idx="10">
                  <c:v>4.0999999999999996</c:v>
                </c:pt>
                <c:pt idx="11">
                  <c:v>4.1428571428571432</c:v>
                </c:pt>
                <c:pt idx="12">
                  <c:v>4.2233333333333336</c:v>
                </c:pt>
                <c:pt idx="13">
                  <c:v>4.2357142857142849</c:v>
                </c:pt>
                <c:pt idx="14">
                  <c:v>4.3133333333333326</c:v>
                </c:pt>
                <c:pt idx="15">
                  <c:v>4.4414634146341445</c:v>
                </c:pt>
                <c:pt idx="16">
                  <c:v>4.4450000000000003</c:v>
                </c:pt>
                <c:pt idx="17">
                  <c:v>4.5538461538461519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8-426B-BB60-791CA3AB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5122240"/>
        <c:axId val="1926816832"/>
      </c:barChart>
      <c:catAx>
        <c:axId val="161512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16832"/>
        <c:crosses val="autoZero"/>
        <c:auto val="1"/>
        <c:lblAlgn val="ctr"/>
        <c:lblOffset val="100"/>
        <c:noMultiLvlLbl val="0"/>
      </c:catAx>
      <c:valAx>
        <c:axId val="192681683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129540</xdr:rowOff>
    </xdr:from>
    <xdr:to>
      <xdr:col>28</xdr:col>
      <xdr:colOff>409574</xdr:colOff>
      <xdr:row>42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8382DF1-8307-1072-14A4-906B55B341C9}"/>
            </a:ext>
          </a:extLst>
        </xdr:cNvPr>
        <xdr:cNvSpPr/>
      </xdr:nvSpPr>
      <xdr:spPr>
        <a:xfrm>
          <a:off x="276225" y="129540"/>
          <a:ext cx="17202149" cy="7919085"/>
        </a:xfrm>
        <a:prstGeom prst="roundRect">
          <a:avLst>
            <a:gd name="adj" fmla="val 3354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390526</xdr:colOff>
      <xdr:row>1</xdr:row>
      <xdr:rowOff>121248</xdr:rowOff>
    </xdr:from>
    <xdr:to>
      <xdr:col>3</xdr:col>
      <xdr:colOff>333375</xdr:colOff>
      <xdr:row>8</xdr:row>
      <xdr:rowOff>161925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9C145C5E-F775-99A9-336C-B14E6AE386C3}"/>
            </a:ext>
          </a:extLst>
        </xdr:cNvPr>
        <xdr:cNvGrpSpPr/>
      </xdr:nvGrpSpPr>
      <xdr:grpSpPr>
        <a:xfrm>
          <a:off x="392431" y="304128"/>
          <a:ext cx="1767839" cy="1307502"/>
          <a:chOff x="3105149" y="180975"/>
          <a:chExt cx="2324113" cy="1353338"/>
        </a:xfrm>
      </xdr:grpSpPr>
      <xdr:sp macro="" textlink="">
        <xdr:nvSpPr>
          <xdr:cNvPr id="31" name="Rectangle: Rounded Corners 30">
            <a:extLst>
              <a:ext uri="{FF2B5EF4-FFF2-40B4-BE49-F238E27FC236}">
                <a16:creationId xmlns:a16="http://schemas.microsoft.com/office/drawing/2014/main" id="{D811FCB9-904F-C934-A34E-577FD4C97EE7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/>
          </a:prstGeom>
          <a:solidFill>
            <a:srgbClr val="FFFF0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18024FE7-EFF9-A6BC-871A-CAC11424E6BF}"/>
              </a:ext>
            </a:extLst>
          </xdr:cNvPr>
          <xdr:cNvSpPr/>
        </xdr:nvSpPr>
        <xdr:spPr>
          <a:xfrm>
            <a:off x="3181361" y="181763"/>
            <a:ext cx="2247901" cy="1352550"/>
          </a:xfrm>
          <a:prstGeom prst="roundRect">
            <a:avLst/>
          </a:prstGeom>
          <a:solidFill>
            <a:schemeClr val="bg1">
              <a:lumMod val="95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142876</xdr:colOff>
      <xdr:row>1</xdr:row>
      <xdr:rowOff>131573</xdr:rowOff>
    </xdr:from>
    <xdr:to>
      <xdr:col>20</xdr:col>
      <xdr:colOff>295276</xdr:colOff>
      <xdr:row>8</xdr:row>
      <xdr:rowOff>180175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8F8DCCE2-D160-D214-B246-A7D729CA65F8}"/>
            </a:ext>
          </a:extLst>
        </xdr:cNvPr>
        <xdr:cNvGrpSpPr/>
      </xdr:nvGrpSpPr>
      <xdr:grpSpPr>
        <a:xfrm>
          <a:off x="3798571" y="316358"/>
          <a:ext cx="8686800" cy="1309712"/>
          <a:chOff x="3105149" y="172382"/>
          <a:chExt cx="2268551" cy="1361143"/>
        </a:xfrm>
      </xdr:grpSpPr>
      <xdr:sp macro="" textlink="">
        <xdr:nvSpPr>
          <xdr:cNvPr id="34" name="Rectangle: Rounded Corners 33">
            <a:extLst>
              <a:ext uri="{FF2B5EF4-FFF2-40B4-BE49-F238E27FC236}">
                <a16:creationId xmlns:a16="http://schemas.microsoft.com/office/drawing/2014/main" id="{3DF6E7B1-5255-C5B7-6277-F319DE5D5F6F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/>
          </a:prstGeom>
          <a:solidFill>
            <a:srgbClr val="FFFF0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Rectangle: Rounded Corners 34">
            <a:extLst>
              <a:ext uri="{FF2B5EF4-FFF2-40B4-BE49-F238E27FC236}">
                <a16:creationId xmlns:a16="http://schemas.microsoft.com/office/drawing/2014/main" id="{EE4DAA2E-8FC0-A3F5-9BD1-2AE69F6B4BE5}"/>
              </a:ext>
            </a:extLst>
          </xdr:cNvPr>
          <xdr:cNvSpPr/>
        </xdr:nvSpPr>
        <xdr:spPr>
          <a:xfrm>
            <a:off x="3125799" y="172382"/>
            <a:ext cx="2247901" cy="1352550"/>
          </a:xfrm>
          <a:prstGeom prst="roundRect">
            <a:avLst/>
          </a:prstGeom>
          <a:solidFill>
            <a:schemeClr val="bg1">
              <a:lumMod val="95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285750</xdr:colOff>
      <xdr:row>10</xdr:row>
      <xdr:rowOff>85726</xdr:rowOff>
    </xdr:from>
    <xdr:to>
      <xdr:col>21</xdr:col>
      <xdr:colOff>552450</xdr:colOff>
      <xdr:row>25</xdr:row>
      <xdr:rowOff>142876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C2A79D3-AED4-E492-6804-3E77C8D62CE7}"/>
            </a:ext>
          </a:extLst>
        </xdr:cNvPr>
        <xdr:cNvGrpSpPr/>
      </xdr:nvGrpSpPr>
      <xdr:grpSpPr>
        <a:xfrm>
          <a:off x="8206740" y="1897381"/>
          <a:ext cx="5143500" cy="2767965"/>
          <a:chOff x="3105149" y="170110"/>
          <a:chExt cx="2282505" cy="1363415"/>
        </a:xfrm>
      </xdr:grpSpPr>
      <xdr:sp macro="" textlink="">
        <xdr:nvSpPr>
          <xdr:cNvPr id="43" name="Rectangle: Rounded Corners 42">
            <a:extLst>
              <a:ext uri="{FF2B5EF4-FFF2-40B4-BE49-F238E27FC236}">
                <a16:creationId xmlns:a16="http://schemas.microsoft.com/office/drawing/2014/main" id="{A497FD06-5363-6BB3-8167-7AD7F350E479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>
              <a:gd name="adj" fmla="val 3820"/>
            </a:avLst>
          </a:prstGeom>
          <a:solidFill>
            <a:srgbClr val="FFFF0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Rectangle: Rounded Corners 43">
            <a:extLst>
              <a:ext uri="{FF2B5EF4-FFF2-40B4-BE49-F238E27FC236}">
                <a16:creationId xmlns:a16="http://schemas.microsoft.com/office/drawing/2014/main" id="{0F45D816-4797-F8C7-50E0-1E5746B11EDA}"/>
              </a:ext>
            </a:extLst>
          </xdr:cNvPr>
          <xdr:cNvSpPr/>
        </xdr:nvSpPr>
        <xdr:spPr>
          <a:xfrm>
            <a:off x="3139753" y="170110"/>
            <a:ext cx="2247901" cy="1352550"/>
          </a:xfrm>
          <a:prstGeom prst="roundRect">
            <a:avLst>
              <a:gd name="adj" fmla="val 2831"/>
            </a:avLst>
          </a:prstGeom>
          <a:solidFill>
            <a:schemeClr val="bg1">
              <a:lumMod val="95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21</xdr:col>
      <xdr:colOff>123824</xdr:colOff>
      <xdr:row>1</xdr:row>
      <xdr:rowOff>121248</xdr:rowOff>
    </xdr:from>
    <xdr:to>
      <xdr:col>24</xdr:col>
      <xdr:colOff>495299</xdr:colOff>
      <xdr:row>8</xdr:row>
      <xdr:rowOff>161925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997938A9-800F-4263-E9EA-741E14E9B9FC}"/>
            </a:ext>
          </a:extLst>
        </xdr:cNvPr>
        <xdr:cNvGrpSpPr/>
      </xdr:nvGrpSpPr>
      <xdr:grpSpPr>
        <a:xfrm>
          <a:off x="12927329" y="304128"/>
          <a:ext cx="2198370" cy="1307502"/>
          <a:chOff x="3105149" y="180975"/>
          <a:chExt cx="2324113" cy="1353338"/>
        </a:xfrm>
      </xdr:grpSpPr>
      <xdr:sp macro="" textlink="">
        <xdr:nvSpPr>
          <xdr:cNvPr id="57" name="Rectangle: Rounded Corners 56">
            <a:extLst>
              <a:ext uri="{FF2B5EF4-FFF2-40B4-BE49-F238E27FC236}">
                <a16:creationId xmlns:a16="http://schemas.microsoft.com/office/drawing/2014/main" id="{8857119D-96D7-1DD2-2ECD-9F6DC81537AB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/>
          </a:prstGeom>
          <a:solidFill>
            <a:srgbClr val="FFFF0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Rectangle: Rounded Corners 57">
            <a:extLst>
              <a:ext uri="{FF2B5EF4-FFF2-40B4-BE49-F238E27FC236}">
                <a16:creationId xmlns:a16="http://schemas.microsoft.com/office/drawing/2014/main" id="{60CC7E2A-49D7-0EFE-6EC8-04E62512379F}"/>
              </a:ext>
            </a:extLst>
          </xdr:cNvPr>
          <xdr:cNvSpPr/>
        </xdr:nvSpPr>
        <xdr:spPr>
          <a:xfrm>
            <a:off x="3181361" y="181763"/>
            <a:ext cx="2247901" cy="1352550"/>
          </a:xfrm>
          <a:prstGeom prst="roundRect">
            <a:avLst/>
          </a:prstGeom>
          <a:solidFill>
            <a:schemeClr val="bg1">
              <a:lumMod val="95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266699</xdr:colOff>
      <xdr:row>26</xdr:row>
      <xdr:rowOff>28576</xdr:rowOff>
    </xdr:from>
    <xdr:to>
      <xdr:col>21</xdr:col>
      <xdr:colOff>561974</xdr:colOff>
      <xdr:row>41</xdr:row>
      <xdr:rowOff>85726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7767AD2A-4012-2E61-37F0-0D993DC8733D}"/>
            </a:ext>
          </a:extLst>
        </xdr:cNvPr>
        <xdr:cNvGrpSpPr/>
      </xdr:nvGrpSpPr>
      <xdr:grpSpPr>
        <a:xfrm>
          <a:off x="8191499" y="4732021"/>
          <a:ext cx="5170170" cy="2775585"/>
          <a:chOff x="3105149" y="170110"/>
          <a:chExt cx="2282505" cy="1363415"/>
        </a:xfrm>
      </xdr:grpSpPr>
      <xdr:sp macro="" textlink="">
        <xdr:nvSpPr>
          <xdr:cNvPr id="72" name="Rectangle: Rounded Corners 71">
            <a:extLst>
              <a:ext uri="{FF2B5EF4-FFF2-40B4-BE49-F238E27FC236}">
                <a16:creationId xmlns:a16="http://schemas.microsoft.com/office/drawing/2014/main" id="{7E92FD9B-B405-83D2-CBE0-EC54C00EF61A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>
              <a:gd name="adj" fmla="val 3820"/>
            </a:avLst>
          </a:prstGeom>
          <a:solidFill>
            <a:srgbClr val="FFFF0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Rectangle: Rounded Corners 72">
            <a:extLst>
              <a:ext uri="{FF2B5EF4-FFF2-40B4-BE49-F238E27FC236}">
                <a16:creationId xmlns:a16="http://schemas.microsoft.com/office/drawing/2014/main" id="{EAE79501-3886-1585-504E-04C429E93813}"/>
              </a:ext>
            </a:extLst>
          </xdr:cNvPr>
          <xdr:cNvSpPr/>
        </xdr:nvSpPr>
        <xdr:spPr>
          <a:xfrm>
            <a:off x="3139753" y="170110"/>
            <a:ext cx="2247901" cy="1352550"/>
          </a:xfrm>
          <a:prstGeom prst="roundRect">
            <a:avLst>
              <a:gd name="adj" fmla="val 2831"/>
            </a:avLst>
          </a:prstGeom>
          <a:solidFill>
            <a:schemeClr val="bg1">
              <a:lumMod val="95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287655</xdr:colOff>
      <xdr:row>10</xdr:row>
      <xdr:rowOff>114302</xdr:rowOff>
    </xdr:from>
    <xdr:to>
      <xdr:col>13</xdr:col>
      <xdr:colOff>259079</xdr:colOff>
      <xdr:row>28</xdr:row>
      <xdr:rowOff>57150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1B2A53A6-B417-9913-89BB-3D7F7F7A3CF7}"/>
            </a:ext>
          </a:extLst>
        </xdr:cNvPr>
        <xdr:cNvGrpSpPr/>
      </xdr:nvGrpSpPr>
      <xdr:grpSpPr>
        <a:xfrm>
          <a:off x="3941445" y="1924052"/>
          <a:ext cx="4240529" cy="3196588"/>
          <a:chOff x="3105149" y="180679"/>
          <a:chExt cx="2287657" cy="1352846"/>
        </a:xfrm>
      </xdr:grpSpPr>
      <xdr:sp macro="" textlink="">
        <xdr:nvSpPr>
          <xdr:cNvPr id="75" name="Rectangle: Rounded Corners 74">
            <a:extLst>
              <a:ext uri="{FF2B5EF4-FFF2-40B4-BE49-F238E27FC236}">
                <a16:creationId xmlns:a16="http://schemas.microsoft.com/office/drawing/2014/main" id="{9D6068E2-22BA-8E67-50CF-7A8A9CB646A7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>
              <a:gd name="adj" fmla="val 3820"/>
            </a:avLst>
          </a:prstGeom>
          <a:solidFill>
            <a:srgbClr val="FFFF0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Rectangle: Rounded Corners 75">
            <a:extLst>
              <a:ext uri="{FF2B5EF4-FFF2-40B4-BE49-F238E27FC236}">
                <a16:creationId xmlns:a16="http://schemas.microsoft.com/office/drawing/2014/main" id="{A4BEBE5F-D7F8-DD9A-7104-05DA5E41E950}"/>
              </a:ext>
            </a:extLst>
          </xdr:cNvPr>
          <xdr:cNvSpPr/>
        </xdr:nvSpPr>
        <xdr:spPr>
          <a:xfrm>
            <a:off x="3144905" y="180679"/>
            <a:ext cx="2247901" cy="1352550"/>
          </a:xfrm>
          <a:prstGeom prst="roundRect">
            <a:avLst>
              <a:gd name="adj" fmla="val 2831"/>
            </a:avLst>
          </a:prstGeom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352425</xdr:colOff>
      <xdr:row>31</xdr:row>
      <xdr:rowOff>57151</xdr:rowOff>
    </xdr:from>
    <xdr:to>
      <xdr:col>13</xdr:col>
      <xdr:colOff>304800</xdr:colOff>
      <xdr:row>46</xdr:row>
      <xdr:rowOff>114301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4BE594A8-8CD9-6A89-F0EF-56140BCB0C85}"/>
            </a:ext>
          </a:extLst>
        </xdr:cNvPr>
        <xdr:cNvGrpSpPr/>
      </xdr:nvGrpSpPr>
      <xdr:grpSpPr>
        <a:xfrm>
          <a:off x="4011930" y="5663566"/>
          <a:ext cx="4217670" cy="2775585"/>
          <a:chOff x="3105149" y="170110"/>
          <a:chExt cx="2282505" cy="1363415"/>
        </a:xfrm>
      </xdr:grpSpPr>
      <xdr:sp macro="" textlink="">
        <xdr:nvSpPr>
          <xdr:cNvPr id="78" name="Rectangle: Rounded Corners 77">
            <a:extLst>
              <a:ext uri="{FF2B5EF4-FFF2-40B4-BE49-F238E27FC236}">
                <a16:creationId xmlns:a16="http://schemas.microsoft.com/office/drawing/2014/main" id="{6228C82C-86AD-95CE-FA1B-804DE2934EC0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>
              <a:gd name="adj" fmla="val 3820"/>
            </a:avLst>
          </a:prstGeom>
          <a:solidFill>
            <a:srgbClr val="FFFF0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9" name="Rectangle: Rounded Corners 78">
            <a:extLst>
              <a:ext uri="{FF2B5EF4-FFF2-40B4-BE49-F238E27FC236}">
                <a16:creationId xmlns:a16="http://schemas.microsoft.com/office/drawing/2014/main" id="{5C3C66A6-D802-1A1F-5BDA-74D11361F319}"/>
              </a:ext>
            </a:extLst>
          </xdr:cNvPr>
          <xdr:cNvSpPr/>
        </xdr:nvSpPr>
        <xdr:spPr>
          <a:xfrm>
            <a:off x="3139753" y="170110"/>
            <a:ext cx="2247901" cy="1352550"/>
          </a:xfrm>
          <a:prstGeom prst="roundRect">
            <a:avLst>
              <a:gd name="adj" fmla="val 2831"/>
            </a:avLst>
          </a:prstGeom>
          <a:solidFill>
            <a:schemeClr val="bg1">
              <a:lumMod val="95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22</xdr:col>
      <xdr:colOff>85725</xdr:colOff>
      <xdr:row>10</xdr:row>
      <xdr:rowOff>85725</xdr:rowOff>
    </xdr:from>
    <xdr:to>
      <xdr:col>28</xdr:col>
      <xdr:colOff>171450</xdr:colOff>
      <xdr:row>41</xdr:row>
      <xdr:rowOff>47625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53B50265-1263-FCE5-1036-1726CFF45FE7}"/>
            </a:ext>
          </a:extLst>
        </xdr:cNvPr>
        <xdr:cNvGrpSpPr/>
      </xdr:nvGrpSpPr>
      <xdr:grpSpPr>
        <a:xfrm>
          <a:off x="13498830" y="1897380"/>
          <a:ext cx="3737610" cy="5572125"/>
          <a:chOff x="3105149" y="165654"/>
          <a:chExt cx="2294180" cy="1367871"/>
        </a:xfrm>
      </xdr:grpSpPr>
      <xdr:sp macro="" textlink="">
        <xdr:nvSpPr>
          <xdr:cNvPr id="81" name="Rectangle: Rounded Corners 80">
            <a:extLst>
              <a:ext uri="{FF2B5EF4-FFF2-40B4-BE49-F238E27FC236}">
                <a16:creationId xmlns:a16="http://schemas.microsoft.com/office/drawing/2014/main" id="{BFE85E89-9194-D524-72B0-2BBD98CDB695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>
              <a:gd name="adj" fmla="val 3820"/>
            </a:avLst>
          </a:prstGeom>
          <a:solidFill>
            <a:srgbClr val="FFFF0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" name="Rectangle: Rounded Corners 81">
            <a:extLst>
              <a:ext uri="{FF2B5EF4-FFF2-40B4-BE49-F238E27FC236}">
                <a16:creationId xmlns:a16="http://schemas.microsoft.com/office/drawing/2014/main" id="{2832709A-2CA3-1973-036F-813B5C7D7ED5}"/>
              </a:ext>
            </a:extLst>
          </xdr:cNvPr>
          <xdr:cNvSpPr/>
        </xdr:nvSpPr>
        <xdr:spPr>
          <a:xfrm>
            <a:off x="3151428" y="165654"/>
            <a:ext cx="2247901" cy="1352550"/>
          </a:xfrm>
          <a:prstGeom prst="roundRect">
            <a:avLst>
              <a:gd name="adj" fmla="val 2831"/>
            </a:avLst>
          </a:prstGeom>
          <a:solidFill>
            <a:schemeClr val="bg1">
              <a:lumMod val="95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25</xdr:col>
      <xdr:colOff>142875</xdr:colOff>
      <xdr:row>1</xdr:row>
      <xdr:rowOff>121248</xdr:rowOff>
    </xdr:from>
    <xdr:to>
      <xdr:col>28</xdr:col>
      <xdr:colOff>95250</xdr:colOff>
      <xdr:row>8</xdr:row>
      <xdr:rowOff>161925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A2CF6ABD-97A6-C572-3B91-FADC7CAB6F1D}"/>
            </a:ext>
          </a:extLst>
        </xdr:cNvPr>
        <xdr:cNvGrpSpPr/>
      </xdr:nvGrpSpPr>
      <xdr:grpSpPr>
        <a:xfrm>
          <a:off x="15380970" y="304128"/>
          <a:ext cx="1779270" cy="1307502"/>
          <a:chOff x="3105149" y="180975"/>
          <a:chExt cx="2324113" cy="1353338"/>
        </a:xfrm>
      </xdr:grpSpPr>
      <xdr:sp macro="" textlink="">
        <xdr:nvSpPr>
          <xdr:cNvPr id="84" name="Rectangle: Rounded Corners 83">
            <a:extLst>
              <a:ext uri="{FF2B5EF4-FFF2-40B4-BE49-F238E27FC236}">
                <a16:creationId xmlns:a16="http://schemas.microsoft.com/office/drawing/2014/main" id="{4A96C535-EE83-E788-1413-F994B05BCA62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/>
          </a:prstGeom>
          <a:solidFill>
            <a:srgbClr val="FFFF0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Rectangle: Rounded Corners 84">
            <a:extLst>
              <a:ext uri="{FF2B5EF4-FFF2-40B4-BE49-F238E27FC236}">
                <a16:creationId xmlns:a16="http://schemas.microsoft.com/office/drawing/2014/main" id="{B7A3F4C0-AF1B-A14B-69D5-679679A05E5B}"/>
              </a:ext>
            </a:extLst>
          </xdr:cNvPr>
          <xdr:cNvSpPr/>
        </xdr:nvSpPr>
        <xdr:spPr>
          <a:xfrm>
            <a:off x="3181361" y="181763"/>
            <a:ext cx="2247901" cy="1352550"/>
          </a:xfrm>
          <a:prstGeom prst="roundRect">
            <a:avLst/>
          </a:prstGeom>
          <a:solidFill>
            <a:schemeClr val="bg1">
              <a:lumMod val="95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457200</xdr:colOff>
      <xdr:row>1</xdr:row>
      <xdr:rowOff>140298</xdr:rowOff>
    </xdr:from>
    <xdr:to>
      <xdr:col>5</xdr:col>
      <xdr:colOff>561975</xdr:colOff>
      <xdr:row>8</xdr:row>
      <xdr:rowOff>180975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BD649B1A-C93E-4FC0-AA79-E8C4BDCC309F}"/>
            </a:ext>
          </a:extLst>
        </xdr:cNvPr>
        <xdr:cNvGrpSpPr/>
      </xdr:nvGrpSpPr>
      <xdr:grpSpPr>
        <a:xfrm>
          <a:off x="2286000" y="317463"/>
          <a:ext cx="1322070" cy="1309407"/>
          <a:chOff x="3105149" y="180975"/>
          <a:chExt cx="2324113" cy="1353338"/>
        </a:xfrm>
      </xdr:grpSpPr>
      <xdr:sp macro="" textlink="">
        <xdr:nvSpPr>
          <xdr:cNvPr id="87" name="Rectangle: Rounded Corners 86">
            <a:extLst>
              <a:ext uri="{FF2B5EF4-FFF2-40B4-BE49-F238E27FC236}">
                <a16:creationId xmlns:a16="http://schemas.microsoft.com/office/drawing/2014/main" id="{192C65B0-C995-53BD-B2D5-1424ABFE23AB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/>
          </a:prstGeom>
          <a:solidFill>
            <a:srgbClr val="FFFF0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Rectangle: Rounded Corners 87">
            <a:extLst>
              <a:ext uri="{FF2B5EF4-FFF2-40B4-BE49-F238E27FC236}">
                <a16:creationId xmlns:a16="http://schemas.microsoft.com/office/drawing/2014/main" id="{587B29CC-B74A-1777-2CA1-2BED8A78B2FF}"/>
              </a:ext>
            </a:extLst>
          </xdr:cNvPr>
          <xdr:cNvSpPr/>
        </xdr:nvSpPr>
        <xdr:spPr>
          <a:xfrm>
            <a:off x="3181361" y="181763"/>
            <a:ext cx="2247901" cy="1352550"/>
          </a:xfrm>
          <a:prstGeom prst="roundRect">
            <a:avLst/>
          </a:prstGeom>
          <a:solidFill>
            <a:schemeClr val="bg1">
              <a:lumMod val="95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333375</xdr:colOff>
      <xdr:row>11</xdr:row>
      <xdr:rowOff>37536</xdr:rowOff>
    </xdr:from>
    <xdr:to>
      <xdr:col>5</xdr:col>
      <xdr:colOff>523873</xdr:colOff>
      <xdr:row>41</xdr:row>
      <xdr:rowOff>181537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34BEB297-BF89-31D3-9159-10EC559969F4}"/>
            </a:ext>
          </a:extLst>
        </xdr:cNvPr>
        <xdr:cNvGrpSpPr/>
      </xdr:nvGrpSpPr>
      <xdr:grpSpPr>
        <a:xfrm>
          <a:off x="331470" y="2028261"/>
          <a:ext cx="3238498" cy="5571346"/>
          <a:chOff x="3105149" y="180975"/>
          <a:chExt cx="2294464" cy="1352680"/>
        </a:xfrm>
      </xdr:grpSpPr>
      <xdr:sp macro="" textlink="">
        <xdr:nvSpPr>
          <xdr:cNvPr id="90" name="Rectangle: Rounded Corners 89">
            <a:extLst>
              <a:ext uri="{FF2B5EF4-FFF2-40B4-BE49-F238E27FC236}">
                <a16:creationId xmlns:a16="http://schemas.microsoft.com/office/drawing/2014/main" id="{FE5DDC37-F992-969F-9620-CBCCB7CA14B8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>
              <a:gd name="adj" fmla="val 3820"/>
            </a:avLst>
          </a:prstGeom>
          <a:solidFill>
            <a:srgbClr val="FFFF0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1" name="Rectangle: Rounded Corners 90">
            <a:extLst>
              <a:ext uri="{FF2B5EF4-FFF2-40B4-BE49-F238E27FC236}">
                <a16:creationId xmlns:a16="http://schemas.microsoft.com/office/drawing/2014/main" id="{892CF11C-810E-0CF8-50A9-68C957BDD459}"/>
              </a:ext>
            </a:extLst>
          </xdr:cNvPr>
          <xdr:cNvSpPr/>
        </xdr:nvSpPr>
        <xdr:spPr>
          <a:xfrm>
            <a:off x="3151712" y="181105"/>
            <a:ext cx="2247901" cy="1352550"/>
          </a:xfrm>
          <a:prstGeom prst="roundRect">
            <a:avLst>
              <a:gd name="adj" fmla="val 2831"/>
            </a:avLst>
          </a:prstGeom>
          <a:solidFill>
            <a:schemeClr val="tx1">
              <a:lumMod val="50000"/>
              <a:lumOff val="50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6</xdr:col>
      <xdr:colOff>247650</xdr:colOff>
      <xdr:row>1</xdr:row>
      <xdr:rowOff>161925</xdr:rowOff>
    </xdr:from>
    <xdr:to>
      <xdr:col>8</xdr:col>
      <xdr:colOff>342900</xdr:colOff>
      <xdr:row>8</xdr:row>
      <xdr:rowOff>142875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E3AD3328-813D-4CA6-D150-B5AD22A6D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52425"/>
          <a:ext cx="1314450" cy="1314450"/>
        </a:xfrm>
        <a:prstGeom prst="rect">
          <a:avLst/>
        </a:prstGeom>
      </xdr:spPr>
    </xdr:pic>
    <xdr:clientData/>
  </xdr:twoCellAnchor>
  <xdr:twoCellAnchor>
    <xdr:from>
      <xdr:col>0</xdr:col>
      <xdr:colOff>495300</xdr:colOff>
      <xdr:row>2</xdr:row>
      <xdr:rowOff>104776</xdr:rowOff>
    </xdr:from>
    <xdr:to>
      <xdr:col>3</xdr:col>
      <xdr:colOff>266700</xdr:colOff>
      <xdr:row>10</xdr:row>
      <xdr:rowOff>95250</xdr:rowOff>
    </xdr:to>
    <xdr:sp macro="" textlink="Sheet1!$L$4">
      <xdr:nvSpPr>
        <xdr:cNvPr id="94" name="TextBox 93">
          <a:extLst>
            <a:ext uri="{FF2B5EF4-FFF2-40B4-BE49-F238E27FC236}">
              <a16:creationId xmlns:a16="http://schemas.microsoft.com/office/drawing/2014/main" id="{90CA62E3-47A4-E71B-C48D-359903D4C4C8}"/>
            </a:ext>
          </a:extLst>
        </xdr:cNvPr>
        <xdr:cNvSpPr txBox="1"/>
      </xdr:nvSpPr>
      <xdr:spPr>
        <a:xfrm>
          <a:off x="495300" y="485776"/>
          <a:ext cx="1600200" cy="1514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>
              <a:latin typeface="Segoe UI Black" panose="020B0A02040204020203" pitchFamily="34" charset="0"/>
              <a:ea typeface="Segoe UI Black" panose="020B0A02040204020203" pitchFamily="34" charset="0"/>
            </a:rPr>
            <a:t>18</a:t>
          </a:r>
        </a:p>
      </xdr:txBody>
    </xdr:sp>
    <xdr:clientData/>
  </xdr:twoCellAnchor>
  <xdr:twoCellAnchor>
    <xdr:from>
      <xdr:col>0</xdr:col>
      <xdr:colOff>333375</xdr:colOff>
      <xdr:row>1</xdr:row>
      <xdr:rowOff>142875</xdr:rowOff>
    </xdr:from>
    <xdr:to>
      <xdr:col>3</xdr:col>
      <xdr:colOff>438150</xdr:colOff>
      <xdr:row>5</xdr:row>
      <xdr:rowOff>114300</xdr:rowOff>
    </xdr:to>
    <xdr:sp macro="" textlink="Sheet1!$L$3">
      <xdr:nvSpPr>
        <xdr:cNvPr id="95" name="TextBox 94">
          <a:extLst>
            <a:ext uri="{FF2B5EF4-FFF2-40B4-BE49-F238E27FC236}">
              <a16:creationId xmlns:a16="http://schemas.microsoft.com/office/drawing/2014/main" id="{C9450066-3CF4-57F8-B3C8-94DE1DF1EC0A}"/>
            </a:ext>
          </a:extLst>
        </xdr:cNvPr>
        <xdr:cNvSpPr txBox="1"/>
      </xdr:nvSpPr>
      <xdr:spPr>
        <a:xfrm>
          <a:off x="333375" y="333375"/>
          <a:ext cx="1933575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t>Count</a:t>
          </a:r>
          <a:r>
            <a:rPr lang="en-US" sz="1200" b="1" i="0" u="none" strike="noStrike" baseline="0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t> of Distinct Brands</a:t>
          </a:r>
          <a:endParaRPr lang="en-US" sz="1200" b="1" i="0" u="none" strike="noStrike">
            <a:solidFill>
              <a:srgbClr val="000000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</xdr:col>
      <xdr:colOff>504824</xdr:colOff>
      <xdr:row>15</xdr:row>
      <xdr:rowOff>19051</xdr:rowOff>
    </xdr:from>
    <xdr:to>
      <xdr:col>4</xdr:col>
      <xdr:colOff>533399</xdr:colOff>
      <xdr:row>23</xdr:row>
      <xdr:rowOff>9525</xdr:rowOff>
    </xdr:to>
    <xdr:sp macro="" textlink="Sheet1!$L$4">
      <xdr:nvSpPr>
        <xdr:cNvPr id="96" name="TextBox 95">
          <a:extLst>
            <a:ext uri="{FF2B5EF4-FFF2-40B4-BE49-F238E27FC236}">
              <a16:creationId xmlns:a16="http://schemas.microsoft.com/office/drawing/2014/main" id="{71D25EDF-7041-9952-3A83-1E87F3BA7BDB}"/>
            </a:ext>
          </a:extLst>
        </xdr:cNvPr>
        <xdr:cNvSpPr txBox="1"/>
      </xdr:nvSpPr>
      <xdr:spPr>
        <a:xfrm>
          <a:off x="1114424" y="2876551"/>
          <a:ext cx="1857375" cy="1514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2D998FF-061A-4913-A882-684825353529}" type="TxLink">
            <a:rPr lang="en-US" sz="4800" b="1" i="0" u="none" strike="noStrike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algn="ctr"/>
            <a:t>450</a:t>
          </a:fld>
          <a:endParaRPr lang="en-US" sz="4800" b="1">
            <a:solidFill>
              <a:schemeClr val="tx1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6</xdr:col>
      <xdr:colOff>428625</xdr:colOff>
      <xdr:row>10</xdr:row>
      <xdr:rowOff>57150</xdr:rowOff>
    </xdr:from>
    <xdr:to>
      <xdr:col>13</xdr:col>
      <xdr:colOff>200025</xdr:colOff>
      <xdr:row>28</xdr:row>
      <xdr:rowOff>142875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B443F26D-E055-4049-BD94-C35992FDF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352425</xdr:colOff>
      <xdr:row>10</xdr:row>
      <xdr:rowOff>66676</xdr:rowOff>
    </xdr:from>
    <xdr:to>
      <xdr:col>21</xdr:col>
      <xdr:colOff>581025</xdr:colOff>
      <xdr:row>25</xdr:row>
      <xdr:rowOff>123826</xdr:rowOff>
    </xdr:to>
    <xdr:sp macro="" textlink="">
      <xdr:nvSpPr>
        <xdr:cNvPr id="102" name="Rectangle: Rounded Corners 101">
          <a:extLst>
            <a:ext uri="{FF2B5EF4-FFF2-40B4-BE49-F238E27FC236}">
              <a16:creationId xmlns:a16="http://schemas.microsoft.com/office/drawing/2014/main" id="{D9A57A48-71E5-4AF0-90C1-7DEA293A4E7C}"/>
            </a:ext>
          </a:extLst>
        </xdr:cNvPr>
        <xdr:cNvSpPr/>
      </xdr:nvSpPr>
      <xdr:spPr>
        <a:xfrm>
          <a:off x="8277225" y="1971676"/>
          <a:ext cx="5105400" cy="2914650"/>
        </a:xfrm>
        <a:prstGeom prst="roundRect">
          <a:avLst>
            <a:gd name="adj" fmla="val 2831"/>
          </a:avLst>
        </a:prstGeom>
        <a:solidFill>
          <a:schemeClr val="tx1">
            <a:lumMod val="50000"/>
            <a:lumOff val="50000"/>
          </a:schemeClr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390526</xdr:colOff>
      <xdr:row>10</xdr:row>
      <xdr:rowOff>85725</xdr:rowOff>
    </xdr:from>
    <xdr:to>
      <xdr:col>20</xdr:col>
      <xdr:colOff>123826</xdr:colOff>
      <xdr:row>25</xdr:row>
      <xdr:rowOff>180976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7DC5DA47-C4B2-DD3A-CECD-3AC7FAB00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514350</xdr:colOff>
      <xdr:row>2</xdr:row>
      <xdr:rowOff>57151</xdr:rowOff>
    </xdr:from>
    <xdr:to>
      <xdr:col>24</xdr:col>
      <xdr:colOff>285750</xdr:colOff>
      <xdr:row>10</xdr:row>
      <xdr:rowOff>47625</xdr:rowOff>
    </xdr:to>
    <xdr:sp macro="" textlink="Sheet1!$L$4">
      <xdr:nvSpPr>
        <xdr:cNvPr id="104" name="TextBox 103">
          <a:extLst>
            <a:ext uri="{FF2B5EF4-FFF2-40B4-BE49-F238E27FC236}">
              <a16:creationId xmlns:a16="http://schemas.microsoft.com/office/drawing/2014/main" id="{020192E4-9447-09C9-832B-8AECE6282E0E}"/>
            </a:ext>
          </a:extLst>
        </xdr:cNvPr>
        <xdr:cNvSpPr txBox="1"/>
      </xdr:nvSpPr>
      <xdr:spPr>
        <a:xfrm>
          <a:off x="13315950" y="438151"/>
          <a:ext cx="1600200" cy="1514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4800" b="1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21</xdr:col>
      <xdr:colOff>434340</xdr:colOff>
      <xdr:row>2</xdr:row>
      <xdr:rowOff>133351</xdr:rowOff>
    </xdr:from>
    <xdr:to>
      <xdr:col>24</xdr:col>
      <xdr:colOff>205740</xdr:colOff>
      <xdr:row>10</xdr:row>
      <xdr:rowOff>116205</xdr:rowOff>
    </xdr:to>
    <xdr:sp macro="" textlink="Sheet1!$A$4">
      <xdr:nvSpPr>
        <xdr:cNvPr id="3" name="TextBox 2">
          <a:extLst>
            <a:ext uri="{FF2B5EF4-FFF2-40B4-BE49-F238E27FC236}">
              <a16:creationId xmlns:a16="http://schemas.microsoft.com/office/drawing/2014/main" id="{CC24BAEB-F83D-92D8-DBD0-6BEE721ECB83}"/>
            </a:ext>
          </a:extLst>
        </xdr:cNvPr>
        <xdr:cNvSpPr txBox="1"/>
      </xdr:nvSpPr>
      <xdr:spPr>
        <a:xfrm>
          <a:off x="13235940" y="495301"/>
          <a:ext cx="1600200" cy="14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0856EA3-B30B-42C8-918A-B927F767EA26}" type="TxLink">
            <a:rPr lang="en-US" sz="4800" b="1">
              <a:solidFill>
                <a:schemeClr val="dk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pPr marL="0" indent="0" algn="ctr"/>
            <a:t>4.0</a:t>
          </a:fld>
          <a:endParaRPr lang="en-US" sz="4800" b="1">
            <a:solidFill>
              <a:schemeClr val="dk1"/>
            </a:solidFill>
            <a:latin typeface="Segoe UI Black" panose="020B0A02040204020203" pitchFamily="34" charset="0"/>
            <a:ea typeface="Segoe UI Black" panose="020B0A02040204020203" pitchFamily="34" charset="0"/>
            <a:cs typeface="+mn-cs"/>
          </a:endParaRPr>
        </a:p>
      </xdr:txBody>
    </xdr:sp>
    <xdr:clientData/>
  </xdr:twoCellAnchor>
  <xdr:twoCellAnchor>
    <xdr:from>
      <xdr:col>21</xdr:col>
      <xdr:colOff>243840</xdr:colOff>
      <xdr:row>1</xdr:row>
      <xdr:rowOff>106680</xdr:rowOff>
    </xdr:from>
    <xdr:to>
      <xdr:col>24</xdr:col>
      <xdr:colOff>352425</xdr:colOff>
      <xdr:row>5</xdr:row>
      <xdr:rowOff>74295</xdr:rowOff>
    </xdr:to>
    <xdr:sp macro="" textlink="Sheet1!$L$3">
      <xdr:nvSpPr>
        <xdr:cNvPr id="4" name="TextBox 3">
          <a:extLst>
            <a:ext uri="{FF2B5EF4-FFF2-40B4-BE49-F238E27FC236}">
              <a16:creationId xmlns:a16="http://schemas.microsoft.com/office/drawing/2014/main" id="{7F765F61-9F90-C7FB-DF6C-482A65F08482}"/>
            </a:ext>
          </a:extLst>
        </xdr:cNvPr>
        <xdr:cNvSpPr txBox="1"/>
      </xdr:nvSpPr>
      <xdr:spPr>
        <a:xfrm>
          <a:off x="13045440" y="287655"/>
          <a:ext cx="1937385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t>Average</a:t>
          </a:r>
          <a:r>
            <a:rPr lang="en-US" sz="1200" b="1" i="0" u="none" strike="noStrike" baseline="0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t> Rating</a:t>
          </a:r>
          <a:endParaRPr lang="en-US" sz="1200" b="1" i="0" u="none" strike="noStrike">
            <a:solidFill>
              <a:srgbClr val="000000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man Abdul-matin" refreshedDate="45027.566813310186" createdVersion="8" refreshedVersion="8" minRefreshableVersion="3" recordCount="450" xr:uid="{00000000-000A-0000-FFFF-FFFF08000000}">
  <cacheSource type="worksheet">
    <worksheetSource ref="B1:S451" sheet="DataDNA Dataset Challenge - Apr"/>
  </cacheSource>
  <cacheFields count="15">
    <cacheField name="Brand" numFmtId="0">
      <sharedItems count="18">
        <s v="noise"/>
        <s v="fire-boltt"/>
        <s v="boat"/>
        <s v="honor"/>
        <s v="crossbeats"/>
        <s v="samsung"/>
        <s v="garmin"/>
        <s v="huawei"/>
        <s v="dizo"/>
        <s v="gizmore"/>
        <s v="ambrane"/>
        <s v="zebronics"/>
        <s v="pebble"/>
        <s v="hammer"/>
        <s v="apple"/>
        <s v="fitbit"/>
        <s v="amazfit"/>
        <s v="fossil"/>
      </sharedItems>
    </cacheField>
    <cacheField name="Current Price" numFmtId="0">
      <sharedItems containsString="0" containsBlank="1" containsNumber="1" containsInteger="1" minValue="1199" maxValue="139990"/>
    </cacheField>
    <cacheField name="Original Price" numFmtId="0">
      <sharedItems containsString="0" containsBlank="1" containsNumber="1" containsInteger="1" minValue="1669" maxValue="96390"/>
    </cacheField>
    <cacheField name="Discount Percentage" numFmtId="0">
      <sharedItems containsString="0" containsBlank="1" containsNumber="1" minValue="-79.688436190000004" maxValue="91.004550230000007"/>
    </cacheField>
    <cacheField name="Rating" numFmtId="0">
      <sharedItems containsString="0" containsBlank="1" containsNumber="1" minValue="1" maxValue="5"/>
    </cacheField>
    <cacheField name="Number OF Ratings" numFmtId="0">
      <sharedItems containsString="0" containsBlank="1" containsNumber="1" containsInteger="1" minValue="1" maxValue="619130"/>
    </cacheField>
    <cacheField name="Model Name" numFmtId="0">
      <sharedItems containsBlank="1" containsMixedTypes="1" containsNumber="1" containsInteger="1" minValue="910" maxValue="8900000000000" count="386">
        <s v="Wrb-sw-colorfitpro4alpha-std-rgld_pnk"/>
        <s v="BSW046"/>
        <s v="Wave Call"/>
        <s v="BSW053"/>
        <s v="Wrb-sw-colorfitpulsegobuzz-std-blk_blk"/>
        <s v="NSW-05"/>
        <m/>
        <s v="wrb-sw-colorfitgrand-std-rpnk_rpnk"/>
        <s v="Wrb-sw-colorfitultrase-std-gld_brn"/>
        <s v="Wrb-sw-colorfitultra-std-gry_blk"/>
        <s v="Wrb-sw-colorfitpulse2max-std-blk_blk"/>
        <s v="wrb-sw-colorfitgrand-std-grn_grn"/>
        <s v="Wrb-sw-colorfitpro4alpha-std-blk_blk"/>
        <s v="Wrb-sw-force-std-blk_blk"/>
        <s v="wrb-sw-colorfitultrabuzz-std-ogrn_ogrn"/>
        <s v="wrb-sw-colorfitpro2-std-blk"/>
        <s v="Wrb-sw-colorfitpulsegobuzz-std-gry_gry"/>
        <s v="Wrb-sw-colorfitpulse2max-std-blu_blu"/>
        <s v="wrb-sw-colorfitultrabuzz-std-blk_blk"/>
        <s v="wrb-sw-colorfitgrand-std-blu_blu"/>
        <s v="Wrb-sw-colorfitpro4-std-slvr_org"/>
        <n v="8900000000000"/>
        <s v="Watch Flash"/>
        <s v="Watch Blaze"/>
        <s v="Wrb-sw-colorfitpulse2-std-blu_blu"/>
        <s v="Wave Lite"/>
        <s v="wrb-sw-colorfitpulsegobuzz-std-grn_grn"/>
        <s v="BoAt Wave Call Plus"/>
        <s v="MUS-B19"/>
        <s v="ARG-B39-cr"/>
        <s v="MUS-B19-cr"/>
        <s v="Talos-B19S-cr"/>
        <s v="Grit"/>
        <s v="Infinti 2.0"/>
        <s v="Minos-B19S-cr"/>
        <s v="GM-010-02427-80"/>
        <s v="GM-010-02445-60"/>
        <n v="754000000000"/>
        <s v="Leia-B19"/>
        <s v="Wrb-sw-colorfitpro4alpha-std-slvr_gry"/>
        <s v="BSW049"/>
        <s v="BSW030"/>
        <s v="BSW042"/>
        <s v="wrb-sw-colorfitpulsegobuzz-std-rgld_pnk"/>
        <s v="GIZFIT 908 Pro_Black"/>
        <s v="Gizmore Ultra smartwatch-cr"/>
        <s v="Gizfit 910"/>
        <n v="910"/>
        <s v="Gizfit Blaze Smartwatch-cr"/>
        <s v="FitShot Curl"/>
        <s v="FitShot Sphere"/>
        <s v="BSW024"/>
        <s v="ZEB-DRIP"/>
        <s v="wrb-sw-colorfitgrand-std-cgry_cgry"/>
        <s v="PFB22 Mint Green"/>
        <s v="PFB13 Charcoal Black"/>
        <s v="PFB16 Black Rock"/>
        <s v="PFB24"/>
        <s v="S4 Max"/>
        <s v="BSW072"/>
        <s v="ZEB-FIT7220CH (Metallic Silver)"/>
        <s v="Zeb-Fit280CH(Blue)"/>
        <s v="ZEB-DRIP (BLUE)"/>
        <s v="ZEB FIT 4 - BLACK (ICONIC ULTRA)"/>
        <s v="ZEB - COSMOS Lv1 - METALLIC BLACK"/>
        <s v="ZEB-DRIP (METAL SILVER)"/>
        <s v="ZEB-FIT5220CH(Gold Metal)"/>
        <s v="ZEB-FIT7220CH (Metallic Silver)-cr"/>
        <s v="ZEB - COSMOS Lv1 CLASSIC BLACK"/>
        <s v="BSW070"/>
        <s v="BSW043"/>
        <s v="BSW005"/>
        <s v="BSW073"/>
        <s v="BSW037"/>
        <s v="BSW003"/>
        <s v="BSW100"/>
        <s v="Watch SE GPS (2nd Gen)"/>
        <s v="Watch SE GPS + Cellular (2nd Gen)"/>
        <s v="Watch Series 3 (GPS, 42mm) - Space Grey Aluminium Case with Black Sport Band"/>
        <s v="Watch SE GPS + Cellular"/>
        <s v="Watch Ultra GPS + Cellular"/>
        <s v="Watch Series 8 GPS + Cellular"/>
        <s v="Watch Series7 (GPS, 45mm) - Green Aluminium Case with Clover Sport Band"/>
        <s v="Watch Series7 (GPS, 41mm) - Green Aluminium Case with Clover Sport Band"/>
        <s v="Watch SE (GPS, 40mm) - Gold Aluminium Case with Starlight Sport Band - Regular"/>
        <s v="Watch Series7 (GPS + Cellular, 41mm)Blue Aluminium Case-Abyss Blue Sport Band"/>
        <s v="Watch Series7 (GPS + Cellular, 45mm)Blue Aluminium Case-Abyss Blue Sport Band"/>
        <s v="Watch Series 6 GPS + Cellular"/>
        <s v="Watch Series 8 GPS"/>
        <s v="Watch SE(GPS, 40mm) - Silver Aluminium Case with Abyss Blue Sport Band - Regular"/>
        <s v="Apple Watch SE"/>
        <s v="Watch SE (GPS, 44mm) - Space Grey Aluminium Case with Midnight Sport Band"/>
        <s v="Watch Series 3 (GPS, 42mm) - Silver Aluminium Case with White Sport Band"/>
        <s v="Watch Series7 (GPS, 41mm) - Midnight Aluminium Case with Midnight Sport Band"/>
        <s v="Watch Series7 (GPS+Cellular-45mm)Green Aluminium Case-Clover Sport Band"/>
        <s v="Watch Series7 (GPS-45mm) (PRODUCT)RED Aluminium Case-(PRODUCT)RED Sport Band"/>
        <s v="Watch Series7 (GPS, 45mm) - Blue Aluminium Case with Abyss Blue Sport Band"/>
        <s v="Watch Series7 (GPS, 41mm) - Blue Aluminium Case with Abyss Blue Sport Band"/>
        <s v="Watch Series 6 GPS"/>
        <s v="Watch Series7 (GPS, 41mm) - Starlight Aluminium Case with Starlight Sport Band"/>
        <s v="Watch SE (GPS, 44mm) - Gold Aluminium Case with Starlight Sport Band - Regular"/>
        <s v="Watch Series7(GPS+Cellular, 41mm)-Gold Stainless Steel Case-Gold Milanese Loop"/>
        <s v="ColorFit Icon 2 1.8 Display, Bluetooth Calling, AI Voice Assistance"/>
        <s v="ColorFit Caliber Go with 1.69 inch HD Display, 40 Sports Modes, 150+ Watch Faces"/>
        <s v="Icon Buzz BT Calling with 1.69&quot; display , AI Voice Assistance, Built-In Games"/>
        <s v="ColorFit Caliber 2 with 1.83'' display Up to 12 Day Battery, 60 sports mode"/>
        <s v="Caliber Buzz Advanced BT Calling(True Sync), 1.69&quot; display, 500 NITS Brightness"/>
        <s v="ColorFit Caliber Smart Watch with 15-day battery, 1.69&quot; display, 60 Sports Modes"/>
        <s v="Evolve 3, 1.43&quot; AMOLED AOD, 466*466px, 500 nits, BT calling,Tru Sync Technology"/>
        <s v="ColorFit Vision 2 Buzz"/>
        <s v="ColorFit Pro4 BT Calling 1.72&quot; TruView Display, Fully-functional digital crown"/>
        <s v="ColorFit Loop Advanced BT Calling with 1.85&quot; display,130+Sports Modes"/>
        <s v="Qube with 1.4&quot; Full Touch display, Multi-Sports modes, 7-day Battery,Spo2"/>
        <s v="Fit Buzz with 1.32inch HD Round Screen, Bluetooth calling and SPO2"/>
        <s v="ColorFit Pro4 Max 1.8&quot; BT Calling, Noise detection, Noise Health Suite"/>
        <s v="ColorFit Pro 2"/>
        <s v="ColorFit Brio"/>
        <s v="ColorFit Pro 3"/>
        <s v="Core 2 1.28&quot; Display , Noisefit sync app, 100+ watch faces &amp; 50+ Sports Modes"/>
        <s v="ColorFit Caliber 2 Buzz Advanced BT Calling, 1.85&quot; display,10 days battery"/>
        <s v="X-Fit 2 (HRX Edition) Smart Watch with 1.69inch Display &amp; 60 Sports Modes"/>
        <s v="Storm call 1.69 inch HD display with bluetooth calling and 550 nits brightness"/>
        <s v="Wave Neo with 1.69 inch , 2.5D Curved Display &amp; Multiple Sports Modes"/>
        <s v="Wave Infinity with 1.85&quot; HD Screen, Functional Crown and Bluetooth Calling"/>
        <s v="Storm Pro Call with Bluetooth Calling, 1.78'' AMOLED Display and ASAP Charge"/>
        <s v="Wave beat 1.69Inch HD display with complete health monitoring"/>
        <s v="Wave Connect with Bluetooth Calling, Voice Assistant and 1.69&quot; HD Display"/>
        <s v="Wave pro 1.69inch HD display withTemperature Sensor and live cricket updates"/>
        <s v="Storm 1.3&quot; CurvedDisplay"/>
        <s v="Storm Pro with 1.78&quot; AMOLED Display, 700+ Active Modes"/>
        <s v="Wave Arcade with 1.81 inch HD Display and Bluetooth Calling"/>
        <s v="Wave Ultima with 1.8 inch Curve Arc HD Display, Bluetooth Calling with BT v5.3"/>
        <s v="Wave Select with 1.69&quot; HD Display, upto 10 Days Battery, HR &amp; SpO2 Monitoring"/>
        <s v="Watch Mercury 1.54&quot; TFTDisplay"/>
        <s v="Wave Beat Call with BT Calling, 1.69 HD Display &amp; 600+ Watch Face"/>
        <s v="Vertex 1.69&quot; HealthEcosystem"/>
        <s v="Xplorer"/>
        <s v="Magic Watch 2 (46mm)"/>
        <s v="Watch GS 3"/>
        <s v="Magic Watch 2 (46 mm)"/>
        <s v="Watch GS Pro"/>
        <s v="Watch ES"/>
        <s v="Magic SmartWatch"/>
        <s v="Watch Magic"/>
        <s v="Magic Watch 2 (42 mm)"/>
        <s v="Watch 4, 44mmSuper AMOLED bluetooth calling function &amp; body composition tracking"/>
        <s v="Watch 5 40mmSuper AMOLED displayBluetooth calling &amp; body composition tracking"/>
        <s v="Watch 5 44mmSuper AMOLED displayLTE calling &amp; body composition tracking"/>
        <s v="Galaxy Watch4 Classic Bluetooth (4.6cm)"/>
        <s v="Watch 5 40mmSuper AMOLED display LTE calling &amp; body composition tracking"/>
        <s v="Watch 5 pro 45mmSuper AMOLED displayBluetooth callingwith advanced GPS tracking"/>
        <s v="Galaxy Watch4 Classic LTE (4.6cm)"/>
        <s v="Watch 5 pro45mmSuper AMOLED displayLTE callingwith advanced GPS tracking"/>
        <s v="Galaxy Watch4 Bluetooth (4.0cm)"/>
        <s v="Galaxy Watch4 Classic Bluetooth (4.2cm)"/>
        <s v="Galaxy Watch4 LTE (4.4cm)"/>
        <s v="Galaxy Watch 3 45 mm LTE"/>
        <s v="Galaxy Watch4 Classic Bluetooth(4.2cm)"/>
        <s v="Galaxy Watch4 Classic LTE (4.2cm)"/>
        <s v="Galaxy Watch4 LTE (4.0cm)"/>
        <s v="Galaxy Watch 3 41 mm"/>
        <s v="Galaxy Watch Active 2 Aluminium LTE"/>
        <s v="Galaxy Watch Active 2 Steel"/>
        <s v="Galaxy Watch Active 2 Aluminium"/>
        <s v="Galaxy Watch 46 mm LTE"/>
        <s v="Galaxy Watch Active"/>
        <s v="Galaxy Watch 42 mm LTE"/>
        <s v="Galaxy Watch Active 2 Steel LTE"/>
        <s v="Galaxy Watch 3 41 mm LTE"/>
        <s v="Galaxy Watch 46 mm"/>
        <s v="Versa 2"/>
        <s v="Charge 5"/>
        <s v="fitbit charge 5 blue"/>
        <s v="fitbit charge 5 black"/>
        <s v="Fitbit Versa 4 Fitness Watch (Pink Sand / Copper Rose Aluminium) 6Membership"/>
        <s v="Inspire 3"/>
        <s v="FitbitInspire 3 Health &amp; Fitness Tracker (Lilac Bliss / Black"/>
        <s v="Versa 3"/>
        <s v="Versa 4"/>
        <s v="Sense"/>
        <s v="Versa Special Edition"/>
        <s v="Ionic"/>
        <s v="Blaze"/>
        <s v="Surge"/>
        <s v="Versa Lite Edition"/>
        <s v="Versa"/>
        <s v="Sense 2"/>
        <s v="Versa 2 Special Edition"/>
        <s v="Fitbit Versa 4 Fitness Watch (Black / Graphite Aluminium)6-Month Membership"/>
        <s v="Fitbit Versa 4 Fitness Watch (Waterfall Blue / Platinum Aluminium) Membership"/>
        <s v="Pop 2 with Ultra-large 1.78 inch HD AMOLED Display, BT Calling, SpO2"/>
        <s v="GTR 2 (New version)1.39HD AMOLEDBluetooth callingupto 10 days battery life"/>
        <s v="Bip 3 Pro with 1.69 inch Large Color Display Built-in GPS"/>
        <s v="T rex Pro 1.3HD AMOLED with advanced GPS &amp; 10ATM water resistance"/>
        <s v="GTR 4 1.43AMOLED display Bluetooth calling &amp; 6 satellite GPS positioning system"/>
        <s v="Bip U pro 1.43 HD display GLONASS GPS &amp; AI assistant"/>
        <s v="GTS 3 1,75 HD AMOLED with advanced GPS and 150+ sports modes"/>
        <s v="GTR 3 1.3 HD AMOLED with Always on Display and powerful Zepp OS"/>
        <s v="GTR 3 Pro"/>
        <s v="GTS2 Mini with 1.55&quot; AMOLED Display Built-in Alexa"/>
        <s v="GTR 2e"/>
        <s v="GTS 4 Alexa Built-in Fitness Tracker Calling 1.75'' HD Display SpO2 Waterproof"/>
        <s v="Bip U"/>
        <s v="Bip Lite"/>
        <s v="Fenix 7X Sapphire Solar, Up to 28 days/37 days with solar*, Built in Flashlight"/>
        <s v="Venu Sq, Smartwatch, Advanced Sleep Monitoring, Upto 6 Days of Battery, SPO2"/>
        <s v="Forerunner 255, GPS Running Smartwatch, Advanced Insights, HRV Status"/>
        <s v="Venu Sq 2 Music, AMOLED, Mindful Breathing, Upto 11 Days Battery"/>
        <s v="Forerunner 245 Music, GPS Running Smartwatch, Advanced Running Dynamics"/>
        <s v="Forerunner 745, GPS Multisport Watch, Training Stats, Advanced Running Dynamics"/>
        <s v="Venu 2, GPS Smartwatch, AMOLED Display, Upto 11 Days Battery, SPO2 &amp; Music"/>
        <s v="Fenix 7 Solar Multisport Watch, PacePro Technology, ClimbPro, Stamina Tracking"/>
        <s v="Forerunner 955 Solar charging upto 20 days, HRV &amp; Stamina Status, Triathlon"/>
        <s v="Forerunner 55, GPS Smartwatch, upto 2 Weeks of Battery Life, PacePro Technology"/>
        <s v="Epix Gen 2, Sapphire, Up to 16 days Battery, AMOLED Display, Real Time Stamina"/>
        <s v="Approach S62"/>
        <s v="Instinct 2 Solar, Rugged Outdoor SmartWatch, Multi GNSS, Tracback Routing"/>
        <s v="Instinct Esports Edition, Broadcast stress level &amp; HR to PC gaming streams*"/>
        <s v="Instinct 2, Battery Upto 28 days, Tracback Routing, Multi GNSS, Health Snapshot"/>
        <s v="Venu 2S, GPS Smartwatch, AMOLED Display, Upto 11 Days Battery, SPO2 &amp; Music"/>
        <s v="Venu Sq 2, AMOLED, Mindful Breathing, Upto 11 Days of Battery"/>
        <s v="Vivomove Sports"/>
        <s v="Epix Gen 2, Up to 16 days Battery, AMOLED Display, Real Time Stamina"/>
        <s v="Venu 2 Plus, AMOLED Display, Built in Speaker &amp; MIC, Upto 9 Days Battery, SPO2"/>
        <s v="Instinct 2 Solar, Battery Up to 28 days/Unlimited with solar*, Tracback Routing"/>
        <s v="Forerunner 945, Premium GPS Running/Triathlon Smartwatch with Music"/>
        <s v="Instinct 2S, Battery Upto 21 days, Health Snapshot, SPO2, HIIT workout, VO2 Max"/>
        <s v="Venu Sq Music, Smartwatch, Advanced Sleep Monitoring, Upto 6 Days Battery, SPO2"/>
        <s v="Fenix 6S Sapphire, Premium GPS Watch, Music, Pace Guidance and Pulse Ox Sensors"/>
        <s v="Instinct 2S Solar, Battery Upto 21 days/51 days with solar*, SPO2, HIIT workout"/>
        <s v="Fenix 6 Sapphire Carbon Gray DLC, Wrist-Based Heart Rate and Pulse OX, Sensors"/>
        <s v="Fenix 7 Multisport GPS Watch, Upto 18 Days Battery, Climbpro, Stamina, HRV"/>
        <s v="Instinct 2, Rugged Outdoor Watch with GPS, Built for All Elements, Multi-GNSS"/>
        <s v="Instinct 2 Solar, Tactical Rugged SmartWatch, Multi GNSS, Tracback Routing"/>
        <s v="Venu, GPS Smartwatch with Music, Body Energy Monitoring, Animated Workouts"/>
        <s v="GT 2 Pro"/>
        <s v="Watch GT 2 (46 mm)"/>
        <s v="Watch GT Active"/>
        <s v="Watch GT 2 (42 mm)"/>
        <s v="Watch 2 Sport with 4G"/>
        <s v="Watch 2 Leather"/>
        <s v="Fit"/>
        <s v="Watch GT Sport"/>
        <s v="Watch GT Classic"/>
        <s v="Watch GT 2e Sport"/>
        <s v="Watch GT 2e Active"/>
        <s v="Watch Fit"/>
        <s v="Gen 6"/>
        <s v="Gen 5E"/>
        <s v="Garrett HR"/>
        <s v="Sport Smartwatch"/>
        <s v="Q Venture"/>
        <s v="Fb-01 Hybrid Smartwatch Hr"/>
        <s v="The Carlyle HR"/>
        <s v="4th Gen Venture HR"/>
        <s v="Sport 43"/>
        <s v="Julianna HR"/>
        <s v="Jacqueline"/>
        <s v="Sport 41"/>
        <s v="Wander RG"/>
        <s v="FTW4003 Smart Watch"/>
        <s v="Q Explorist"/>
        <s v="Commuter"/>
        <s v="Charter Hybrid HR Smartwatch"/>
        <s v="Collider Hybrid HR"/>
        <s v="Neutra Hybrid HR"/>
        <s v="FB-01 Hybrid HR"/>
        <s v="FTW1140 Q Hybrid Watch"/>
        <s v="Q Jacqueline"/>
        <s v="Neely"/>
        <s v="4th Gen Explorist HR"/>
        <s v="Watch D Sharp 1.75&quot; with High Res (320*390) Display (By realme techLife)"/>
        <s v="Watch D 1.8 inch Dynamic display with 550nits brightness"/>
        <s v="Watch R AMOLED with 45 mm Dial Size (by realme techLife)"/>
        <s v="Watch D2 with 1.91 inch super big display ,BT Calling (by realme TechLife)"/>
        <s v="Watch 2"/>
        <s v="Watch 2 sports (by realme techlife) 1.69&quot; Bright screen with 110+ sports modes"/>
        <s v="Watch R Talk, Amoled Display with Calling &amp; 10 days battery"/>
        <s v="Watch D Talk 1.8 display with calling&amp;7 day battery (by realme Techlife)"/>
        <s v="Watch S 1.57 Bright touch screen with rectangular display and 110+ sports modes"/>
        <s v="Watch D Plus with 1.85inch,550nits display&amp;14 day battery"/>
        <s v="Watch Pro"/>
        <s v="WATCH D ULTRA 1.78 AMOLED WITH CALLING"/>
        <s v="Watch R Talk Go, 1.39 inch, 550nits display, 10 day battery (by realme TechLife)"/>
        <s v="WATCH D PRO WITH CALLING,D1 CHIPSET,OS,1.85 INCH DISPLAY"/>
        <s v="R Talk, Amoled Display with Calling &amp; 10 days battery"/>
        <s v="R TALK SMARTWATCH Amoled Display with Calling10 Days Battery(SilverGrey)FreeSize"/>
        <s v="D TALK SMART WATCH (SILVER GREY)"/>
        <s v="D Talk DW 32051 Smart Watch with Up to 7 Day Battery Life, Classic Black"/>
        <s v="Watch 2 Sports i"/>
        <s v="GizFit CLOUD 1.85 IPS Large Display | AI Voice Assistant | Bluetooth Calling"/>
        <s v="GizFit Ultra BT Calling Smartwatch With 1.69&quot; HD Display| 60+ Sports Mode"/>
        <s v="GizFit BLAZE BT Calling Smartwatch | 1.69 Inch IPS Curved 500 NITS Display"/>
        <s v="GizFit GLOW AMOLED with 3.4 Cm | ALWAYS-ON | 550 NITS Brightness | BT Calling"/>
        <s v="Blaze Max 1.85&quot; BT Calling Edge to Edge Display, Voice Assistance, Bluetooth"/>
        <s v="GizFit GLOW LUXE AMOLED with 3.35 Cm Display | 500 NITS| Bluetooth Calling"/>
        <s v="GizFit PLASMA Bluetooth Calling Smartwatch | 1.9 Inch HD Display | 550 NITS"/>
        <s v="GIZFIT BLAZE X 1.85 Inch Ultra HD Display | 600 NITS | BT Calling Smartwatch"/>
        <s v="GizFit ORBIT BT Calling with 1.32 Inch Ultra Sharp HD Display|500 NITS|ALWAYS-ON"/>
        <s v="Gizfit 910 Pro Bluetooth Calling with AI Voice Assistance"/>
        <s v="Gizfit Slate BT Calling | 1.57 Inch display | AI voice Assistance"/>
        <s v="GizFit 902"/>
        <s v="Vogue 1.95 Edge to Edge Larger IPS HD Display Bluetooth Calling"/>
        <s v="GizFIt Vogue 1.95 Always On 600 NITS HD Display Bluetooth Calling"/>
        <s v="GizFit ORBIT BT Calling with 3.3 Cm | ALWAYS-ON | 500 NITS Brightness"/>
        <s v="Wise-Eon 1.69Lucid Display bluetooth calling function &amp; 7 days battery life"/>
        <s v="Wise-roam 1.28&quot; Full HD display,bluetooth calling and complete health tracking"/>
        <s v="Wise Eon Max with 2.01'' Lucid display, BT Calling, with customisable watch face"/>
        <s v="Wise Eon Pro1.85&quot; lucid display with BT calling"/>
        <s v="Wise Glaze with 1.78&quot; Amoled display, BT Calling,SPO2 , Heart Rate Monitor"/>
        <s v="Flex 1.69inch Lucid display and SPO2"/>
        <s v="Surge 1.28 Curved Display with complete Health Tracking"/>
        <s v="Pulse"/>
        <s v="Flex"/>
        <s v="Cosmos Ultra 1.91&quot; 600 nits BT-Calling High-Res Curved Display, Ultra-Thin Dial"/>
        <s v="Cosmos luxe 1.36&quot; AMOLED Always-on Display Bluetooth calling(Midnight Gold)"/>
        <s v="Cosmos Luxe 2.0 1.43&quot; AMOLED Display with BT Calling and Responsive Watch Faces"/>
        <s v="Frost 1.87'' BT Calling with 2.5D Curved HD Display, AI Voice Assisst"/>
        <s v="Cosmos luxe 1.36&quot; AMOLED Always-on Display Bluetooth calling"/>
        <s v="Frost 1.87 BT Calling with 2.5D Curved HD Display, AI Voice Assisst"/>
        <s v="Zen Pro Unisex SPO2 Grey"/>
        <s v="Revo Bluetooth Calling Smartwatch for Men Black"/>
        <s v="Cosmos Grande 2.1 Largest Display, BT Calling, Wireless Charging,GPS Trajectory"/>
        <s v="Aspire Unisex 2.5D Curved Screen Smartwatch with Female Cycle Tracker Rose Gold"/>
        <s v="Cosmos"/>
        <s v="Spark Ace 1.85 Large HD Display, Health Suite, 100+ Watch Faces, 7 days battery"/>
        <s v="Pebble Cosmos, Bluetooth Calling smartwatch Multi Sports Modes"/>
        <s v="Cosmos Pro 1.7inch HD LCD display with Bluetooth calling function"/>
        <s v="Venus"/>
        <s v="Cosmos Pro 1.7inch HD display with Bluetooth calling function"/>
        <s v="Spark 1.7 inch Bluetooth Calling, HD Display with SPO2, HR Monitor"/>
        <s v="Pace Pro Smartwatch with 1.7&quot; HD Curved Display Golden Ivory"/>
        <s v="Revo Bluetooth Calling Smartwatch for Men Tan Leather"/>
        <s v="Pace Unisex Smart Watch with Full Touch Dynamic Colour Display (Black"/>
        <s v="Prism 1.7&quot;Display With Fitness &amp; Outdoor Activity Black"/>
        <s v="prism ultra 1.69&quot; HD Display With Bluetooth Calling Green"/>
        <s v="Prism 1.7&quot;Display With Fitness &amp; Outdoor Activity Blue"/>
        <s v="Pace Pro Smartwatch with 1.7&quot; HD Curved Display Golden Black"/>
        <s v="Prism Max Bluetooth Calling Large Display"/>
        <s v="Pace Unisex Smart Watch with Full Touch Dynamic Colour Display (Blue"/>
        <s v="Pebble Cosmos, Bluetooth Calling smartwatch 24 Hour Health Tracking (Burgundy)"/>
        <s v="Venus Bluetooth Calling Smartwatch with Fitness Tracker for Women-Midnight Gold"/>
        <s v="Zeb-Fit Me"/>
        <s v="SPECIAL EDITION Zeb-Fit380CH BLUETOOTH CALLING"/>
        <s v="Zeb-Fit7220CH"/>
        <s v="Zeb-Fit4220CH"/>
        <s v="ZEB FIT8220CH"/>
        <s v="Zeb Fit 7220 CH"/>
        <s v="ZEB-FITME"/>
        <s v="ZEB-FIT5220CH 7-Day Data Storage, 8 Sports Mode, SpO2, BP &amp; HR Monitor, (Metal)"/>
        <s v="UNBEATABLE ZEB-FIT480CH"/>
        <s v="Zeb-Fit1220CH"/>
        <s v="ZEB FIT380CH"/>
        <s v="ZEB-FIT8220CH"/>
        <s v="Zeb Fit 4220 CH"/>
        <s v="ZEB-FIT920CH"/>
        <s v="SPECIAL EDITION Zeb-Fit380CH METALLIC STRAP"/>
        <s v="FIT7220CH"/>
        <s v="Fitness band"/>
        <s v="LEATHER fit-650"/>
        <s v="ZEB-FIT650"/>
        <s v="Smart Time 200"/>
        <s v="FIT380CH"/>
        <s v="NINJA 2 MAX"/>
        <s v="DAZZLE PLUS"/>
        <s v="RING 3"/>
        <s v="NINJA PRO MAX"/>
        <s v="BSW019"/>
        <s v="HULK BLUETOOTH CALLING"/>
        <s v="RING 2"/>
        <s v="NINJA PRO"/>
        <s v="ninja calling"/>
        <s v="ring"/>
        <s v="beast pro"/>
        <s v="bsw360"/>
        <s v="bsw001"/>
        <s v="bsw016"/>
        <s v="starcross"/>
        <s v="wonder"/>
        <s v="SpO2 Full Touch 1.4 inch Smart Watch with Blood Oxygen, Fitness (Black)"/>
        <s v="tamish"/>
        <s v="bsw017"/>
        <s v="bsw011"/>
        <s v="bsw002"/>
        <s v="bsw020"/>
        <s v="call 2"/>
      </sharedItems>
    </cacheField>
    <cacheField name="Dial Shape" numFmtId="0">
      <sharedItems containsBlank="1"/>
    </cacheField>
    <cacheField name="Strap Color" numFmtId="0">
      <sharedItems containsBlank="1"/>
    </cacheField>
    <cacheField name="Strap Material" numFmtId="0">
      <sharedItems containsBlank="1" count="16">
        <m/>
        <s v="Silicon"/>
        <s v="Other"/>
        <s v="Polycarbonate"/>
        <s v="Metal"/>
        <s v="Stainless Steel"/>
        <s v="Carbon-Fiber;"/>
        <s v="Plastic"/>
        <s v="Fabric"/>
        <s v="Aluminium"/>
        <s v="Thermo Plastic Polyurethene"/>
        <s v="Synthetic"/>
        <s v="Fluoroelastomer"/>
        <s v="Leather"/>
        <s v="Nylon"/>
        <s v="Rubber"/>
      </sharedItems>
    </cacheField>
    <cacheField name="Touchscreen" numFmtId="0">
      <sharedItems containsBlank="1" count="3">
        <m/>
        <s v="Yes"/>
        <s v="No"/>
      </sharedItems>
    </cacheField>
    <cacheField name="Battery Life (Days)" numFmtId="0">
      <sharedItems containsString="0" containsBlank="1" containsNumber="1" minValue="0.75" maxValue="22" count="8">
        <n v="8"/>
        <n v="3.5"/>
        <m/>
        <n v="3.6"/>
        <n v="12.5"/>
        <n v="0.75"/>
        <n v="22"/>
        <n v="17.5"/>
      </sharedItems>
    </cacheField>
    <cacheField name="Bluetooth" numFmtId="0">
      <sharedItems containsBlank="1" count="3">
        <s v="Yes"/>
        <m/>
        <s v="No"/>
      </sharedItems>
    </cacheField>
    <cacheField name="Display Size" numFmtId="0">
      <sharedItems containsBlank="1" count="41">
        <m/>
        <s v="1.8 inches"/>
        <s v="1.7 inches"/>
        <s v="1.4 inches"/>
        <s v="1.9 inches"/>
        <s v="1.3 inches"/>
        <s v="1.5 inches"/>
        <s v="1.2 inches"/>
        <s v="4.6 inches"/>
        <s v="4.4 inches"/>
        <s v="35.9 inches"/>
        <s v="30.0 inches"/>
        <s v="0.5 inches"/>
        <s v="4.3 inches"/>
        <s v="1.1 inches"/>
        <s v="2.0 inches"/>
        <s v="3.5 inches"/>
        <s v="4.5 inches"/>
        <s v="1.6 inches"/>
        <s v="4.0 inches"/>
        <s v="1.0 inches"/>
        <s v="0.2 inches"/>
        <s v="0.6 inches"/>
        <s v="15.9 inches"/>
        <s v="3.0 inches"/>
        <s v="0.1 inches"/>
        <s v="33.0 inches"/>
        <s v="0.9 inches"/>
        <s v="27.9 inches"/>
        <s v="18.5 inches"/>
        <s v="0.8 inches"/>
        <s v="4.2 inches"/>
        <s v="45.0 inches"/>
        <s v="20.0 inches"/>
        <s v="2.1 inches"/>
        <s v="0.0 inches"/>
        <s v="3.3 inches"/>
        <s v="6.9 inches"/>
        <s v="2.3 inches"/>
        <s v="2.7 inches"/>
        <s v="2.4 inches"/>
      </sharedItems>
    </cacheField>
    <cacheField name="Weigh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man Abdul-matin" refreshedDate="45030.559163888887" createdVersion="8" refreshedVersion="8" minRefreshableVersion="3" recordCount="450" xr:uid="{56A4209D-140B-42BC-B232-B52E98996C46}">
  <cacheSource type="worksheet">
    <worksheetSource ref="B1:Q451" sheet="DataDNA Dataset Challenge - Apr"/>
  </cacheSource>
  <cacheFields count="16">
    <cacheField name="Brand" numFmtId="0">
      <sharedItems count="18">
        <s v="noise"/>
        <s v="fire-boltt"/>
        <s v="boat"/>
        <s v="honor"/>
        <s v="crossbeats"/>
        <s v="samsung"/>
        <s v="garmin"/>
        <s v="huawei"/>
        <s v="dizo"/>
        <s v="gizmore"/>
        <s v="ambrane"/>
        <s v="zebronics"/>
        <s v="pebble"/>
        <s v="hammer"/>
        <s v="apple"/>
        <s v="fitbit"/>
        <s v="amazfit"/>
        <s v="fossil"/>
      </sharedItems>
    </cacheField>
    <cacheField name="Current Price" numFmtId="0">
      <sharedItems containsString="0" containsBlank="1" containsNumber="1" containsInteger="1" minValue="1199" maxValue="139990"/>
    </cacheField>
    <cacheField name="Original Price" numFmtId="0">
      <sharedItems containsString="0" containsBlank="1" containsNumber="1" containsInteger="1" minValue="1669" maxValue="96390"/>
    </cacheField>
    <cacheField name="Discount price" numFmtId="0">
      <sharedItems containsSemiMixedTypes="0" containsString="0" containsNumber="1" containsInteger="1" minValue="-139990" maxValue="19589"/>
    </cacheField>
    <cacheField name="Discount Percentage" numFmtId="0">
      <sharedItems containsString="0" containsBlank="1" containsNumber="1" minValue="-79.688436190000004" maxValue="91.004550230000007"/>
    </cacheField>
    <cacheField name="Rating" numFmtId="0">
      <sharedItems containsString="0" containsBlank="1" containsNumber="1" minValue="1" maxValue="5"/>
    </cacheField>
    <cacheField name="Number OF Ratings" numFmtId="0">
      <sharedItems containsString="0" containsBlank="1" containsNumber="1" containsInteger="1" minValue="1" maxValue="619130"/>
    </cacheField>
    <cacheField name="Model Name" numFmtId="0">
      <sharedItems containsBlank="1" containsMixedTypes="1" containsNumber="1" containsInteger="1" minValue="910" maxValue="8900000000000"/>
    </cacheField>
    <cacheField name="Dial Shape" numFmtId="0">
      <sharedItems containsBlank="1"/>
    </cacheField>
    <cacheField name="Strap Color" numFmtId="0">
      <sharedItems containsBlank="1"/>
    </cacheField>
    <cacheField name="Strap Material" numFmtId="0">
      <sharedItems containsBlank="1"/>
    </cacheField>
    <cacheField name="Touchscreen" numFmtId="0">
      <sharedItems containsBlank="1"/>
    </cacheField>
    <cacheField name="Battery Life (Days)" numFmtId="0">
      <sharedItems containsString="0" containsBlank="1" containsNumber="1" minValue="0.75" maxValue="22"/>
    </cacheField>
    <cacheField name="Bluetooth" numFmtId="0">
      <sharedItems containsBlank="1"/>
    </cacheField>
    <cacheField name="Display" numFmtId="0">
      <sharedItems containsString="0" containsBlank="1" containsNumber="1" minValue="0" maxValue="45"/>
    </cacheField>
    <cacheField name="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0">
  <r>
    <x v="0"/>
    <n v="82990"/>
    <n v="89900"/>
    <n v="7.6863181310000002"/>
    <n v="4"/>
    <n v="65"/>
    <x v="0"/>
    <m/>
    <m/>
    <x v="0"/>
    <x v="0"/>
    <x v="0"/>
    <x v="0"/>
    <x v="0"/>
    <s v="35 - 50 g"/>
  </r>
  <r>
    <x v="1"/>
    <n v="3799"/>
    <n v="16999"/>
    <n v="77.651626570000005"/>
    <n v="4.3"/>
    <n v="20788"/>
    <x v="1"/>
    <m/>
    <m/>
    <x v="1"/>
    <x v="1"/>
    <x v="1"/>
    <x v="0"/>
    <x v="1"/>
    <s v="50 - 75 g"/>
  </r>
  <r>
    <x v="2"/>
    <n v="1999"/>
    <n v="7990"/>
    <n v="74.981226530000001"/>
    <n v="3.8"/>
    <n v="21724"/>
    <x v="2"/>
    <m/>
    <m/>
    <x v="1"/>
    <x v="1"/>
    <x v="0"/>
    <x v="0"/>
    <x v="2"/>
    <s v="35 - 50 g"/>
  </r>
  <r>
    <x v="1"/>
    <n v="1799"/>
    <n v="19999"/>
    <n v="91.004550230000007"/>
    <n v="4.3"/>
    <n v="13244"/>
    <x v="3"/>
    <m/>
    <m/>
    <x v="1"/>
    <x v="1"/>
    <x v="1"/>
    <x v="0"/>
    <x v="1"/>
    <s v="75g +"/>
  </r>
  <r>
    <x v="0"/>
    <n v="1599"/>
    <n v="4999"/>
    <n v="68.013602719999994"/>
    <n v="4.0999999999999996"/>
    <n v="13901"/>
    <x v="4"/>
    <m/>
    <m/>
    <x v="2"/>
    <x v="1"/>
    <x v="0"/>
    <x v="0"/>
    <x v="2"/>
    <s v="35 - 50 g"/>
  </r>
  <r>
    <x v="0"/>
    <n v="1499"/>
    <n v="3999"/>
    <n v="62.515628909999997"/>
    <n v="4"/>
    <n v="32704"/>
    <x v="5"/>
    <m/>
    <m/>
    <x v="2"/>
    <x v="1"/>
    <x v="0"/>
    <x v="0"/>
    <x v="2"/>
    <s v="35 - 50 g"/>
  </r>
  <r>
    <x v="0"/>
    <n v="1999"/>
    <n v="4999"/>
    <n v="60.0120024"/>
    <n v="4.0999999999999996"/>
    <n v="1018"/>
    <x v="6"/>
    <m/>
    <m/>
    <x v="0"/>
    <x v="0"/>
    <x v="2"/>
    <x v="0"/>
    <x v="3"/>
    <s v="35 - 50 g"/>
  </r>
  <r>
    <x v="0"/>
    <n v="1799"/>
    <n v="3999"/>
    <n v="55.013753440000002"/>
    <n v="4"/>
    <n v="32704"/>
    <x v="7"/>
    <m/>
    <m/>
    <x v="2"/>
    <x v="1"/>
    <x v="0"/>
    <x v="0"/>
    <x v="2"/>
    <s v="35 - 50 g"/>
  </r>
  <r>
    <x v="0"/>
    <n v="1999"/>
    <n v="6499"/>
    <n v="69.241421759999994"/>
    <n v="4.0999999999999996"/>
    <n v="39479"/>
    <x v="8"/>
    <m/>
    <m/>
    <x v="2"/>
    <x v="1"/>
    <x v="0"/>
    <x v="0"/>
    <x v="1"/>
    <s v="35 - 50 g"/>
  </r>
  <r>
    <x v="0"/>
    <n v="1999"/>
    <n v="5999"/>
    <n v="66.677779630000003"/>
    <n v="4.0999999999999996"/>
    <n v="39479"/>
    <x v="9"/>
    <m/>
    <m/>
    <x v="2"/>
    <x v="1"/>
    <x v="0"/>
    <x v="0"/>
    <x v="1"/>
    <s v="35 - 50 g"/>
  </r>
  <r>
    <x v="0"/>
    <n v="1999"/>
    <n v="5999"/>
    <n v="66.677779630000003"/>
    <n v="4.0999999999999996"/>
    <n v="8765"/>
    <x v="10"/>
    <m/>
    <m/>
    <x v="2"/>
    <x v="1"/>
    <x v="0"/>
    <x v="0"/>
    <x v="4"/>
    <s v="35 - 50 g"/>
  </r>
  <r>
    <x v="0"/>
    <n v="1799"/>
    <n v="3999"/>
    <n v="55.013753440000002"/>
    <n v="4"/>
    <n v="32704"/>
    <x v="11"/>
    <m/>
    <m/>
    <x v="2"/>
    <x v="1"/>
    <x v="0"/>
    <x v="0"/>
    <x v="2"/>
    <s v="35 - 50 g"/>
  </r>
  <r>
    <x v="0"/>
    <n v="3799"/>
    <n v="7999"/>
    <n v="52.506563319999998"/>
    <n v="3.8"/>
    <n v="545"/>
    <x v="12"/>
    <m/>
    <m/>
    <x v="0"/>
    <x v="0"/>
    <x v="0"/>
    <x v="0"/>
    <x v="0"/>
    <s v="35 - 50 g"/>
  </r>
  <r>
    <x v="0"/>
    <n v="3499"/>
    <n v="5999"/>
    <n v="41.67361227"/>
    <n v="3.8"/>
    <n v="281"/>
    <x v="13"/>
    <m/>
    <m/>
    <x v="0"/>
    <x v="0"/>
    <x v="0"/>
    <x v="0"/>
    <x v="0"/>
    <s v="35 - 50 g"/>
  </r>
  <r>
    <x v="0"/>
    <n v="1999"/>
    <n v="5999"/>
    <n v="66.677779630000003"/>
    <n v="4.0999999999999996"/>
    <n v="9081"/>
    <x v="14"/>
    <m/>
    <m/>
    <x v="2"/>
    <x v="1"/>
    <x v="2"/>
    <x v="0"/>
    <x v="1"/>
    <s v="35 - 50 g"/>
  </r>
  <r>
    <x v="0"/>
    <n v="1499"/>
    <n v="4999"/>
    <n v="70.0140028"/>
    <n v="4"/>
    <n v="93075"/>
    <x v="15"/>
    <m/>
    <m/>
    <x v="3"/>
    <x v="1"/>
    <x v="3"/>
    <x v="0"/>
    <x v="5"/>
    <s v="20 - 35 g"/>
  </r>
  <r>
    <x v="0"/>
    <n v="1799"/>
    <n v="4999"/>
    <n v="64.012802559999997"/>
    <n v="4.0999999999999996"/>
    <n v="13901"/>
    <x v="16"/>
    <m/>
    <m/>
    <x v="2"/>
    <x v="1"/>
    <x v="0"/>
    <x v="0"/>
    <x v="2"/>
    <s v="35 - 50 g"/>
  </r>
  <r>
    <x v="0"/>
    <n v="1999"/>
    <n v="5999"/>
    <n v="66.677779630000003"/>
    <n v="4.0999999999999996"/>
    <n v="8765"/>
    <x v="17"/>
    <m/>
    <m/>
    <x v="2"/>
    <x v="1"/>
    <x v="0"/>
    <x v="0"/>
    <x v="4"/>
    <s v="35 - 50 g"/>
  </r>
  <r>
    <x v="0"/>
    <n v="1999"/>
    <n v="5999"/>
    <n v="66.677779630000003"/>
    <n v="4.0999999999999996"/>
    <n v="9081"/>
    <x v="18"/>
    <m/>
    <m/>
    <x v="2"/>
    <x v="1"/>
    <x v="2"/>
    <x v="0"/>
    <x v="1"/>
    <s v="35 - 50 g"/>
  </r>
  <r>
    <x v="0"/>
    <n v="2499"/>
    <n v="5999"/>
    <n v="58.343057180000002"/>
    <n v="3.5"/>
    <n v="227"/>
    <x v="6"/>
    <m/>
    <m/>
    <x v="0"/>
    <x v="0"/>
    <x v="2"/>
    <x v="0"/>
    <x v="5"/>
    <s v="35 - 50 g"/>
  </r>
  <r>
    <x v="0"/>
    <n v="1799"/>
    <n v="3999"/>
    <n v="55.013753440000002"/>
    <n v="4"/>
    <n v="32704"/>
    <x v="19"/>
    <m/>
    <m/>
    <x v="2"/>
    <x v="1"/>
    <x v="0"/>
    <x v="0"/>
    <x v="2"/>
    <s v="35 - 50 g"/>
  </r>
  <r>
    <x v="0"/>
    <n v="2999"/>
    <n v="5999"/>
    <n v="50.008334720000001"/>
    <n v="4.0999999999999996"/>
    <n v="5866"/>
    <x v="20"/>
    <m/>
    <m/>
    <x v="2"/>
    <x v="1"/>
    <x v="2"/>
    <x v="0"/>
    <x v="2"/>
    <s v="35 - 50 g"/>
  </r>
  <r>
    <x v="2"/>
    <n v="2699"/>
    <n v="7990"/>
    <n v="66.220275340000001"/>
    <n v="4.2"/>
    <n v="71481"/>
    <x v="6"/>
    <m/>
    <m/>
    <x v="1"/>
    <x v="1"/>
    <x v="0"/>
    <x v="0"/>
    <x v="2"/>
    <s v="50 - 75 g"/>
  </r>
  <r>
    <x v="2"/>
    <n v="2499"/>
    <n v="7990"/>
    <n v="68.723404259999995"/>
    <n v="4.2"/>
    <n v="71481"/>
    <x v="21"/>
    <m/>
    <m/>
    <x v="1"/>
    <x v="1"/>
    <x v="0"/>
    <x v="0"/>
    <x v="0"/>
    <s v="50 - 75 g"/>
  </r>
  <r>
    <x v="2"/>
    <n v="1999"/>
    <n v="7990"/>
    <n v="74.981226530000001"/>
    <n v="3.8"/>
    <n v="21724"/>
    <x v="2"/>
    <m/>
    <m/>
    <x v="1"/>
    <x v="1"/>
    <x v="0"/>
    <x v="0"/>
    <x v="2"/>
    <s v="35 - 50 g"/>
  </r>
  <r>
    <x v="2"/>
    <n v="1199"/>
    <n v="6990"/>
    <n v="82.846924180000002"/>
    <n v="4"/>
    <n v="27771"/>
    <x v="22"/>
    <m/>
    <m/>
    <x v="1"/>
    <x v="1"/>
    <x v="0"/>
    <x v="0"/>
    <x v="5"/>
    <s v="50 - 75 g"/>
  </r>
  <r>
    <x v="2"/>
    <n v="1799"/>
    <n v="6990"/>
    <n v="74.263233189999994"/>
    <n v="3.9"/>
    <n v="2931"/>
    <x v="23"/>
    <m/>
    <m/>
    <x v="4"/>
    <x v="1"/>
    <x v="0"/>
    <x v="0"/>
    <x v="1"/>
    <s v="35 - 50 g"/>
  </r>
  <r>
    <x v="2"/>
    <n v="1999"/>
    <n v="7990"/>
    <n v="74.981226530000001"/>
    <n v="3.8"/>
    <n v="21724"/>
    <x v="2"/>
    <m/>
    <m/>
    <x v="1"/>
    <x v="1"/>
    <x v="0"/>
    <x v="0"/>
    <x v="2"/>
    <s v="35 - 50 g"/>
  </r>
  <r>
    <x v="2"/>
    <n v="2599"/>
    <n v="7990"/>
    <n v="67.471839799999998"/>
    <n v="4.2"/>
    <n v="71481"/>
    <x v="21"/>
    <m/>
    <m/>
    <x v="1"/>
    <x v="1"/>
    <x v="0"/>
    <x v="0"/>
    <x v="0"/>
    <s v="75g +"/>
  </r>
  <r>
    <x v="2"/>
    <n v="1999"/>
    <n v="7990"/>
    <n v="74.981226530000001"/>
    <n v="3.6"/>
    <n v="827"/>
    <x v="6"/>
    <m/>
    <m/>
    <x v="0"/>
    <x v="0"/>
    <x v="0"/>
    <x v="0"/>
    <x v="0"/>
    <s v="35 - 50 g"/>
  </r>
  <r>
    <x v="2"/>
    <n v="1999"/>
    <n v="7990"/>
    <n v="74.981226530000001"/>
    <n v="3.6"/>
    <n v="827"/>
    <x v="6"/>
    <m/>
    <m/>
    <x v="0"/>
    <x v="0"/>
    <x v="0"/>
    <x v="0"/>
    <x v="0"/>
    <s v="75g +"/>
  </r>
  <r>
    <x v="2"/>
    <n v="1199"/>
    <n v="6990"/>
    <n v="82.846924180000002"/>
    <n v="4"/>
    <n v="27771"/>
    <x v="22"/>
    <m/>
    <m/>
    <x v="1"/>
    <x v="1"/>
    <x v="0"/>
    <x v="0"/>
    <x v="5"/>
    <s v="50 - 75 g"/>
  </r>
  <r>
    <x v="0"/>
    <n v="1799"/>
    <n v="4999"/>
    <n v="64.012802559999997"/>
    <n v="4"/>
    <n v="69803"/>
    <x v="24"/>
    <m/>
    <m/>
    <x v="2"/>
    <x v="1"/>
    <x v="2"/>
    <x v="0"/>
    <x v="1"/>
    <s v="35 - 50 g"/>
  </r>
  <r>
    <x v="2"/>
    <n v="1699"/>
    <n v="6990"/>
    <n v="75.693848349999996"/>
    <n v="3.9"/>
    <n v="23498"/>
    <x v="25"/>
    <m/>
    <m/>
    <x v="5"/>
    <x v="1"/>
    <x v="0"/>
    <x v="0"/>
    <x v="2"/>
    <s v="35 - 50 g"/>
  </r>
  <r>
    <x v="0"/>
    <n v="1799"/>
    <n v="4999"/>
    <n v="64.012802559999997"/>
    <n v="4.0999999999999996"/>
    <n v="13901"/>
    <x v="26"/>
    <m/>
    <m/>
    <x v="2"/>
    <x v="1"/>
    <x v="0"/>
    <x v="0"/>
    <x v="2"/>
    <s v="35 - 50 g"/>
  </r>
  <r>
    <x v="2"/>
    <n v="1199"/>
    <n v="6990"/>
    <n v="82.846924180000002"/>
    <n v="4"/>
    <n v="27771"/>
    <x v="22"/>
    <m/>
    <m/>
    <x v="1"/>
    <x v="1"/>
    <x v="0"/>
    <x v="0"/>
    <x v="5"/>
    <s v="50 - 75 g"/>
  </r>
  <r>
    <x v="2"/>
    <n v="1449"/>
    <n v="5990"/>
    <n v="75.809682800000004"/>
    <n v="3.9"/>
    <n v="3944"/>
    <x v="6"/>
    <m/>
    <m/>
    <x v="0"/>
    <x v="0"/>
    <x v="2"/>
    <x v="0"/>
    <x v="2"/>
    <s v="35 - 50 g"/>
  </r>
  <r>
    <x v="2"/>
    <n v="1899"/>
    <n v="6499"/>
    <n v="70.780120019999998"/>
    <n v="3.7"/>
    <n v="328"/>
    <x v="6"/>
    <m/>
    <m/>
    <x v="0"/>
    <x v="1"/>
    <x v="0"/>
    <x v="0"/>
    <x v="2"/>
    <s v="35 - 50 g"/>
  </r>
  <r>
    <x v="2"/>
    <n v="2199"/>
    <n v="7999"/>
    <n v="72.50906363"/>
    <m/>
    <m/>
    <x v="27"/>
    <m/>
    <m/>
    <x v="0"/>
    <x v="1"/>
    <x v="2"/>
    <x v="0"/>
    <x v="1"/>
    <s v="75g +"/>
  </r>
  <r>
    <x v="3"/>
    <n v="11499"/>
    <n v="18999"/>
    <n v="39.47576188"/>
    <n v="3.9"/>
    <n v="406"/>
    <x v="28"/>
    <m/>
    <m/>
    <x v="0"/>
    <x v="1"/>
    <x v="4"/>
    <x v="0"/>
    <x v="3"/>
    <s v="35 - 50 g"/>
  </r>
  <r>
    <x v="3"/>
    <n v="2199"/>
    <n v="1868"/>
    <n v="-17.719486079999999"/>
    <n v="4.0999999999999996"/>
    <n v="181"/>
    <x v="29"/>
    <m/>
    <m/>
    <x v="0"/>
    <x v="1"/>
    <x v="1"/>
    <x v="0"/>
    <x v="6"/>
    <s v="&lt;= 20 g"/>
  </r>
  <r>
    <x v="3"/>
    <n v="11499"/>
    <n v="9773"/>
    <n v="-17.660902490000002"/>
    <n v="4.2"/>
    <n v="20"/>
    <x v="30"/>
    <m/>
    <m/>
    <x v="0"/>
    <x v="1"/>
    <x v="4"/>
    <x v="0"/>
    <x v="3"/>
    <s v="35 - 50 g"/>
  </r>
  <r>
    <x v="3"/>
    <n v="14999"/>
    <n v="12499"/>
    <n v="-20.00160013"/>
    <n v="3.9"/>
    <n v="100"/>
    <x v="31"/>
    <m/>
    <m/>
    <x v="2"/>
    <x v="0"/>
    <x v="5"/>
    <x v="0"/>
    <x v="7"/>
    <s v="75g +"/>
  </r>
  <r>
    <x v="4"/>
    <n v="2999"/>
    <n v="9999"/>
    <n v="70.007000700000006"/>
    <n v="4.3"/>
    <n v="674"/>
    <x v="32"/>
    <m/>
    <m/>
    <x v="0"/>
    <x v="1"/>
    <x v="4"/>
    <x v="0"/>
    <x v="1"/>
    <s v="20 - 35 g"/>
  </r>
  <r>
    <x v="3"/>
    <n v="8999"/>
    <n v="14999"/>
    <n v="40.002666840000003"/>
    <n v="4.4000000000000004"/>
    <n v="7792"/>
    <x v="6"/>
    <m/>
    <m/>
    <x v="0"/>
    <x v="0"/>
    <x v="2"/>
    <x v="0"/>
    <x v="3"/>
    <s v="35 - 50 g"/>
  </r>
  <r>
    <x v="4"/>
    <n v="5999"/>
    <n v="14999"/>
    <n v="60.004000269999999"/>
    <n v="4.3"/>
    <n v="996"/>
    <x v="33"/>
    <m/>
    <m/>
    <x v="0"/>
    <x v="1"/>
    <x v="0"/>
    <x v="0"/>
    <x v="3"/>
    <s v="20 - 35 g"/>
  </r>
  <r>
    <x v="3"/>
    <n v="8999"/>
    <n v="7473"/>
    <n v="-20.420179310000002"/>
    <n v="4.0999999999999996"/>
    <n v="323"/>
    <x v="34"/>
    <m/>
    <m/>
    <x v="2"/>
    <x v="1"/>
    <x v="5"/>
    <x v="0"/>
    <x v="3"/>
    <s v="75g +"/>
  </r>
  <r>
    <x v="5"/>
    <n v="11999"/>
    <n v="30990"/>
    <n v="61.28105841"/>
    <n v="4.0999999999999996"/>
    <n v="72"/>
    <x v="6"/>
    <m/>
    <m/>
    <x v="0"/>
    <x v="0"/>
    <x v="2"/>
    <x v="0"/>
    <x v="0"/>
    <s v="35 - 50 g"/>
  </r>
  <r>
    <x v="5"/>
    <n v="18410"/>
    <n v="37999"/>
    <n v="51.551356609999999"/>
    <n v="4.3"/>
    <n v="5228"/>
    <x v="6"/>
    <m/>
    <m/>
    <x v="0"/>
    <x v="0"/>
    <x v="3"/>
    <x v="0"/>
    <x v="8"/>
    <s v="50 - 75 g"/>
  </r>
  <r>
    <x v="5"/>
    <m/>
    <m/>
    <m/>
    <n v="4.3"/>
    <n v="5228"/>
    <x v="6"/>
    <m/>
    <m/>
    <x v="0"/>
    <x v="0"/>
    <x v="3"/>
    <x v="0"/>
    <x v="9"/>
    <s v="20 - 35 g"/>
  </r>
  <r>
    <x v="5"/>
    <n v="17999"/>
    <n v="19990"/>
    <n v="9.9599799900000008"/>
    <n v="4.3"/>
    <n v="5228"/>
    <x v="6"/>
    <m/>
    <m/>
    <x v="0"/>
    <x v="0"/>
    <x v="3"/>
    <x v="0"/>
    <x v="9"/>
    <s v="20 - 35 g"/>
  </r>
  <r>
    <x v="5"/>
    <n v="18000"/>
    <n v="34999"/>
    <n v="48.569959140000002"/>
    <n v="4.3"/>
    <n v="5228"/>
    <x v="6"/>
    <m/>
    <m/>
    <x v="0"/>
    <x v="0"/>
    <x v="2"/>
    <x v="0"/>
    <x v="0"/>
    <s v="75g +"/>
  </r>
  <r>
    <x v="6"/>
    <n v="16990"/>
    <n v="22490"/>
    <n v="24.45531347"/>
    <n v="4.3"/>
    <n v="312"/>
    <x v="35"/>
    <m/>
    <m/>
    <x v="1"/>
    <x v="1"/>
    <x v="6"/>
    <x v="0"/>
    <x v="5"/>
    <s v="35 - 50 g"/>
  </r>
  <r>
    <x v="6"/>
    <n v="27990"/>
    <n v="36490"/>
    <n v="23.294053170000002"/>
    <n v="4.5"/>
    <n v="4339"/>
    <x v="6"/>
    <m/>
    <m/>
    <x v="0"/>
    <x v="0"/>
    <x v="2"/>
    <x v="1"/>
    <x v="0"/>
    <s v="&lt;= 20 g"/>
  </r>
  <r>
    <x v="6"/>
    <m/>
    <m/>
    <m/>
    <n v="3.7"/>
    <n v="6"/>
    <x v="6"/>
    <m/>
    <m/>
    <x v="0"/>
    <x v="1"/>
    <x v="6"/>
    <x v="0"/>
    <x v="10"/>
    <s v="35 - 50 g"/>
  </r>
  <r>
    <x v="6"/>
    <n v="18990"/>
    <n v="27990"/>
    <n v="32.154340840000003"/>
    <n v="4.3"/>
    <n v="19"/>
    <x v="6"/>
    <m/>
    <m/>
    <x v="0"/>
    <x v="0"/>
    <x v="2"/>
    <x v="1"/>
    <x v="0"/>
    <s v="&lt;= 20 g"/>
  </r>
  <r>
    <x v="6"/>
    <m/>
    <m/>
    <m/>
    <n v="5"/>
    <n v="1"/>
    <x v="6"/>
    <m/>
    <m/>
    <x v="0"/>
    <x v="1"/>
    <x v="6"/>
    <x v="0"/>
    <x v="10"/>
    <s v="35 - 50 g"/>
  </r>
  <r>
    <x v="6"/>
    <n v="34990"/>
    <n v="51990"/>
    <n v="32.698595879999999"/>
    <n v="4.3"/>
    <n v="19"/>
    <x v="36"/>
    <m/>
    <m/>
    <x v="6"/>
    <x v="0"/>
    <x v="0"/>
    <x v="0"/>
    <x v="0"/>
    <s v="35 - 50 g"/>
  </r>
  <r>
    <x v="6"/>
    <m/>
    <m/>
    <m/>
    <n v="3.8"/>
    <n v="38"/>
    <x v="37"/>
    <m/>
    <m/>
    <x v="5"/>
    <x v="1"/>
    <x v="0"/>
    <x v="0"/>
    <x v="11"/>
    <s v="75g +"/>
  </r>
  <r>
    <x v="6"/>
    <n v="20990"/>
    <n v="25990"/>
    <n v="19.238168529999999"/>
    <n v="4.3"/>
    <n v="127"/>
    <x v="6"/>
    <m/>
    <m/>
    <x v="0"/>
    <x v="0"/>
    <x v="2"/>
    <x v="1"/>
    <x v="0"/>
    <s v="&lt;= 20 g"/>
  </r>
  <r>
    <x v="6"/>
    <n v="18990"/>
    <n v="20490"/>
    <n v="7.3206442169999999"/>
    <n v="3.5"/>
    <n v="7"/>
    <x v="6"/>
    <m/>
    <m/>
    <x v="0"/>
    <x v="0"/>
    <x v="2"/>
    <x v="1"/>
    <x v="0"/>
    <m/>
  </r>
  <r>
    <x v="6"/>
    <n v="78490"/>
    <n v="89460"/>
    <n v="12.262463670000001"/>
    <n v="4.4000000000000004"/>
    <n v="6"/>
    <x v="6"/>
    <m/>
    <m/>
    <x v="0"/>
    <x v="0"/>
    <x v="2"/>
    <x v="1"/>
    <x v="0"/>
    <s v="&lt;= 20 g"/>
  </r>
  <r>
    <x v="7"/>
    <n v="26581"/>
    <n v="42513"/>
    <n v="37.4755957"/>
    <n v="4.7"/>
    <n v="830"/>
    <x v="6"/>
    <m/>
    <m/>
    <x v="0"/>
    <x v="0"/>
    <x v="2"/>
    <x v="0"/>
    <x v="3"/>
    <s v="35 - 50 g"/>
  </r>
  <r>
    <x v="7"/>
    <n v="16499"/>
    <n v="29999"/>
    <n v="45.001500049999997"/>
    <n v="4.7"/>
    <n v="7108"/>
    <x v="6"/>
    <m/>
    <m/>
    <x v="0"/>
    <x v="0"/>
    <x v="2"/>
    <x v="0"/>
    <x v="3"/>
    <s v="35 - 50 g"/>
  </r>
  <r>
    <x v="7"/>
    <n v="6400"/>
    <n v="11999"/>
    <n v="46.662221850000002"/>
    <n v="4.5"/>
    <n v="49"/>
    <x v="38"/>
    <m/>
    <m/>
    <x v="0"/>
    <x v="0"/>
    <x v="0"/>
    <x v="0"/>
    <x v="12"/>
    <s v="75g +"/>
  </r>
  <r>
    <x v="0"/>
    <n v="3799"/>
    <n v="7999"/>
    <n v="52.506563319999998"/>
    <n v="3.8"/>
    <n v="545"/>
    <x v="39"/>
    <m/>
    <m/>
    <x v="0"/>
    <x v="0"/>
    <x v="0"/>
    <x v="0"/>
    <x v="0"/>
    <s v="35 - 50 g"/>
  </r>
  <r>
    <x v="8"/>
    <n v="2126"/>
    <n v="5999"/>
    <n v="64.560760130000006"/>
    <n v="3.7"/>
    <n v="18"/>
    <x v="6"/>
    <m/>
    <m/>
    <x v="0"/>
    <x v="1"/>
    <x v="0"/>
    <x v="0"/>
    <x v="4"/>
    <s v="20 - 35 g"/>
  </r>
  <r>
    <x v="8"/>
    <n v="2126"/>
    <n v="5999"/>
    <n v="64.560760130000006"/>
    <n v="3.7"/>
    <n v="18"/>
    <x v="6"/>
    <m/>
    <m/>
    <x v="0"/>
    <x v="1"/>
    <x v="0"/>
    <x v="0"/>
    <x v="4"/>
    <s v="20 - 35 g"/>
  </r>
  <r>
    <x v="8"/>
    <n v="2999"/>
    <n v="1669"/>
    <n v="-79.688436190000004"/>
    <n v="4"/>
    <n v="2"/>
    <x v="6"/>
    <m/>
    <m/>
    <x v="0"/>
    <x v="0"/>
    <x v="2"/>
    <x v="0"/>
    <x v="0"/>
    <s v="75g +"/>
  </r>
  <r>
    <x v="8"/>
    <m/>
    <m/>
    <m/>
    <n v="2.4"/>
    <n v="7"/>
    <x v="6"/>
    <m/>
    <m/>
    <x v="0"/>
    <x v="0"/>
    <x v="2"/>
    <x v="0"/>
    <x v="0"/>
    <s v="75g +"/>
  </r>
  <r>
    <x v="8"/>
    <n v="2126"/>
    <n v="5999"/>
    <n v="64.560760130000006"/>
    <n v="3.7"/>
    <n v="18"/>
    <x v="6"/>
    <m/>
    <m/>
    <x v="0"/>
    <x v="1"/>
    <x v="0"/>
    <x v="0"/>
    <x v="4"/>
    <s v="20 - 35 g"/>
  </r>
  <r>
    <x v="1"/>
    <m/>
    <m/>
    <m/>
    <n v="4.3"/>
    <n v="39274"/>
    <x v="40"/>
    <m/>
    <m/>
    <x v="1"/>
    <x v="1"/>
    <x v="1"/>
    <x v="0"/>
    <x v="5"/>
    <s v="35 - 50 g"/>
  </r>
  <r>
    <x v="8"/>
    <n v="4299"/>
    <n v="6999"/>
    <n v="38.57693956"/>
    <n v="2.5"/>
    <n v="2"/>
    <x v="6"/>
    <m/>
    <m/>
    <x v="0"/>
    <x v="0"/>
    <x v="0"/>
    <x v="0"/>
    <x v="0"/>
    <s v="75g +"/>
  </r>
  <r>
    <x v="1"/>
    <n v="1299"/>
    <n v="9999"/>
    <n v="87.008700869999998"/>
    <n v="4.2"/>
    <n v="25784"/>
    <x v="41"/>
    <m/>
    <m/>
    <x v="1"/>
    <x v="1"/>
    <x v="0"/>
    <x v="0"/>
    <x v="2"/>
    <s v="35 - 50 g"/>
  </r>
  <r>
    <x v="1"/>
    <n v="1799"/>
    <n v="9999"/>
    <n v="82.008200819999999"/>
    <n v="4.2"/>
    <n v="33415"/>
    <x v="42"/>
    <m/>
    <m/>
    <x v="1"/>
    <x v="1"/>
    <x v="0"/>
    <x v="0"/>
    <x v="5"/>
    <s v="50 - 75 g"/>
  </r>
  <r>
    <x v="0"/>
    <n v="1799"/>
    <n v="4999"/>
    <n v="64.012802559999997"/>
    <n v="4.0999999999999996"/>
    <n v="13901"/>
    <x v="43"/>
    <m/>
    <m/>
    <x v="2"/>
    <x v="1"/>
    <x v="0"/>
    <x v="0"/>
    <x v="2"/>
    <s v="35 - 50 g"/>
  </r>
  <r>
    <x v="9"/>
    <n v="1699"/>
    <n v="5499"/>
    <n v="69.103473359999995"/>
    <n v="2.7"/>
    <n v="10"/>
    <x v="6"/>
    <m/>
    <m/>
    <x v="0"/>
    <x v="0"/>
    <x v="2"/>
    <x v="0"/>
    <x v="0"/>
    <s v="75g +"/>
  </r>
  <r>
    <x v="9"/>
    <n v="1599"/>
    <n v="5999"/>
    <n v="73.345557589999999"/>
    <n v="4.3"/>
    <n v="37"/>
    <x v="44"/>
    <m/>
    <m/>
    <x v="0"/>
    <x v="1"/>
    <x v="4"/>
    <x v="0"/>
    <x v="2"/>
    <s v="75g +"/>
  </r>
  <r>
    <x v="9"/>
    <n v="1499"/>
    <n v="5999"/>
    <n v="75.012502080000004"/>
    <m/>
    <m/>
    <x v="45"/>
    <m/>
    <m/>
    <x v="0"/>
    <x v="0"/>
    <x v="2"/>
    <x v="0"/>
    <x v="0"/>
    <s v="75g +"/>
  </r>
  <r>
    <x v="9"/>
    <n v="1699"/>
    <n v="7999"/>
    <n v="78.759844979999997"/>
    <n v="2"/>
    <n v="5"/>
    <x v="6"/>
    <m/>
    <m/>
    <x v="0"/>
    <x v="1"/>
    <x v="2"/>
    <x v="0"/>
    <x v="2"/>
    <s v="50 - 75 g"/>
  </r>
  <r>
    <x v="9"/>
    <n v="3299"/>
    <n v="5999"/>
    <n v="45.007501249999997"/>
    <n v="4"/>
    <n v="102"/>
    <x v="46"/>
    <m/>
    <m/>
    <x v="0"/>
    <x v="1"/>
    <x v="0"/>
    <x v="0"/>
    <x v="5"/>
    <s v="75g +"/>
  </r>
  <r>
    <x v="9"/>
    <n v="1499"/>
    <n v="5999"/>
    <n v="75.012502080000004"/>
    <n v="3"/>
    <n v="2"/>
    <x v="6"/>
    <m/>
    <m/>
    <x v="0"/>
    <x v="0"/>
    <x v="2"/>
    <x v="0"/>
    <x v="0"/>
    <s v="75g +"/>
  </r>
  <r>
    <x v="9"/>
    <n v="3299"/>
    <n v="5999"/>
    <n v="45.007501249999997"/>
    <n v="4"/>
    <n v="102"/>
    <x v="47"/>
    <m/>
    <m/>
    <x v="7"/>
    <x v="1"/>
    <x v="4"/>
    <x v="0"/>
    <x v="5"/>
    <s v="75g +"/>
  </r>
  <r>
    <x v="9"/>
    <n v="1699"/>
    <n v="5499"/>
    <n v="69.103473359999995"/>
    <n v="2.5"/>
    <n v="3"/>
    <x v="48"/>
    <m/>
    <m/>
    <x v="0"/>
    <x v="0"/>
    <x v="2"/>
    <x v="0"/>
    <x v="0"/>
    <s v="75g +"/>
  </r>
  <r>
    <x v="10"/>
    <n v="2368"/>
    <n v="4499"/>
    <n v="47.366081350000002"/>
    <n v="3.5"/>
    <n v="301"/>
    <x v="49"/>
    <m/>
    <m/>
    <x v="0"/>
    <x v="0"/>
    <x v="4"/>
    <x v="0"/>
    <x v="0"/>
    <s v="35 - 50 g"/>
  </r>
  <r>
    <x v="10"/>
    <n v="2199"/>
    <n v="4999"/>
    <n v="56.011202240000003"/>
    <n v="3.9"/>
    <n v="256"/>
    <x v="50"/>
    <m/>
    <m/>
    <x v="0"/>
    <x v="1"/>
    <x v="0"/>
    <x v="0"/>
    <x v="0"/>
    <s v="35 - 50 g"/>
  </r>
  <r>
    <x v="1"/>
    <n v="1799"/>
    <n v="2199"/>
    <n v="18.190086399999998"/>
    <n v="4.3"/>
    <n v="39274"/>
    <x v="40"/>
    <m/>
    <m/>
    <x v="1"/>
    <x v="1"/>
    <x v="1"/>
    <x v="0"/>
    <x v="5"/>
    <s v="35 - 50 g"/>
  </r>
  <r>
    <x v="1"/>
    <n v="1999"/>
    <n v="7999"/>
    <n v="75.009376169999996"/>
    <n v="4.0999999999999996"/>
    <n v="33012"/>
    <x v="51"/>
    <m/>
    <m/>
    <x v="1"/>
    <x v="1"/>
    <x v="0"/>
    <x v="0"/>
    <x v="2"/>
    <s v="35 - 50 g"/>
  </r>
  <r>
    <x v="11"/>
    <n v="1799"/>
    <n v="6499"/>
    <n v="72.318818280000002"/>
    <n v="3.8"/>
    <n v="2138"/>
    <x v="52"/>
    <m/>
    <m/>
    <x v="0"/>
    <x v="1"/>
    <x v="1"/>
    <x v="0"/>
    <x v="13"/>
    <s v="35 - 50 g"/>
  </r>
  <r>
    <x v="0"/>
    <n v="1799"/>
    <n v="3999"/>
    <n v="55.013753440000002"/>
    <n v="4"/>
    <n v="32704"/>
    <x v="53"/>
    <m/>
    <m/>
    <x v="2"/>
    <x v="1"/>
    <x v="0"/>
    <x v="0"/>
    <x v="2"/>
    <s v="35 - 50 g"/>
  </r>
  <r>
    <x v="12"/>
    <n v="2999"/>
    <n v="6999"/>
    <n v="57.151021569999997"/>
    <n v="3.8"/>
    <n v="3563"/>
    <x v="54"/>
    <m/>
    <m/>
    <x v="0"/>
    <x v="1"/>
    <x v="0"/>
    <x v="0"/>
    <x v="1"/>
    <s v="75g +"/>
  </r>
  <r>
    <x v="12"/>
    <n v="4499"/>
    <n v="7499"/>
    <n v="40.005334040000001"/>
    <n v="3.6"/>
    <n v="94"/>
    <x v="55"/>
    <m/>
    <m/>
    <x v="0"/>
    <x v="1"/>
    <x v="4"/>
    <x v="0"/>
    <x v="5"/>
    <s v="35 - 50 g"/>
  </r>
  <r>
    <x v="12"/>
    <m/>
    <m/>
    <m/>
    <n v="3.6"/>
    <n v="725"/>
    <x v="56"/>
    <m/>
    <m/>
    <x v="0"/>
    <x v="1"/>
    <x v="4"/>
    <x v="0"/>
    <x v="5"/>
    <s v="50 - 75 g"/>
  </r>
  <r>
    <x v="12"/>
    <n v="4299"/>
    <n v="7499"/>
    <n v="42.672356309999998"/>
    <n v="3.6"/>
    <n v="55"/>
    <x v="57"/>
    <m/>
    <m/>
    <x v="0"/>
    <x v="1"/>
    <x v="2"/>
    <x v="0"/>
    <x v="14"/>
    <s v="35 - 50 g"/>
  </r>
  <r>
    <x v="4"/>
    <n v="3999"/>
    <n v="11999"/>
    <n v="66.672222689999998"/>
    <n v="3.9"/>
    <n v="3856"/>
    <x v="58"/>
    <m/>
    <m/>
    <x v="0"/>
    <x v="1"/>
    <x v="3"/>
    <x v="0"/>
    <x v="4"/>
    <s v="20 - 35 g"/>
  </r>
  <r>
    <x v="4"/>
    <n v="3999"/>
    <n v="7999"/>
    <n v="50.006250780000002"/>
    <n v="3.9"/>
    <n v="3856"/>
    <x v="58"/>
    <m/>
    <m/>
    <x v="0"/>
    <x v="1"/>
    <x v="3"/>
    <x v="0"/>
    <x v="4"/>
    <s v="20 - 35 g"/>
  </r>
  <r>
    <x v="1"/>
    <n v="2499"/>
    <n v="9999"/>
    <n v="75.007500750000005"/>
    <n v="4.0999999999999996"/>
    <n v="2571"/>
    <x v="59"/>
    <m/>
    <m/>
    <x v="0"/>
    <x v="1"/>
    <x v="0"/>
    <x v="0"/>
    <x v="15"/>
    <s v="75g +"/>
  </r>
  <r>
    <x v="13"/>
    <n v="1799"/>
    <n v="4999"/>
    <n v="64.012802559999997"/>
    <n v="3.6"/>
    <n v="516"/>
    <x v="6"/>
    <m/>
    <m/>
    <x v="0"/>
    <x v="0"/>
    <x v="2"/>
    <x v="0"/>
    <x v="1"/>
    <s v="75g +"/>
  </r>
  <r>
    <x v="11"/>
    <n v="2099"/>
    <n v="7999"/>
    <n v="73.759219900000005"/>
    <n v="3.8"/>
    <n v="7386"/>
    <x v="60"/>
    <m/>
    <m/>
    <x v="4"/>
    <x v="1"/>
    <x v="0"/>
    <x v="0"/>
    <x v="9"/>
    <s v="75g +"/>
  </r>
  <r>
    <x v="11"/>
    <n v="1999"/>
    <n v="3999"/>
    <n v="50.012503129999999"/>
    <n v="3.8"/>
    <n v="2452"/>
    <x v="61"/>
    <m/>
    <m/>
    <x v="2"/>
    <x v="1"/>
    <x v="0"/>
    <x v="0"/>
    <x v="16"/>
    <s v="75g +"/>
  </r>
  <r>
    <x v="11"/>
    <n v="2449"/>
    <n v="8499"/>
    <n v="71.184845280000005"/>
    <n v="3.9"/>
    <n v="207"/>
    <x v="6"/>
    <m/>
    <m/>
    <x v="0"/>
    <x v="1"/>
    <x v="0"/>
    <x v="0"/>
    <x v="0"/>
    <s v="35 - 50 g"/>
  </r>
  <r>
    <x v="11"/>
    <n v="1399"/>
    <n v="3999"/>
    <n v="65.016254059999994"/>
    <n v="4"/>
    <n v="311"/>
    <x v="6"/>
    <m/>
    <m/>
    <x v="0"/>
    <x v="0"/>
    <x v="2"/>
    <x v="0"/>
    <x v="13"/>
    <s v="35 - 50 g"/>
  </r>
  <r>
    <x v="11"/>
    <n v="1799"/>
    <n v="6499"/>
    <n v="72.318818280000002"/>
    <n v="3.8"/>
    <n v="2138"/>
    <x v="62"/>
    <m/>
    <m/>
    <x v="0"/>
    <x v="0"/>
    <x v="1"/>
    <x v="0"/>
    <x v="0"/>
    <s v="35 - 50 g"/>
  </r>
  <r>
    <x v="11"/>
    <n v="3499"/>
    <n v="11499"/>
    <n v="69.571267070000005"/>
    <n v="4.2"/>
    <n v="52"/>
    <x v="63"/>
    <m/>
    <m/>
    <x v="0"/>
    <x v="1"/>
    <x v="5"/>
    <x v="0"/>
    <x v="1"/>
    <s v="50 - 75 g"/>
  </r>
  <r>
    <x v="11"/>
    <n v="3599"/>
    <n v="10999"/>
    <n v="67.278843530000003"/>
    <n v="3.9"/>
    <n v="1611"/>
    <x v="64"/>
    <m/>
    <m/>
    <x v="0"/>
    <x v="1"/>
    <x v="0"/>
    <x v="0"/>
    <x v="17"/>
    <s v="50 - 75 g"/>
  </r>
  <r>
    <x v="11"/>
    <n v="1999"/>
    <n v="6999"/>
    <n v="71.438776970000006"/>
    <n v="3.8"/>
    <n v="2138"/>
    <x v="65"/>
    <m/>
    <m/>
    <x v="0"/>
    <x v="1"/>
    <x v="1"/>
    <x v="0"/>
    <x v="13"/>
    <s v="35 - 50 g"/>
  </r>
  <r>
    <x v="11"/>
    <n v="2399"/>
    <n v="5999"/>
    <n v="60.010001670000001"/>
    <n v="3.8"/>
    <n v="3805"/>
    <x v="66"/>
    <m/>
    <m/>
    <x v="2"/>
    <x v="1"/>
    <x v="6"/>
    <x v="0"/>
    <x v="9"/>
    <s v="35 - 50 g"/>
  </r>
  <r>
    <x v="11"/>
    <m/>
    <m/>
    <m/>
    <n v="3.5"/>
    <n v="100"/>
    <x v="67"/>
    <m/>
    <m/>
    <x v="0"/>
    <x v="1"/>
    <x v="0"/>
    <x v="0"/>
    <x v="9"/>
    <s v="75g +"/>
  </r>
  <r>
    <x v="11"/>
    <n v="3599"/>
    <n v="10999"/>
    <n v="67.278843530000003"/>
    <n v="3.9"/>
    <n v="1611"/>
    <x v="68"/>
    <m/>
    <m/>
    <x v="0"/>
    <x v="1"/>
    <x v="0"/>
    <x v="0"/>
    <x v="17"/>
    <s v="50 - 75 g"/>
  </r>
  <r>
    <x v="1"/>
    <n v="1299"/>
    <n v="7999"/>
    <n v="83.760470060000003"/>
    <n v="4.2"/>
    <n v="25784"/>
    <x v="41"/>
    <m/>
    <m/>
    <x v="1"/>
    <x v="1"/>
    <x v="0"/>
    <x v="0"/>
    <x v="2"/>
    <s v="35 - 50 g"/>
  </r>
  <r>
    <x v="1"/>
    <n v="2499"/>
    <n v="11999"/>
    <n v="79.173264439999997"/>
    <n v="4.0999999999999996"/>
    <n v="1990"/>
    <x v="69"/>
    <m/>
    <m/>
    <x v="0"/>
    <x v="1"/>
    <x v="0"/>
    <x v="0"/>
    <x v="4"/>
    <s v="75g +"/>
  </r>
  <r>
    <x v="1"/>
    <n v="1799"/>
    <n v="9999"/>
    <n v="82.008200819999999"/>
    <n v="4.2"/>
    <n v="33415"/>
    <x v="42"/>
    <m/>
    <m/>
    <x v="1"/>
    <x v="1"/>
    <x v="0"/>
    <x v="0"/>
    <x v="5"/>
    <s v="50 - 75 g"/>
  </r>
  <r>
    <x v="1"/>
    <n v="2499"/>
    <n v="9999"/>
    <n v="75.007500750000005"/>
    <n v="4.2"/>
    <n v="23302"/>
    <x v="70"/>
    <m/>
    <m/>
    <x v="1"/>
    <x v="1"/>
    <x v="1"/>
    <x v="0"/>
    <x v="1"/>
    <s v="50 - 75 g"/>
  </r>
  <r>
    <x v="1"/>
    <n v="2499"/>
    <n v="9999"/>
    <n v="75.007500750000005"/>
    <n v="4.2"/>
    <n v="23302"/>
    <x v="70"/>
    <m/>
    <m/>
    <x v="1"/>
    <x v="1"/>
    <x v="1"/>
    <x v="0"/>
    <x v="1"/>
    <s v="50 - 75 g"/>
  </r>
  <r>
    <x v="1"/>
    <n v="1794"/>
    <n v="7999"/>
    <n v="77.572196520000006"/>
    <n v="4.0999999999999996"/>
    <n v="33012"/>
    <x v="51"/>
    <m/>
    <m/>
    <x v="1"/>
    <x v="1"/>
    <x v="0"/>
    <x v="0"/>
    <x v="2"/>
    <s v="35 - 50 g"/>
  </r>
  <r>
    <x v="1"/>
    <n v="3499"/>
    <n v="11999"/>
    <n v="70.839236600000007"/>
    <n v="4.0999999999999996"/>
    <n v="44170"/>
    <x v="71"/>
    <m/>
    <m/>
    <x v="1"/>
    <x v="1"/>
    <x v="1"/>
    <x v="0"/>
    <x v="4"/>
    <s v="75g +"/>
  </r>
  <r>
    <x v="1"/>
    <n v="2499"/>
    <n v="18999"/>
    <n v="86.84667614"/>
    <n v="4.2"/>
    <n v="11"/>
    <x v="72"/>
    <m/>
    <m/>
    <x v="0"/>
    <x v="1"/>
    <x v="1"/>
    <x v="0"/>
    <x v="4"/>
    <s v="75g +"/>
  </r>
  <r>
    <x v="1"/>
    <n v="2499"/>
    <n v="11999"/>
    <n v="79.173264439999997"/>
    <n v="4.0999999999999996"/>
    <n v="1990"/>
    <x v="69"/>
    <m/>
    <m/>
    <x v="0"/>
    <x v="1"/>
    <x v="0"/>
    <x v="0"/>
    <x v="4"/>
    <s v="75g +"/>
  </r>
  <r>
    <x v="1"/>
    <n v="1399"/>
    <n v="11999"/>
    <n v="88.340695060000002"/>
    <n v="4.0999999999999996"/>
    <n v="1519"/>
    <x v="73"/>
    <m/>
    <m/>
    <x v="1"/>
    <x v="1"/>
    <x v="0"/>
    <x v="0"/>
    <x v="1"/>
    <s v="75g +"/>
  </r>
  <r>
    <x v="1"/>
    <n v="1899"/>
    <n v="8999"/>
    <n v="78.897655299999997"/>
    <n v="4"/>
    <n v="15543"/>
    <x v="74"/>
    <m/>
    <m/>
    <x v="1"/>
    <x v="1"/>
    <x v="0"/>
    <x v="0"/>
    <x v="5"/>
    <s v="50 - 75 g"/>
  </r>
  <r>
    <x v="1"/>
    <n v="1999"/>
    <n v="7999"/>
    <n v="75.009376169999996"/>
    <n v="4.0999999999999996"/>
    <n v="33012"/>
    <x v="51"/>
    <m/>
    <m/>
    <x v="1"/>
    <x v="1"/>
    <x v="0"/>
    <x v="0"/>
    <x v="2"/>
    <s v="35 - 50 g"/>
  </r>
  <r>
    <x v="1"/>
    <n v="1799"/>
    <n v="11999"/>
    <n v="85.007083919999999"/>
    <n v="4.3"/>
    <n v="39274"/>
    <x v="75"/>
    <m/>
    <m/>
    <x v="0"/>
    <x v="1"/>
    <x v="1"/>
    <x v="0"/>
    <x v="3"/>
    <s v="75g +"/>
  </r>
  <r>
    <x v="14"/>
    <n v="29650"/>
    <n v="29900"/>
    <n v="0.83612040099999996"/>
    <n v="4.5"/>
    <n v="154"/>
    <x v="76"/>
    <s v="Rectangle"/>
    <s v="Midnight"/>
    <x v="1"/>
    <x v="1"/>
    <x v="6"/>
    <x v="0"/>
    <x v="18"/>
    <s v="&lt;= 20 g"/>
  </r>
  <r>
    <x v="14"/>
    <n v="37900"/>
    <m/>
    <m/>
    <n v="4.4000000000000004"/>
    <n v="65"/>
    <x v="77"/>
    <s v="Rectangle"/>
    <s v="Starlight Sport"/>
    <x v="1"/>
    <x v="1"/>
    <x v="6"/>
    <x v="0"/>
    <x v="2"/>
    <s v="&lt;= 20 g"/>
  </r>
  <r>
    <x v="14"/>
    <n v="23349"/>
    <n v="23900"/>
    <n v="2.3054393310000001"/>
    <n v="4.5999999999999996"/>
    <n v="55800"/>
    <x v="78"/>
    <s v="Rectangle"/>
    <s v="Black"/>
    <x v="1"/>
    <x v="1"/>
    <x v="6"/>
    <x v="0"/>
    <x v="2"/>
    <m/>
  </r>
  <r>
    <x v="14"/>
    <n v="33900"/>
    <m/>
    <m/>
    <n v="4.5999999999999996"/>
    <n v="3440"/>
    <x v="79"/>
    <s v="Rectangle"/>
    <s v="Pink"/>
    <x v="1"/>
    <x v="1"/>
    <x v="6"/>
    <x v="0"/>
    <x v="18"/>
    <s v="&lt;= 20 g"/>
  </r>
  <r>
    <x v="14"/>
    <n v="89900"/>
    <m/>
    <m/>
    <n v="4.7"/>
    <n v="51"/>
    <x v="80"/>
    <s v="Rectangle"/>
    <s v="Orange Alpine"/>
    <x v="8"/>
    <x v="1"/>
    <x v="1"/>
    <x v="0"/>
    <x v="4"/>
    <s v="75g +"/>
  </r>
  <r>
    <x v="14"/>
    <n v="55900"/>
    <m/>
    <m/>
    <n v="4.5"/>
    <n v="132"/>
    <x v="81"/>
    <s v="Rectangle"/>
    <s v="Starlight Sport"/>
    <x v="1"/>
    <x v="1"/>
    <x v="6"/>
    <x v="0"/>
    <x v="18"/>
    <s v="&lt;= 20 g"/>
  </r>
  <r>
    <x v="14"/>
    <n v="44730"/>
    <n v="44900"/>
    <n v="0.37861915400000001"/>
    <n v="4.5999999999999996"/>
    <n v="2847"/>
    <x v="82"/>
    <s v="Rectangle"/>
    <s v="Green"/>
    <x v="9"/>
    <x v="1"/>
    <x v="6"/>
    <x v="0"/>
    <x v="1"/>
    <s v="20 - 35 g"/>
  </r>
  <r>
    <x v="14"/>
    <n v="41900"/>
    <m/>
    <m/>
    <n v="4.5999999999999996"/>
    <n v="2847"/>
    <x v="83"/>
    <s v="Rectangle"/>
    <s v="Green"/>
    <x v="9"/>
    <x v="1"/>
    <x v="6"/>
    <x v="0"/>
    <x v="18"/>
    <s v="&lt;= 20 g"/>
  </r>
  <r>
    <x v="14"/>
    <n v="29900"/>
    <m/>
    <m/>
    <n v="4.5999999999999996"/>
    <n v="5502"/>
    <x v="84"/>
    <s v="Rectangle"/>
    <s v="Gold"/>
    <x v="1"/>
    <x v="1"/>
    <x v="6"/>
    <x v="0"/>
    <x v="18"/>
    <s v="&lt;= 20 g"/>
  </r>
  <r>
    <x v="14"/>
    <n v="49666"/>
    <n v="50900"/>
    <n v="2.4243614930000001"/>
    <n v="4.5"/>
    <n v="1519"/>
    <x v="85"/>
    <s v="Rectangle"/>
    <s v="Blue"/>
    <x v="9"/>
    <x v="1"/>
    <x v="6"/>
    <x v="0"/>
    <x v="18"/>
    <s v="&lt;= 20 g"/>
  </r>
  <r>
    <x v="14"/>
    <n v="53900"/>
    <m/>
    <m/>
    <n v="4.5"/>
    <n v="1519"/>
    <x v="86"/>
    <s v="Rectangle"/>
    <s v="Blue"/>
    <x v="9"/>
    <x v="1"/>
    <x v="6"/>
    <x v="0"/>
    <x v="1"/>
    <s v="20 - 35 g"/>
  </r>
  <r>
    <x v="14"/>
    <n v="49900"/>
    <m/>
    <m/>
    <n v="4.5"/>
    <n v="1349"/>
    <x v="87"/>
    <s v="Rectangle"/>
    <s v="Black"/>
    <x v="1"/>
    <x v="1"/>
    <x v="6"/>
    <x v="0"/>
    <x v="18"/>
    <s v="20 - 35 g"/>
  </r>
  <r>
    <x v="14"/>
    <n v="48900"/>
    <m/>
    <m/>
    <n v="4.3"/>
    <n v="158"/>
    <x v="88"/>
    <s v="Rectangle"/>
    <s v="Starlight Sport"/>
    <x v="1"/>
    <x v="1"/>
    <x v="6"/>
    <x v="0"/>
    <x v="1"/>
    <s v="20 - 35 g"/>
  </r>
  <r>
    <x v="14"/>
    <n v="29900"/>
    <m/>
    <m/>
    <n v="4.5999999999999996"/>
    <n v="5502"/>
    <x v="89"/>
    <s v="Rectangle"/>
    <s v="Silver"/>
    <x v="1"/>
    <x v="1"/>
    <x v="6"/>
    <x v="0"/>
    <x v="18"/>
    <s v="&lt;= 20 g"/>
  </r>
  <r>
    <x v="14"/>
    <n v="29900"/>
    <m/>
    <m/>
    <n v="4.5999999999999996"/>
    <n v="5502"/>
    <x v="90"/>
    <s v="Rectangle"/>
    <s v="White"/>
    <x v="1"/>
    <x v="1"/>
    <x v="6"/>
    <x v="0"/>
    <x v="18"/>
    <s v="&lt;= 20 g"/>
  </r>
  <r>
    <x v="14"/>
    <n v="32899"/>
    <n v="32900"/>
    <n v="3.0395140000000001E-3"/>
    <n v="4.5999999999999996"/>
    <n v="5502"/>
    <x v="91"/>
    <s v="Rectangle"/>
    <s v="Grey"/>
    <x v="1"/>
    <x v="1"/>
    <x v="6"/>
    <x v="0"/>
    <x v="2"/>
    <s v="20 - 35 g"/>
  </r>
  <r>
    <x v="14"/>
    <n v="22900"/>
    <n v="23900"/>
    <n v="4.1841004179999999"/>
    <n v="4.5999999999999996"/>
    <n v="55800"/>
    <x v="92"/>
    <s v="Rectangle"/>
    <s v="White"/>
    <x v="1"/>
    <x v="1"/>
    <x v="6"/>
    <x v="0"/>
    <x v="2"/>
    <m/>
  </r>
  <r>
    <x v="14"/>
    <n v="41900"/>
    <m/>
    <m/>
    <n v="4.5999999999999996"/>
    <n v="2847"/>
    <x v="93"/>
    <s v="Rectangle"/>
    <s v="Black"/>
    <x v="9"/>
    <x v="1"/>
    <x v="6"/>
    <x v="0"/>
    <x v="18"/>
    <s v="&lt;= 20 g"/>
  </r>
  <r>
    <x v="14"/>
    <n v="53900"/>
    <m/>
    <m/>
    <n v="4.5"/>
    <n v="1519"/>
    <x v="94"/>
    <s v="Rectangle"/>
    <s v="Green"/>
    <x v="9"/>
    <x v="1"/>
    <x v="6"/>
    <x v="0"/>
    <x v="1"/>
    <s v="20 - 35 g"/>
  </r>
  <r>
    <x v="14"/>
    <n v="44900"/>
    <m/>
    <m/>
    <n v="4.5999999999999996"/>
    <n v="2847"/>
    <x v="95"/>
    <s v="Rectangle"/>
    <s v="Red"/>
    <x v="9"/>
    <x v="1"/>
    <x v="6"/>
    <x v="0"/>
    <x v="1"/>
    <s v="20 - 35 g"/>
  </r>
  <r>
    <x v="14"/>
    <n v="44900"/>
    <m/>
    <m/>
    <n v="4.5999999999999996"/>
    <n v="2847"/>
    <x v="96"/>
    <s v="Rectangle"/>
    <s v="Blue"/>
    <x v="9"/>
    <x v="1"/>
    <x v="6"/>
    <x v="0"/>
    <x v="1"/>
    <s v="20 - 35 g"/>
  </r>
  <r>
    <x v="14"/>
    <n v="41900"/>
    <m/>
    <m/>
    <n v="4.5999999999999996"/>
    <n v="2847"/>
    <x v="97"/>
    <s v="Rectangle"/>
    <s v="Blue"/>
    <x v="9"/>
    <x v="1"/>
    <x v="6"/>
    <x v="0"/>
    <x v="18"/>
    <s v="&lt;= 20 g"/>
  </r>
  <r>
    <x v="14"/>
    <n v="40900"/>
    <m/>
    <m/>
    <n v="4.5"/>
    <n v="1720"/>
    <x v="98"/>
    <s v="Rectangle"/>
    <s v="Black"/>
    <x v="1"/>
    <x v="1"/>
    <x v="6"/>
    <x v="0"/>
    <x v="18"/>
    <s v="20 - 35 g"/>
  </r>
  <r>
    <x v="14"/>
    <n v="41900"/>
    <m/>
    <m/>
    <n v="4.5999999999999996"/>
    <n v="2847"/>
    <x v="99"/>
    <s v="Rectangle"/>
    <s v="White"/>
    <x v="9"/>
    <x v="1"/>
    <x v="6"/>
    <x v="0"/>
    <x v="18"/>
    <s v="&lt;= 20 g"/>
  </r>
  <r>
    <x v="14"/>
    <n v="32900"/>
    <m/>
    <m/>
    <n v="4.5999999999999996"/>
    <n v="5502"/>
    <x v="100"/>
    <s v="Rectangle"/>
    <s v="Gold"/>
    <x v="1"/>
    <x v="1"/>
    <x v="6"/>
    <x v="0"/>
    <x v="2"/>
    <s v="20 - 35 g"/>
  </r>
  <r>
    <x v="14"/>
    <n v="73900"/>
    <m/>
    <m/>
    <n v="4.5"/>
    <n v="1519"/>
    <x v="101"/>
    <s v="Rectangle"/>
    <s v="Gold"/>
    <x v="5"/>
    <x v="1"/>
    <x v="6"/>
    <x v="0"/>
    <x v="18"/>
    <s v="&lt;= 20 g"/>
  </r>
  <r>
    <x v="0"/>
    <n v="1999"/>
    <n v="5999"/>
    <n v="66.677779630000003"/>
    <n v="4.2"/>
    <n v="80483"/>
    <x v="102"/>
    <s v="Rectangle"/>
    <s v="Black"/>
    <x v="1"/>
    <x v="1"/>
    <x v="6"/>
    <x v="0"/>
    <x v="1"/>
    <m/>
  </r>
  <r>
    <x v="0"/>
    <n v="1299"/>
    <n v="3999"/>
    <n v="67.516879220000007"/>
    <n v="4.2"/>
    <n v="27445"/>
    <x v="103"/>
    <s v="Square"/>
    <s v="Black"/>
    <x v="1"/>
    <x v="1"/>
    <x v="6"/>
    <x v="0"/>
    <x v="2"/>
    <m/>
  </r>
  <r>
    <x v="0"/>
    <n v="1799"/>
    <n v="4999"/>
    <n v="64.012802559999997"/>
    <n v="4.2"/>
    <n v="219512"/>
    <x v="104"/>
    <s v="Rectangle"/>
    <s v="Black"/>
    <x v="1"/>
    <x v="1"/>
    <x v="6"/>
    <x v="0"/>
    <x v="2"/>
    <m/>
  </r>
  <r>
    <x v="0"/>
    <n v="1499"/>
    <n v="4999"/>
    <n v="70.0140028"/>
    <n v="3.4"/>
    <n v="504"/>
    <x v="105"/>
    <s v="Rectangle"/>
    <s v="Green"/>
    <x v="1"/>
    <x v="1"/>
    <x v="0"/>
    <x v="0"/>
    <x v="1"/>
    <m/>
  </r>
  <r>
    <x v="0"/>
    <n v="1599"/>
    <n v="4999"/>
    <n v="68.013602719999994"/>
    <n v="4.3"/>
    <n v="4398"/>
    <x v="106"/>
    <s v="Rectangle"/>
    <s v="Green"/>
    <x v="1"/>
    <x v="1"/>
    <x v="6"/>
    <x v="0"/>
    <x v="2"/>
    <m/>
  </r>
  <r>
    <x v="0"/>
    <n v="1499"/>
    <n v="3999"/>
    <n v="62.515628909999997"/>
    <n v="4.2"/>
    <n v="275607"/>
    <x v="107"/>
    <s v="Square"/>
    <s v="White"/>
    <x v="1"/>
    <x v="1"/>
    <x v="0"/>
    <x v="0"/>
    <x v="2"/>
    <m/>
  </r>
  <r>
    <x v="0"/>
    <n v="3999"/>
    <n v="6999"/>
    <n v="42.863266179999997"/>
    <n v="4.4000000000000004"/>
    <n v="12469"/>
    <x v="108"/>
    <s v="Circle"/>
    <s v="Black"/>
    <x v="1"/>
    <x v="1"/>
    <x v="6"/>
    <x v="0"/>
    <x v="3"/>
    <m/>
  </r>
  <r>
    <x v="0"/>
    <n v="2999"/>
    <n v="7999"/>
    <n v="62.507813480000003"/>
    <n v="4.3"/>
    <n v="11755"/>
    <x v="109"/>
    <s v="Square"/>
    <s v="Black"/>
    <x v="1"/>
    <x v="1"/>
    <x v="6"/>
    <x v="0"/>
    <x v="1"/>
    <m/>
  </r>
  <r>
    <x v="0"/>
    <n v="2999"/>
    <n v="5999"/>
    <n v="50.008334720000001"/>
    <n v="4.3"/>
    <n v="13108"/>
    <x v="110"/>
    <s v="Rectangle"/>
    <s v="Black"/>
    <x v="1"/>
    <x v="1"/>
    <x v="6"/>
    <x v="0"/>
    <x v="2"/>
    <m/>
  </r>
  <r>
    <x v="0"/>
    <n v="2499"/>
    <n v="6999"/>
    <n v="64.294899270000002"/>
    <n v="4.3"/>
    <n v="3944"/>
    <x v="111"/>
    <s v="Square"/>
    <s v="Grey"/>
    <x v="1"/>
    <x v="1"/>
    <x v="6"/>
    <x v="0"/>
    <x v="4"/>
    <m/>
  </r>
  <r>
    <x v="0"/>
    <n v="1299"/>
    <n v="4999"/>
    <n v="74.014802959999997"/>
    <n v="4.0999999999999996"/>
    <n v="142612"/>
    <x v="112"/>
    <s v="Square"/>
    <s v="Black"/>
    <x v="10"/>
    <x v="1"/>
    <x v="6"/>
    <x v="0"/>
    <x v="3"/>
    <m/>
  </r>
  <r>
    <x v="0"/>
    <n v="2999"/>
    <n v="8999"/>
    <n v="66.674074899999994"/>
    <n v="4.0999999999999996"/>
    <n v="22942"/>
    <x v="113"/>
    <s v="Circle"/>
    <s v="Black"/>
    <x v="1"/>
    <x v="1"/>
    <x v="6"/>
    <x v="0"/>
    <x v="5"/>
    <m/>
  </r>
  <r>
    <x v="0"/>
    <n v="3799"/>
    <n v="5999"/>
    <n v="36.672778800000003"/>
    <n v="4.2"/>
    <n v="6004"/>
    <x v="114"/>
    <s v="Rectangle"/>
    <s v="Black"/>
    <x v="1"/>
    <x v="1"/>
    <x v="6"/>
    <x v="0"/>
    <x v="1"/>
    <m/>
  </r>
  <r>
    <x v="0"/>
    <n v="1499"/>
    <n v="4999"/>
    <n v="70.0140028"/>
    <n v="4.0999999999999996"/>
    <n v="148555"/>
    <x v="115"/>
    <s v="Rectangle"/>
    <s v="Black"/>
    <x v="11"/>
    <x v="1"/>
    <x v="6"/>
    <x v="0"/>
    <x v="5"/>
    <s v="&lt;= 20 g"/>
  </r>
  <r>
    <x v="0"/>
    <n v="1799"/>
    <n v="5999"/>
    <n v="70.011668610000001"/>
    <n v="4.2"/>
    <n v="32505"/>
    <x v="116"/>
    <s v="Rectangle"/>
    <s v="Black"/>
    <x v="10"/>
    <x v="1"/>
    <x v="6"/>
    <x v="0"/>
    <x v="6"/>
    <m/>
  </r>
  <r>
    <x v="0"/>
    <n v="1999"/>
    <n v="5999"/>
    <n v="66.677779630000003"/>
    <n v="4.0999999999999996"/>
    <n v="69379"/>
    <x v="117"/>
    <s v="Rectangle"/>
    <s v="Black"/>
    <x v="10"/>
    <x v="1"/>
    <x v="1"/>
    <x v="0"/>
    <x v="18"/>
    <s v="20 - 35 g"/>
  </r>
  <r>
    <x v="0"/>
    <n v="1499"/>
    <n v="3999"/>
    <n v="62.515628909999997"/>
    <n v="4"/>
    <n v="6638"/>
    <x v="118"/>
    <s v="Circle"/>
    <s v="Black"/>
    <x v="1"/>
    <x v="1"/>
    <x v="6"/>
    <x v="0"/>
    <x v="5"/>
    <m/>
  </r>
  <r>
    <x v="0"/>
    <n v="1799"/>
    <n v="5999"/>
    <n v="70.011668610000001"/>
    <n v="4.0999999999999996"/>
    <n v="3506"/>
    <x v="119"/>
    <s v="Square"/>
    <s v="Black"/>
    <x v="1"/>
    <x v="1"/>
    <x v="6"/>
    <x v="0"/>
    <x v="1"/>
    <m/>
  </r>
  <r>
    <x v="0"/>
    <n v="1799"/>
    <n v="3999"/>
    <n v="55.013753440000002"/>
    <n v="4.2"/>
    <n v="5970"/>
    <x v="120"/>
    <s v="Rectangle"/>
    <s v="Grey"/>
    <x v="1"/>
    <x v="1"/>
    <x v="6"/>
    <x v="0"/>
    <x v="2"/>
    <m/>
  </r>
  <r>
    <x v="2"/>
    <n v="1799"/>
    <n v="7990"/>
    <n v="77.484355440000002"/>
    <n v="4.0999999999999996"/>
    <n v="125524"/>
    <x v="121"/>
    <s v="Rectangle"/>
    <s v="Blue"/>
    <x v="1"/>
    <x v="1"/>
    <x v="6"/>
    <x v="0"/>
    <x v="2"/>
    <m/>
  </r>
  <r>
    <x v="2"/>
    <n v="1699"/>
    <n v="5990"/>
    <n v="71.636060099999995"/>
    <n v="4"/>
    <n v="98388"/>
    <x v="122"/>
    <s v="Rectangle"/>
    <s v="Black"/>
    <x v="1"/>
    <x v="1"/>
    <x v="6"/>
    <x v="0"/>
    <x v="2"/>
    <m/>
  </r>
  <r>
    <x v="2"/>
    <n v="2499"/>
    <n v="8990"/>
    <n v="72.202447160000006"/>
    <n v="4.2"/>
    <n v="2893"/>
    <x v="123"/>
    <s v="Rectangle"/>
    <s v="Black"/>
    <x v="1"/>
    <x v="1"/>
    <x v="6"/>
    <x v="0"/>
    <x v="4"/>
    <m/>
  </r>
  <r>
    <x v="2"/>
    <n v="3299"/>
    <n v="9799"/>
    <n v="66.333299319999995"/>
    <n v="4.0999999999999996"/>
    <n v="13261"/>
    <x v="124"/>
    <s v="Rectangle"/>
    <s v="Red"/>
    <x v="1"/>
    <x v="1"/>
    <x v="6"/>
    <x v="0"/>
    <x v="1"/>
    <m/>
  </r>
  <r>
    <x v="2"/>
    <n v="1499"/>
    <n v="5990"/>
    <n v="74.974958259999994"/>
    <n v="4.0999999999999996"/>
    <n v="45492"/>
    <x v="125"/>
    <s v="Rectangle"/>
    <s v="Red"/>
    <x v="1"/>
    <x v="1"/>
    <x v="6"/>
    <x v="0"/>
    <x v="18"/>
    <m/>
  </r>
  <r>
    <x v="2"/>
    <n v="2499"/>
    <n v="5990"/>
    <n v="58.280467450000003"/>
    <n v="4.2"/>
    <n v="39734"/>
    <x v="126"/>
    <s v="Rectangle"/>
    <s v="Grey"/>
    <x v="1"/>
    <x v="1"/>
    <x v="6"/>
    <x v="0"/>
    <x v="2"/>
    <m/>
  </r>
  <r>
    <x v="2"/>
    <n v="1299"/>
    <n v="6990"/>
    <n v="81.416309010000006"/>
    <n v="3.9"/>
    <n v="17456"/>
    <x v="127"/>
    <s v="Rectangle"/>
    <s v="Purple"/>
    <x v="1"/>
    <x v="1"/>
    <x v="6"/>
    <x v="0"/>
    <x v="2"/>
    <m/>
  </r>
  <r>
    <x v="2"/>
    <n v="1299"/>
    <n v="5990"/>
    <n v="78.313856430000001"/>
    <n v="4.0999999999999996"/>
    <n v="619130"/>
    <x v="128"/>
    <s v="Square"/>
    <s v="Blue"/>
    <x v="10"/>
    <x v="1"/>
    <x v="6"/>
    <x v="0"/>
    <x v="5"/>
    <m/>
  </r>
  <r>
    <x v="2"/>
    <n v="1999"/>
    <n v="8999"/>
    <n v="77.786420710000002"/>
    <n v="3.9"/>
    <n v="6469"/>
    <x v="129"/>
    <s v="Rectangle"/>
    <s v="Black"/>
    <x v="1"/>
    <x v="1"/>
    <x v="6"/>
    <x v="0"/>
    <x v="1"/>
    <m/>
  </r>
  <r>
    <x v="2"/>
    <n v="2499"/>
    <n v="7990"/>
    <n v="68.723404259999995"/>
    <n v="4"/>
    <n v="8179"/>
    <x v="130"/>
    <s v="Rectangle"/>
    <s v="Green"/>
    <x v="1"/>
    <x v="1"/>
    <x v="6"/>
    <x v="0"/>
    <x v="1"/>
    <m/>
  </r>
  <r>
    <x v="2"/>
    <n v="3999"/>
    <n v="6990"/>
    <n v="42.789699570000003"/>
    <n v="4.2"/>
    <n v="628"/>
    <x v="131"/>
    <s v="Rectangle"/>
    <s v="Red"/>
    <x v="1"/>
    <x v="1"/>
    <x v="6"/>
    <x v="0"/>
    <x v="1"/>
    <m/>
  </r>
  <r>
    <x v="2"/>
    <n v="2799"/>
    <n v="5990"/>
    <n v="53.272120200000003"/>
    <n v="3.9"/>
    <n v="2406"/>
    <x v="132"/>
    <s v="Square"/>
    <s v="Green"/>
    <x v="1"/>
    <x v="1"/>
    <x v="6"/>
    <x v="0"/>
    <x v="18"/>
    <m/>
  </r>
  <r>
    <x v="2"/>
    <n v="1999"/>
    <n v="6990"/>
    <n v="71.402002859999996"/>
    <n v="3.9"/>
    <n v="12026"/>
    <x v="133"/>
    <s v="Rectangle"/>
    <s v="Blue"/>
    <x v="1"/>
    <x v="1"/>
    <x v="6"/>
    <x v="0"/>
    <x v="6"/>
    <m/>
  </r>
  <r>
    <x v="2"/>
    <m/>
    <m/>
    <m/>
    <n v="5"/>
    <m/>
    <x v="134"/>
    <s v="Rectangle"/>
    <s v="Black"/>
    <x v="1"/>
    <x v="1"/>
    <x v="6"/>
    <x v="0"/>
    <x v="2"/>
    <m/>
  </r>
  <r>
    <x v="2"/>
    <n v="2299"/>
    <n v="6990"/>
    <n v="67.110157369999996"/>
    <n v="3.9"/>
    <n v="16676"/>
    <x v="135"/>
    <s v="Square"/>
    <s v="Black"/>
    <x v="1"/>
    <x v="1"/>
    <x v="6"/>
    <x v="0"/>
    <x v="2"/>
    <m/>
  </r>
  <r>
    <x v="2"/>
    <n v="2999"/>
    <n v="7990"/>
    <n v="62.465581980000003"/>
    <n v="3.8"/>
    <n v="11340"/>
    <x v="136"/>
    <s v="Square"/>
    <s v="Black"/>
    <x v="1"/>
    <x v="1"/>
    <x v="6"/>
    <x v="0"/>
    <x v="5"/>
    <m/>
  </r>
  <r>
    <x v="3"/>
    <n v="8999"/>
    <n v="14999"/>
    <n v="40.002666840000003"/>
    <n v="4.4000000000000004"/>
    <n v="14613"/>
    <x v="137"/>
    <s v="Circle"/>
    <s v="Black"/>
    <x v="12"/>
    <x v="1"/>
    <x v="0"/>
    <x v="0"/>
    <x v="3"/>
    <s v="20 - 35 g"/>
  </r>
  <r>
    <x v="3"/>
    <n v="12999"/>
    <n v="18999"/>
    <n v="31.580609509999999"/>
    <n v="4.2"/>
    <n v="84"/>
    <x v="138"/>
    <s v="Circle"/>
    <s v="Blue"/>
    <x v="13"/>
    <x v="1"/>
    <x v="0"/>
    <x v="0"/>
    <x v="3"/>
    <s v="20 - 35 g"/>
  </r>
  <r>
    <x v="3"/>
    <n v="13999"/>
    <n v="15999"/>
    <n v="12.5007813"/>
    <n v="4.4000000000000004"/>
    <n v="14613"/>
    <x v="139"/>
    <s v="Circle"/>
    <s v="Brown"/>
    <x v="13"/>
    <x v="1"/>
    <x v="0"/>
    <x v="0"/>
    <x v="1"/>
    <s v="20 - 35 g"/>
  </r>
  <r>
    <x v="3"/>
    <n v="17999"/>
    <n v="20999"/>
    <n v="14.28639459"/>
    <n v="4.4000000000000004"/>
    <n v="1111"/>
    <x v="140"/>
    <s v="Circle"/>
    <s v="Blue"/>
    <x v="14"/>
    <x v="1"/>
    <x v="7"/>
    <x v="0"/>
    <x v="3"/>
    <s v="20 - 35 g"/>
  </r>
  <r>
    <x v="3"/>
    <n v="4999"/>
    <n v="10999"/>
    <n v="54.550413669999998"/>
    <n v="4.3"/>
    <n v="2241"/>
    <x v="141"/>
    <s v="Rectangle"/>
    <s v="Pink"/>
    <x v="1"/>
    <x v="1"/>
    <x v="6"/>
    <x v="0"/>
    <x v="18"/>
    <s v="&lt;= 20 g"/>
  </r>
  <r>
    <x v="3"/>
    <n v="9047"/>
    <n v="17999"/>
    <n v="49.736096449999998"/>
    <n v="4.3"/>
    <n v="1779"/>
    <x v="142"/>
    <s v="Circle"/>
    <s v="Brown"/>
    <x v="13"/>
    <x v="1"/>
    <x v="6"/>
    <x v="0"/>
    <x v="7"/>
    <m/>
  </r>
  <r>
    <x v="3"/>
    <n v="7999"/>
    <n v="17333"/>
    <n v="53.851035600000003"/>
    <n v="4.3"/>
    <n v="1779"/>
    <x v="143"/>
    <s v="Circle"/>
    <s v="Black"/>
    <x v="1"/>
    <x v="1"/>
    <x v="6"/>
    <x v="0"/>
    <x v="7"/>
    <m/>
  </r>
  <r>
    <x v="3"/>
    <n v="10999"/>
    <n v="13999"/>
    <n v="21.43010215"/>
    <n v="4.4000000000000004"/>
    <n v="14613"/>
    <x v="144"/>
    <s v="Circle"/>
    <s v="Black"/>
    <x v="12"/>
    <x v="1"/>
    <x v="6"/>
    <x v="0"/>
    <x v="2"/>
    <s v="&lt;= 20 g"/>
  </r>
  <r>
    <x v="5"/>
    <n v="12990"/>
    <n v="29999"/>
    <n v="56.698556619999998"/>
    <n v="4.4000000000000004"/>
    <n v="35511"/>
    <x v="145"/>
    <s v="Circle"/>
    <s v="Black"/>
    <x v="15"/>
    <x v="1"/>
    <x v="1"/>
    <x v="0"/>
    <x v="3"/>
    <s v="&lt;= 20 g"/>
  </r>
  <r>
    <x v="5"/>
    <n v="27999"/>
    <n v="29999"/>
    <n v="6.6668888959999997"/>
    <n v="4.3"/>
    <n v="435"/>
    <x v="146"/>
    <s v="Circle"/>
    <s v="Graphite"/>
    <x v="15"/>
    <x v="1"/>
    <x v="1"/>
    <x v="0"/>
    <x v="7"/>
    <s v="&lt;= 20 g"/>
  </r>
  <r>
    <x v="5"/>
    <n v="35999"/>
    <n v="39999"/>
    <n v="10.00025001"/>
    <n v="4.3"/>
    <n v="435"/>
    <x v="147"/>
    <s v="Circle"/>
    <s v="Graphite"/>
    <x v="15"/>
    <x v="1"/>
    <x v="1"/>
    <x v="0"/>
    <x v="3"/>
    <s v="&lt;= 20 g"/>
  </r>
  <r>
    <x v="5"/>
    <n v="22749"/>
    <n v="37999"/>
    <n v="40.132635069999999"/>
    <n v="4.2"/>
    <n v="567"/>
    <x v="148"/>
    <s v="Circle"/>
    <s v="Black"/>
    <x v="12"/>
    <x v="1"/>
    <x v="1"/>
    <x v="0"/>
    <x v="3"/>
    <s v="75g +"/>
  </r>
  <r>
    <x v="5"/>
    <n v="32999"/>
    <n v="35999"/>
    <n v="8.3335648209999995"/>
    <n v="4.3"/>
    <n v="435"/>
    <x v="149"/>
    <s v="Circle"/>
    <s v="Graphite"/>
    <x v="15"/>
    <x v="1"/>
    <x v="1"/>
    <x v="0"/>
    <x v="7"/>
    <s v="&lt;= 20 g"/>
  </r>
  <r>
    <x v="5"/>
    <n v="44999"/>
    <n v="48999"/>
    <n v="8.1634319069999997"/>
    <n v="4.4000000000000004"/>
    <n v="88"/>
    <x v="150"/>
    <s v="Circle"/>
    <s v="Black"/>
    <x v="15"/>
    <x v="1"/>
    <x v="1"/>
    <x v="0"/>
    <x v="3"/>
    <s v="20 - 35 g"/>
  </r>
  <r>
    <x v="5"/>
    <n v="34997"/>
    <n v="42999"/>
    <n v="18.609735109999999"/>
    <n v="4.2"/>
    <n v="567"/>
    <x v="151"/>
    <s v="Circle"/>
    <s v="Silver"/>
    <x v="12"/>
    <x v="1"/>
    <x v="1"/>
    <x v="0"/>
    <x v="3"/>
    <s v="75g +"/>
  </r>
  <r>
    <x v="5"/>
    <n v="49999"/>
    <n v="54999"/>
    <n v="9.0910743830000005"/>
    <n v="4.4000000000000004"/>
    <n v="88"/>
    <x v="152"/>
    <s v="Circle"/>
    <s v="Grey"/>
    <x v="15"/>
    <x v="1"/>
    <x v="1"/>
    <x v="0"/>
    <x v="3"/>
    <s v="20 - 35 g"/>
  </r>
  <r>
    <x v="5"/>
    <n v="24999"/>
    <n v="26999"/>
    <n v="7.4076817659999996"/>
    <n v="4.0999999999999996"/>
    <n v="91"/>
    <x v="153"/>
    <s v="Circle"/>
    <s v="Black"/>
    <x v="12"/>
    <x v="1"/>
    <x v="1"/>
    <x v="0"/>
    <x v="19"/>
    <s v="&lt;= 20 g"/>
  </r>
  <r>
    <x v="5"/>
    <n v="31999"/>
    <n v="34999"/>
    <n v="8.5716734760000008"/>
    <n v="3.8"/>
    <n v="40"/>
    <x v="154"/>
    <s v="Circle"/>
    <s v="Black"/>
    <x v="12"/>
    <x v="1"/>
    <x v="1"/>
    <x v="0"/>
    <x v="7"/>
    <s v="20 - 35 g"/>
  </r>
  <r>
    <x v="5"/>
    <n v="16999"/>
    <n v="34999"/>
    <n v="51.430040859999998"/>
    <n v="4.2"/>
    <n v="567"/>
    <x v="155"/>
    <s v="Circle"/>
    <s v="Black"/>
    <x v="12"/>
    <x v="1"/>
    <x v="1"/>
    <x v="0"/>
    <x v="3"/>
    <s v="&lt;= 20 g"/>
  </r>
  <r>
    <x v="5"/>
    <n v="39490"/>
    <m/>
    <m/>
    <n v="4.3"/>
    <n v="1489"/>
    <x v="156"/>
    <s v="Circle"/>
    <s v="Black"/>
    <x v="13"/>
    <x v="1"/>
    <x v="1"/>
    <x v="0"/>
    <x v="1"/>
    <s v="20 - 35 g"/>
  </r>
  <r>
    <x v="5"/>
    <n v="17490"/>
    <n v="34999"/>
    <n v="50.027143629999998"/>
    <n v="4.2"/>
    <n v="567"/>
    <x v="157"/>
    <s v="Circle"/>
    <s v="Silver"/>
    <x v="12"/>
    <x v="1"/>
    <x v="1"/>
    <x v="0"/>
    <x v="7"/>
    <s v="20 - 35 g"/>
  </r>
  <r>
    <x v="5"/>
    <n v="31999"/>
    <n v="39999"/>
    <n v="20.00050001"/>
    <n v="4.2"/>
    <n v="567"/>
    <x v="158"/>
    <s v="Circle"/>
    <s v="Black"/>
    <x v="12"/>
    <x v="1"/>
    <x v="1"/>
    <x v="0"/>
    <x v="7"/>
    <s v="20 - 35 g"/>
  </r>
  <r>
    <x v="5"/>
    <n v="28999"/>
    <n v="31999"/>
    <n v="9.3752929779999992"/>
    <n v="3.8"/>
    <n v="12"/>
    <x v="159"/>
    <s v="Circle"/>
    <s v="Pink"/>
    <x v="12"/>
    <x v="1"/>
    <x v="1"/>
    <x v="0"/>
    <x v="7"/>
    <s v="&lt;= 20 g"/>
  </r>
  <r>
    <x v="5"/>
    <n v="11999"/>
    <n v="30990"/>
    <n v="61.28105841"/>
    <n v="4.3"/>
    <n v="1489"/>
    <x v="160"/>
    <s v="Circle"/>
    <s v="Black"/>
    <x v="13"/>
    <x v="1"/>
    <x v="1"/>
    <x v="0"/>
    <x v="18"/>
    <s v="20 - 35 g"/>
  </r>
  <r>
    <x v="5"/>
    <n v="16999"/>
    <n v="28490"/>
    <n v="40.333450329999998"/>
    <n v="4.0999999999999996"/>
    <n v="1980"/>
    <x v="161"/>
    <s v="Circle"/>
    <s v="Grey"/>
    <x v="1"/>
    <x v="1"/>
    <x v="1"/>
    <x v="0"/>
    <x v="3"/>
    <s v="&lt;= 20 g"/>
  </r>
  <r>
    <x v="5"/>
    <n v="16999"/>
    <n v="31990"/>
    <n v="46.861519219999998"/>
    <n v="4.4000000000000004"/>
    <n v="23940"/>
    <x v="162"/>
    <s v="Circle"/>
    <s v="Black"/>
    <x v="13"/>
    <x v="1"/>
    <x v="1"/>
    <x v="0"/>
    <x v="2"/>
    <s v="20 - 35 g"/>
  </r>
  <r>
    <x v="5"/>
    <n v="16999"/>
    <n v="25990"/>
    <n v="34.594074640000002"/>
    <n v="4.4000000000000004"/>
    <n v="23940"/>
    <x v="163"/>
    <s v="Circle"/>
    <s v="Beige"/>
    <x v="1"/>
    <x v="1"/>
    <x v="1"/>
    <x v="0"/>
    <x v="2"/>
    <s v="&lt;= 20 g"/>
  </r>
  <r>
    <x v="5"/>
    <n v="27490"/>
    <n v="29989"/>
    <n v="8.3330554540000001"/>
    <n v="4.2"/>
    <n v="201"/>
    <x v="164"/>
    <s v="Circle"/>
    <s v="Black"/>
    <x v="1"/>
    <x v="1"/>
    <x v="1"/>
    <x v="0"/>
    <x v="1"/>
    <s v="75g +"/>
  </r>
  <r>
    <x v="5"/>
    <n v="19990"/>
    <m/>
    <m/>
    <n v="4.3"/>
    <n v="68"/>
    <x v="165"/>
    <s v="Circle"/>
    <s v="Blue"/>
    <x v="15"/>
    <x v="1"/>
    <x v="1"/>
    <x v="0"/>
    <x v="14"/>
    <s v="&lt;= 20 g"/>
  </r>
  <r>
    <x v="5"/>
    <n v="24490"/>
    <n v="28490"/>
    <n v="14.040014040000001"/>
    <n v="3.7"/>
    <n v="153"/>
    <x v="166"/>
    <s v="Circle"/>
    <s v="Beige"/>
    <x v="1"/>
    <x v="1"/>
    <x v="1"/>
    <x v="0"/>
    <x v="2"/>
    <s v="20 - 35 g"/>
  </r>
  <r>
    <x v="5"/>
    <n v="30990"/>
    <n v="34490"/>
    <n v="10.147868949999999"/>
    <n v="4.0999999999999996"/>
    <n v="1980"/>
    <x v="167"/>
    <s v="Circle"/>
    <s v="Brown"/>
    <x v="1"/>
    <x v="1"/>
    <x v="7"/>
    <x v="0"/>
    <x v="3"/>
    <s v="20 - 35 g"/>
  </r>
  <r>
    <x v="5"/>
    <n v="29990"/>
    <n v="30990"/>
    <n v="3.2268473700000002"/>
    <n v="4.3"/>
    <n v="1489"/>
    <x v="168"/>
    <s v="Circle"/>
    <s v="Pink"/>
    <x v="13"/>
    <x v="1"/>
    <x v="1"/>
    <x v="0"/>
    <x v="18"/>
    <s v="20 - 35 g"/>
  </r>
  <r>
    <x v="5"/>
    <n v="16990"/>
    <n v="33999"/>
    <n v="50.027942000000003"/>
    <n v="4.5"/>
    <n v="12211"/>
    <x v="169"/>
    <s v="Circle"/>
    <s v="Black"/>
    <x v="15"/>
    <x v="1"/>
    <x v="1"/>
    <x v="0"/>
    <x v="1"/>
    <s v="75g +"/>
  </r>
  <r>
    <x v="15"/>
    <n v="11699"/>
    <n v="14999"/>
    <n v="22.00146676"/>
    <n v="4.3"/>
    <n v="3999"/>
    <x v="170"/>
    <s v="Square"/>
    <s v="Black"/>
    <x v="1"/>
    <x v="1"/>
    <x v="1"/>
    <x v="0"/>
    <x v="5"/>
    <s v="20 - 35 g"/>
  </r>
  <r>
    <x v="15"/>
    <n v="14999"/>
    <m/>
    <m/>
    <n v="4.7"/>
    <m/>
    <x v="171"/>
    <s v="Rectangle"/>
    <s v="Black"/>
    <x v="1"/>
    <x v="1"/>
    <x v="6"/>
    <x v="0"/>
    <x v="20"/>
    <s v="&lt;= 20 g"/>
  </r>
  <r>
    <x v="15"/>
    <n v="14999"/>
    <m/>
    <m/>
    <n v="4.7"/>
    <n v="5"/>
    <x v="172"/>
    <s v="Rectangle"/>
    <s v="Blue"/>
    <x v="1"/>
    <x v="1"/>
    <x v="1"/>
    <x v="2"/>
    <x v="5"/>
    <m/>
  </r>
  <r>
    <x v="15"/>
    <n v="14999"/>
    <m/>
    <m/>
    <n v="4.7"/>
    <n v="6"/>
    <x v="173"/>
    <s v="Rectangle"/>
    <s v="Black"/>
    <x v="1"/>
    <x v="1"/>
    <x v="1"/>
    <x v="2"/>
    <x v="21"/>
    <m/>
  </r>
  <r>
    <x v="15"/>
    <n v="20499"/>
    <m/>
    <m/>
    <n v="4.7"/>
    <n v="114"/>
    <x v="174"/>
    <s v="Curved"/>
    <s v="Pink"/>
    <x v="1"/>
    <x v="1"/>
    <x v="1"/>
    <x v="0"/>
    <x v="21"/>
    <m/>
  </r>
  <r>
    <x v="15"/>
    <n v="8999"/>
    <m/>
    <m/>
    <n v="4.7"/>
    <m/>
    <x v="175"/>
    <s v="Rectangle"/>
    <s v="Morning Glow"/>
    <x v="1"/>
    <x v="1"/>
    <x v="6"/>
    <x v="0"/>
    <x v="22"/>
    <m/>
  </r>
  <r>
    <x v="15"/>
    <n v="8999"/>
    <m/>
    <m/>
    <n v="4.7"/>
    <m/>
    <x v="176"/>
    <s v="Rectangle"/>
    <s v="Passion Pink"/>
    <x v="15"/>
    <x v="1"/>
    <x v="1"/>
    <x v="2"/>
    <x v="21"/>
    <m/>
  </r>
  <r>
    <x v="15"/>
    <n v="17699"/>
    <n v="18999"/>
    <n v="6.8424653930000003"/>
    <n v="4.3"/>
    <n v="455"/>
    <x v="177"/>
    <s v="Curved"/>
    <s v="Black"/>
    <x v="15"/>
    <x v="1"/>
    <x v="7"/>
    <x v="0"/>
    <x v="23"/>
    <m/>
  </r>
  <r>
    <x v="15"/>
    <n v="20499"/>
    <m/>
    <m/>
    <n v="4.7"/>
    <n v="114"/>
    <x v="178"/>
    <s v="Square"/>
    <s v="Beet Juice"/>
    <x v="1"/>
    <x v="1"/>
    <x v="7"/>
    <x v="0"/>
    <x v="6"/>
    <s v="20 - 35 g"/>
  </r>
  <r>
    <x v="15"/>
    <n v="20999"/>
    <n v="22999"/>
    <n v="8.6960302620000007"/>
    <n v="4.2"/>
    <n v="547"/>
    <x v="179"/>
    <s v="Curved"/>
    <s v="Black"/>
    <x v="15"/>
    <x v="1"/>
    <x v="7"/>
    <x v="0"/>
    <x v="18"/>
    <s v="&lt;= 20 g"/>
  </r>
  <r>
    <x v="15"/>
    <n v="8999"/>
    <n v="23499"/>
    <n v="61.70475339"/>
    <n v="4.0999999999999996"/>
    <n v="4475"/>
    <x v="180"/>
    <s v="Square"/>
    <s v="Charcoal"/>
    <x v="8"/>
    <x v="1"/>
    <x v="1"/>
    <x v="0"/>
    <x v="5"/>
    <s v="20 - 35 g"/>
  </r>
  <r>
    <x v="15"/>
    <n v="26499"/>
    <m/>
    <m/>
    <n v="4.0999999999999996"/>
    <n v="367"/>
    <x v="181"/>
    <s v="Square"/>
    <s v="Grey"/>
    <x v="15"/>
    <x v="1"/>
    <x v="7"/>
    <x v="0"/>
    <x v="5"/>
    <m/>
  </r>
  <r>
    <x v="15"/>
    <n v="19999"/>
    <m/>
    <m/>
    <n v="4.2"/>
    <n v="1583"/>
    <x v="182"/>
    <s v="Contemporary"/>
    <s v="Black"/>
    <x v="15"/>
    <x v="1"/>
    <x v="1"/>
    <x v="0"/>
    <x v="5"/>
    <m/>
  </r>
  <r>
    <x v="15"/>
    <n v="24990"/>
    <m/>
    <m/>
    <n v="3.9"/>
    <n v="188"/>
    <x v="183"/>
    <s v="Square"/>
    <s v="Blue"/>
    <x v="15"/>
    <x v="1"/>
    <x v="6"/>
    <x v="0"/>
    <x v="5"/>
    <m/>
  </r>
  <r>
    <x v="15"/>
    <n v="16999"/>
    <m/>
    <m/>
    <n v="4.2"/>
    <n v="426"/>
    <x v="184"/>
    <s v="Square"/>
    <s v="Purple"/>
    <x v="1"/>
    <x v="1"/>
    <x v="1"/>
    <x v="0"/>
    <x v="20"/>
    <s v="20 - 35 g"/>
  </r>
  <r>
    <x v="15"/>
    <m/>
    <m/>
    <m/>
    <m/>
    <m/>
    <x v="6"/>
    <m/>
    <m/>
    <x v="0"/>
    <x v="0"/>
    <x v="2"/>
    <x v="1"/>
    <x v="0"/>
    <m/>
  </r>
  <r>
    <x v="15"/>
    <n v="20590"/>
    <n v="21499"/>
    <n v="4.2281036329999999"/>
    <n v="4.0999999999999996"/>
    <n v="4475"/>
    <x v="185"/>
    <s v="Square"/>
    <s v="Black"/>
    <x v="1"/>
    <x v="1"/>
    <x v="1"/>
    <x v="0"/>
    <x v="5"/>
    <s v="20 - 35 g"/>
  </r>
  <r>
    <x v="15"/>
    <n v="24999"/>
    <m/>
    <m/>
    <n v="4.7"/>
    <m/>
    <x v="186"/>
    <s v="Square"/>
    <s v="White Platinum"/>
    <x v="1"/>
    <x v="1"/>
    <x v="7"/>
    <x v="0"/>
    <x v="6"/>
    <s v="20 - 35 g"/>
  </r>
  <r>
    <x v="15"/>
    <n v="15499"/>
    <n v="23999"/>
    <n v="35.418142420000002"/>
    <n v="4.5"/>
    <n v="92"/>
    <x v="187"/>
    <s v="Square"/>
    <s v="Multicolor"/>
    <x v="8"/>
    <x v="1"/>
    <x v="7"/>
    <x v="0"/>
    <x v="0"/>
    <s v="20 - 35 g"/>
  </r>
  <r>
    <x v="15"/>
    <n v="20499"/>
    <m/>
    <m/>
    <n v="4.7"/>
    <m/>
    <x v="188"/>
    <s v="Curved"/>
    <s v="Black"/>
    <x v="15"/>
    <x v="1"/>
    <x v="1"/>
    <x v="0"/>
    <x v="21"/>
    <m/>
  </r>
  <r>
    <x v="15"/>
    <n v="20499"/>
    <m/>
    <m/>
    <n v="4.7"/>
    <m/>
    <x v="189"/>
    <s v="Curved"/>
    <s v="Blue"/>
    <x v="15"/>
    <x v="1"/>
    <x v="6"/>
    <x v="0"/>
    <x v="21"/>
    <m/>
  </r>
  <r>
    <x v="16"/>
    <n v="3999"/>
    <n v="5999"/>
    <n v="33.338889809999998"/>
    <n v="4.2"/>
    <n v="3130"/>
    <x v="190"/>
    <s v="Square"/>
    <s v="Pink"/>
    <x v="1"/>
    <x v="1"/>
    <x v="6"/>
    <x v="0"/>
    <x v="1"/>
    <s v="75g +"/>
  </r>
  <r>
    <x v="16"/>
    <n v="7499"/>
    <n v="16999"/>
    <n v="55.885640330000001"/>
    <n v="4.3"/>
    <n v="11520"/>
    <x v="191"/>
    <s v="Circle"/>
    <s v="Grey"/>
    <x v="1"/>
    <x v="1"/>
    <x v="0"/>
    <x v="0"/>
    <x v="3"/>
    <s v="&lt;= 20 g"/>
  </r>
  <r>
    <x v="16"/>
    <n v="4499"/>
    <n v="5999"/>
    <n v="25.00416736"/>
    <n v="4.0999999999999996"/>
    <n v="333"/>
    <x v="192"/>
    <s v="Square"/>
    <s v="Beige"/>
    <x v="1"/>
    <x v="1"/>
    <x v="0"/>
    <x v="0"/>
    <x v="2"/>
    <s v="&lt;= 20 g"/>
  </r>
  <r>
    <x v="16"/>
    <n v="9999"/>
    <n v="17999"/>
    <n v="44.446913719999998"/>
    <n v="4.5"/>
    <n v="5265"/>
    <x v="193"/>
    <s v="Circle"/>
    <s v="Black"/>
    <x v="1"/>
    <x v="1"/>
    <x v="4"/>
    <x v="0"/>
    <x v="5"/>
    <s v="75g +"/>
  </r>
  <r>
    <x v="16"/>
    <n v="16999"/>
    <n v="23999"/>
    <n v="29.167881999999999"/>
    <n v="4.3"/>
    <n v="575"/>
    <x v="194"/>
    <s v="Circle"/>
    <s v="Black"/>
    <x v="1"/>
    <x v="1"/>
    <x v="0"/>
    <x v="0"/>
    <x v="3"/>
    <s v="&lt;= 20 g"/>
  </r>
  <r>
    <x v="16"/>
    <n v="4999"/>
    <n v="6999"/>
    <n v="28.575510789999999"/>
    <n v="4.0999999999999996"/>
    <n v="4694"/>
    <x v="195"/>
    <s v="Rectangle"/>
    <s v="Pink"/>
    <x v="1"/>
    <x v="1"/>
    <x v="6"/>
    <x v="0"/>
    <x v="3"/>
    <s v="&lt;= 20 g"/>
  </r>
  <r>
    <x v="16"/>
    <n v="13999"/>
    <n v="18999"/>
    <n v="26.31717459"/>
    <n v="4.0999999999999996"/>
    <n v="306"/>
    <x v="196"/>
    <s v="Square"/>
    <s v="Misty Rose"/>
    <x v="1"/>
    <x v="1"/>
    <x v="0"/>
    <x v="0"/>
    <x v="1"/>
    <s v="20 - 35 g"/>
  </r>
  <r>
    <x v="16"/>
    <n v="13999"/>
    <n v="18999"/>
    <n v="26.31717459"/>
    <n v="4.0999999999999996"/>
    <n v="918"/>
    <x v="197"/>
    <s v="Circle"/>
    <s v="Grey"/>
    <x v="1"/>
    <x v="1"/>
    <x v="7"/>
    <x v="0"/>
    <x v="3"/>
    <s v="20 - 35 g"/>
  </r>
  <r>
    <x v="16"/>
    <n v="18999"/>
    <n v="25999"/>
    <n v="26.924112470000001"/>
    <n v="4.2"/>
    <n v="115"/>
    <x v="198"/>
    <s v="Circle"/>
    <s v="Brown"/>
    <x v="1"/>
    <x v="1"/>
    <x v="0"/>
    <x v="0"/>
    <x v="3"/>
    <s v="20 - 35 g"/>
  </r>
  <r>
    <x v="16"/>
    <n v="6999"/>
    <n v="9999"/>
    <n v="30.0030003"/>
    <n v="3.7"/>
    <n v="81"/>
    <x v="199"/>
    <s v="Rectangle"/>
    <s v="Black"/>
    <x v="1"/>
    <x v="1"/>
    <x v="0"/>
    <x v="0"/>
    <x v="18"/>
    <m/>
  </r>
  <r>
    <x v="16"/>
    <n v="8999"/>
    <n v="13999"/>
    <n v="35.716836919999999"/>
    <n v="4.3"/>
    <n v="578"/>
    <x v="200"/>
    <s v="Circle"/>
    <s v="Black"/>
    <x v="1"/>
    <x v="1"/>
    <x v="7"/>
    <x v="0"/>
    <x v="3"/>
    <s v="&lt;= 20 g"/>
  </r>
  <r>
    <x v="16"/>
    <n v="19999"/>
    <n v="23999"/>
    <n v="16.667361140000001"/>
    <n v="4.3"/>
    <m/>
    <x v="201"/>
    <s v="Rectangle"/>
    <s v="White"/>
    <x v="1"/>
    <x v="1"/>
    <x v="0"/>
    <x v="0"/>
    <x v="1"/>
    <m/>
  </r>
  <r>
    <x v="16"/>
    <n v="2999"/>
    <n v="5999"/>
    <n v="50.008334720000001"/>
    <n v="3.8"/>
    <n v="15"/>
    <x v="202"/>
    <s v="Square"/>
    <s v="Black"/>
    <x v="1"/>
    <x v="1"/>
    <x v="6"/>
    <x v="0"/>
    <x v="3"/>
    <s v="&lt;= 20 g"/>
  </r>
  <r>
    <x v="16"/>
    <n v="7200"/>
    <n v="14999"/>
    <n v="51.996799789999997"/>
    <n v="4"/>
    <n v="6"/>
    <x v="203"/>
    <s v="Square"/>
    <s v="Black"/>
    <x v="1"/>
    <x v="1"/>
    <x v="1"/>
    <x v="0"/>
    <x v="24"/>
    <m/>
  </r>
  <r>
    <x v="6"/>
    <n v="139990"/>
    <m/>
    <m/>
    <n v="4.7"/>
    <n v="6022"/>
    <x v="204"/>
    <s v="Circle"/>
    <s v="Silver"/>
    <x v="5"/>
    <x v="1"/>
    <x v="7"/>
    <x v="0"/>
    <x v="25"/>
    <m/>
  </r>
  <r>
    <x v="6"/>
    <n v="16990"/>
    <n v="20990"/>
    <n v="19.056693660000001"/>
    <n v="4.4000000000000004"/>
    <n v="90"/>
    <x v="205"/>
    <s v="Square"/>
    <s v="Grey"/>
    <x v="1"/>
    <x v="1"/>
    <x v="7"/>
    <x v="0"/>
    <x v="5"/>
    <s v="20 - 35 g"/>
  </r>
  <r>
    <x v="6"/>
    <n v="39490"/>
    <m/>
    <m/>
    <n v="5"/>
    <n v="6"/>
    <x v="206"/>
    <s v="Circle"/>
    <s v="Grey"/>
    <x v="1"/>
    <x v="2"/>
    <x v="0"/>
    <x v="0"/>
    <x v="5"/>
    <m/>
  </r>
  <r>
    <x v="6"/>
    <n v="33490"/>
    <m/>
    <m/>
    <n v="4.7"/>
    <m/>
    <x v="207"/>
    <s v="Square"/>
    <s v="Black"/>
    <x v="1"/>
    <x v="1"/>
    <x v="7"/>
    <x v="0"/>
    <x v="3"/>
    <s v="20 - 35 g"/>
  </r>
  <r>
    <x v="6"/>
    <n v="24990"/>
    <n v="36490"/>
    <n v="31.51548369"/>
    <n v="4.4000000000000004"/>
    <n v="43"/>
    <x v="208"/>
    <s v="Circle"/>
    <s v="Red"/>
    <x v="1"/>
    <x v="2"/>
    <x v="6"/>
    <x v="0"/>
    <x v="7"/>
    <s v="20 - 35 g"/>
  </r>
  <r>
    <x v="6"/>
    <n v="34990"/>
    <n v="51990"/>
    <n v="32.698595879999999"/>
    <n v="4.3"/>
    <n v="6"/>
    <x v="209"/>
    <s v="Circle"/>
    <s v="Red"/>
    <x v="1"/>
    <x v="2"/>
    <x v="6"/>
    <x v="0"/>
    <x v="7"/>
    <s v="20 - 35 g"/>
  </r>
  <r>
    <x v="6"/>
    <n v="39490"/>
    <n v="41990"/>
    <n v="5.9537985229999997"/>
    <n v="4.8"/>
    <n v="6"/>
    <x v="210"/>
    <s v="Circle"/>
    <s v="Blue"/>
    <x v="1"/>
    <x v="1"/>
    <x v="7"/>
    <x v="0"/>
    <x v="26"/>
    <m/>
  </r>
  <r>
    <x v="6"/>
    <n v="89490"/>
    <n v="93990"/>
    <n v="4.787743377"/>
    <n v="4.7"/>
    <m/>
    <x v="211"/>
    <s v="Circle"/>
    <s v="Black"/>
    <x v="1"/>
    <x v="1"/>
    <x v="4"/>
    <x v="0"/>
    <x v="25"/>
    <m/>
  </r>
  <r>
    <x v="6"/>
    <n v="67490"/>
    <m/>
    <m/>
    <n v="4.7"/>
    <m/>
    <x v="212"/>
    <s v="Circle"/>
    <s v="White"/>
    <x v="1"/>
    <x v="2"/>
    <x v="0"/>
    <x v="0"/>
    <x v="5"/>
    <s v="75g +"/>
  </r>
  <r>
    <x v="6"/>
    <n v="20990"/>
    <m/>
    <m/>
    <n v="4.2"/>
    <n v="61"/>
    <x v="213"/>
    <s v="Circle"/>
    <s v="Blue"/>
    <x v="1"/>
    <x v="2"/>
    <x v="6"/>
    <x v="0"/>
    <x v="20"/>
    <m/>
  </r>
  <r>
    <x v="6"/>
    <n v="98990"/>
    <m/>
    <m/>
    <n v="4.7"/>
    <n v="6022"/>
    <x v="214"/>
    <s v="Circle"/>
    <s v="Black"/>
    <x v="1"/>
    <x v="1"/>
    <x v="7"/>
    <x v="0"/>
    <x v="25"/>
    <m/>
  </r>
  <r>
    <x v="6"/>
    <n v="49990"/>
    <n v="51990"/>
    <n v="3.8468936330000001"/>
    <n v="4.7"/>
    <m/>
    <x v="215"/>
    <s v="Circle"/>
    <s v="Black"/>
    <x v="1"/>
    <x v="1"/>
    <x v="0"/>
    <x v="0"/>
    <x v="5"/>
    <s v="75g +"/>
  </r>
  <r>
    <x v="6"/>
    <n v="44990"/>
    <n v="50490"/>
    <n v="10.893246189999999"/>
    <n v="4"/>
    <n v="6"/>
    <x v="216"/>
    <s v="Circle"/>
    <s v="Blue"/>
    <x v="1"/>
    <x v="2"/>
    <x v="7"/>
    <x v="0"/>
    <x v="27"/>
    <m/>
  </r>
  <r>
    <x v="6"/>
    <n v="22990"/>
    <n v="31490"/>
    <n v="26.992696089999999"/>
    <n v="4.0999999999999996"/>
    <n v="20"/>
    <x v="217"/>
    <s v="Circle"/>
    <s v="Black"/>
    <x v="1"/>
    <x v="2"/>
    <x v="0"/>
    <x v="0"/>
    <x v="27"/>
    <m/>
  </r>
  <r>
    <x v="6"/>
    <n v="33490"/>
    <n v="36990"/>
    <n v="9.4620167609999992"/>
    <n v="4.5999999999999996"/>
    <n v="5"/>
    <x v="218"/>
    <s v="Circle"/>
    <s v="Black"/>
    <x v="1"/>
    <x v="2"/>
    <x v="7"/>
    <x v="0"/>
    <x v="27"/>
    <m/>
  </r>
  <r>
    <x v="6"/>
    <n v="39490"/>
    <n v="44990"/>
    <n v="12.22493888"/>
    <n v="4.7"/>
    <n v="109"/>
    <x v="219"/>
    <s v="Circle"/>
    <s v="White"/>
    <x v="1"/>
    <x v="1"/>
    <x v="6"/>
    <x v="0"/>
    <x v="28"/>
    <m/>
  </r>
  <r>
    <x v="6"/>
    <n v="27990"/>
    <m/>
    <m/>
    <n v="5"/>
    <n v="3"/>
    <x v="220"/>
    <s v="Square"/>
    <s v="Grey"/>
    <x v="15"/>
    <x v="1"/>
    <x v="7"/>
    <x v="0"/>
    <x v="3"/>
    <s v="20 - 35 g"/>
  </r>
  <r>
    <x v="6"/>
    <n v="20490"/>
    <m/>
    <m/>
    <n v="5"/>
    <n v="3"/>
    <x v="221"/>
    <s v="Circle"/>
    <s v="Brown"/>
    <x v="1"/>
    <x v="2"/>
    <x v="1"/>
    <x v="0"/>
    <x v="29"/>
    <m/>
  </r>
  <r>
    <x v="6"/>
    <n v="89490"/>
    <n v="89990"/>
    <n v="0.55561729100000001"/>
    <n v="4.7"/>
    <n v="6022"/>
    <x v="222"/>
    <s v="Circle"/>
    <s v="Grey"/>
    <x v="1"/>
    <x v="1"/>
    <x v="7"/>
    <x v="0"/>
    <x v="25"/>
    <m/>
  </r>
  <r>
    <x v="6"/>
    <n v="46990"/>
    <m/>
    <m/>
    <n v="4.5"/>
    <n v="8"/>
    <x v="223"/>
    <s v="Circle"/>
    <s v="White"/>
    <x v="1"/>
    <x v="1"/>
    <x v="1"/>
    <x v="0"/>
    <x v="5"/>
    <s v="75g +"/>
  </r>
  <r>
    <x v="6"/>
    <n v="44990"/>
    <n v="46990"/>
    <n v="4.2562247290000004"/>
    <n v="4"/>
    <n v="6"/>
    <x v="224"/>
    <s v="Circle"/>
    <s v="Black"/>
    <x v="1"/>
    <x v="2"/>
    <x v="7"/>
    <x v="0"/>
    <x v="27"/>
    <m/>
  </r>
  <r>
    <x v="6"/>
    <n v="46990"/>
    <n v="62490"/>
    <n v="24.80396863"/>
    <n v="4.0999999999999996"/>
    <n v="10"/>
    <x v="225"/>
    <s v="Circle"/>
    <s v="Black"/>
    <x v="1"/>
    <x v="2"/>
    <x v="0"/>
    <x v="0"/>
    <x v="4"/>
    <m/>
  </r>
  <r>
    <x v="6"/>
    <n v="33490"/>
    <n v="39490"/>
    <n v="15.19371993"/>
    <n v="4.7"/>
    <n v="109"/>
    <x v="226"/>
    <s v="Circle"/>
    <s v="Red"/>
    <x v="1"/>
    <x v="2"/>
    <x v="7"/>
    <x v="2"/>
    <x v="30"/>
    <m/>
  </r>
  <r>
    <x v="6"/>
    <n v="20990"/>
    <n v="25990"/>
    <n v="19.238168529999999"/>
    <n v="3.4"/>
    <n v="7"/>
    <x v="227"/>
    <s v="Square"/>
    <s v="Blue"/>
    <x v="1"/>
    <x v="1"/>
    <x v="7"/>
    <x v="0"/>
    <x v="5"/>
    <m/>
  </r>
  <r>
    <x v="6"/>
    <n v="64990"/>
    <n v="82990"/>
    <n v="21.68936016"/>
    <n v="4.7"/>
    <m/>
    <x v="228"/>
    <s v="Circle"/>
    <s v="Black"/>
    <x v="1"/>
    <x v="1"/>
    <x v="6"/>
    <x v="0"/>
    <x v="7"/>
    <s v="75g +"/>
  </r>
  <r>
    <x v="6"/>
    <n v="44990"/>
    <n v="50490"/>
    <n v="10.893246189999999"/>
    <n v="4.7"/>
    <m/>
    <x v="229"/>
    <s v="Circle"/>
    <s v="Green"/>
    <x v="1"/>
    <x v="2"/>
    <x v="7"/>
    <x v="0"/>
    <x v="30"/>
    <m/>
  </r>
  <r>
    <x v="6"/>
    <n v="76990"/>
    <n v="96390"/>
    <n v="20.126569150000002"/>
    <n v="4.7"/>
    <n v="7"/>
    <x v="230"/>
    <s v="Circle"/>
    <s v="Silver"/>
    <x v="1"/>
    <x v="1"/>
    <x v="7"/>
    <x v="0"/>
    <x v="5"/>
    <m/>
  </r>
  <r>
    <x v="6"/>
    <n v="67490"/>
    <n v="67990"/>
    <n v="0.73540226500000005"/>
    <n v="4.7"/>
    <n v="6022"/>
    <x v="231"/>
    <s v="Circle"/>
    <s v="Grey"/>
    <x v="1"/>
    <x v="1"/>
    <x v="4"/>
    <x v="0"/>
    <x v="25"/>
    <m/>
  </r>
  <r>
    <x v="6"/>
    <n v="39490"/>
    <n v="44990"/>
    <n v="12.22493888"/>
    <n v="4.7"/>
    <n v="109"/>
    <x v="232"/>
    <s v="Circle"/>
    <s v="Grey"/>
    <x v="1"/>
    <x v="2"/>
    <x v="7"/>
    <x v="0"/>
    <x v="27"/>
    <m/>
  </r>
  <r>
    <x v="6"/>
    <n v="50490"/>
    <n v="55990"/>
    <n v="9.8231827109999994"/>
    <n v="4.7"/>
    <n v="109"/>
    <x v="233"/>
    <s v="Circle"/>
    <s v="Brown"/>
    <x v="1"/>
    <x v="2"/>
    <x v="7"/>
    <x v="0"/>
    <x v="27"/>
    <m/>
  </r>
  <r>
    <x v="6"/>
    <n v="27990"/>
    <n v="39990"/>
    <n v="30.00750188"/>
    <n v="3.7"/>
    <n v="10"/>
    <x v="234"/>
    <s v="Circle"/>
    <s v="Blue"/>
    <x v="1"/>
    <x v="1"/>
    <x v="1"/>
    <x v="0"/>
    <x v="7"/>
    <s v="20 - 35 g"/>
  </r>
  <r>
    <x v="7"/>
    <n v="18990"/>
    <n v="29990"/>
    <n v="36.678892959999999"/>
    <n v="4.3"/>
    <n v="189"/>
    <x v="235"/>
    <s v="Circle"/>
    <s v="Black"/>
    <x v="12"/>
    <x v="1"/>
    <x v="0"/>
    <x v="0"/>
    <x v="3"/>
    <s v="75g +"/>
  </r>
  <r>
    <x v="7"/>
    <n v="14990"/>
    <n v="20990"/>
    <n v="28.585040500000002"/>
    <n v="4.5"/>
    <n v="3228"/>
    <x v="236"/>
    <s v="Circle"/>
    <s v="Black"/>
    <x v="12"/>
    <x v="1"/>
    <x v="0"/>
    <x v="0"/>
    <x v="1"/>
    <s v="20 - 35 g"/>
  </r>
  <r>
    <x v="7"/>
    <n v="15990"/>
    <n v="20990"/>
    <n v="23.820867079999999"/>
    <n v="4.4000000000000004"/>
    <n v="399"/>
    <x v="237"/>
    <s v="Circle"/>
    <s v="Orange"/>
    <x v="1"/>
    <x v="1"/>
    <x v="0"/>
    <x v="0"/>
    <x v="1"/>
    <m/>
  </r>
  <r>
    <x v="7"/>
    <n v="14990"/>
    <n v="19990"/>
    <n v="25.012506250000001"/>
    <n v="4.7"/>
    <m/>
    <x v="238"/>
    <s v="Circle"/>
    <s v="Black"/>
    <x v="12"/>
    <x v="1"/>
    <x v="6"/>
    <x v="0"/>
    <x v="2"/>
    <s v="&lt;= 20 g"/>
  </r>
  <r>
    <x v="7"/>
    <n v="29999"/>
    <m/>
    <m/>
    <n v="3.8"/>
    <n v="5"/>
    <x v="239"/>
    <s v="Circle"/>
    <s v="Black"/>
    <x v="1"/>
    <x v="1"/>
    <x v="7"/>
    <x v="0"/>
    <x v="7"/>
    <m/>
  </r>
  <r>
    <x v="7"/>
    <n v="25999"/>
    <m/>
    <m/>
    <n v="3.9"/>
    <n v="21"/>
    <x v="240"/>
    <s v="Circle"/>
    <s v="Black"/>
    <x v="13"/>
    <x v="1"/>
    <x v="7"/>
    <x v="0"/>
    <x v="7"/>
    <m/>
  </r>
  <r>
    <x v="7"/>
    <n v="6999"/>
    <n v="9999"/>
    <n v="30.0030003"/>
    <n v="3.3"/>
    <n v="20"/>
    <x v="241"/>
    <s v="Circle"/>
    <s v="Orange"/>
    <x v="1"/>
    <x v="1"/>
    <x v="7"/>
    <x v="0"/>
    <x v="7"/>
    <m/>
  </r>
  <r>
    <x v="7"/>
    <n v="10990"/>
    <n v="20990"/>
    <n v="47.641734159999999"/>
    <n v="4.5"/>
    <n v="203"/>
    <x v="242"/>
    <s v="Circle"/>
    <s v="Black"/>
    <x v="1"/>
    <x v="1"/>
    <x v="0"/>
    <x v="0"/>
    <x v="1"/>
    <s v="75g +"/>
  </r>
  <r>
    <x v="7"/>
    <n v="10990"/>
    <n v="21990"/>
    <n v="50.02273761"/>
    <n v="4.5"/>
    <n v="93"/>
    <x v="243"/>
    <s v="Circle"/>
    <s v="Brown"/>
    <x v="13"/>
    <x v="1"/>
    <x v="0"/>
    <x v="0"/>
    <x v="1"/>
    <s v="75g +"/>
  </r>
  <r>
    <x v="7"/>
    <n v="8990"/>
    <n v="19990"/>
    <n v="55.027513759999998"/>
    <n v="4.3"/>
    <n v="1269"/>
    <x v="244"/>
    <s v="Circle"/>
    <s v="Red"/>
    <x v="10"/>
    <x v="1"/>
    <x v="0"/>
    <x v="0"/>
    <x v="3"/>
    <m/>
  </r>
  <r>
    <x v="7"/>
    <n v="11990"/>
    <n v="19990"/>
    <n v="40.02001001"/>
    <n v="4.3"/>
    <n v="1269"/>
    <x v="245"/>
    <s v="Circle"/>
    <s v="Green"/>
    <x v="10"/>
    <x v="1"/>
    <x v="0"/>
    <x v="0"/>
    <x v="3"/>
    <m/>
  </r>
  <r>
    <x v="7"/>
    <n v="6990"/>
    <n v="14990"/>
    <n v="53.368912610000002"/>
    <n v="4.3"/>
    <n v="119"/>
    <x v="246"/>
    <s v="Rectangle"/>
    <s v="Pink"/>
    <x v="1"/>
    <x v="1"/>
    <x v="6"/>
    <x v="0"/>
    <x v="31"/>
    <s v="&lt;= 20 g"/>
  </r>
  <r>
    <x v="17"/>
    <n v="23995"/>
    <m/>
    <m/>
    <n v="4.2"/>
    <n v="343"/>
    <x v="247"/>
    <s v="Circle"/>
    <s v="Purple"/>
    <x v="1"/>
    <x v="1"/>
    <x v="7"/>
    <x v="0"/>
    <x v="5"/>
    <m/>
  </r>
  <r>
    <x v="17"/>
    <n v="18495"/>
    <m/>
    <m/>
    <n v="3.8"/>
    <n v="172"/>
    <x v="248"/>
    <s v="Circle"/>
    <s v="Black"/>
    <x v="5"/>
    <x v="1"/>
    <x v="6"/>
    <x v="0"/>
    <x v="2"/>
    <m/>
  </r>
  <r>
    <x v="17"/>
    <n v="15289"/>
    <n v="22995"/>
    <n v="33.51163296"/>
    <n v="4"/>
    <n v="470"/>
    <x v="249"/>
    <s v="Circle"/>
    <s v="Silver"/>
    <x v="5"/>
    <x v="1"/>
    <x v="7"/>
    <x v="0"/>
    <x v="5"/>
    <m/>
  </r>
  <r>
    <x v="17"/>
    <n v="17995"/>
    <m/>
    <m/>
    <n v="3.9"/>
    <n v="46"/>
    <x v="250"/>
    <s v="Circle"/>
    <s v="Multicolor"/>
    <x v="1"/>
    <x v="1"/>
    <x v="7"/>
    <x v="0"/>
    <x v="7"/>
    <m/>
  </r>
  <r>
    <x v="17"/>
    <n v="19999"/>
    <n v="21995"/>
    <n v="9.0747897250000005"/>
    <n v="3.8"/>
    <n v="53"/>
    <x v="251"/>
    <s v="Circle"/>
    <s v="Silver"/>
    <x v="5"/>
    <x v="1"/>
    <x v="6"/>
    <x v="0"/>
    <x v="2"/>
    <m/>
  </r>
  <r>
    <x v="17"/>
    <n v="9995"/>
    <n v="14995"/>
    <n v="33.344448149999998"/>
    <n v="3.9"/>
    <n v="57"/>
    <x v="252"/>
    <s v="Circle"/>
    <s v="Black"/>
    <x v="1"/>
    <x v="2"/>
    <x v="6"/>
    <x v="0"/>
    <x v="14"/>
    <m/>
  </r>
  <r>
    <x v="17"/>
    <n v="14995"/>
    <n v="22995"/>
    <n v="34.790171780000001"/>
    <n v="4"/>
    <n v="4483"/>
    <x v="253"/>
    <s v="Circle"/>
    <s v="Grey"/>
    <x v="5"/>
    <x v="1"/>
    <x v="7"/>
    <x v="0"/>
    <x v="5"/>
    <m/>
  </r>
  <r>
    <x v="17"/>
    <n v="13195"/>
    <n v="21995"/>
    <n v="40.009092979999998"/>
    <n v="3.9"/>
    <n v="510"/>
    <x v="254"/>
    <s v="Circle"/>
    <s v="Gold"/>
    <x v="5"/>
    <x v="1"/>
    <x v="6"/>
    <x v="0"/>
    <x v="18"/>
    <m/>
  </r>
  <r>
    <x v="17"/>
    <n v="9995"/>
    <n v="17995"/>
    <n v="44.45679355"/>
    <n v="4"/>
    <n v="1532"/>
    <x v="255"/>
    <s v="Circle"/>
    <s v="Blue"/>
    <x v="1"/>
    <x v="1"/>
    <x v="1"/>
    <x v="0"/>
    <x v="7"/>
    <m/>
  </r>
  <r>
    <x v="17"/>
    <n v="9198"/>
    <n v="22995"/>
    <n v="60"/>
    <n v="4.3"/>
    <n v="283"/>
    <x v="256"/>
    <s v="Circle"/>
    <s v="Beige"/>
    <x v="13"/>
    <x v="1"/>
    <x v="7"/>
    <x v="0"/>
    <x v="5"/>
    <m/>
  </r>
  <r>
    <x v="17"/>
    <n v="13495"/>
    <m/>
    <m/>
    <n v="4.7"/>
    <m/>
    <x v="257"/>
    <s v="Circle"/>
    <s v="Black"/>
    <x v="5"/>
    <x v="2"/>
    <x v="7"/>
    <x v="0"/>
    <x v="5"/>
    <m/>
  </r>
  <r>
    <x v="17"/>
    <n v="17995"/>
    <m/>
    <m/>
    <n v="4"/>
    <n v="599"/>
    <x v="258"/>
    <s v="Circle"/>
    <s v="Blue"/>
    <x v="1"/>
    <x v="1"/>
    <x v="6"/>
    <x v="0"/>
    <x v="7"/>
    <m/>
  </r>
  <r>
    <x v="17"/>
    <n v="18995"/>
    <m/>
    <m/>
    <n v="4"/>
    <n v="102"/>
    <x v="259"/>
    <s v="Circle"/>
    <s v="Black"/>
    <x v="1"/>
    <x v="1"/>
    <x v="6"/>
    <x v="0"/>
    <x v="32"/>
    <m/>
  </r>
  <r>
    <x v="17"/>
    <n v="19995"/>
    <m/>
    <m/>
    <n v="3.1"/>
    <n v="28"/>
    <x v="260"/>
    <s v="Circle"/>
    <s v="Brown"/>
    <x v="13"/>
    <x v="1"/>
    <x v="6"/>
    <x v="0"/>
    <x v="3"/>
    <m/>
  </r>
  <r>
    <x v="17"/>
    <n v="19995"/>
    <m/>
    <m/>
    <n v="4.4000000000000004"/>
    <n v="69"/>
    <x v="261"/>
    <s v="Circle"/>
    <s v="Black"/>
    <x v="13"/>
    <x v="1"/>
    <x v="6"/>
    <x v="0"/>
    <x v="2"/>
    <m/>
  </r>
  <r>
    <x v="17"/>
    <n v="11995"/>
    <m/>
    <m/>
    <n v="4.3"/>
    <n v="4"/>
    <x v="262"/>
    <s v="Circle"/>
    <s v="Black"/>
    <x v="13"/>
    <x v="2"/>
    <x v="7"/>
    <x v="0"/>
    <x v="2"/>
    <m/>
  </r>
  <r>
    <x v="17"/>
    <n v="14995"/>
    <m/>
    <m/>
    <n v="3.9"/>
    <n v="41"/>
    <x v="263"/>
    <s v="Circle"/>
    <s v="Black"/>
    <x v="13"/>
    <x v="2"/>
    <x v="1"/>
    <x v="0"/>
    <x v="7"/>
    <s v="75g +"/>
  </r>
  <r>
    <x v="17"/>
    <n v="16495"/>
    <m/>
    <m/>
    <n v="4.0999999999999996"/>
    <n v="123"/>
    <x v="264"/>
    <s v="Circle"/>
    <s v="Grey"/>
    <x v="5"/>
    <x v="2"/>
    <x v="1"/>
    <x v="0"/>
    <x v="14"/>
    <m/>
  </r>
  <r>
    <x v="17"/>
    <n v="16495"/>
    <m/>
    <m/>
    <n v="4.7"/>
    <m/>
    <x v="265"/>
    <s v="Circle"/>
    <s v="Silver"/>
    <x v="5"/>
    <x v="2"/>
    <x v="0"/>
    <x v="0"/>
    <x v="14"/>
    <m/>
  </r>
  <r>
    <x v="17"/>
    <n v="9995"/>
    <n v="16495"/>
    <n v="39.405880570000001"/>
    <n v="3.8"/>
    <n v="144"/>
    <x v="266"/>
    <s v="Circle"/>
    <s v="Black"/>
    <x v="5"/>
    <x v="1"/>
    <x v="1"/>
    <x v="0"/>
    <x v="14"/>
    <m/>
  </r>
  <r>
    <x v="17"/>
    <n v="13995"/>
    <m/>
    <m/>
    <n v="3.8"/>
    <n v="4"/>
    <x v="267"/>
    <s v="Circle"/>
    <s v="Blue"/>
    <x v="5"/>
    <x v="2"/>
    <x v="6"/>
    <x v="0"/>
    <x v="0"/>
    <m/>
  </r>
  <r>
    <x v="17"/>
    <n v="13495"/>
    <m/>
    <m/>
    <n v="4.4000000000000004"/>
    <n v="11"/>
    <x v="268"/>
    <s v="Circle"/>
    <s v="Silver"/>
    <x v="5"/>
    <x v="2"/>
    <x v="7"/>
    <x v="0"/>
    <x v="5"/>
    <m/>
  </r>
  <r>
    <x v="17"/>
    <n v="13495"/>
    <m/>
    <m/>
    <n v="4.7"/>
    <n v="3"/>
    <x v="269"/>
    <s v="Circle"/>
    <s v="Blue"/>
    <x v="5"/>
    <x v="2"/>
    <x v="7"/>
    <x v="0"/>
    <x v="5"/>
    <m/>
  </r>
  <r>
    <x v="17"/>
    <n v="10998"/>
    <n v="21995"/>
    <n v="49.997726759999999"/>
    <n v="3.9"/>
    <n v="5182"/>
    <x v="270"/>
    <s v="Circle"/>
    <s v="Black"/>
    <x v="1"/>
    <x v="1"/>
    <x v="6"/>
    <x v="0"/>
    <x v="1"/>
    <m/>
  </r>
  <r>
    <x v="8"/>
    <n v="1299"/>
    <n v="5499"/>
    <n v="76.377523190000005"/>
    <n v="4"/>
    <n v="1598"/>
    <x v="271"/>
    <s v="Rectangle"/>
    <s v="Grey"/>
    <x v="1"/>
    <x v="1"/>
    <x v="0"/>
    <x v="0"/>
    <x v="1"/>
    <s v="20 - 35 g"/>
  </r>
  <r>
    <x v="8"/>
    <n v="1799"/>
    <n v="4999"/>
    <n v="64.012802559999997"/>
    <n v="4.2"/>
    <n v="34953"/>
    <x v="272"/>
    <s v="Rectangle"/>
    <s v="Black"/>
    <x v="1"/>
    <x v="1"/>
    <x v="0"/>
    <x v="0"/>
    <x v="1"/>
    <s v="75g +"/>
  </r>
  <r>
    <x v="8"/>
    <n v="3299"/>
    <n v="5999"/>
    <n v="45.007501249999997"/>
    <n v="4"/>
    <n v="28926"/>
    <x v="273"/>
    <s v="Circle"/>
    <s v="Black"/>
    <x v="1"/>
    <x v="1"/>
    <x v="6"/>
    <x v="0"/>
    <x v="5"/>
    <s v="20 - 35 g"/>
  </r>
  <r>
    <x v="8"/>
    <n v="1999"/>
    <n v="5999"/>
    <n v="66.677779630000003"/>
    <n v="4.0999999999999996"/>
    <n v="561"/>
    <x v="274"/>
    <s v="Rectangle"/>
    <s v="Black"/>
    <x v="1"/>
    <x v="1"/>
    <x v="6"/>
    <x v="0"/>
    <x v="4"/>
    <s v="20 - 35 g"/>
  </r>
  <r>
    <x v="8"/>
    <n v="1699"/>
    <n v="3999"/>
    <n v="57.51437859"/>
    <n v="4.2"/>
    <n v="110067"/>
    <x v="275"/>
    <s v="Rectangle"/>
    <s v="Pink"/>
    <x v="1"/>
    <x v="1"/>
    <x v="4"/>
    <x v="0"/>
    <x v="2"/>
    <s v="75g +"/>
  </r>
  <r>
    <x v="8"/>
    <n v="1199"/>
    <n v="3499"/>
    <n v="65.733066590000007"/>
    <n v="4.2"/>
    <n v="62964"/>
    <x v="276"/>
    <s v="Square"/>
    <s v="Blue"/>
    <x v="1"/>
    <x v="1"/>
    <x v="6"/>
    <x v="0"/>
    <x v="2"/>
    <s v="20 - 35 g"/>
  </r>
  <r>
    <x v="8"/>
    <n v="4499"/>
    <n v="6999"/>
    <n v="35.719388479999999"/>
    <n v="4.2"/>
    <n v="6385"/>
    <x v="277"/>
    <s v="Circle"/>
    <s v="Grey"/>
    <x v="1"/>
    <x v="1"/>
    <x v="6"/>
    <x v="0"/>
    <x v="5"/>
    <s v="75g +"/>
  </r>
  <r>
    <x v="8"/>
    <n v="3499"/>
    <n v="5999"/>
    <n v="41.67361227"/>
    <n v="4.2"/>
    <n v="1785"/>
    <x v="278"/>
    <s v="Rectangle"/>
    <s v="Grey"/>
    <x v="1"/>
    <x v="1"/>
    <x v="6"/>
    <x v="0"/>
    <x v="1"/>
    <s v="75g +"/>
  </r>
  <r>
    <x v="8"/>
    <n v="1999"/>
    <n v="3999"/>
    <n v="50.012503129999999"/>
    <n v="3.9"/>
    <n v="3492"/>
    <x v="279"/>
    <s v="Rectangle"/>
    <s v="Pink"/>
    <x v="1"/>
    <x v="1"/>
    <x v="6"/>
    <x v="0"/>
    <x v="18"/>
    <s v="20 - 35 g"/>
  </r>
  <r>
    <x v="8"/>
    <n v="1999"/>
    <n v="4999"/>
    <n v="60.0120024"/>
    <n v="4.0999999999999996"/>
    <n v="717"/>
    <x v="280"/>
    <s v="Rectangle"/>
    <s v="Blue"/>
    <x v="1"/>
    <x v="1"/>
    <x v="0"/>
    <x v="0"/>
    <x v="4"/>
    <s v="20 - 35 g"/>
  </r>
  <r>
    <x v="8"/>
    <n v="2799"/>
    <n v="3999"/>
    <n v="30.00750188"/>
    <n v="4.0999999999999996"/>
    <n v="7586"/>
    <x v="281"/>
    <s v="Square"/>
    <s v="Black"/>
    <x v="1"/>
    <x v="1"/>
    <x v="0"/>
    <x v="0"/>
    <x v="1"/>
    <s v="20 - 35 g"/>
  </r>
  <r>
    <x v="8"/>
    <n v="3299"/>
    <n v="6999"/>
    <n v="52.864694960000001"/>
    <n v="3.9"/>
    <n v="345"/>
    <x v="282"/>
    <s v="Square"/>
    <s v="Blue"/>
    <x v="1"/>
    <x v="1"/>
    <x v="6"/>
    <x v="0"/>
    <x v="1"/>
    <s v="20 - 35 g"/>
  </r>
  <r>
    <x v="8"/>
    <n v="3999"/>
    <n v="6999"/>
    <n v="42.863266179999997"/>
    <n v="4.0999999999999996"/>
    <n v="663"/>
    <x v="283"/>
    <s v="Circle"/>
    <s v="Blue"/>
    <x v="1"/>
    <x v="1"/>
    <x v="6"/>
    <x v="0"/>
    <x v="3"/>
    <s v="20 - 35 g"/>
  </r>
  <r>
    <x v="8"/>
    <n v="2699"/>
    <n v="5999"/>
    <n v="55.009168189999997"/>
    <n v="3.3"/>
    <n v="222"/>
    <x v="284"/>
    <s v="Square"/>
    <s v="Grey"/>
    <x v="1"/>
    <x v="1"/>
    <x v="6"/>
    <x v="0"/>
    <x v="4"/>
    <s v="20 - 35 g"/>
  </r>
  <r>
    <x v="8"/>
    <n v="5999"/>
    <n v="6999"/>
    <n v="14.287755389999999"/>
    <n v="4.2"/>
    <n v="13"/>
    <x v="285"/>
    <s v="Circle"/>
    <s v="Black"/>
    <x v="1"/>
    <x v="1"/>
    <x v="6"/>
    <x v="0"/>
    <x v="5"/>
    <s v="75g +"/>
  </r>
  <r>
    <x v="8"/>
    <n v="5999"/>
    <n v="6999"/>
    <n v="14.287755389999999"/>
    <n v="4.2"/>
    <n v="13"/>
    <x v="286"/>
    <s v="Circle"/>
    <s v="Grey"/>
    <x v="1"/>
    <x v="1"/>
    <x v="6"/>
    <x v="0"/>
    <x v="5"/>
    <s v="75g +"/>
  </r>
  <r>
    <x v="8"/>
    <n v="3999"/>
    <n v="5999"/>
    <n v="33.338889809999998"/>
    <n v="4.2"/>
    <n v="42860"/>
    <x v="287"/>
    <s v="Rectangle"/>
    <s v="Grey"/>
    <x v="1"/>
    <x v="1"/>
    <x v="6"/>
    <x v="0"/>
    <x v="1"/>
    <s v="75g +"/>
  </r>
  <r>
    <x v="8"/>
    <n v="3999"/>
    <n v="5999"/>
    <n v="33.338889809999998"/>
    <n v="4.2"/>
    <n v="42860"/>
    <x v="288"/>
    <s v="Rectangle"/>
    <s v="Black"/>
    <x v="1"/>
    <x v="1"/>
    <x v="6"/>
    <x v="0"/>
    <x v="1"/>
    <s v="75g +"/>
  </r>
  <r>
    <x v="8"/>
    <n v="2499"/>
    <n v="3999"/>
    <n v="37.50937734"/>
    <n v="3.6"/>
    <n v="70"/>
    <x v="289"/>
    <s v="Square"/>
    <s v="Black"/>
    <x v="7"/>
    <x v="1"/>
    <x v="6"/>
    <x v="0"/>
    <x v="2"/>
    <m/>
  </r>
  <r>
    <x v="9"/>
    <n v="1199"/>
    <n v="4499"/>
    <n v="73.349633249999997"/>
    <n v="4.7"/>
    <m/>
    <x v="290"/>
    <s v="Square"/>
    <s v="Blue"/>
    <x v="1"/>
    <x v="1"/>
    <x v="6"/>
    <x v="0"/>
    <x v="1"/>
    <s v="20 - 35 g"/>
  </r>
  <r>
    <x v="9"/>
    <n v="1799"/>
    <n v="5999"/>
    <n v="70.011668610000001"/>
    <n v="4.2"/>
    <n v="4813"/>
    <x v="291"/>
    <s v="Square"/>
    <s v="Grey"/>
    <x v="1"/>
    <x v="1"/>
    <x v="1"/>
    <x v="0"/>
    <x v="25"/>
    <s v="20 - 35 g"/>
  </r>
  <r>
    <x v="9"/>
    <n v="1299"/>
    <n v="5499"/>
    <n v="76.377523190000005"/>
    <n v="3.8"/>
    <n v="3137"/>
    <x v="292"/>
    <s v="Square"/>
    <s v="Black"/>
    <x v="1"/>
    <x v="1"/>
    <x v="1"/>
    <x v="0"/>
    <x v="25"/>
    <s v="20 - 35 g"/>
  </r>
  <r>
    <x v="9"/>
    <n v="2799"/>
    <n v="8999"/>
    <n v="68.896544059999997"/>
    <n v="4"/>
    <n v="1994"/>
    <x v="293"/>
    <s v="Circle"/>
    <s v="Black"/>
    <x v="1"/>
    <x v="1"/>
    <x v="1"/>
    <x v="0"/>
    <x v="3"/>
    <s v="75g +"/>
  </r>
  <r>
    <x v="9"/>
    <n v="1999"/>
    <n v="5999"/>
    <n v="66.677779630000003"/>
    <n v="4"/>
    <n v="1178"/>
    <x v="294"/>
    <s v="Square"/>
    <s v="Grey"/>
    <x v="1"/>
    <x v="1"/>
    <x v="0"/>
    <x v="0"/>
    <x v="4"/>
    <m/>
  </r>
  <r>
    <x v="9"/>
    <n v="3499"/>
    <n v="8999"/>
    <n v="61.11790199"/>
    <n v="3.7"/>
    <n v="475"/>
    <x v="295"/>
    <s v="Circle"/>
    <s v="Black"/>
    <x v="13"/>
    <x v="1"/>
    <x v="1"/>
    <x v="0"/>
    <x v="5"/>
    <m/>
  </r>
  <r>
    <x v="9"/>
    <n v="1999"/>
    <n v="6999"/>
    <n v="71.438776970000006"/>
    <n v="3.8"/>
    <n v="927"/>
    <x v="296"/>
    <s v="Square"/>
    <s v="Blue"/>
    <x v="1"/>
    <x v="1"/>
    <x v="6"/>
    <x v="0"/>
    <x v="4"/>
    <s v="20 - 35 g"/>
  </r>
  <r>
    <x v="9"/>
    <n v="2399"/>
    <n v="5499"/>
    <n v="56.373886159999998"/>
    <n v="5"/>
    <n v="3"/>
    <x v="297"/>
    <s v="Square"/>
    <s v="Burgundy"/>
    <x v="1"/>
    <x v="1"/>
    <x v="1"/>
    <x v="0"/>
    <x v="4"/>
    <s v="&lt;= 20 g"/>
  </r>
  <r>
    <x v="9"/>
    <n v="2799"/>
    <n v="6999"/>
    <n v="60.008572649999998"/>
    <n v="4.3"/>
    <n v="7"/>
    <x v="298"/>
    <s v="Circle"/>
    <s v="Burgundy"/>
    <x v="1"/>
    <x v="1"/>
    <x v="1"/>
    <x v="0"/>
    <x v="5"/>
    <m/>
  </r>
  <r>
    <x v="9"/>
    <n v="2199"/>
    <n v="5999"/>
    <n v="63.343890649999999"/>
    <n v="3.5"/>
    <n v="10"/>
    <x v="299"/>
    <s v="Square"/>
    <s v="Black"/>
    <x v="1"/>
    <x v="1"/>
    <x v="1"/>
    <x v="0"/>
    <x v="2"/>
    <m/>
  </r>
  <r>
    <x v="9"/>
    <n v="1999"/>
    <n v="5999"/>
    <n v="66.677779630000003"/>
    <n v="3.5"/>
    <n v="30"/>
    <x v="300"/>
    <s v="Rectangle"/>
    <s v="Black"/>
    <x v="1"/>
    <x v="1"/>
    <x v="1"/>
    <x v="0"/>
    <x v="18"/>
    <s v="&lt;= 20 g"/>
  </r>
  <r>
    <x v="9"/>
    <n v="1799"/>
    <n v="2999"/>
    <n v="40.013337780000001"/>
    <n v="3.8"/>
    <n v="645"/>
    <x v="301"/>
    <s v="Square"/>
    <s v="Black"/>
    <x v="1"/>
    <x v="1"/>
    <x v="6"/>
    <x v="0"/>
    <x v="20"/>
    <m/>
  </r>
  <r>
    <x v="9"/>
    <n v="1499"/>
    <n v="6999"/>
    <n v="78.582654660000003"/>
    <n v="4.7"/>
    <m/>
    <x v="302"/>
    <s v="Square"/>
    <s v="Grey"/>
    <x v="1"/>
    <x v="1"/>
    <x v="6"/>
    <x v="0"/>
    <x v="4"/>
    <s v="20 - 35 g"/>
  </r>
  <r>
    <x v="9"/>
    <n v="6999"/>
    <m/>
    <m/>
    <n v="4.7"/>
    <m/>
    <x v="303"/>
    <s v="Square"/>
    <s v="Orange"/>
    <x v="1"/>
    <x v="1"/>
    <x v="6"/>
    <x v="0"/>
    <x v="4"/>
    <s v="20 - 35 g"/>
  </r>
  <r>
    <x v="9"/>
    <n v="2799"/>
    <n v="6999"/>
    <n v="60.008572649999998"/>
    <n v="4.7"/>
    <m/>
    <x v="304"/>
    <s v="Circle"/>
    <s v="Black"/>
    <x v="1"/>
    <x v="1"/>
    <x v="1"/>
    <x v="0"/>
    <x v="5"/>
    <m/>
  </r>
  <r>
    <x v="10"/>
    <n v="1299"/>
    <n v="4999"/>
    <n v="74.014802959999997"/>
    <n v="4.2"/>
    <n v="60292"/>
    <x v="305"/>
    <s v="Square"/>
    <s v="Grey"/>
    <x v="1"/>
    <x v="1"/>
    <x v="6"/>
    <x v="0"/>
    <x v="2"/>
    <m/>
  </r>
  <r>
    <x v="10"/>
    <n v="1599"/>
    <n v="5999"/>
    <n v="73.345557589999999"/>
    <n v="4.2"/>
    <n v="25108"/>
    <x v="306"/>
    <s v="Circle"/>
    <s v="Grey"/>
    <x v="1"/>
    <x v="1"/>
    <x v="6"/>
    <x v="0"/>
    <x v="5"/>
    <m/>
  </r>
  <r>
    <x v="10"/>
    <n v="1799"/>
    <n v="5999"/>
    <n v="70.011668610000001"/>
    <n v="4.2"/>
    <n v="453"/>
    <x v="307"/>
    <s v="Square"/>
    <s v="Black"/>
    <x v="1"/>
    <x v="1"/>
    <x v="6"/>
    <x v="0"/>
    <x v="15"/>
    <m/>
  </r>
  <r>
    <x v="10"/>
    <n v="1499"/>
    <n v="5299"/>
    <n v="71.711643710000004"/>
    <n v="4.2"/>
    <n v="8574"/>
    <x v="308"/>
    <s v="Square"/>
    <s v="Red"/>
    <x v="1"/>
    <x v="1"/>
    <x v="6"/>
    <x v="0"/>
    <x v="4"/>
    <m/>
  </r>
  <r>
    <x v="10"/>
    <n v="2499"/>
    <n v="5999"/>
    <n v="58.343057180000002"/>
    <n v="4.3"/>
    <n v="7767"/>
    <x v="309"/>
    <s v="Square"/>
    <s v="Grey"/>
    <x v="1"/>
    <x v="1"/>
    <x v="6"/>
    <x v="0"/>
    <x v="1"/>
    <m/>
  </r>
  <r>
    <x v="10"/>
    <n v="1799"/>
    <n v="3799"/>
    <n v="52.645433009999998"/>
    <n v="4.2"/>
    <n v="8003"/>
    <x v="310"/>
    <s v="Square"/>
    <s v="Pink"/>
    <x v="1"/>
    <x v="1"/>
    <x v="6"/>
    <x v="0"/>
    <x v="2"/>
    <m/>
  </r>
  <r>
    <x v="10"/>
    <n v="2299"/>
    <n v="3999"/>
    <n v="42.510627659999997"/>
    <n v="4.0999999999999996"/>
    <n v="2475"/>
    <x v="311"/>
    <s v="Circle"/>
    <s v="Black"/>
    <x v="1"/>
    <x v="1"/>
    <x v="6"/>
    <x v="0"/>
    <x v="5"/>
    <m/>
  </r>
  <r>
    <x v="10"/>
    <n v="1999"/>
    <n v="5999"/>
    <n v="66.677779630000003"/>
    <n v="3.9"/>
    <n v="1099"/>
    <x v="312"/>
    <s v="Rectangle"/>
    <s v="Black"/>
    <x v="11"/>
    <x v="1"/>
    <x v="6"/>
    <x v="0"/>
    <x v="5"/>
    <s v="20 - 35 g"/>
  </r>
  <r>
    <x v="10"/>
    <n v="1499"/>
    <n v="3799"/>
    <n v="60.542247959999997"/>
    <n v="4.2"/>
    <n v="1804"/>
    <x v="313"/>
    <s v="Square"/>
    <s v="Green"/>
    <x v="1"/>
    <x v="1"/>
    <x v="6"/>
    <x v="0"/>
    <x v="2"/>
    <m/>
  </r>
  <r>
    <x v="12"/>
    <n v="2799"/>
    <n v="7499"/>
    <n v="62.675023340000003"/>
    <n v="4.4000000000000004"/>
    <n v="12644"/>
    <x v="314"/>
    <s v="Rectangle"/>
    <s v="Black"/>
    <x v="1"/>
    <x v="1"/>
    <x v="6"/>
    <x v="0"/>
    <x v="4"/>
    <s v="75g +"/>
  </r>
  <r>
    <x v="12"/>
    <n v="4199"/>
    <n v="9499"/>
    <n v="55.795346879999997"/>
    <n v="4.2"/>
    <n v="7828"/>
    <x v="315"/>
    <s v="Circle"/>
    <s v="Charcoal"/>
    <x v="1"/>
    <x v="1"/>
    <x v="6"/>
    <x v="0"/>
    <x v="25"/>
    <m/>
  </r>
  <r>
    <x v="12"/>
    <n v="4199"/>
    <n v="9999"/>
    <n v="58.005800579999999"/>
    <n v="4.2"/>
    <n v="541"/>
    <x v="316"/>
    <s v="Circle"/>
    <s v="Midnight"/>
    <x v="1"/>
    <x v="1"/>
    <x v="6"/>
    <x v="0"/>
    <x v="3"/>
    <s v="20 - 35 g"/>
  </r>
  <r>
    <x v="12"/>
    <n v="1999"/>
    <n v="4999"/>
    <n v="60.0120024"/>
    <n v="4"/>
    <n v="4240"/>
    <x v="317"/>
    <s v="Rectangle"/>
    <s v="Blue"/>
    <x v="1"/>
    <x v="1"/>
    <x v="1"/>
    <x v="0"/>
    <x v="33"/>
    <s v="20 - 35 g"/>
  </r>
  <r>
    <x v="12"/>
    <n v="4199"/>
    <n v="9499"/>
    <n v="55.795346879999997"/>
    <n v="4.2"/>
    <n v="7828"/>
    <x v="318"/>
    <s v="Circle"/>
    <s v="Green"/>
    <x v="1"/>
    <x v="1"/>
    <x v="6"/>
    <x v="0"/>
    <x v="25"/>
    <m/>
  </r>
  <r>
    <x v="12"/>
    <n v="1999"/>
    <n v="4999"/>
    <n v="60.0120024"/>
    <n v="4"/>
    <n v="4240"/>
    <x v="319"/>
    <s v="Rectangle"/>
    <s v="Orange Alpine"/>
    <x v="1"/>
    <x v="1"/>
    <x v="1"/>
    <x v="0"/>
    <x v="33"/>
    <s v="20 - 35 g"/>
  </r>
  <r>
    <x v="12"/>
    <n v="3499"/>
    <n v="5999"/>
    <n v="41.67361227"/>
    <n v="4.7"/>
    <m/>
    <x v="320"/>
    <s v="Circle"/>
    <s v="Grey"/>
    <x v="1"/>
    <x v="1"/>
    <x v="6"/>
    <x v="0"/>
    <x v="5"/>
    <m/>
  </r>
  <r>
    <x v="12"/>
    <n v="4699"/>
    <n v="7499"/>
    <n v="37.338311769999997"/>
    <n v="4.0999999999999996"/>
    <n v="20"/>
    <x v="321"/>
    <s v="Circle"/>
    <s v="Brown"/>
    <x v="13"/>
    <x v="1"/>
    <x v="0"/>
    <x v="0"/>
    <x v="5"/>
    <m/>
  </r>
  <r>
    <x v="12"/>
    <n v="3999"/>
    <n v="9999"/>
    <n v="60.0060006"/>
    <n v="3.9"/>
    <n v="677"/>
    <x v="322"/>
    <s v="Rectangle"/>
    <s v="Blue"/>
    <x v="1"/>
    <x v="1"/>
    <x v="6"/>
    <x v="0"/>
    <x v="34"/>
    <s v="20 - 35 g"/>
  </r>
  <r>
    <x v="12"/>
    <n v="3999"/>
    <n v="6499"/>
    <n v="38.46745653"/>
    <n v="3.4"/>
    <n v="45"/>
    <x v="323"/>
    <s v="Rectangle"/>
    <s v="Pink"/>
    <x v="1"/>
    <x v="1"/>
    <x v="6"/>
    <x v="0"/>
    <x v="18"/>
    <m/>
  </r>
  <r>
    <x v="12"/>
    <n v="4990"/>
    <n v="6999"/>
    <n v="28.704100589999999"/>
    <n v="4.0999999999999996"/>
    <n v="1964"/>
    <x v="324"/>
    <s v="Square"/>
    <s v="Maroon"/>
    <x v="1"/>
    <x v="1"/>
    <x v="0"/>
    <x v="0"/>
    <x v="25"/>
    <s v="75g +"/>
  </r>
  <r>
    <x v="12"/>
    <n v="1499"/>
    <n v="4499"/>
    <n v="66.681484769999997"/>
    <n v="3.8"/>
    <n v="1338"/>
    <x v="325"/>
    <s v="Rectangle"/>
    <s v="Blue"/>
    <x v="1"/>
    <x v="1"/>
    <x v="7"/>
    <x v="0"/>
    <x v="4"/>
    <s v="75g +"/>
  </r>
  <r>
    <x v="12"/>
    <n v="4990"/>
    <n v="6999"/>
    <n v="28.704100589999999"/>
    <n v="5"/>
    <n v="3"/>
    <x v="326"/>
    <s v="Square"/>
    <s v="Blue"/>
    <x v="15"/>
    <x v="1"/>
    <x v="0"/>
    <x v="0"/>
    <x v="21"/>
    <s v="75g +"/>
  </r>
  <r>
    <x v="12"/>
    <n v="3999"/>
    <n v="7999"/>
    <n v="50.006250780000002"/>
    <n v="3.9"/>
    <n v="2874"/>
    <x v="327"/>
    <s v="Square"/>
    <s v="Black"/>
    <x v="1"/>
    <x v="1"/>
    <x v="6"/>
    <x v="0"/>
    <x v="25"/>
    <m/>
  </r>
  <r>
    <x v="12"/>
    <n v="3999"/>
    <n v="7499"/>
    <n v="46.672889720000001"/>
    <n v="4.0999999999999996"/>
    <n v="99"/>
    <x v="328"/>
    <s v="Circle"/>
    <s v="Black"/>
    <x v="1"/>
    <x v="1"/>
    <x v="6"/>
    <x v="0"/>
    <x v="14"/>
    <m/>
  </r>
  <r>
    <x v="12"/>
    <n v="3999"/>
    <n v="7999"/>
    <n v="50.006250780000002"/>
    <n v="3.9"/>
    <n v="2874"/>
    <x v="329"/>
    <s v="Square"/>
    <s v="Pink, Gold"/>
    <x v="1"/>
    <x v="1"/>
    <x v="6"/>
    <x v="0"/>
    <x v="25"/>
    <m/>
  </r>
  <r>
    <x v="12"/>
    <n v="2499"/>
    <n v="4499"/>
    <n v="44.454323180000003"/>
    <n v="3.5"/>
    <n v="1014"/>
    <x v="330"/>
    <s v="Rectangle"/>
    <s v="Deep Wine"/>
    <x v="1"/>
    <x v="1"/>
    <x v="2"/>
    <x v="0"/>
    <x v="2"/>
    <s v="20 - 35 g"/>
  </r>
  <r>
    <x v="12"/>
    <n v="2999"/>
    <n v="5499"/>
    <n v="45.462811420000001"/>
    <n v="3.8"/>
    <n v="5"/>
    <x v="331"/>
    <s v="Square"/>
    <s v="Gold"/>
    <x v="1"/>
    <x v="1"/>
    <x v="0"/>
    <x v="0"/>
    <x v="25"/>
    <m/>
  </r>
  <r>
    <x v="12"/>
    <n v="4499"/>
    <n v="7499"/>
    <n v="40.005334040000001"/>
    <n v="3.1"/>
    <n v="10"/>
    <x v="332"/>
    <s v="Circle"/>
    <s v="Black"/>
    <x v="1"/>
    <x v="1"/>
    <x v="0"/>
    <x v="0"/>
    <x v="5"/>
    <m/>
  </r>
  <r>
    <x v="12"/>
    <n v="3069"/>
    <n v="4999"/>
    <n v="38.60772154"/>
    <n v="4"/>
    <n v="1371"/>
    <x v="333"/>
    <s v="Rectangle"/>
    <s v="Black"/>
    <x v="1"/>
    <x v="1"/>
    <x v="6"/>
    <x v="0"/>
    <x v="3"/>
    <s v="20 - 35 g"/>
  </r>
  <r>
    <x v="12"/>
    <n v="1499"/>
    <n v="3299"/>
    <n v="54.561988479999997"/>
    <n v="3.8"/>
    <m/>
    <x v="334"/>
    <s v="Square"/>
    <s v="Black"/>
    <x v="1"/>
    <x v="1"/>
    <x v="0"/>
    <x v="0"/>
    <x v="25"/>
    <m/>
  </r>
  <r>
    <x v="12"/>
    <n v="3299"/>
    <n v="4999"/>
    <n v="34.006801359999997"/>
    <n v="3.8"/>
    <m/>
    <x v="335"/>
    <s v="Square"/>
    <s v="Sea Green"/>
    <x v="1"/>
    <x v="1"/>
    <x v="0"/>
    <x v="0"/>
    <x v="25"/>
    <m/>
  </r>
  <r>
    <x v="12"/>
    <n v="2499"/>
    <n v="3299"/>
    <n v="24.249772660000001"/>
    <n v="3.8"/>
    <m/>
    <x v="336"/>
    <s v="Square"/>
    <s v="Blue"/>
    <x v="1"/>
    <x v="1"/>
    <x v="0"/>
    <x v="0"/>
    <x v="25"/>
    <m/>
  </r>
  <r>
    <x v="12"/>
    <n v="4990"/>
    <n v="6999"/>
    <n v="28.704100589999999"/>
    <n v="4.0999999999999996"/>
    <n v="1964"/>
    <x v="324"/>
    <s v="Square"/>
    <s v="Rose Gold"/>
    <x v="1"/>
    <x v="1"/>
    <x v="1"/>
    <x v="0"/>
    <x v="25"/>
    <m/>
  </r>
  <r>
    <x v="12"/>
    <n v="2999"/>
    <n v="5499"/>
    <n v="45.462811420000001"/>
    <n v="3.8"/>
    <m/>
    <x v="337"/>
    <s v="Square"/>
    <s v="Black"/>
    <x v="1"/>
    <x v="1"/>
    <x v="0"/>
    <x v="0"/>
    <x v="25"/>
    <m/>
  </r>
  <r>
    <x v="12"/>
    <n v="3999"/>
    <n v="5499"/>
    <n v="27.277686849999998"/>
    <n v="4.0999999999999996"/>
    <n v="16"/>
    <x v="338"/>
    <s v="Rectangle"/>
    <s v="Black"/>
    <x v="1"/>
    <x v="1"/>
    <x v="6"/>
    <x v="0"/>
    <x v="25"/>
    <m/>
  </r>
  <r>
    <x v="12"/>
    <n v="2999"/>
    <n v="4999"/>
    <n v="40.0080016"/>
    <n v="4"/>
    <n v="1371"/>
    <x v="339"/>
    <s v="Rectangle"/>
    <s v="Blue"/>
    <x v="1"/>
    <x v="1"/>
    <x v="6"/>
    <x v="0"/>
    <x v="3"/>
    <s v="20 - 35 g"/>
  </r>
  <r>
    <x v="12"/>
    <n v="4990"/>
    <n v="6999"/>
    <n v="28.704100589999999"/>
    <n v="4.0999999999999996"/>
    <m/>
    <x v="340"/>
    <s v="Square"/>
    <s v="Maroon"/>
    <x v="1"/>
    <x v="1"/>
    <x v="0"/>
    <x v="0"/>
    <x v="25"/>
    <s v="75g +"/>
  </r>
  <r>
    <x v="12"/>
    <n v="5190"/>
    <n v="7499"/>
    <n v="30.790772100000002"/>
    <n v="4.0999999999999996"/>
    <m/>
    <x v="341"/>
    <s v="Circle"/>
    <s v="Black"/>
    <x v="1"/>
    <x v="1"/>
    <x v="2"/>
    <x v="0"/>
    <x v="35"/>
    <m/>
  </r>
  <r>
    <x v="11"/>
    <n v="2199"/>
    <n v="4999"/>
    <n v="56.011202240000003"/>
    <n v="3.9"/>
    <n v="272"/>
    <x v="342"/>
    <s v="Square"/>
    <s v="Green"/>
    <x v="10"/>
    <x v="1"/>
    <x v="6"/>
    <x v="0"/>
    <x v="36"/>
    <s v="20 - 35 g"/>
  </r>
  <r>
    <x v="11"/>
    <n v="3499"/>
    <n v="5499"/>
    <n v="36.370249139999999"/>
    <n v="3.9"/>
    <n v="22"/>
    <x v="343"/>
    <s v="Square"/>
    <s v="Black"/>
    <x v="1"/>
    <x v="1"/>
    <x v="6"/>
    <x v="0"/>
    <x v="13"/>
    <s v="75g +"/>
  </r>
  <r>
    <x v="11"/>
    <n v="2999"/>
    <n v="7999"/>
    <n v="62.507813480000003"/>
    <n v="3.5"/>
    <n v="22"/>
    <x v="344"/>
    <s v="Rectangle"/>
    <s v="Black"/>
    <x v="1"/>
    <x v="1"/>
    <x v="1"/>
    <x v="0"/>
    <x v="37"/>
    <m/>
  </r>
  <r>
    <x v="11"/>
    <n v="2399"/>
    <n v="7999"/>
    <n v="70.008751090000004"/>
    <n v="3.9"/>
    <n v="1328"/>
    <x v="345"/>
    <s v="Circle"/>
    <s v="Silver"/>
    <x v="1"/>
    <x v="1"/>
    <x v="6"/>
    <x v="0"/>
    <x v="36"/>
    <s v="75g +"/>
  </r>
  <r>
    <x v="11"/>
    <n v="1999"/>
    <n v="3999"/>
    <n v="50.012503129999999"/>
    <n v="3.9"/>
    <n v="22"/>
    <x v="346"/>
    <s v="Square"/>
    <s v="Rose Gold"/>
    <x v="1"/>
    <x v="1"/>
    <x v="7"/>
    <x v="0"/>
    <x v="2"/>
    <m/>
  </r>
  <r>
    <x v="11"/>
    <n v="4499"/>
    <n v="7499"/>
    <n v="40.005334040000001"/>
    <n v="3.7"/>
    <n v="3"/>
    <x v="347"/>
    <s v="Rectangle"/>
    <s v="Black"/>
    <x v="1"/>
    <x v="1"/>
    <x v="6"/>
    <x v="0"/>
    <x v="2"/>
    <m/>
  </r>
  <r>
    <x v="11"/>
    <n v="2199"/>
    <n v="4999"/>
    <n v="56.011202240000003"/>
    <n v="3.9"/>
    <n v="22"/>
    <x v="348"/>
    <s v="Square"/>
    <s v="Black"/>
    <x v="1"/>
    <x v="1"/>
    <x v="7"/>
    <x v="0"/>
    <x v="5"/>
    <m/>
  </r>
  <r>
    <x v="11"/>
    <n v="2999"/>
    <n v="5999"/>
    <n v="50.008334720000001"/>
    <n v="3.6"/>
    <n v="55"/>
    <x v="349"/>
    <s v="Square"/>
    <s v="Black"/>
    <x v="5"/>
    <x v="1"/>
    <x v="6"/>
    <x v="0"/>
    <x v="21"/>
    <m/>
  </r>
  <r>
    <x v="11"/>
    <n v="5499"/>
    <n v="7499"/>
    <n v="26.6702227"/>
    <n v="3.9"/>
    <n v="22"/>
    <x v="350"/>
    <s v="Square"/>
    <s v="Black"/>
    <x v="1"/>
    <x v="1"/>
    <x v="6"/>
    <x v="0"/>
    <x v="1"/>
    <m/>
  </r>
  <r>
    <x v="11"/>
    <n v="3499"/>
    <n v="3999"/>
    <n v="12.50312578"/>
    <n v="3.9"/>
    <m/>
    <x v="351"/>
    <s v="Square"/>
    <s v="Gold"/>
    <x v="1"/>
    <x v="1"/>
    <x v="6"/>
    <x v="0"/>
    <x v="6"/>
    <m/>
  </r>
  <r>
    <x v="11"/>
    <n v="2799"/>
    <n v="5499"/>
    <n v="49.099836330000002"/>
    <n v="3.9"/>
    <n v="22"/>
    <x v="352"/>
    <s v="Square"/>
    <s v="Black"/>
    <x v="15"/>
    <x v="1"/>
    <x v="6"/>
    <x v="0"/>
    <x v="2"/>
    <m/>
  </r>
  <r>
    <x v="11"/>
    <n v="1799"/>
    <n v="3999"/>
    <n v="55.013753440000002"/>
    <n v="4.2"/>
    <n v="1823"/>
    <x v="353"/>
    <s v="Square"/>
    <s v="Rose Gold"/>
    <x v="1"/>
    <x v="1"/>
    <x v="6"/>
    <x v="0"/>
    <x v="13"/>
    <s v="20 - 35 g"/>
  </r>
  <r>
    <x v="11"/>
    <n v="3499"/>
    <n v="7999"/>
    <n v="56.257032129999999"/>
    <n v="1"/>
    <n v="1"/>
    <x v="354"/>
    <s v="Circle"/>
    <s v="Black"/>
    <x v="1"/>
    <x v="1"/>
    <x v="6"/>
    <x v="0"/>
    <x v="5"/>
    <s v="75g +"/>
  </r>
  <r>
    <x v="11"/>
    <n v="1399"/>
    <n v="4499"/>
    <n v="68.904200930000002"/>
    <n v="4"/>
    <n v="469"/>
    <x v="355"/>
    <s v="Square"/>
    <s v="Red"/>
    <x v="10"/>
    <x v="1"/>
    <x v="6"/>
    <x v="0"/>
    <x v="16"/>
    <s v="20 - 35 g"/>
  </r>
  <r>
    <x v="11"/>
    <n v="3499"/>
    <n v="5999"/>
    <n v="41.67361227"/>
    <n v="3.9"/>
    <m/>
    <x v="356"/>
    <s v="Square"/>
    <s v="Silver"/>
    <x v="5"/>
    <x v="1"/>
    <x v="6"/>
    <x v="0"/>
    <x v="13"/>
    <s v="75g +"/>
  </r>
  <r>
    <x v="11"/>
    <n v="3099"/>
    <n v="7999"/>
    <n v="61.257657209999998"/>
    <n v="2.2999999999999998"/>
    <n v="3"/>
    <x v="357"/>
    <s v="Curved"/>
    <s v="Silver"/>
    <x v="9"/>
    <x v="1"/>
    <x v="6"/>
    <x v="0"/>
    <x v="25"/>
    <m/>
  </r>
  <r>
    <x v="11"/>
    <n v="1897"/>
    <n v="1899"/>
    <n v="0.105318589"/>
    <n v="3.3"/>
    <n v="4"/>
    <x v="358"/>
    <s v="Rectangle"/>
    <s v="Grey"/>
    <x v="1"/>
    <x v="1"/>
    <x v="6"/>
    <x v="0"/>
    <x v="38"/>
    <m/>
  </r>
  <r>
    <x v="11"/>
    <n v="2949"/>
    <n v="4199"/>
    <n v="29.768992619999999"/>
    <n v="3.1"/>
    <n v="10"/>
    <x v="359"/>
    <s v="Oval"/>
    <s v="Black"/>
    <x v="13"/>
    <x v="1"/>
    <x v="2"/>
    <x v="0"/>
    <x v="39"/>
    <m/>
  </r>
  <r>
    <x v="11"/>
    <n v="3449"/>
    <n v="4199"/>
    <n v="17.861395569999999"/>
    <n v="2.9"/>
    <n v="17"/>
    <x v="360"/>
    <s v="Circle"/>
    <s v="Black"/>
    <x v="1"/>
    <x v="1"/>
    <x v="1"/>
    <x v="0"/>
    <x v="40"/>
    <m/>
  </r>
  <r>
    <x v="11"/>
    <n v="1499"/>
    <n v="2999"/>
    <n v="50.016672219999997"/>
    <n v="3.1"/>
    <n v="24"/>
    <x v="361"/>
    <s v="Circle"/>
    <s v="Black"/>
    <x v="15"/>
    <x v="1"/>
    <x v="6"/>
    <x v="0"/>
    <x v="39"/>
    <s v="75g +"/>
  </r>
  <r>
    <x v="11"/>
    <n v="2999"/>
    <n v="5999"/>
    <n v="50.008334720000001"/>
    <n v="4"/>
    <m/>
    <x v="362"/>
    <s v="Rectangle"/>
    <s v="Silver"/>
    <x v="5"/>
    <x v="1"/>
    <x v="7"/>
    <x v="0"/>
    <x v="2"/>
    <m/>
  </r>
  <r>
    <x v="1"/>
    <n v="2499"/>
    <n v="5999"/>
    <n v="58.343057180000002"/>
    <n v="2.5"/>
    <m/>
    <x v="363"/>
    <s v="Square"/>
    <s v="Black"/>
    <x v="1"/>
    <x v="1"/>
    <x v="6"/>
    <x v="0"/>
    <x v="6"/>
    <m/>
  </r>
  <r>
    <x v="1"/>
    <n v="2399"/>
    <n v="11999"/>
    <n v="80.006667219999997"/>
    <n v="2.5"/>
    <n v="6022"/>
    <x v="364"/>
    <s v="Square"/>
    <s v="Black"/>
    <x v="1"/>
    <x v="1"/>
    <x v="6"/>
    <x v="0"/>
    <x v="1"/>
    <m/>
  </r>
  <r>
    <x v="1"/>
    <n v="3927"/>
    <n v="9999"/>
    <n v="60.726072610000003"/>
    <n v="2.5"/>
    <m/>
    <x v="365"/>
    <s v="Square"/>
    <s v="Black"/>
    <x v="1"/>
    <x v="1"/>
    <x v="6"/>
    <x v="0"/>
    <x v="1"/>
    <m/>
  </r>
  <r>
    <x v="1"/>
    <n v="3927"/>
    <n v="9999"/>
    <n v="60.726072610000003"/>
    <n v="2.5"/>
    <m/>
    <x v="365"/>
    <s v="Square"/>
    <s v="Gold"/>
    <x v="1"/>
    <x v="1"/>
    <x v="6"/>
    <x v="0"/>
    <x v="1"/>
    <m/>
  </r>
  <r>
    <x v="1"/>
    <n v="2299"/>
    <n v="5999"/>
    <n v="61.67694616"/>
    <n v="2.5"/>
    <n v="24"/>
    <x v="366"/>
    <s v="Square"/>
    <s v="Blue"/>
    <x v="1"/>
    <x v="1"/>
    <x v="6"/>
    <x v="0"/>
    <x v="18"/>
    <m/>
  </r>
  <r>
    <x v="1"/>
    <n v="2299"/>
    <n v="5999"/>
    <n v="61.67694616"/>
    <n v="2.5"/>
    <n v="201"/>
    <x v="366"/>
    <s v="Square"/>
    <s v="Black"/>
    <x v="1"/>
    <x v="1"/>
    <x v="6"/>
    <x v="0"/>
    <x v="18"/>
    <m/>
  </r>
  <r>
    <x v="1"/>
    <n v="6499"/>
    <n v="12999"/>
    <n v="50.003846449999998"/>
    <n v="2.5"/>
    <m/>
    <x v="367"/>
    <s v="Circle"/>
    <s v="Black"/>
    <x v="1"/>
    <x v="1"/>
    <x v="6"/>
    <x v="0"/>
    <x v="5"/>
    <m/>
  </r>
  <r>
    <x v="1"/>
    <n v="4599"/>
    <n v="17999"/>
    <n v="74.448580480000004"/>
    <n v="2.5"/>
    <n v="11"/>
    <x v="368"/>
    <s v="Square"/>
    <s v="Black"/>
    <x v="1"/>
    <x v="1"/>
    <x v="6"/>
    <x v="0"/>
    <x v="1"/>
    <m/>
  </r>
  <r>
    <x v="1"/>
    <n v="3299"/>
    <n v="9999"/>
    <n v="67.006700670000001"/>
    <n v="2.5"/>
    <n v="5"/>
    <x v="369"/>
    <s v="Square"/>
    <s v="Grey"/>
    <x v="1"/>
    <x v="1"/>
    <x v="6"/>
    <x v="0"/>
    <x v="2"/>
    <m/>
  </r>
  <r>
    <x v="1"/>
    <n v="2699"/>
    <n v="4999"/>
    <n v="46.009201840000003"/>
    <n v="2.5"/>
    <n v="33"/>
    <x v="370"/>
    <s v="Square"/>
    <s v="Black"/>
    <x v="1"/>
    <x v="1"/>
    <x v="6"/>
    <x v="0"/>
    <x v="5"/>
    <m/>
  </r>
  <r>
    <x v="1"/>
    <n v="2799"/>
    <n v="7999"/>
    <n v="65.008126020000006"/>
    <n v="4.2"/>
    <n v="5"/>
    <x v="371"/>
    <s v="Square"/>
    <s v="Black"/>
    <x v="15"/>
    <x v="1"/>
    <x v="6"/>
    <x v="0"/>
    <x v="25"/>
    <m/>
  </r>
  <r>
    <x v="1"/>
    <n v="3449"/>
    <n v="9999"/>
    <n v="65.506550660000002"/>
    <n v="3.8"/>
    <n v="83"/>
    <x v="372"/>
    <s v="Square"/>
    <s v="Black"/>
    <x v="15"/>
    <x v="1"/>
    <x v="6"/>
    <x v="0"/>
    <x v="25"/>
    <s v="75g +"/>
  </r>
  <r>
    <x v="1"/>
    <n v="3499"/>
    <n v="9999"/>
    <n v="65.006500650000007"/>
    <n v="4.8"/>
    <n v="4"/>
    <x v="373"/>
    <s v="Square"/>
    <s v="Silver"/>
    <x v="15"/>
    <x v="1"/>
    <x v="0"/>
    <x v="0"/>
    <x v="25"/>
    <m/>
  </r>
  <r>
    <x v="1"/>
    <n v="3999"/>
    <n v="9999"/>
    <n v="60.0060006"/>
    <n v="3.1"/>
    <n v="8"/>
    <x v="372"/>
    <s v="Rectangle"/>
    <s v="Black"/>
    <x v="1"/>
    <x v="1"/>
    <x v="6"/>
    <x v="0"/>
    <x v="25"/>
    <m/>
  </r>
  <r>
    <x v="1"/>
    <n v="3999"/>
    <n v="9999"/>
    <n v="60.0060006"/>
    <n v="3.7"/>
    <m/>
    <x v="374"/>
    <s v="Circle"/>
    <s v="Blue"/>
    <x v="15"/>
    <x v="1"/>
    <x v="6"/>
    <x v="0"/>
    <x v="25"/>
    <m/>
  </r>
  <r>
    <x v="1"/>
    <n v="3599"/>
    <n v="5999"/>
    <n v="40.006667780000001"/>
    <n v="5"/>
    <n v="3"/>
    <x v="375"/>
    <s v="Rectangle"/>
    <s v="Black"/>
    <x v="1"/>
    <x v="1"/>
    <x v="6"/>
    <x v="0"/>
    <x v="3"/>
    <m/>
  </r>
  <r>
    <x v="1"/>
    <n v="3799"/>
    <n v="9999"/>
    <n v="62.006200620000001"/>
    <n v="3.7"/>
    <m/>
    <x v="373"/>
    <s v="Square"/>
    <s v="Black"/>
    <x v="15"/>
    <x v="1"/>
    <x v="1"/>
    <x v="0"/>
    <x v="25"/>
    <m/>
  </r>
  <r>
    <x v="1"/>
    <n v="3499"/>
    <n v="9999"/>
    <n v="65.006500650000007"/>
    <n v="3.7"/>
    <m/>
    <x v="373"/>
    <s v="Rectangle"/>
    <s v="Pink"/>
    <x v="15"/>
    <x v="1"/>
    <x v="0"/>
    <x v="0"/>
    <x v="25"/>
    <m/>
  </r>
  <r>
    <x v="1"/>
    <n v="3499"/>
    <n v="9999"/>
    <n v="65.006500650000007"/>
    <n v="3.7"/>
    <m/>
    <x v="373"/>
    <s v="Square"/>
    <s v="Blue"/>
    <x v="15"/>
    <x v="1"/>
    <x v="0"/>
    <x v="0"/>
    <x v="25"/>
    <m/>
  </r>
  <r>
    <x v="1"/>
    <n v="5599"/>
    <n v="9999"/>
    <n v="44.004400439999998"/>
    <n v="2.5"/>
    <m/>
    <x v="71"/>
    <s v="Square"/>
    <s v="White"/>
    <x v="1"/>
    <x v="1"/>
    <x v="6"/>
    <x v="0"/>
    <x v="2"/>
    <m/>
  </r>
  <r>
    <x v="1"/>
    <n v="3999"/>
    <n v="9999"/>
    <n v="60.0060006"/>
    <n v="3.7"/>
    <n v="3"/>
    <x v="376"/>
    <s v="Square"/>
    <s v="Pink"/>
    <x v="1"/>
    <x v="1"/>
    <x v="6"/>
    <x v="0"/>
    <x v="2"/>
    <m/>
  </r>
  <r>
    <x v="1"/>
    <n v="3699"/>
    <n v="11999"/>
    <n v="69.172431040000006"/>
    <n v="2.5"/>
    <m/>
    <x v="377"/>
    <s v="Square"/>
    <s v="Black"/>
    <x v="1"/>
    <x v="1"/>
    <x v="0"/>
    <x v="0"/>
    <x v="1"/>
    <m/>
  </r>
  <r>
    <x v="1"/>
    <n v="3899"/>
    <n v="11999"/>
    <n v="67.505625469999998"/>
    <n v="2.5"/>
    <m/>
    <x v="377"/>
    <s v="Square"/>
    <s v="Green"/>
    <x v="1"/>
    <x v="1"/>
    <x v="6"/>
    <x v="0"/>
    <x v="1"/>
    <m/>
  </r>
  <r>
    <x v="1"/>
    <n v="2298"/>
    <n v="5999"/>
    <n v="61.693615600000001"/>
    <n v="3.6"/>
    <n v="5"/>
    <x v="363"/>
    <s v="Square"/>
    <s v="Black"/>
    <x v="15"/>
    <x v="1"/>
    <x v="6"/>
    <x v="0"/>
    <x v="25"/>
    <m/>
  </r>
  <r>
    <x v="1"/>
    <n v="3299"/>
    <n v="11999"/>
    <n v="72.506042170000001"/>
    <n v="2.5"/>
    <m/>
    <x v="378"/>
    <s v="Square"/>
    <s v="Black"/>
    <x v="1"/>
    <x v="1"/>
    <x v="1"/>
    <x v="0"/>
    <x v="1"/>
    <m/>
  </r>
  <r>
    <x v="1"/>
    <n v="1999"/>
    <n v="5999"/>
    <n v="66.677779630000003"/>
    <n v="3.7"/>
    <m/>
    <x v="379"/>
    <s v="Square"/>
    <s v="Black"/>
    <x v="15"/>
    <x v="1"/>
    <x v="6"/>
    <x v="0"/>
    <x v="25"/>
    <m/>
  </r>
  <r>
    <x v="1"/>
    <n v="3599"/>
    <n v="9999"/>
    <n v="64.006400639999995"/>
    <n v="3.7"/>
    <m/>
    <x v="372"/>
    <s v="Square"/>
    <s v="Blue"/>
    <x v="15"/>
    <x v="1"/>
    <x v="6"/>
    <x v="0"/>
    <x v="25"/>
    <m/>
  </r>
  <r>
    <x v="1"/>
    <n v="3599"/>
    <n v="9999"/>
    <n v="64.006400639999995"/>
    <n v="3.7"/>
    <m/>
    <x v="372"/>
    <s v="Square"/>
    <s v="Red"/>
    <x v="15"/>
    <x v="1"/>
    <x v="6"/>
    <x v="0"/>
    <x v="25"/>
    <m/>
  </r>
  <r>
    <x v="1"/>
    <n v="5998"/>
    <n v="9999"/>
    <n v="40.014001399999998"/>
    <n v="2.5"/>
    <m/>
    <x v="380"/>
    <s v="Rectangle"/>
    <s v="Blue"/>
    <x v="1"/>
    <x v="1"/>
    <x v="6"/>
    <x v="0"/>
    <x v="5"/>
    <m/>
  </r>
  <r>
    <x v="1"/>
    <n v="5599"/>
    <n v="9999"/>
    <n v="44.004400439999998"/>
    <n v="2.5"/>
    <m/>
    <x v="381"/>
    <s v="Square"/>
    <s v="Blue"/>
    <x v="1"/>
    <x v="1"/>
    <x v="6"/>
    <x v="0"/>
    <x v="5"/>
    <m/>
  </r>
  <r>
    <x v="1"/>
    <n v="2899"/>
    <n v="4999"/>
    <n v="42.008401679999999"/>
    <n v="2.5"/>
    <m/>
    <x v="382"/>
    <s v="Square"/>
    <s v="Grey"/>
    <x v="1"/>
    <x v="1"/>
    <x v="6"/>
    <x v="0"/>
    <x v="5"/>
    <m/>
  </r>
  <r>
    <x v="1"/>
    <n v="3999"/>
    <n v="9999"/>
    <n v="60.0060006"/>
    <n v="3.7"/>
    <n v="6"/>
    <x v="372"/>
    <s v="Square"/>
    <s v="White"/>
    <x v="15"/>
    <x v="1"/>
    <x v="6"/>
    <x v="0"/>
    <x v="2"/>
    <m/>
  </r>
  <r>
    <x v="1"/>
    <n v="4599"/>
    <n v="7999"/>
    <n v="42.50531316"/>
    <n v="2.5"/>
    <m/>
    <x v="383"/>
    <s v="Square"/>
    <s v="Black"/>
    <x v="1"/>
    <x v="1"/>
    <x v="6"/>
    <x v="0"/>
    <x v="2"/>
    <m/>
  </r>
  <r>
    <x v="1"/>
    <n v="6999"/>
    <n v="15999"/>
    <n v="56.253515839999999"/>
    <n v="2.6"/>
    <m/>
    <x v="384"/>
    <s v="Circle"/>
    <s v="Brown"/>
    <x v="1"/>
    <x v="1"/>
    <x v="0"/>
    <x v="0"/>
    <x v="3"/>
    <m/>
  </r>
  <r>
    <x v="1"/>
    <n v="5999"/>
    <n v="8999"/>
    <n v="33.337037449999997"/>
    <n v="2.5"/>
    <m/>
    <x v="74"/>
    <s v="Circle"/>
    <s v="Grey"/>
    <x v="1"/>
    <x v="1"/>
    <x v="6"/>
    <x v="0"/>
    <x v="5"/>
    <m/>
  </r>
  <r>
    <x v="1"/>
    <n v="3700"/>
    <n v="9999"/>
    <n v="62.996299630000003"/>
    <m/>
    <m/>
    <x v="373"/>
    <s v="Square"/>
    <s v="Black"/>
    <x v="1"/>
    <x v="1"/>
    <x v="0"/>
    <x v="0"/>
    <x v="25"/>
    <m/>
  </r>
  <r>
    <x v="1"/>
    <n v="5999"/>
    <n v="8999"/>
    <n v="33.337037449999997"/>
    <n v="2.5"/>
    <m/>
    <x v="74"/>
    <s v="Circle"/>
    <s v="Gold"/>
    <x v="1"/>
    <x v="1"/>
    <x v="6"/>
    <x v="0"/>
    <x v="5"/>
    <m/>
  </r>
  <r>
    <x v="1"/>
    <n v="3200"/>
    <n v="7999"/>
    <n v="59.994999370000002"/>
    <m/>
    <m/>
    <x v="385"/>
    <s v="Square"/>
    <s v="Blue"/>
    <x v="1"/>
    <x v="1"/>
    <x v="6"/>
    <x v="0"/>
    <x v="25"/>
    <m/>
  </r>
  <r>
    <x v="1"/>
    <n v="3000"/>
    <n v="7999"/>
    <n v="62.495311909999998"/>
    <m/>
    <m/>
    <x v="385"/>
    <s v="Square"/>
    <s v="Black"/>
    <x v="1"/>
    <x v="1"/>
    <x v="6"/>
    <x v="0"/>
    <x v="2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n v="82990"/>
    <n v="89900"/>
    <n v="6910"/>
    <n v="7.6863181310000002"/>
    <n v="4"/>
    <n v="65"/>
    <s v="Wrb-sw-colorfitpro4alpha-std-rgld_pnk"/>
    <m/>
    <m/>
    <m/>
    <m/>
    <n v="8"/>
    <s v="Yes"/>
    <m/>
    <m/>
  </r>
  <r>
    <x v="1"/>
    <n v="3799"/>
    <n v="16999"/>
    <n v="13200"/>
    <n v="77.651626570000005"/>
    <n v="4.3"/>
    <n v="20788"/>
    <s v="BSW046"/>
    <m/>
    <m/>
    <s v="Silicon"/>
    <s v="Yes"/>
    <n v="3.5"/>
    <s v="Yes"/>
    <n v="1.8"/>
    <s v="inches"/>
  </r>
  <r>
    <x v="2"/>
    <n v="1999"/>
    <n v="7990"/>
    <n v="5991"/>
    <n v="74.981226530000001"/>
    <n v="3.8"/>
    <n v="21724"/>
    <s v="Wave Call"/>
    <m/>
    <m/>
    <s v="Silicon"/>
    <s v="Yes"/>
    <n v="8"/>
    <s v="Yes"/>
    <n v="1.7"/>
    <s v="inches"/>
  </r>
  <r>
    <x v="1"/>
    <n v="1799"/>
    <n v="19999"/>
    <n v="18200"/>
    <n v="91.004550230000007"/>
    <n v="4.3"/>
    <n v="13244"/>
    <s v="BSW053"/>
    <m/>
    <m/>
    <s v="Silicon"/>
    <s v="Yes"/>
    <n v="3.5"/>
    <s v="Yes"/>
    <n v="1.8"/>
    <s v="inches"/>
  </r>
  <r>
    <x v="0"/>
    <n v="1599"/>
    <n v="4999"/>
    <n v="3400"/>
    <n v="68.013602719999994"/>
    <n v="4.0999999999999996"/>
    <n v="13901"/>
    <s v="Wrb-sw-colorfitpulsegobuzz-std-blk_blk"/>
    <m/>
    <m/>
    <s v="Other"/>
    <s v="Yes"/>
    <n v="8"/>
    <s v="Yes"/>
    <n v="1.7"/>
    <s v="inches"/>
  </r>
  <r>
    <x v="0"/>
    <n v="1499"/>
    <n v="3999"/>
    <n v="2500"/>
    <n v="62.515628909999997"/>
    <n v="4"/>
    <n v="32704"/>
    <s v="NSW-05"/>
    <m/>
    <m/>
    <s v="Other"/>
    <s v="Yes"/>
    <n v="8"/>
    <s v="Yes"/>
    <n v="1.7"/>
    <s v="inches"/>
  </r>
  <r>
    <x v="0"/>
    <n v="1999"/>
    <n v="4999"/>
    <n v="3000"/>
    <n v="60.0120024"/>
    <n v="4.0999999999999996"/>
    <n v="1018"/>
    <m/>
    <m/>
    <m/>
    <m/>
    <m/>
    <m/>
    <s v="Yes"/>
    <n v="1.4"/>
    <s v="inches"/>
  </r>
  <r>
    <x v="0"/>
    <n v="1799"/>
    <n v="3999"/>
    <n v="2200"/>
    <n v="55.013753440000002"/>
    <n v="4"/>
    <n v="32704"/>
    <s v="wrb-sw-colorfitgrand-std-rpnk_rpnk"/>
    <m/>
    <m/>
    <s v="Other"/>
    <s v="Yes"/>
    <n v="8"/>
    <s v="Yes"/>
    <n v="1.7"/>
    <s v="inches"/>
  </r>
  <r>
    <x v="0"/>
    <n v="1999"/>
    <n v="6499"/>
    <n v="4500"/>
    <n v="69.241421759999994"/>
    <n v="4.0999999999999996"/>
    <n v="39479"/>
    <s v="Wrb-sw-colorfitultrase-std-gld_brn"/>
    <m/>
    <m/>
    <s v="Other"/>
    <s v="Yes"/>
    <n v="8"/>
    <s v="Yes"/>
    <n v="1.8"/>
    <s v="inches"/>
  </r>
  <r>
    <x v="0"/>
    <n v="1999"/>
    <n v="5999"/>
    <n v="4000"/>
    <n v="66.677779630000003"/>
    <n v="4.0999999999999996"/>
    <n v="39479"/>
    <s v="Wrb-sw-colorfitultra-std-gry_blk"/>
    <m/>
    <m/>
    <s v="Other"/>
    <s v="Yes"/>
    <n v="8"/>
    <s v="Yes"/>
    <n v="1.8"/>
    <s v="inches"/>
  </r>
  <r>
    <x v="0"/>
    <n v="1999"/>
    <n v="5999"/>
    <n v="4000"/>
    <n v="66.677779630000003"/>
    <n v="4.0999999999999996"/>
    <n v="8765"/>
    <s v="Wrb-sw-colorfitpulse2max-std-blk_blk"/>
    <m/>
    <m/>
    <s v="Other"/>
    <s v="Yes"/>
    <n v="8"/>
    <s v="Yes"/>
    <n v="1.9"/>
    <s v="inches"/>
  </r>
  <r>
    <x v="0"/>
    <n v="1799"/>
    <n v="3999"/>
    <n v="2200"/>
    <n v="55.013753440000002"/>
    <n v="4"/>
    <n v="32704"/>
    <s v="wrb-sw-colorfitgrand-std-grn_grn"/>
    <m/>
    <m/>
    <s v="Other"/>
    <s v="Yes"/>
    <n v="8"/>
    <s v="Yes"/>
    <n v="1.7"/>
    <s v="inches"/>
  </r>
  <r>
    <x v="0"/>
    <n v="3799"/>
    <n v="7999"/>
    <n v="4200"/>
    <n v="52.506563319999998"/>
    <n v="3.8"/>
    <n v="545"/>
    <s v="Wrb-sw-colorfitpro4alpha-std-blk_blk"/>
    <m/>
    <m/>
    <m/>
    <m/>
    <n v="8"/>
    <s v="Yes"/>
    <m/>
    <m/>
  </r>
  <r>
    <x v="0"/>
    <n v="3499"/>
    <n v="5999"/>
    <n v="2500"/>
    <n v="41.67361227"/>
    <n v="3.8"/>
    <n v="281"/>
    <s v="Wrb-sw-force-std-blk_blk"/>
    <m/>
    <m/>
    <m/>
    <m/>
    <n v="8"/>
    <s v="Yes"/>
    <m/>
    <m/>
  </r>
  <r>
    <x v="0"/>
    <n v="1999"/>
    <n v="5999"/>
    <n v="4000"/>
    <n v="66.677779630000003"/>
    <n v="4.0999999999999996"/>
    <n v="9081"/>
    <s v="wrb-sw-colorfitultrabuzz-std-ogrn_ogrn"/>
    <m/>
    <m/>
    <s v="Other"/>
    <s v="Yes"/>
    <m/>
    <s v="Yes"/>
    <n v="1.8"/>
    <s v="inches"/>
  </r>
  <r>
    <x v="0"/>
    <n v="1499"/>
    <n v="4999"/>
    <n v="3500"/>
    <n v="70.0140028"/>
    <n v="4"/>
    <n v="93075"/>
    <s v="wrb-sw-colorfitpro2-std-blk"/>
    <m/>
    <m/>
    <s v="Polycarbonate"/>
    <s v="Yes"/>
    <n v="3.6"/>
    <s v="Yes"/>
    <n v="1.3"/>
    <s v="inches"/>
  </r>
  <r>
    <x v="0"/>
    <n v="1799"/>
    <n v="4999"/>
    <n v="3200"/>
    <n v="64.012802559999997"/>
    <n v="4.0999999999999996"/>
    <n v="13901"/>
    <s v="Wrb-sw-colorfitpulsegobuzz-std-gry_gry"/>
    <m/>
    <m/>
    <s v="Other"/>
    <s v="Yes"/>
    <n v="8"/>
    <s v="Yes"/>
    <n v="1.7"/>
    <s v="inches"/>
  </r>
  <r>
    <x v="0"/>
    <n v="1999"/>
    <n v="5999"/>
    <n v="4000"/>
    <n v="66.677779630000003"/>
    <n v="4.0999999999999996"/>
    <n v="8765"/>
    <s v="Wrb-sw-colorfitpulse2max-std-blu_blu"/>
    <m/>
    <m/>
    <s v="Other"/>
    <s v="Yes"/>
    <n v="8"/>
    <s v="Yes"/>
    <n v="1.9"/>
    <s v="inches"/>
  </r>
  <r>
    <x v="0"/>
    <n v="1999"/>
    <n v="5999"/>
    <n v="4000"/>
    <n v="66.677779630000003"/>
    <n v="4.0999999999999996"/>
    <n v="9081"/>
    <s v="wrb-sw-colorfitultrabuzz-std-blk_blk"/>
    <m/>
    <m/>
    <s v="Other"/>
    <s v="Yes"/>
    <m/>
    <s v="Yes"/>
    <n v="1.8"/>
    <s v="inches"/>
  </r>
  <r>
    <x v="0"/>
    <n v="2499"/>
    <n v="5999"/>
    <n v="3500"/>
    <n v="58.343057180000002"/>
    <n v="3.5"/>
    <n v="227"/>
    <m/>
    <m/>
    <m/>
    <m/>
    <m/>
    <m/>
    <s v="Yes"/>
    <n v="1.3"/>
    <s v="inches"/>
  </r>
  <r>
    <x v="0"/>
    <n v="1799"/>
    <n v="3999"/>
    <n v="2200"/>
    <n v="55.013753440000002"/>
    <n v="4"/>
    <n v="32704"/>
    <s v="wrb-sw-colorfitgrand-std-blu_blu"/>
    <m/>
    <m/>
    <s v="Other"/>
    <s v="Yes"/>
    <n v="8"/>
    <s v="Yes"/>
    <n v="1.7"/>
    <s v="inches"/>
  </r>
  <r>
    <x v="0"/>
    <n v="2999"/>
    <n v="5999"/>
    <n v="3000"/>
    <n v="50.008334720000001"/>
    <n v="4.0999999999999996"/>
    <n v="5866"/>
    <s v="Wrb-sw-colorfitpro4-std-slvr_org"/>
    <m/>
    <m/>
    <s v="Other"/>
    <s v="Yes"/>
    <m/>
    <s v="Yes"/>
    <n v="1.7"/>
    <s v="inches"/>
  </r>
  <r>
    <x v="2"/>
    <n v="2699"/>
    <n v="7990"/>
    <n v="5291"/>
    <n v="66.220275340000001"/>
    <n v="4.2"/>
    <n v="71481"/>
    <m/>
    <m/>
    <m/>
    <s v="Silicon"/>
    <s v="Yes"/>
    <n v="8"/>
    <s v="Yes"/>
    <n v="1.7"/>
    <s v="inches"/>
  </r>
  <r>
    <x v="2"/>
    <n v="2499"/>
    <n v="7990"/>
    <n v="5491"/>
    <n v="68.723404259999995"/>
    <n v="4.2"/>
    <n v="71481"/>
    <n v="8900000000000"/>
    <m/>
    <m/>
    <s v="Silicon"/>
    <s v="Yes"/>
    <n v="8"/>
    <s v="Yes"/>
    <m/>
    <m/>
  </r>
  <r>
    <x v="2"/>
    <n v="1999"/>
    <n v="7990"/>
    <n v="5991"/>
    <n v="74.981226530000001"/>
    <n v="3.8"/>
    <n v="21724"/>
    <s v="Wave Call"/>
    <m/>
    <m/>
    <s v="Silicon"/>
    <s v="Yes"/>
    <n v="8"/>
    <s v="Yes"/>
    <n v="1.7"/>
    <s v="inches"/>
  </r>
  <r>
    <x v="2"/>
    <n v="1199"/>
    <n v="6990"/>
    <n v="5791"/>
    <n v="82.846924180000002"/>
    <n v="4"/>
    <n v="27771"/>
    <s v="Watch Flash"/>
    <m/>
    <m/>
    <s v="Silicon"/>
    <s v="Yes"/>
    <n v="8"/>
    <s v="Yes"/>
    <n v="1.3"/>
    <s v="inches"/>
  </r>
  <r>
    <x v="2"/>
    <n v="1799"/>
    <n v="6990"/>
    <n v="5191"/>
    <n v="74.263233189999994"/>
    <n v="3.9"/>
    <n v="2931"/>
    <s v="Watch Blaze"/>
    <m/>
    <m/>
    <s v="Metal"/>
    <s v="Yes"/>
    <n v="8"/>
    <s v="Yes"/>
    <n v="1.8"/>
    <s v="inches"/>
  </r>
  <r>
    <x v="2"/>
    <n v="1999"/>
    <n v="7990"/>
    <n v="5991"/>
    <n v="74.981226530000001"/>
    <n v="3.8"/>
    <n v="21724"/>
    <s v="Wave Call"/>
    <m/>
    <m/>
    <s v="Silicon"/>
    <s v="Yes"/>
    <n v="8"/>
    <s v="Yes"/>
    <n v="1.7"/>
    <s v="inches"/>
  </r>
  <r>
    <x v="2"/>
    <n v="2599"/>
    <n v="7990"/>
    <n v="5391"/>
    <n v="67.471839799999998"/>
    <n v="4.2"/>
    <n v="71481"/>
    <n v="8900000000000"/>
    <m/>
    <m/>
    <s v="Silicon"/>
    <s v="Yes"/>
    <n v="8"/>
    <s v="Yes"/>
    <m/>
    <m/>
  </r>
  <r>
    <x v="2"/>
    <n v="1999"/>
    <n v="7990"/>
    <n v="5991"/>
    <n v="74.981226530000001"/>
    <n v="3.6"/>
    <n v="827"/>
    <m/>
    <m/>
    <m/>
    <m/>
    <m/>
    <n v="8"/>
    <s v="Yes"/>
    <m/>
    <m/>
  </r>
  <r>
    <x v="2"/>
    <n v="1999"/>
    <n v="7990"/>
    <n v="5991"/>
    <n v="74.981226530000001"/>
    <n v="3.6"/>
    <n v="827"/>
    <m/>
    <m/>
    <m/>
    <m/>
    <m/>
    <n v="8"/>
    <s v="Yes"/>
    <m/>
    <m/>
  </r>
  <r>
    <x v="2"/>
    <n v="1199"/>
    <n v="6990"/>
    <n v="5791"/>
    <n v="82.846924180000002"/>
    <n v="4"/>
    <n v="27771"/>
    <s v="Watch Flash"/>
    <m/>
    <m/>
    <s v="Silicon"/>
    <s v="Yes"/>
    <n v="8"/>
    <s v="Yes"/>
    <n v="1.3"/>
    <s v="inches"/>
  </r>
  <r>
    <x v="0"/>
    <n v="1799"/>
    <n v="4999"/>
    <n v="3200"/>
    <n v="64.012802559999997"/>
    <n v="4"/>
    <n v="69803"/>
    <s v="Wrb-sw-colorfitpulse2-std-blu_blu"/>
    <m/>
    <m/>
    <s v="Other"/>
    <s v="Yes"/>
    <m/>
    <s v="Yes"/>
    <n v="1.8"/>
    <s v="inches"/>
  </r>
  <r>
    <x v="2"/>
    <n v="1699"/>
    <n v="6990"/>
    <n v="5291"/>
    <n v="75.693848349999996"/>
    <n v="3.9"/>
    <n v="23498"/>
    <s v="Wave Lite"/>
    <m/>
    <m/>
    <s v="Stainless Steel"/>
    <s v="Yes"/>
    <n v="8"/>
    <s v="Yes"/>
    <n v="1.7"/>
    <s v="inches"/>
  </r>
  <r>
    <x v="0"/>
    <n v="1799"/>
    <n v="4999"/>
    <n v="3200"/>
    <n v="64.012802559999997"/>
    <n v="4.0999999999999996"/>
    <n v="13901"/>
    <s v="wrb-sw-colorfitpulsegobuzz-std-grn_grn"/>
    <m/>
    <m/>
    <s v="Other"/>
    <s v="Yes"/>
    <n v="8"/>
    <s v="Yes"/>
    <n v="1.7"/>
    <s v="inches"/>
  </r>
  <r>
    <x v="2"/>
    <n v="1199"/>
    <n v="6990"/>
    <n v="5791"/>
    <n v="82.846924180000002"/>
    <n v="4"/>
    <n v="27771"/>
    <s v="Watch Flash"/>
    <m/>
    <m/>
    <s v="Silicon"/>
    <s v="Yes"/>
    <n v="8"/>
    <s v="Yes"/>
    <n v="1.3"/>
    <s v="inches"/>
  </r>
  <r>
    <x v="2"/>
    <n v="1449"/>
    <n v="5990"/>
    <n v="4541"/>
    <n v="75.809682800000004"/>
    <n v="3.9"/>
    <n v="3944"/>
    <m/>
    <m/>
    <m/>
    <m/>
    <m/>
    <m/>
    <s v="Yes"/>
    <n v="1.7"/>
    <s v="inches"/>
  </r>
  <r>
    <x v="2"/>
    <n v="1899"/>
    <n v="6499"/>
    <n v="4600"/>
    <n v="70.780120019999998"/>
    <n v="3.7"/>
    <n v="328"/>
    <m/>
    <m/>
    <m/>
    <m/>
    <s v="Yes"/>
    <n v="8"/>
    <s v="Yes"/>
    <n v="1.7"/>
    <s v="inches"/>
  </r>
  <r>
    <x v="2"/>
    <n v="2199"/>
    <n v="7999"/>
    <n v="5800"/>
    <n v="72.50906363"/>
    <m/>
    <m/>
    <s v="BoAt Wave Call Plus"/>
    <m/>
    <m/>
    <m/>
    <s v="Yes"/>
    <m/>
    <s v="Yes"/>
    <n v="1.8"/>
    <s v="inches"/>
  </r>
  <r>
    <x v="3"/>
    <n v="11499"/>
    <n v="18999"/>
    <n v="7500"/>
    <n v="39.47576188"/>
    <n v="3.9"/>
    <n v="406"/>
    <s v="MUS-B19"/>
    <m/>
    <m/>
    <m/>
    <s v="Yes"/>
    <n v="12.5"/>
    <s v="Yes"/>
    <n v="1.4"/>
    <s v="inches"/>
  </r>
  <r>
    <x v="3"/>
    <n v="2199"/>
    <n v="1868"/>
    <n v="-331"/>
    <n v="-17.719486079999999"/>
    <n v="4.0999999999999996"/>
    <n v="181"/>
    <s v="ARG-B39-cr"/>
    <m/>
    <m/>
    <m/>
    <s v="Yes"/>
    <n v="3.5"/>
    <s v="Yes"/>
    <n v="1.5"/>
    <s v="inches"/>
  </r>
  <r>
    <x v="3"/>
    <n v="11499"/>
    <n v="9773"/>
    <n v="-1726"/>
    <n v="-17.660902490000002"/>
    <n v="4.2"/>
    <n v="20"/>
    <s v="MUS-B19-cr"/>
    <m/>
    <m/>
    <m/>
    <s v="Yes"/>
    <n v="12.5"/>
    <s v="Yes"/>
    <n v="1.4"/>
    <s v="inches"/>
  </r>
  <r>
    <x v="3"/>
    <n v="14999"/>
    <n v="12499"/>
    <n v="-2500"/>
    <n v="-20.00160013"/>
    <n v="3.9"/>
    <n v="100"/>
    <s v="Talos-B19S-cr"/>
    <m/>
    <m/>
    <s v="Other"/>
    <m/>
    <n v="0.75"/>
    <s v="Yes"/>
    <n v="1.2"/>
    <s v="inches"/>
  </r>
  <r>
    <x v="4"/>
    <n v="2999"/>
    <n v="9999"/>
    <n v="7000"/>
    <n v="70.007000700000006"/>
    <n v="4.3"/>
    <n v="674"/>
    <s v="Grit"/>
    <m/>
    <m/>
    <m/>
    <s v="Yes"/>
    <n v="12.5"/>
    <s v="Yes"/>
    <n v="1.8"/>
    <s v="inches"/>
  </r>
  <r>
    <x v="3"/>
    <n v="8999"/>
    <n v="14999"/>
    <n v="6000"/>
    <n v="40.002666840000003"/>
    <n v="4.4000000000000004"/>
    <n v="7792"/>
    <m/>
    <m/>
    <m/>
    <m/>
    <m/>
    <m/>
    <s v="Yes"/>
    <n v="1.4"/>
    <s v="inches"/>
  </r>
  <r>
    <x v="4"/>
    <n v="5999"/>
    <n v="14999"/>
    <n v="9000"/>
    <n v="60.004000269999999"/>
    <n v="4.3"/>
    <n v="996"/>
    <s v="Infinti 2.0"/>
    <m/>
    <m/>
    <m/>
    <s v="Yes"/>
    <n v="8"/>
    <s v="Yes"/>
    <n v="1.4"/>
    <s v="inches"/>
  </r>
  <r>
    <x v="3"/>
    <n v="8999"/>
    <n v="7473"/>
    <n v="-1526"/>
    <n v="-20.420179310000002"/>
    <n v="4.0999999999999996"/>
    <n v="323"/>
    <s v="Minos-B19S-cr"/>
    <m/>
    <m/>
    <s v="Other"/>
    <s v="Yes"/>
    <n v="0.75"/>
    <s v="Yes"/>
    <n v="1.4"/>
    <s v="inches"/>
  </r>
  <r>
    <x v="5"/>
    <n v="11999"/>
    <n v="30990"/>
    <n v="18991"/>
    <n v="61.28105841"/>
    <n v="4.0999999999999996"/>
    <n v="72"/>
    <m/>
    <m/>
    <m/>
    <m/>
    <m/>
    <m/>
    <s v="Yes"/>
    <m/>
    <m/>
  </r>
  <r>
    <x v="5"/>
    <n v="18410"/>
    <n v="37999"/>
    <n v="19589"/>
    <n v="51.551356609999999"/>
    <n v="4.3"/>
    <n v="5228"/>
    <m/>
    <m/>
    <m/>
    <m/>
    <m/>
    <n v="3.6"/>
    <s v="Yes"/>
    <n v="4.5999999999999996"/>
    <s v="inches"/>
  </r>
  <r>
    <x v="5"/>
    <m/>
    <m/>
    <n v="0"/>
    <m/>
    <n v="4.3"/>
    <n v="5228"/>
    <m/>
    <m/>
    <m/>
    <m/>
    <m/>
    <n v="3.6"/>
    <s v="Yes"/>
    <n v="4.4000000000000004"/>
    <s v="inches"/>
  </r>
  <r>
    <x v="5"/>
    <n v="17999"/>
    <n v="19990"/>
    <n v="1991"/>
    <n v="9.9599799900000008"/>
    <n v="4.3"/>
    <n v="5228"/>
    <m/>
    <m/>
    <m/>
    <m/>
    <m/>
    <n v="3.6"/>
    <s v="Yes"/>
    <n v="4.4000000000000004"/>
    <s v="inches"/>
  </r>
  <r>
    <x v="5"/>
    <n v="18000"/>
    <n v="34999"/>
    <n v="16999"/>
    <n v="48.569959140000002"/>
    <n v="4.3"/>
    <n v="5228"/>
    <m/>
    <m/>
    <m/>
    <m/>
    <m/>
    <m/>
    <s v="Yes"/>
    <m/>
    <m/>
  </r>
  <r>
    <x v="6"/>
    <n v="16990"/>
    <n v="22490"/>
    <n v="5500"/>
    <n v="24.45531347"/>
    <n v="4.3"/>
    <n v="312"/>
    <s v="GM-010-02427-80"/>
    <m/>
    <m/>
    <s v="Silicon"/>
    <s v="Yes"/>
    <n v="22"/>
    <s v="Yes"/>
    <n v="1.3"/>
    <s v="inches"/>
  </r>
  <r>
    <x v="6"/>
    <n v="27990"/>
    <n v="36490"/>
    <n v="8500"/>
    <n v="23.294053170000002"/>
    <n v="4.5"/>
    <n v="4339"/>
    <m/>
    <m/>
    <m/>
    <m/>
    <m/>
    <m/>
    <m/>
    <m/>
    <m/>
  </r>
  <r>
    <x v="6"/>
    <m/>
    <m/>
    <n v="0"/>
    <m/>
    <n v="3.7"/>
    <n v="6"/>
    <m/>
    <m/>
    <m/>
    <m/>
    <s v="Yes"/>
    <n v="22"/>
    <s v="Yes"/>
    <n v="35.9"/>
    <s v="inches"/>
  </r>
  <r>
    <x v="6"/>
    <n v="18990"/>
    <n v="27990"/>
    <n v="9000"/>
    <n v="32.154340840000003"/>
    <n v="4.3"/>
    <n v="19"/>
    <m/>
    <m/>
    <m/>
    <m/>
    <m/>
    <m/>
    <m/>
    <m/>
    <m/>
  </r>
  <r>
    <x v="6"/>
    <m/>
    <m/>
    <n v="0"/>
    <m/>
    <n v="5"/>
    <n v="1"/>
    <m/>
    <m/>
    <m/>
    <m/>
    <s v="Yes"/>
    <n v="22"/>
    <s v="Yes"/>
    <n v="35.9"/>
    <s v="inches"/>
  </r>
  <r>
    <x v="6"/>
    <n v="34990"/>
    <n v="51990"/>
    <n v="17000"/>
    <n v="32.698595879999999"/>
    <n v="4.3"/>
    <n v="19"/>
    <s v="GM-010-02445-60"/>
    <m/>
    <m/>
    <s v="Carbon-Fiber;"/>
    <m/>
    <n v="8"/>
    <s v="Yes"/>
    <m/>
    <m/>
  </r>
  <r>
    <x v="6"/>
    <m/>
    <m/>
    <n v="0"/>
    <m/>
    <n v="3.8"/>
    <n v="38"/>
    <n v="754000000000"/>
    <m/>
    <m/>
    <s v="Stainless Steel"/>
    <s v="Yes"/>
    <n v="8"/>
    <s v="Yes"/>
    <n v="30"/>
    <s v="inches"/>
  </r>
  <r>
    <x v="6"/>
    <n v="20990"/>
    <n v="25990"/>
    <n v="5000"/>
    <n v="19.238168529999999"/>
    <n v="4.3"/>
    <n v="127"/>
    <m/>
    <m/>
    <m/>
    <m/>
    <m/>
    <m/>
    <m/>
    <m/>
    <m/>
  </r>
  <r>
    <x v="6"/>
    <n v="18990"/>
    <n v="20490"/>
    <n v="1500"/>
    <n v="7.3206442169999999"/>
    <n v="3.5"/>
    <n v="7"/>
    <m/>
    <m/>
    <m/>
    <m/>
    <m/>
    <m/>
    <m/>
    <m/>
    <m/>
  </r>
  <r>
    <x v="6"/>
    <n v="78490"/>
    <n v="89460"/>
    <n v="10970"/>
    <n v="12.262463670000001"/>
    <n v="4.4000000000000004"/>
    <n v="6"/>
    <m/>
    <m/>
    <m/>
    <m/>
    <m/>
    <m/>
    <m/>
    <m/>
    <m/>
  </r>
  <r>
    <x v="7"/>
    <n v="26581"/>
    <n v="42513"/>
    <n v="15932"/>
    <n v="37.4755957"/>
    <n v="4.7"/>
    <n v="830"/>
    <m/>
    <m/>
    <m/>
    <m/>
    <m/>
    <m/>
    <s v="Yes"/>
    <n v="1.4"/>
    <s v="inches"/>
  </r>
  <r>
    <x v="7"/>
    <n v="16499"/>
    <n v="29999"/>
    <n v="13500"/>
    <n v="45.001500049999997"/>
    <n v="4.7"/>
    <n v="7108"/>
    <m/>
    <m/>
    <m/>
    <m/>
    <m/>
    <m/>
    <s v="Yes"/>
    <n v="1.4"/>
    <s v="inches"/>
  </r>
  <r>
    <x v="7"/>
    <n v="6400"/>
    <n v="11999"/>
    <n v="5599"/>
    <n v="46.662221850000002"/>
    <n v="4.5"/>
    <n v="49"/>
    <s v="Leia-B19"/>
    <m/>
    <m/>
    <m/>
    <m/>
    <n v="8"/>
    <s v="Yes"/>
    <n v="0.5"/>
    <s v="inches"/>
  </r>
  <r>
    <x v="0"/>
    <n v="3799"/>
    <n v="7999"/>
    <n v="4200"/>
    <n v="52.506563319999998"/>
    <n v="3.8"/>
    <n v="545"/>
    <s v="Wrb-sw-colorfitpro4alpha-std-slvr_gry"/>
    <m/>
    <m/>
    <m/>
    <m/>
    <n v="8"/>
    <s v="Yes"/>
    <m/>
    <m/>
  </r>
  <r>
    <x v="8"/>
    <n v="2126"/>
    <n v="5999"/>
    <n v="3873"/>
    <n v="64.560760130000006"/>
    <n v="3.7"/>
    <n v="18"/>
    <m/>
    <m/>
    <m/>
    <m/>
    <s v="Yes"/>
    <n v="8"/>
    <s v="Yes"/>
    <n v="1.9"/>
    <s v="inches"/>
  </r>
  <r>
    <x v="8"/>
    <n v="2126"/>
    <n v="5999"/>
    <n v="3873"/>
    <n v="64.560760130000006"/>
    <n v="3.7"/>
    <n v="18"/>
    <m/>
    <m/>
    <m/>
    <m/>
    <s v="Yes"/>
    <n v="8"/>
    <s v="Yes"/>
    <n v="1.9"/>
    <s v="inches"/>
  </r>
  <r>
    <x v="8"/>
    <n v="2999"/>
    <n v="1669"/>
    <n v="-1330"/>
    <n v="-79.688436190000004"/>
    <n v="4"/>
    <n v="2"/>
    <m/>
    <m/>
    <m/>
    <m/>
    <m/>
    <m/>
    <s v="Yes"/>
    <m/>
    <m/>
  </r>
  <r>
    <x v="8"/>
    <m/>
    <m/>
    <n v="0"/>
    <m/>
    <n v="2.4"/>
    <n v="7"/>
    <m/>
    <m/>
    <m/>
    <m/>
    <m/>
    <m/>
    <s v="Yes"/>
    <m/>
    <m/>
  </r>
  <r>
    <x v="8"/>
    <n v="2126"/>
    <n v="5999"/>
    <n v="3873"/>
    <n v="64.560760130000006"/>
    <n v="3.7"/>
    <n v="18"/>
    <m/>
    <m/>
    <m/>
    <m/>
    <s v="Yes"/>
    <n v="8"/>
    <s v="Yes"/>
    <n v="1.9"/>
    <s v="inches"/>
  </r>
  <r>
    <x v="1"/>
    <m/>
    <m/>
    <n v="0"/>
    <m/>
    <n v="4.3"/>
    <n v="39274"/>
    <s v="BSW049"/>
    <m/>
    <m/>
    <s v="Silicon"/>
    <s v="Yes"/>
    <n v="3.5"/>
    <s v="Yes"/>
    <n v="1.3"/>
    <s v="inches"/>
  </r>
  <r>
    <x v="8"/>
    <n v="4299"/>
    <n v="6999"/>
    <n v="2700"/>
    <n v="38.57693956"/>
    <n v="2.5"/>
    <n v="2"/>
    <m/>
    <m/>
    <m/>
    <m/>
    <m/>
    <n v="8"/>
    <s v="Yes"/>
    <m/>
    <m/>
  </r>
  <r>
    <x v="1"/>
    <n v="1299"/>
    <n v="9999"/>
    <n v="8700"/>
    <n v="87.008700869999998"/>
    <n v="4.2"/>
    <n v="25784"/>
    <s v="BSW030"/>
    <m/>
    <m/>
    <s v="Silicon"/>
    <s v="Yes"/>
    <n v="8"/>
    <s v="Yes"/>
    <n v="1.7"/>
    <s v="inches"/>
  </r>
  <r>
    <x v="1"/>
    <n v="1799"/>
    <n v="9999"/>
    <n v="8200"/>
    <n v="82.008200819999999"/>
    <n v="4.2"/>
    <n v="33415"/>
    <s v="BSW042"/>
    <m/>
    <m/>
    <s v="Silicon"/>
    <s v="Yes"/>
    <n v="8"/>
    <s v="Yes"/>
    <n v="1.3"/>
    <s v="inches"/>
  </r>
  <r>
    <x v="0"/>
    <n v="1799"/>
    <n v="4999"/>
    <n v="3200"/>
    <n v="64.012802559999997"/>
    <n v="4.0999999999999996"/>
    <n v="13901"/>
    <s v="wrb-sw-colorfitpulsegobuzz-std-rgld_pnk"/>
    <m/>
    <m/>
    <s v="Other"/>
    <s v="Yes"/>
    <n v="8"/>
    <s v="Yes"/>
    <n v="1.7"/>
    <s v="inches"/>
  </r>
  <r>
    <x v="9"/>
    <n v="1699"/>
    <n v="5499"/>
    <n v="3800"/>
    <n v="69.103473359999995"/>
    <n v="2.7"/>
    <n v="10"/>
    <m/>
    <m/>
    <m/>
    <m/>
    <m/>
    <m/>
    <s v="Yes"/>
    <m/>
    <m/>
  </r>
  <r>
    <x v="9"/>
    <n v="1599"/>
    <n v="5999"/>
    <n v="4400"/>
    <n v="73.345557589999999"/>
    <n v="4.3"/>
    <n v="37"/>
    <s v="GIZFIT 908 Pro_Black"/>
    <m/>
    <m/>
    <m/>
    <s v="Yes"/>
    <n v="12.5"/>
    <s v="Yes"/>
    <n v="1.7"/>
    <s v="inches"/>
  </r>
  <r>
    <x v="9"/>
    <n v="1499"/>
    <n v="5999"/>
    <n v="4500"/>
    <n v="75.012502080000004"/>
    <m/>
    <m/>
    <s v="Gizmore Ultra smartwatch-cr"/>
    <m/>
    <m/>
    <m/>
    <m/>
    <m/>
    <s v="Yes"/>
    <m/>
    <m/>
  </r>
  <r>
    <x v="9"/>
    <n v="1699"/>
    <n v="7999"/>
    <n v="6300"/>
    <n v="78.759844979999997"/>
    <n v="2"/>
    <n v="5"/>
    <m/>
    <m/>
    <m/>
    <m/>
    <s v="Yes"/>
    <m/>
    <s v="Yes"/>
    <n v="1.7"/>
    <s v="inches"/>
  </r>
  <r>
    <x v="9"/>
    <n v="3299"/>
    <n v="5999"/>
    <n v="2700"/>
    <n v="45.007501249999997"/>
    <n v="4"/>
    <n v="102"/>
    <s v="Gizfit 910"/>
    <m/>
    <m/>
    <m/>
    <s v="Yes"/>
    <n v="8"/>
    <s v="Yes"/>
    <n v="1.3"/>
    <s v="inches"/>
  </r>
  <r>
    <x v="9"/>
    <n v="1499"/>
    <n v="5999"/>
    <n v="4500"/>
    <n v="75.012502080000004"/>
    <n v="3"/>
    <n v="2"/>
    <m/>
    <m/>
    <m/>
    <m/>
    <m/>
    <m/>
    <s v="Yes"/>
    <m/>
    <m/>
  </r>
  <r>
    <x v="9"/>
    <n v="3299"/>
    <n v="5999"/>
    <n v="2700"/>
    <n v="45.007501249999997"/>
    <n v="4"/>
    <n v="102"/>
    <n v="910"/>
    <m/>
    <m/>
    <s v="Plastic"/>
    <s v="Yes"/>
    <n v="12.5"/>
    <s v="Yes"/>
    <n v="1.3"/>
    <s v="inches"/>
  </r>
  <r>
    <x v="9"/>
    <n v="1699"/>
    <n v="5499"/>
    <n v="3800"/>
    <n v="69.103473359999995"/>
    <n v="2.5"/>
    <n v="3"/>
    <s v="Gizfit Blaze Smartwatch-cr"/>
    <m/>
    <m/>
    <m/>
    <m/>
    <m/>
    <s v="Yes"/>
    <m/>
    <m/>
  </r>
  <r>
    <x v="10"/>
    <n v="2368"/>
    <n v="4499"/>
    <n v="2131"/>
    <n v="47.366081350000002"/>
    <n v="3.5"/>
    <n v="301"/>
    <s v="FitShot Curl"/>
    <m/>
    <m/>
    <m/>
    <m/>
    <n v="12.5"/>
    <s v="Yes"/>
    <m/>
    <m/>
  </r>
  <r>
    <x v="10"/>
    <n v="2199"/>
    <n v="4999"/>
    <n v="2800"/>
    <n v="56.011202240000003"/>
    <n v="3.9"/>
    <n v="256"/>
    <s v="FitShot Sphere"/>
    <m/>
    <m/>
    <m/>
    <s v="Yes"/>
    <n v="8"/>
    <s v="Yes"/>
    <m/>
    <m/>
  </r>
  <r>
    <x v="1"/>
    <n v="1799"/>
    <n v="2199"/>
    <n v="400"/>
    <n v="18.190086399999998"/>
    <n v="4.3"/>
    <n v="39274"/>
    <s v="BSW049"/>
    <m/>
    <m/>
    <s v="Silicon"/>
    <s v="Yes"/>
    <n v="3.5"/>
    <s v="Yes"/>
    <n v="1.3"/>
    <s v="inches"/>
  </r>
  <r>
    <x v="1"/>
    <n v="1999"/>
    <n v="7999"/>
    <n v="6000"/>
    <n v="75.009376169999996"/>
    <n v="4.0999999999999996"/>
    <n v="33012"/>
    <s v="BSW024"/>
    <m/>
    <m/>
    <s v="Silicon"/>
    <s v="Yes"/>
    <n v="8"/>
    <s v="Yes"/>
    <n v="1.7"/>
    <s v="inches"/>
  </r>
  <r>
    <x v="11"/>
    <n v="1799"/>
    <n v="6499"/>
    <n v="4700"/>
    <n v="72.318818280000002"/>
    <n v="3.8"/>
    <n v="2138"/>
    <s v="ZEB-DRIP"/>
    <m/>
    <m/>
    <m/>
    <s v="Yes"/>
    <n v="3.5"/>
    <s v="Yes"/>
    <n v="4.3"/>
    <s v="inches"/>
  </r>
  <r>
    <x v="0"/>
    <n v="1799"/>
    <n v="3999"/>
    <n v="2200"/>
    <n v="55.013753440000002"/>
    <n v="4"/>
    <n v="32704"/>
    <s v="wrb-sw-colorfitgrand-std-cgry_cgry"/>
    <m/>
    <m/>
    <s v="Other"/>
    <s v="Yes"/>
    <n v="8"/>
    <s v="Yes"/>
    <n v="1.7"/>
    <s v="inches"/>
  </r>
  <r>
    <x v="12"/>
    <n v="2999"/>
    <n v="6999"/>
    <n v="4000"/>
    <n v="57.151021569999997"/>
    <n v="3.8"/>
    <n v="3563"/>
    <s v="PFB22 Mint Green"/>
    <m/>
    <m/>
    <m/>
    <s v="Yes"/>
    <n v="8"/>
    <s v="Yes"/>
    <n v="1.8"/>
    <s v="inches"/>
  </r>
  <r>
    <x v="12"/>
    <n v="4499"/>
    <n v="7499"/>
    <n v="3000"/>
    <n v="40.005334040000001"/>
    <n v="3.6"/>
    <n v="94"/>
    <s v="PFB13 Charcoal Black"/>
    <m/>
    <m/>
    <m/>
    <s v="Yes"/>
    <n v="12.5"/>
    <s v="Yes"/>
    <n v="1.3"/>
    <s v="inches"/>
  </r>
  <r>
    <x v="12"/>
    <m/>
    <m/>
    <n v="0"/>
    <m/>
    <n v="3.6"/>
    <n v="725"/>
    <s v="PFB16 Black Rock"/>
    <m/>
    <m/>
    <m/>
    <s v="Yes"/>
    <n v="12.5"/>
    <s v="Yes"/>
    <n v="1.3"/>
    <s v="inches"/>
  </r>
  <r>
    <x v="12"/>
    <n v="4299"/>
    <n v="7499"/>
    <n v="3200"/>
    <n v="42.672356309999998"/>
    <n v="3.6"/>
    <n v="55"/>
    <s v="PFB24"/>
    <m/>
    <m/>
    <m/>
    <s v="Yes"/>
    <m/>
    <s v="Yes"/>
    <n v="1.1000000000000001"/>
    <s v="inches"/>
  </r>
  <r>
    <x v="4"/>
    <n v="3999"/>
    <n v="11999"/>
    <n v="8000"/>
    <n v="66.672222689999998"/>
    <n v="3.9"/>
    <n v="3856"/>
    <s v="S4 Max"/>
    <m/>
    <m/>
    <m/>
    <s v="Yes"/>
    <n v="3.6"/>
    <s v="Yes"/>
    <n v="1.9"/>
    <s v="inches"/>
  </r>
  <r>
    <x v="4"/>
    <n v="3999"/>
    <n v="7999"/>
    <n v="4000"/>
    <n v="50.006250780000002"/>
    <n v="3.9"/>
    <n v="3856"/>
    <s v="S4 Max"/>
    <m/>
    <m/>
    <m/>
    <s v="Yes"/>
    <n v="3.6"/>
    <s v="Yes"/>
    <n v="1.9"/>
    <s v="inches"/>
  </r>
  <r>
    <x v="1"/>
    <n v="2499"/>
    <n v="9999"/>
    <n v="7500"/>
    <n v="75.007500750000005"/>
    <n v="4.0999999999999996"/>
    <n v="2571"/>
    <s v="BSW072"/>
    <m/>
    <m/>
    <m/>
    <s v="Yes"/>
    <n v="8"/>
    <s v="Yes"/>
    <n v="2"/>
    <s v="inches"/>
  </r>
  <r>
    <x v="13"/>
    <n v="1799"/>
    <n v="4999"/>
    <n v="3200"/>
    <n v="64.012802559999997"/>
    <n v="3.6"/>
    <n v="516"/>
    <m/>
    <m/>
    <m/>
    <m/>
    <m/>
    <m/>
    <s v="Yes"/>
    <n v="1.8"/>
    <s v="inches"/>
  </r>
  <r>
    <x v="11"/>
    <n v="2099"/>
    <n v="7999"/>
    <n v="5900"/>
    <n v="73.759219900000005"/>
    <n v="3.8"/>
    <n v="7386"/>
    <s v="ZEB-FIT7220CH (Metallic Silver)"/>
    <m/>
    <m/>
    <s v="Metal"/>
    <s v="Yes"/>
    <n v="8"/>
    <s v="Yes"/>
    <n v="4.4000000000000004"/>
    <s v="inches"/>
  </r>
  <r>
    <x v="11"/>
    <n v="1999"/>
    <n v="3999"/>
    <n v="2000"/>
    <n v="50.012503129999999"/>
    <n v="3.8"/>
    <n v="2452"/>
    <s v="Zeb-Fit280CH(Blue)"/>
    <m/>
    <m/>
    <s v="Other"/>
    <s v="Yes"/>
    <n v="8"/>
    <s v="Yes"/>
    <n v="3.5"/>
    <s v="inches"/>
  </r>
  <r>
    <x v="11"/>
    <n v="2449"/>
    <n v="8499"/>
    <n v="6050"/>
    <n v="71.184845280000005"/>
    <n v="3.9"/>
    <n v="207"/>
    <m/>
    <m/>
    <m/>
    <m/>
    <s v="Yes"/>
    <n v="8"/>
    <s v="Yes"/>
    <m/>
    <m/>
  </r>
  <r>
    <x v="11"/>
    <n v="1399"/>
    <n v="3999"/>
    <n v="2600"/>
    <n v="65.016254059999994"/>
    <n v="4"/>
    <n v="311"/>
    <m/>
    <m/>
    <m/>
    <m/>
    <m/>
    <m/>
    <s v="Yes"/>
    <n v="4.3"/>
    <s v="inches"/>
  </r>
  <r>
    <x v="11"/>
    <n v="1799"/>
    <n v="6499"/>
    <n v="4700"/>
    <n v="72.318818280000002"/>
    <n v="3.8"/>
    <n v="2138"/>
    <s v="ZEB-DRIP (BLUE)"/>
    <m/>
    <m/>
    <m/>
    <m/>
    <n v="3.5"/>
    <s v="Yes"/>
    <m/>
    <m/>
  </r>
  <r>
    <x v="11"/>
    <n v="3499"/>
    <n v="11499"/>
    <n v="8000"/>
    <n v="69.571267070000005"/>
    <n v="4.2"/>
    <n v="52"/>
    <s v="ZEB FIT 4 - BLACK (ICONIC ULTRA)"/>
    <m/>
    <m/>
    <m/>
    <s v="Yes"/>
    <n v="0.75"/>
    <s v="Yes"/>
    <n v="1.8"/>
    <s v="inches"/>
  </r>
  <r>
    <x v="11"/>
    <n v="3599"/>
    <n v="10999"/>
    <n v="7400"/>
    <n v="67.278843530000003"/>
    <n v="3.9"/>
    <n v="1611"/>
    <s v="ZEB - COSMOS Lv1 - METALLIC BLACK"/>
    <m/>
    <m/>
    <m/>
    <s v="Yes"/>
    <n v="8"/>
    <s v="Yes"/>
    <n v="4.5"/>
    <s v="inches"/>
  </r>
  <r>
    <x v="11"/>
    <n v="1999"/>
    <n v="6999"/>
    <n v="5000"/>
    <n v="71.438776970000006"/>
    <n v="3.8"/>
    <n v="2138"/>
    <s v="ZEB-DRIP (METAL SILVER)"/>
    <m/>
    <m/>
    <m/>
    <s v="Yes"/>
    <n v="3.5"/>
    <s v="Yes"/>
    <n v="4.3"/>
    <s v="inches"/>
  </r>
  <r>
    <x v="11"/>
    <n v="2399"/>
    <n v="5999"/>
    <n v="3600"/>
    <n v="60.010001670000001"/>
    <n v="3.8"/>
    <n v="3805"/>
    <s v="ZEB-FIT5220CH(Gold Metal)"/>
    <m/>
    <m/>
    <s v="Other"/>
    <s v="Yes"/>
    <n v="22"/>
    <s v="Yes"/>
    <n v="4.4000000000000004"/>
    <s v="inches"/>
  </r>
  <r>
    <x v="11"/>
    <m/>
    <m/>
    <n v="0"/>
    <m/>
    <n v="3.5"/>
    <n v="100"/>
    <s v="ZEB-FIT7220CH (Metallic Silver)-cr"/>
    <m/>
    <m/>
    <m/>
    <s v="Yes"/>
    <n v="8"/>
    <s v="Yes"/>
    <n v="4.4000000000000004"/>
    <s v="inches"/>
  </r>
  <r>
    <x v="11"/>
    <n v="3599"/>
    <n v="10999"/>
    <n v="7400"/>
    <n v="67.278843530000003"/>
    <n v="3.9"/>
    <n v="1611"/>
    <s v="ZEB - COSMOS Lv1 CLASSIC BLACK"/>
    <m/>
    <m/>
    <m/>
    <s v="Yes"/>
    <n v="8"/>
    <s v="Yes"/>
    <n v="4.5"/>
    <s v="inches"/>
  </r>
  <r>
    <x v="1"/>
    <n v="1299"/>
    <n v="7999"/>
    <n v="6700"/>
    <n v="83.760470060000003"/>
    <n v="4.2"/>
    <n v="25784"/>
    <s v="BSW030"/>
    <m/>
    <m/>
    <s v="Silicon"/>
    <s v="Yes"/>
    <n v="8"/>
    <s v="Yes"/>
    <n v="1.7"/>
    <s v="inches"/>
  </r>
  <r>
    <x v="1"/>
    <n v="2499"/>
    <n v="11999"/>
    <n v="9500"/>
    <n v="79.173264439999997"/>
    <n v="4.0999999999999996"/>
    <n v="1990"/>
    <s v="BSW070"/>
    <m/>
    <m/>
    <m/>
    <s v="Yes"/>
    <n v="8"/>
    <s v="Yes"/>
    <n v="1.9"/>
    <s v="inches"/>
  </r>
  <r>
    <x v="1"/>
    <n v="1799"/>
    <n v="9999"/>
    <n v="8200"/>
    <n v="82.008200819999999"/>
    <n v="4.2"/>
    <n v="33415"/>
    <s v="BSW042"/>
    <m/>
    <m/>
    <s v="Silicon"/>
    <s v="Yes"/>
    <n v="8"/>
    <s v="Yes"/>
    <n v="1.3"/>
    <s v="inches"/>
  </r>
  <r>
    <x v="1"/>
    <n v="2499"/>
    <n v="9999"/>
    <n v="7500"/>
    <n v="75.007500750000005"/>
    <n v="4.2"/>
    <n v="23302"/>
    <s v="BSW043"/>
    <m/>
    <m/>
    <s v="Silicon"/>
    <s v="Yes"/>
    <n v="3.5"/>
    <s v="Yes"/>
    <n v="1.8"/>
    <s v="inches"/>
  </r>
  <r>
    <x v="1"/>
    <n v="2499"/>
    <n v="9999"/>
    <n v="7500"/>
    <n v="75.007500750000005"/>
    <n v="4.2"/>
    <n v="23302"/>
    <s v="BSW043"/>
    <m/>
    <m/>
    <s v="Silicon"/>
    <s v="Yes"/>
    <n v="3.5"/>
    <s v="Yes"/>
    <n v="1.8"/>
    <s v="inches"/>
  </r>
  <r>
    <x v="1"/>
    <n v="1794"/>
    <n v="7999"/>
    <n v="6205"/>
    <n v="77.572196520000006"/>
    <n v="4.0999999999999996"/>
    <n v="33012"/>
    <s v="BSW024"/>
    <m/>
    <m/>
    <s v="Silicon"/>
    <s v="Yes"/>
    <n v="8"/>
    <s v="Yes"/>
    <n v="1.7"/>
    <s v="inches"/>
  </r>
  <r>
    <x v="1"/>
    <n v="3499"/>
    <n v="11999"/>
    <n v="8500"/>
    <n v="70.839236600000007"/>
    <n v="4.0999999999999996"/>
    <n v="44170"/>
    <s v="BSW005"/>
    <m/>
    <m/>
    <s v="Silicon"/>
    <s v="Yes"/>
    <n v="3.5"/>
    <s v="Yes"/>
    <n v="1.9"/>
    <s v="inches"/>
  </r>
  <r>
    <x v="1"/>
    <n v="2499"/>
    <n v="18999"/>
    <n v="16500"/>
    <n v="86.84667614"/>
    <n v="4.2"/>
    <n v="11"/>
    <s v="BSW073"/>
    <m/>
    <m/>
    <m/>
    <s v="Yes"/>
    <n v="3.5"/>
    <s v="Yes"/>
    <n v="1.9"/>
    <s v="inches"/>
  </r>
  <r>
    <x v="1"/>
    <n v="2499"/>
    <n v="11999"/>
    <n v="9500"/>
    <n v="79.173264439999997"/>
    <n v="4.0999999999999996"/>
    <n v="1990"/>
    <s v="BSW070"/>
    <m/>
    <m/>
    <m/>
    <s v="Yes"/>
    <n v="8"/>
    <s v="Yes"/>
    <n v="1.9"/>
    <s v="inches"/>
  </r>
  <r>
    <x v="1"/>
    <n v="1399"/>
    <n v="11999"/>
    <n v="10600"/>
    <n v="88.340695060000002"/>
    <n v="4.0999999999999996"/>
    <n v="1519"/>
    <s v="BSW037"/>
    <m/>
    <m/>
    <s v="Silicon"/>
    <s v="Yes"/>
    <n v="8"/>
    <s v="Yes"/>
    <n v="1.8"/>
    <s v="inches"/>
  </r>
  <r>
    <x v="1"/>
    <n v="1899"/>
    <n v="8999"/>
    <n v="7100"/>
    <n v="78.897655299999997"/>
    <n v="4"/>
    <n v="15543"/>
    <s v="BSW003"/>
    <m/>
    <m/>
    <s v="Silicon"/>
    <s v="Yes"/>
    <n v="8"/>
    <s v="Yes"/>
    <n v="1.3"/>
    <s v="inches"/>
  </r>
  <r>
    <x v="1"/>
    <n v="1999"/>
    <n v="7999"/>
    <n v="6000"/>
    <n v="75.009376169999996"/>
    <n v="4.0999999999999996"/>
    <n v="33012"/>
    <s v="BSW024"/>
    <m/>
    <m/>
    <s v="Silicon"/>
    <s v="Yes"/>
    <n v="8"/>
    <s v="Yes"/>
    <n v="1.7"/>
    <s v="inches"/>
  </r>
  <r>
    <x v="1"/>
    <n v="1799"/>
    <n v="11999"/>
    <n v="10200"/>
    <n v="85.007083919999999"/>
    <n v="4.3"/>
    <n v="39274"/>
    <s v="BSW100"/>
    <m/>
    <m/>
    <m/>
    <s v="Yes"/>
    <n v="3.5"/>
    <s v="Yes"/>
    <n v="1.4"/>
    <s v="inches"/>
  </r>
  <r>
    <x v="14"/>
    <n v="29650"/>
    <n v="29900"/>
    <n v="250"/>
    <n v="0.83612040099999996"/>
    <n v="4.5"/>
    <n v="154"/>
    <s v="Watch SE GPS (2nd Gen)"/>
    <s v="Rectangle"/>
    <s v="Midnight"/>
    <s v="Silicon"/>
    <s v="Yes"/>
    <n v="22"/>
    <s v="Yes"/>
    <n v="1.6"/>
    <s v="inches"/>
  </r>
  <r>
    <x v="14"/>
    <n v="37900"/>
    <m/>
    <n v="-37900"/>
    <m/>
    <n v="4.4000000000000004"/>
    <n v="65"/>
    <s v="Watch SE GPS + Cellular (2nd Gen)"/>
    <s v="Rectangle"/>
    <s v="Starlight Sport"/>
    <s v="Silicon"/>
    <s v="Yes"/>
    <n v="22"/>
    <s v="Yes"/>
    <n v="1.7"/>
    <s v="inches"/>
  </r>
  <r>
    <x v="14"/>
    <n v="23349"/>
    <n v="23900"/>
    <n v="551"/>
    <n v="2.3054393310000001"/>
    <n v="4.5999999999999996"/>
    <n v="55800"/>
    <s v="Watch Series 3 (GPS, 42mm) - Space Grey Aluminium Case with Black Sport Band"/>
    <s v="Rectangle"/>
    <s v="Black"/>
    <s v="Silicon"/>
    <s v="Yes"/>
    <n v="22"/>
    <s v="Yes"/>
    <n v="1.7"/>
    <s v="inches"/>
  </r>
  <r>
    <x v="14"/>
    <n v="33900"/>
    <m/>
    <n v="-33900"/>
    <m/>
    <n v="4.5999999999999996"/>
    <n v="3440"/>
    <s v="Watch SE GPS + Cellular"/>
    <s v="Rectangle"/>
    <s v="Pink"/>
    <s v="Silicon"/>
    <s v="Yes"/>
    <n v="22"/>
    <s v="Yes"/>
    <n v="1.6"/>
    <s v="inches"/>
  </r>
  <r>
    <x v="14"/>
    <n v="89900"/>
    <m/>
    <n v="-89900"/>
    <m/>
    <n v="4.7"/>
    <n v="51"/>
    <s v="Watch Ultra GPS + Cellular"/>
    <s v="Rectangle"/>
    <s v="Orange Alpine"/>
    <s v="Fabric"/>
    <s v="Yes"/>
    <n v="3.5"/>
    <s v="Yes"/>
    <n v="1.9"/>
    <s v="inches"/>
  </r>
  <r>
    <x v="14"/>
    <n v="55900"/>
    <m/>
    <n v="-55900"/>
    <m/>
    <n v="4.5"/>
    <n v="132"/>
    <s v="Watch Series 8 GPS + Cellular"/>
    <s v="Rectangle"/>
    <s v="Starlight Sport"/>
    <s v="Silicon"/>
    <s v="Yes"/>
    <n v="22"/>
    <s v="Yes"/>
    <n v="1.6"/>
    <s v="inches"/>
  </r>
  <r>
    <x v="14"/>
    <n v="44730"/>
    <n v="44900"/>
    <n v="170"/>
    <n v="0.37861915400000001"/>
    <n v="4.5999999999999996"/>
    <n v="2847"/>
    <s v="Watch Series7 (GPS, 45mm) - Green Aluminium Case with Clover Sport Band"/>
    <s v="Rectangle"/>
    <s v="Green"/>
    <s v="Aluminium"/>
    <s v="Yes"/>
    <n v="22"/>
    <s v="Yes"/>
    <n v="1.8"/>
    <s v="inches"/>
  </r>
  <r>
    <x v="14"/>
    <n v="41900"/>
    <m/>
    <n v="-41900"/>
    <m/>
    <n v="4.5999999999999996"/>
    <n v="2847"/>
    <s v="Watch Series7 (GPS, 41mm) - Green Aluminium Case with Clover Sport Band"/>
    <s v="Rectangle"/>
    <s v="Green"/>
    <s v="Aluminium"/>
    <s v="Yes"/>
    <n v="22"/>
    <s v="Yes"/>
    <n v="1.6"/>
    <s v="inches"/>
  </r>
  <r>
    <x v="14"/>
    <n v="29900"/>
    <m/>
    <n v="-29900"/>
    <m/>
    <n v="4.5999999999999996"/>
    <n v="5502"/>
    <s v="Watch SE (GPS, 40mm) - Gold Aluminium Case with Starlight Sport Band - Regular"/>
    <s v="Rectangle"/>
    <s v="Gold"/>
    <s v="Silicon"/>
    <s v="Yes"/>
    <n v="22"/>
    <s v="Yes"/>
    <n v="1.6"/>
    <s v="inches"/>
  </r>
  <r>
    <x v="14"/>
    <n v="49666"/>
    <n v="50900"/>
    <n v="1234"/>
    <n v="2.4243614930000001"/>
    <n v="4.5"/>
    <n v="1519"/>
    <s v="Watch Series7 (GPS + Cellular, 41mm)Blue Aluminium Case-Abyss Blue Sport Band"/>
    <s v="Rectangle"/>
    <s v="Blue"/>
    <s v="Aluminium"/>
    <s v="Yes"/>
    <n v="22"/>
    <s v="Yes"/>
    <n v="1.6"/>
    <s v="inches"/>
  </r>
  <r>
    <x v="14"/>
    <n v="53900"/>
    <m/>
    <n v="-53900"/>
    <m/>
    <n v="4.5"/>
    <n v="1519"/>
    <s v="Watch Series7 (GPS + Cellular, 45mm)Blue Aluminium Case-Abyss Blue Sport Band"/>
    <s v="Rectangle"/>
    <s v="Blue"/>
    <s v="Aluminium"/>
    <s v="Yes"/>
    <n v="22"/>
    <s v="Yes"/>
    <n v="1.8"/>
    <s v="inches"/>
  </r>
  <r>
    <x v="14"/>
    <n v="49900"/>
    <m/>
    <n v="-49900"/>
    <m/>
    <n v="4.5"/>
    <n v="1349"/>
    <s v="Watch Series 6 GPS + Cellular"/>
    <s v="Rectangle"/>
    <s v="Black"/>
    <s v="Silicon"/>
    <s v="Yes"/>
    <n v="22"/>
    <s v="Yes"/>
    <n v="1.6"/>
    <s v="inches"/>
  </r>
  <r>
    <x v="14"/>
    <n v="48900"/>
    <m/>
    <n v="-48900"/>
    <m/>
    <n v="4.3"/>
    <n v="158"/>
    <s v="Watch Series 8 GPS"/>
    <s v="Rectangle"/>
    <s v="Starlight Sport"/>
    <s v="Silicon"/>
    <s v="Yes"/>
    <n v="22"/>
    <s v="Yes"/>
    <n v="1.8"/>
    <s v="inches"/>
  </r>
  <r>
    <x v="14"/>
    <n v="29900"/>
    <m/>
    <n v="-29900"/>
    <m/>
    <n v="4.5999999999999996"/>
    <n v="5502"/>
    <s v="Watch SE(GPS, 40mm) - Silver Aluminium Case with Abyss Blue Sport Band - Regular"/>
    <s v="Rectangle"/>
    <s v="Silver"/>
    <s v="Silicon"/>
    <s v="Yes"/>
    <n v="22"/>
    <s v="Yes"/>
    <n v="1.6"/>
    <s v="inches"/>
  </r>
  <r>
    <x v="14"/>
    <n v="29900"/>
    <m/>
    <n v="-29900"/>
    <m/>
    <n v="4.5999999999999996"/>
    <n v="5502"/>
    <s v="Apple Watch SE"/>
    <s v="Rectangle"/>
    <s v="White"/>
    <s v="Silicon"/>
    <s v="Yes"/>
    <n v="22"/>
    <s v="Yes"/>
    <n v="1.6"/>
    <s v="inches"/>
  </r>
  <r>
    <x v="14"/>
    <n v="32899"/>
    <n v="32900"/>
    <n v="1"/>
    <n v="3.0395140000000001E-3"/>
    <n v="4.5999999999999996"/>
    <n v="5502"/>
    <s v="Watch SE (GPS, 44mm) - Space Grey Aluminium Case with Midnight Sport Band"/>
    <s v="Rectangle"/>
    <s v="Grey"/>
    <s v="Silicon"/>
    <s v="Yes"/>
    <n v="22"/>
    <s v="Yes"/>
    <n v="1.7"/>
    <s v="inches"/>
  </r>
  <r>
    <x v="14"/>
    <n v="22900"/>
    <n v="23900"/>
    <n v="1000"/>
    <n v="4.1841004179999999"/>
    <n v="4.5999999999999996"/>
    <n v="55800"/>
    <s v="Watch Series 3 (GPS, 42mm) - Silver Aluminium Case with White Sport Band"/>
    <s v="Rectangle"/>
    <s v="White"/>
    <s v="Silicon"/>
    <s v="Yes"/>
    <n v="22"/>
    <s v="Yes"/>
    <n v="1.7"/>
    <s v="inches"/>
  </r>
  <r>
    <x v="14"/>
    <n v="41900"/>
    <m/>
    <n v="-41900"/>
    <m/>
    <n v="4.5999999999999996"/>
    <n v="2847"/>
    <s v="Watch Series7 (GPS, 41mm) - Midnight Aluminium Case with Midnight Sport Band"/>
    <s v="Rectangle"/>
    <s v="Black"/>
    <s v="Aluminium"/>
    <s v="Yes"/>
    <n v="22"/>
    <s v="Yes"/>
    <n v="1.6"/>
    <s v="inches"/>
  </r>
  <r>
    <x v="14"/>
    <n v="53900"/>
    <m/>
    <n v="-53900"/>
    <m/>
    <n v="4.5"/>
    <n v="1519"/>
    <s v="Watch Series7 (GPS+Cellular-45mm)Green Aluminium Case-Clover Sport Band"/>
    <s v="Rectangle"/>
    <s v="Green"/>
    <s v="Aluminium"/>
    <s v="Yes"/>
    <n v="22"/>
    <s v="Yes"/>
    <n v="1.8"/>
    <s v="inches"/>
  </r>
  <r>
    <x v="14"/>
    <n v="44900"/>
    <m/>
    <n v="-44900"/>
    <m/>
    <n v="4.5999999999999996"/>
    <n v="2847"/>
    <s v="Watch Series7 (GPS-45mm) (PRODUCT)RED Aluminium Case-(PRODUCT)RED Sport Band"/>
    <s v="Rectangle"/>
    <s v="Red"/>
    <s v="Aluminium"/>
    <s v="Yes"/>
    <n v="22"/>
    <s v="Yes"/>
    <n v="1.8"/>
    <s v="inches"/>
  </r>
  <r>
    <x v="14"/>
    <n v="44900"/>
    <m/>
    <n v="-44900"/>
    <m/>
    <n v="4.5999999999999996"/>
    <n v="2847"/>
    <s v="Watch Series7 (GPS, 45mm) - Blue Aluminium Case with Abyss Blue Sport Band"/>
    <s v="Rectangle"/>
    <s v="Blue"/>
    <s v="Aluminium"/>
    <s v="Yes"/>
    <n v="22"/>
    <s v="Yes"/>
    <n v="1.8"/>
    <s v="inches"/>
  </r>
  <r>
    <x v="14"/>
    <n v="41900"/>
    <m/>
    <n v="-41900"/>
    <m/>
    <n v="4.5999999999999996"/>
    <n v="2847"/>
    <s v="Watch Series7 (GPS, 41mm) - Blue Aluminium Case with Abyss Blue Sport Band"/>
    <s v="Rectangle"/>
    <s v="Blue"/>
    <s v="Aluminium"/>
    <s v="Yes"/>
    <n v="22"/>
    <s v="Yes"/>
    <n v="1.6"/>
    <s v="inches"/>
  </r>
  <r>
    <x v="14"/>
    <n v="40900"/>
    <m/>
    <n v="-40900"/>
    <m/>
    <n v="4.5"/>
    <n v="1720"/>
    <s v="Watch Series 6 GPS"/>
    <s v="Rectangle"/>
    <s v="Black"/>
    <s v="Silicon"/>
    <s v="Yes"/>
    <n v="22"/>
    <s v="Yes"/>
    <n v="1.6"/>
    <s v="inches"/>
  </r>
  <r>
    <x v="14"/>
    <n v="41900"/>
    <m/>
    <n v="-41900"/>
    <m/>
    <n v="4.5999999999999996"/>
    <n v="2847"/>
    <s v="Watch Series7 (GPS, 41mm) - Starlight Aluminium Case with Starlight Sport Band"/>
    <s v="Rectangle"/>
    <s v="White"/>
    <s v="Aluminium"/>
    <s v="Yes"/>
    <n v="22"/>
    <s v="Yes"/>
    <n v="1.6"/>
    <s v="inches"/>
  </r>
  <r>
    <x v="14"/>
    <n v="32900"/>
    <m/>
    <n v="-32900"/>
    <m/>
    <n v="4.5999999999999996"/>
    <n v="5502"/>
    <s v="Watch SE (GPS, 44mm) - Gold Aluminium Case with Starlight Sport Band - Regular"/>
    <s v="Rectangle"/>
    <s v="Gold"/>
    <s v="Silicon"/>
    <s v="Yes"/>
    <n v="22"/>
    <s v="Yes"/>
    <n v="1.7"/>
    <s v="inches"/>
  </r>
  <r>
    <x v="14"/>
    <n v="73900"/>
    <m/>
    <n v="-73900"/>
    <m/>
    <n v="4.5"/>
    <n v="1519"/>
    <s v="Watch Series7(GPS+Cellular, 41mm)-Gold Stainless Steel Case-Gold Milanese Loop"/>
    <s v="Rectangle"/>
    <s v="Gold"/>
    <s v="Stainless Steel"/>
    <s v="Yes"/>
    <n v="22"/>
    <s v="Yes"/>
    <n v="1.6"/>
    <s v="inches"/>
  </r>
  <r>
    <x v="0"/>
    <n v="1999"/>
    <n v="5999"/>
    <n v="4000"/>
    <n v="66.677779630000003"/>
    <n v="4.2"/>
    <n v="80483"/>
    <s v="ColorFit Icon 2 1.8 Display, Bluetooth Calling, AI Voice Assistance"/>
    <s v="Rectangle"/>
    <s v="Black"/>
    <s v="Silicon"/>
    <s v="Yes"/>
    <n v="22"/>
    <s v="Yes"/>
    <n v="1.8"/>
    <s v="inches"/>
  </r>
  <r>
    <x v="0"/>
    <n v="1299"/>
    <n v="3999"/>
    <n v="2700"/>
    <n v="67.516879220000007"/>
    <n v="4.2"/>
    <n v="27445"/>
    <s v="ColorFit Caliber Go with 1.69 inch HD Display, 40 Sports Modes, 150+ Watch Faces"/>
    <s v="Square"/>
    <s v="Black"/>
    <s v="Silicon"/>
    <s v="Yes"/>
    <n v="22"/>
    <s v="Yes"/>
    <n v="1.7"/>
    <s v="inches"/>
  </r>
  <r>
    <x v="0"/>
    <n v="1799"/>
    <n v="4999"/>
    <n v="3200"/>
    <n v="64.012802559999997"/>
    <n v="4.2"/>
    <n v="219512"/>
    <s v="Icon Buzz BT Calling with 1.69&quot; display , AI Voice Assistance, Built-In Games"/>
    <s v="Rectangle"/>
    <s v="Black"/>
    <s v="Silicon"/>
    <s v="Yes"/>
    <n v="22"/>
    <s v="Yes"/>
    <n v="1.7"/>
    <s v="inches"/>
  </r>
  <r>
    <x v="0"/>
    <n v="1499"/>
    <n v="4999"/>
    <n v="3500"/>
    <n v="70.0140028"/>
    <n v="3.4"/>
    <n v="504"/>
    <s v="ColorFit Caliber 2 with 1.83'' display Up to 12 Day Battery, 60 sports mode"/>
    <s v="Rectangle"/>
    <s v="Green"/>
    <s v="Silicon"/>
    <s v="Yes"/>
    <n v="8"/>
    <s v="Yes"/>
    <n v="1.8"/>
    <s v="inches"/>
  </r>
  <r>
    <x v="0"/>
    <n v="1599"/>
    <n v="4999"/>
    <n v="3400"/>
    <n v="68.013602719999994"/>
    <n v="4.3"/>
    <n v="4398"/>
    <s v="Caliber Buzz Advanced BT Calling(True Sync), 1.69&quot; display, 500 NITS Brightness"/>
    <s v="Rectangle"/>
    <s v="Green"/>
    <s v="Silicon"/>
    <s v="Yes"/>
    <n v="22"/>
    <s v="Yes"/>
    <n v="1.7"/>
    <s v="inches"/>
  </r>
  <r>
    <x v="0"/>
    <n v="1499"/>
    <n v="3999"/>
    <n v="2500"/>
    <n v="62.515628909999997"/>
    <n v="4.2"/>
    <n v="275607"/>
    <s v="ColorFit Caliber Smart Watch with 15-day battery, 1.69&quot; display, 60 Sports Modes"/>
    <s v="Square"/>
    <s v="White"/>
    <s v="Silicon"/>
    <s v="Yes"/>
    <n v="8"/>
    <s v="Yes"/>
    <n v="1.7"/>
    <s v="inches"/>
  </r>
  <r>
    <x v="0"/>
    <n v="3999"/>
    <n v="6999"/>
    <n v="3000"/>
    <n v="42.863266179999997"/>
    <n v="4.4000000000000004"/>
    <n v="12469"/>
    <s v="Evolve 3, 1.43&quot; AMOLED AOD, 466*466px, 500 nits, BT calling,Tru Sync Technology"/>
    <s v="Circle"/>
    <s v="Black"/>
    <s v="Silicon"/>
    <s v="Yes"/>
    <n v="22"/>
    <s v="Yes"/>
    <n v="1.4"/>
    <s v="inches"/>
  </r>
  <r>
    <x v="0"/>
    <n v="2999"/>
    <n v="7999"/>
    <n v="5000"/>
    <n v="62.507813480000003"/>
    <n v="4.3"/>
    <n v="11755"/>
    <s v="ColorFit Vision 2 Buzz"/>
    <s v="Square"/>
    <s v="Black"/>
    <s v="Silicon"/>
    <s v="Yes"/>
    <n v="22"/>
    <s v="Yes"/>
    <n v="1.8"/>
    <s v="inches"/>
  </r>
  <r>
    <x v="0"/>
    <n v="2999"/>
    <n v="5999"/>
    <n v="3000"/>
    <n v="50.008334720000001"/>
    <n v="4.3"/>
    <n v="13108"/>
    <s v="ColorFit Pro4 BT Calling 1.72&quot; TruView Display, Fully-functional digital crown"/>
    <s v="Rectangle"/>
    <s v="Black"/>
    <s v="Silicon"/>
    <s v="Yes"/>
    <n v="22"/>
    <s v="Yes"/>
    <n v="1.7"/>
    <s v="inches"/>
  </r>
  <r>
    <x v="0"/>
    <n v="2499"/>
    <n v="6999"/>
    <n v="4500"/>
    <n v="64.294899270000002"/>
    <n v="4.3"/>
    <n v="3944"/>
    <s v="ColorFit Loop Advanced BT Calling with 1.85&quot; display,130+Sports Modes"/>
    <s v="Square"/>
    <s v="Grey"/>
    <s v="Silicon"/>
    <s v="Yes"/>
    <n v="22"/>
    <s v="Yes"/>
    <n v="1.9"/>
    <s v="inches"/>
  </r>
  <r>
    <x v="0"/>
    <n v="1299"/>
    <n v="4999"/>
    <n v="3700"/>
    <n v="74.014802959999997"/>
    <n v="4.0999999999999996"/>
    <n v="142612"/>
    <s v="Qube with 1.4&quot; Full Touch display, Multi-Sports modes, 7-day Battery,Spo2"/>
    <s v="Square"/>
    <s v="Black"/>
    <s v="Thermo Plastic Polyurethene"/>
    <s v="Yes"/>
    <n v="22"/>
    <s v="Yes"/>
    <n v="1.4"/>
    <s v="inches"/>
  </r>
  <r>
    <x v="0"/>
    <n v="2999"/>
    <n v="8999"/>
    <n v="6000"/>
    <n v="66.674074899999994"/>
    <n v="4.0999999999999996"/>
    <n v="22942"/>
    <s v="Fit Buzz with 1.32inch HD Round Screen, Bluetooth calling and SPO2"/>
    <s v="Circle"/>
    <s v="Black"/>
    <s v="Silicon"/>
    <s v="Yes"/>
    <n v="22"/>
    <s v="Yes"/>
    <n v="1.3"/>
    <s v="inches"/>
  </r>
  <r>
    <x v="0"/>
    <n v="3799"/>
    <n v="5999"/>
    <n v="2200"/>
    <n v="36.672778800000003"/>
    <n v="4.2"/>
    <n v="6004"/>
    <s v="ColorFit Pro4 Max 1.8&quot; BT Calling, Noise detection, Noise Health Suite"/>
    <s v="Rectangle"/>
    <s v="Black"/>
    <s v="Silicon"/>
    <s v="Yes"/>
    <n v="22"/>
    <s v="Yes"/>
    <n v="1.8"/>
    <s v="inches"/>
  </r>
  <r>
    <x v="0"/>
    <n v="1499"/>
    <n v="4999"/>
    <n v="3500"/>
    <n v="70.0140028"/>
    <n v="4.0999999999999996"/>
    <n v="148555"/>
    <s v="ColorFit Pro 2"/>
    <s v="Rectangle"/>
    <s v="Black"/>
    <s v="Synthetic"/>
    <s v="Yes"/>
    <n v="22"/>
    <s v="Yes"/>
    <n v="1.3"/>
    <s v="inches"/>
  </r>
  <r>
    <x v="0"/>
    <n v="1799"/>
    <n v="5999"/>
    <n v="4200"/>
    <n v="70.011668610000001"/>
    <n v="4.2"/>
    <n v="32505"/>
    <s v="ColorFit Brio"/>
    <s v="Rectangle"/>
    <s v="Black"/>
    <s v="Thermo Plastic Polyurethene"/>
    <s v="Yes"/>
    <n v="22"/>
    <s v="Yes"/>
    <n v="1.5"/>
    <s v="inches"/>
  </r>
  <r>
    <x v="0"/>
    <n v="1999"/>
    <n v="5999"/>
    <n v="4000"/>
    <n v="66.677779630000003"/>
    <n v="4.0999999999999996"/>
    <n v="69379"/>
    <s v="ColorFit Pro 3"/>
    <s v="Rectangle"/>
    <s v="Black"/>
    <s v="Thermo Plastic Polyurethene"/>
    <s v="Yes"/>
    <n v="3.5"/>
    <s v="Yes"/>
    <n v="1.6"/>
    <s v="inches"/>
  </r>
  <r>
    <x v="0"/>
    <n v="1499"/>
    <n v="3999"/>
    <n v="2500"/>
    <n v="62.515628909999997"/>
    <n v="4"/>
    <n v="6638"/>
    <s v="Core 2 1.28&quot; Display , Noisefit sync app, 100+ watch faces &amp; 50+ Sports Modes"/>
    <s v="Circle"/>
    <s v="Black"/>
    <s v="Silicon"/>
    <s v="Yes"/>
    <n v="22"/>
    <s v="Yes"/>
    <n v="1.3"/>
    <s v="inches"/>
  </r>
  <r>
    <x v="0"/>
    <n v="1799"/>
    <n v="5999"/>
    <n v="4200"/>
    <n v="70.011668610000001"/>
    <n v="4.0999999999999996"/>
    <n v="3506"/>
    <s v="ColorFit Caliber 2 Buzz Advanced BT Calling, 1.85&quot; display,10 days battery"/>
    <s v="Square"/>
    <s v="Black"/>
    <s v="Silicon"/>
    <s v="Yes"/>
    <n v="22"/>
    <s v="Yes"/>
    <n v="1.8"/>
    <s v="inches"/>
  </r>
  <r>
    <x v="0"/>
    <n v="1799"/>
    <n v="3999"/>
    <n v="2200"/>
    <n v="55.013753440000002"/>
    <n v="4.2"/>
    <n v="5970"/>
    <s v="X-Fit 2 (HRX Edition) Smart Watch with 1.69inch Display &amp; 60 Sports Modes"/>
    <s v="Rectangle"/>
    <s v="Grey"/>
    <s v="Silicon"/>
    <s v="Yes"/>
    <n v="22"/>
    <s v="Yes"/>
    <n v="1.7"/>
    <s v="inches"/>
  </r>
  <r>
    <x v="2"/>
    <n v="1799"/>
    <n v="7990"/>
    <n v="6191"/>
    <n v="77.484355440000002"/>
    <n v="4.0999999999999996"/>
    <n v="125524"/>
    <s v="Storm call 1.69 inch HD display with bluetooth calling and 550 nits brightness"/>
    <s v="Rectangle"/>
    <s v="Blue"/>
    <s v="Silicon"/>
    <s v="Yes"/>
    <n v="22"/>
    <s v="Yes"/>
    <n v="1.7"/>
    <s v="inches"/>
  </r>
  <r>
    <x v="2"/>
    <n v="1699"/>
    <n v="5990"/>
    <n v="4291"/>
    <n v="71.636060099999995"/>
    <n v="4"/>
    <n v="98388"/>
    <s v="Wave Neo with 1.69 inch , 2.5D Curved Display &amp; Multiple Sports Modes"/>
    <s v="Rectangle"/>
    <s v="Black"/>
    <s v="Silicon"/>
    <s v="Yes"/>
    <n v="22"/>
    <s v="Yes"/>
    <n v="1.7"/>
    <s v="inches"/>
  </r>
  <r>
    <x v="2"/>
    <n v="2499"/>
    <n v="8990"/>
    <n v="6491"/>
    <n v="72.202447160000006"/>
    <n v="4.2"/>
    <n v="2893"/>
    <s v="Wave Infinity with 1.85&quot; HD Screen, Functional Crown and Bluetooth Calling"/>
    <s v="Rectangle"/>
    <s v="Black"/>
    <s v="Silicon"/>
    <s v="Yes"/>
    <n v="22"/>
    <s v="Yes"/>
    <n v="1.9"/>
    <s v="inches"/>
  </r>
  <r>
    <x v="2"/>
    <n v="3299"/>
    <n v="9799"/>
    <n v="6500"/>
    <n v="66.333299319999995"/>
    <n v="4.0999999999999996"/>
    <n v="13261"/>
    <s v="Storm Pro Call with Bluetooth Calling, 1.78'' AMOLED Display and ASAP Charge"/>
    <s v="Rectangle"/>
    <s v="Red"/>
    <s v="Silicon"/>
    <s v="Yes"/>
    <n v="22"/>
    <s v="Yes"/>
    <n v="1.8"/>
    <s v="inches"/>
  </r>
  <r>
    <x v="2"/>
    <n v="1499"/>
    <n v="5990"/>
    <n v="4491"/>
    <n v="74.974958259999994"/>
    <n v="4.0999999999999996"/>
    <n v="45492"/>
    <s v="Wave beat 1.69Inch HD display with complete health monitoring"/>
    <s v="Rectangle"/>
    <s v="Red"/>
    <s v="Silicon"/>
    <s v="Yes"/>
    <n v="22"/>
    <s v="Yes"/>
    <n v="1.6"/>
    <s v="inches"/>
  </r>
  <r>
    <x v="2"/>
    <n v="2499"/>
    <n v="5990"/>
    <n v="3491"/>
    <n v="58.280467450000003"/>
    <n v="4.2"/>
    <n v="39734"/>
    <s v="Wave Connect with Bluetooth Calling, Voice Assistant and 1.69&quot; HD Display"/>
    <s v="Rectangle"/>
    <s v="Grey"/>
    <s v="Silicon"/>
    <s v="Yes"/>
    <n v="22"/>
    <s v="Yes"/>
    <n v="1.7"/>
    <s v="inches"/>
  </r>
  <r>
    <x v="2"/>
    <n v="1299"/>
    <n v="6990"/>
    <n v="5691"/>
    <n v="81.416309010000006"/>
    <n v="3.9"/>
    <n v="17456"/>
    <s v="Wave pro 1.69inch HD display withTemperature Sensor and live cricket updates"/>
    <s v="Rectangle"/>
    <s v="Purple"/>
    <s v="Silicon"/>
    <s v="Yes"/>
    <n v="22"/>
    <s v="Yes"/>
    <n v="1.7"/>
    <s v="inches"/>
  </r>
  <r>
    <x v="2"/>
    <n v="1299"/>
    <n v="5990"/>
    <n v="4691"/>
    <n v="78.313856430000001"/>
    <n v="4.0999999999999996"/>
    <n v="619130"/>
    <s v="Storm 1.3&quot; CurvedDisplay"/>
    <s v="Square"/>
    <s v="Blue"/>
    <s v="Thermo Plastic Polyurethene"/>
    <s v="Yes"/>
    <n v="22"/>
    <s v="Yes"/>
    <n v="1.3"/>
    <s v="inches"/>
  </r>
  <r>
    <x v="2"/>
    <n v="1999"/>
    <n v="8999"/>
    <n v="7000"/>
    <n v="77.786420710000002"/>
    <n v="3.9"/>
    <n v="6469"/>
    <s v="Storm Pro with 1.78&quot; AMOLED Display, 700+ Active Modes"/>
    <s v="Rectangle"/>
    <s v="Black"/>
    <s v="Silicon"/>
    <s v="Yes"/>
    <n v="22"/>
    <s v="Yes"/>
    <n v="1.8"/>
    <s v="inches"/>
  </r>
  <r>
    <x v="2"/>
    <n v="2499"/>
    <n v="7990"/>
    <n v="5491"/>
    <n v="68.723404259999995"/>
    <n v="4"/>
    <n v="8179"/>
    <s v="Wave Arcade with 1.81 inch HD Display and Bluetooth Calling"/>
    <s v="Rectangle"/>
    <s v="Green"/>
    <s v="Silicon"/>
    <s v="Yes"/>
    <n v="22"/>
    <s v="Yes"/>
    <n v="1.8"/>
    <s v="inches"/>
  </r>
  <r>
    <x v="2"/>
    <n v="3999"/>
    <n v="6990"/>
    <n v="2991"/>
    <n v="42.789699570000003"/>
    <n v="4.2"/>
    <n v="628"/>
    <s v="Wave Ultima with 1.8 inch Curve Arc HD Display, Bluetooth Calling with BT v5.3"/>
    <s v="Rectangle"/>
    <s v="Red"/>
    <s v="Silicon"/>
    <s v="Yes"/>
    <n v="22"/>
    <s v="Yes"/>
    <n v="1.8"/>
    <s v="inches"/>
  </r>
  <r>
    <x v="2"/>
    <n v="2799"/>
    <n v="5990"/>
    <n v="3191"/>
    <n v="53.272120200000003"/>
    <n v="3.9"/>
    <n v="2406"/>
    <s v="Wave Select with 1.69&quot; HD Display, upto 10 Days Battery, HR &amp; SpO2 Monitoring"/>
    <s v="Square"/>
    <s v="Green"/>
    <s v="Silicon"/>
    <s v="Yes"/>
    <n v="22"/>
    <s v="Yes"/>
    <n v="1.6"/>
    <s v="inches"/>
  </r>
  <r>
    <x v="2"/>
    <n v="1999"/>
    <n v="6990"/>
    <n v="4991"/>
    <n v="71.402002859999996"/>
    <n v="3.9"/>
    <n v="12026"/>
    <s v="Watch Mercury 1.54&quot; TFTDisplay"/>
    <s v="Rectangle"/>
    <s v="Blue"/>
    <s v="Silicon"/>
    <s v="Yes"/>
    <n v="22"/>
    <s v="Yes"/>
    <n v="1.5"/>
    <s v="inches"/>
  </r>
  <r>
    <x v="2"/>
    <m/>
    <m/>
    <n v="0"/>
    <m/>
    <n v="5"/>
    <m/>
    <s v="Wave Beat Call with BT Calling, 1.69 HD Display &amp; 600+ Watch Face"/>
    <s v="Rectangle"/>
    <s v="Black"/>
    <s v="Silicon"/>
    <s v="Yes"/>
    <n v="22"/>
    <s v="Yes"/>
    <n v="1.7"/>
    <s v="inches"/>
  </r>
  <r>
    <x v="2"/>
    <n v="2299"/>
    <n v="6990"/>
    <n v="4691"/>
    <n v="67.110157369999996"/>
    <n v="3.9"/>
    <n v="16676"/>
    <s v="Vertex 1.69&quot; HealthEcosystem"/>
    <s v="Square"/>
    <s v="Black"/>
    <s v="Silicon"/>
    <s v="Yes"/>
    <n v="22"/>
    <s v="Yes"/>
    <n v="1.7"/>
    <s v="inches"/>
  </r>
  <r>
    <x v="2"/>
    <n v="2999"/>
    <n v="7990"/>
    <n v="4991"/>
    <n v="62.465581980000003"/>
    <n v="3.8"/>
    <n v="11340"/>
    <s v="Xplorer"/>
    <s v="Square"/>
    <s v="Black"/>
    <s v="Silicon"/>
    <s v="Yes"/>
    <n v="22"/>
    <s v="Yes"/>
    <n v="1.3"/>
    <s v="inches"/>
  </r>
  <r>
    <x v="3"/>
    <n v="8999"/>
    <n v="14999"/>
    <n v="6000"/>
    <n v="40.002666840000003"/>
    <n v="4.4000000000000004"/>
    <n v="14613"/>
    <s v="Magic Watch 2 (46mm)"/>
    <s v="Circle"/>
    <s v="Black"/>
    <s v="Fluoroelastomer"/>
    <s v="Yes"/>
    <n v="8"/>
    <s v="Yes"/>
    <n v="1.4"/>
    <s v="inches"/>
  </r>
  <r>
    <x v="3"/>
    <n v="12999"/>
    <n v="18999"/>
    <n v="6000"/>
    <n v="31.580609509999999"/>
    <n v="4.2"/>
    <n v="84"/>
    <s v="Watch GS 3"/>
    <s v="Circle"/>
    <s v="Blue"/>
    <s v="Leather"/>
    <s v="Yes"/>
    <n v="8"/>
    <s v="Yes"/>
    <n v="1.4"/>
    <s v="inches"/>
  </r>
  <r>
    <x v="3"/>
    <n v="13999"/>
    <n v="15999"/>
    <n v="2000"/>
    <n v="12.5007813"/>
    <n v="4.4000000000000004"/>
    <n v="14613"/>
    <s v="Magic Watch 2 (46 mm)"/>
    <s v="Circle"/>
    <s v="Brown"/>
    <s v="Leather"/>
    <s v="Yes"/>
    <n v="8"/>
    <s v="Yes"/>
    <n v="1.8"/>
    <s v="inches"/>
  </r>
  <r>
    <x v="3"/>
    <n v="17999"/>
    <n v="20999"/>
    <n v="3000"/>
    <n v="14.28639459"/>
    <n v="4.4000000000000004"/>
    <n v="1111"/>
    <s v="Watch GS Pro"/>
    <s v="Circle"/>
    <s v="Blue"/>
    <s v="Nylon"/>
    <s v="Yes"/>
    <n v="17.5"/>
    <s v="Yes"/>
    <n v="1.4"/>
    <s v="inches"/>
  </r>
  <r>
    <x v="3"/>
    <n v="4999"/>
    <n v="10999"/>
    <n v="6000"/>
    <n v="54.550413669999998"/>
    <n v="4.3"/>
    <n v="2241"/>
    <s v="Watch ES"/>
    <s v="Rectangle"/>
    <s v="Pink"/>
    <s v="Silicon"/>
    <s v="Yes"/>
    <n v="22"/>
    <s v="Yes"/>
    <n v="1.6"/>
    <s v="inches"/>
  </r>
  <r>
    <x v="3"/>
    <n v="9047"/>
    <n v="17999"/>
    <n v="8952"/>
    <n v="49.736096449999998"/>
    <n v="4.3"/>
    <n v="1779"/>
    <s v="Magic SmartWatch"/>
    <s v="Circle"/>
    <s v="Brown"/>
    <s v="Leather"/>
    <s v="Yes"/>
    <n v="22"/>
    <s v="Yes"/>
    <n v="1.2"/>
    <s v="inches"/>
  </r>
  <r>
    <x v="3"/>
    <n v="7999"/>
    <n v="17333"/>
    <n v="9334"/>
    <n v="53.851035600000003"/>
    <n v="4.3"/>
    <n v="1779"/>
    <s v="Watch Magic"/>
    <s v="Circle"/>
    <s v="Black"/>
    <s v="Silicon"/>
    <s v="Yes"/>
    <n v="22"/>
    <s v="Yes"/>
    <n v="1.2"/>
    <s v="inches"/>
  </r>
  <r>
    <x v="3"/>
    <n v="10999"/>
    <n v="13999"/>
    <n v="3000"/>
    <n v="21.43010215"/>
    <n v="4.4000000000000004"/>
    <n v="14613"/>
    <s v="Magic Watch 2 (42 mm)"/>
    <s v="Circle"/>
    <s v="Black"/>
    <s v="Fluoroelastomer"/>
    <s v="Yes"/>
    <n v="22"/>
    <s v="Yes"/>
    <n v="1.7"/>
    <s v="inches"/>
  </r>
  <r>
    <x v="5"/>
    <n v="12990"/>
    <n v="29999"/>
    <n v="17009"/>
    <n v="56.698556619999998"/>
    <n v="4.4000000000000004"/>
    <n v="35511"/>
    <s v="Watch 4, 44mmSuper AMOLED bluetooth calling function &amp; body composition tracking"/>
    <s v="Circle"/>
    <s v="Black"/>
    <s v="Rubber"/>
    <s v="Yes"/>
    <n v="3.5"/>
    <s v="Yes"/>
    <n v="1.4"/>
    <s v="inches"/>
  </r>
  <r>
    <x v="5"/>
    <n v="27999"/>
    <n v="29999"/>
    <n v="2000"/>
    <n v="6.6668888959999997"/>
    <n v="4.3"/>
    <n v="435"/>
    <s v="Watch 5 40mmSuper AMOLED displayBluetooth calling &amp; body composition tracking"/>
    <s v="Circle"/>
    <s v="Graphite"/>
    <s v="Rubber"/>
    <s v="Yes"/>
    <n v="3.5"/>
    <s v="Yes"/>
    <n v="1.2"/>
    <s v="inches"/>
  </r>
  <r>
    <x v="5"/>
    <n v="35999"/>
    <n v="39999"/>
    <n v="4000"/>
    <n v="10.00025001"/>
    <n v="4.3"/>
    <n v="435"/>
    <s v="Watch 5 44mmSuper AMOLED displayLTE calling &amp; body composition tracking"/>
    <s v="Circle"/>
    <s v="Graphite"/>
    <s v="Rubber"/>
    <s v="Yes"/>
    <n v="3.5"/>
    <s v="Yes"/>
    <n v="1.4"/>
    <s v="inches"/>
  </r>
  <r>
    <x v="5"/>
    <n v="22749"/>
    <n v="37999"/>
    <n v="15250"/>
    <n v="40.132635069999999"/>
    <n v="4.2"/>
    <n v="567"/>
    <s v="Galaxy Watch4 Classic Bluetooth (4.6cm)"/>
    <s v="Circle"/>
    <s v="Black"/>
    <s v="Fluoroelastomer"/>
    <s v="Yes"/>
    <n v="3.5"/>
    <s v="Yes"/>
    <n v="1.4"/>
    <s v="inches"/>
  </r>
  <r>
    <x v="5"/>
    <n v="32999"/>
    <n v="35999"/>
    <n v="3000"/>
    <n v="8.3335648209999995"/>
    <n v="4.3"/>
    <n v="435"/>
    <s v="Watch 5 40mmSuper AMOLED display LTE calling &amp; body composition tracking"/>
    <s v="Circle"/>
    <s v="Graphite"/>
    <s v="Rubber"/>
    <s v="Yes"/>
    <n v="3.5"/>
    <s v="Yes"/>
    <n v="1.2"/>
    <s v="inches"/>
  </r>
  <r>
    <x v="5"/>
    <n v="44999"/>
    <n v="48999"/>
    <n v="4000"/>
    <n v="8.1634319069999997"/>
    <n v="4.4000000000000004"/>
    <n v="88"/>
    <s v="Watch 5 pro 45mmSuper AMOLED displayBluetooth callingwith advanced GPS tracking"/>
    <s v="Circle"/>
    <s v="Black"/>
    <s v="Rubber"/>
    <s v="Yes"/>
    <n v="3.5"/>
    <s v="Yes"/>
    <n v="1.4"/>
    <s v="inches"/>
  </r>
  <r>
    <x v="5"/>
    <n v="34997"/>
    <n v="42999"/>
    <n v="8002"/>
    <n v="18.609735109999999"/>
    <n v="4.2"/>
    <n v="567"/>
    <s v="Galaxy Watch4 Classic LTE (4.6cm)"/>
    <s v="Circle"/>
    <s v="Silver"/>
    <s v="Fluoroelastomer"/>
    <s v="Yes"/>
    <n v="3.5"/>
    <s v="Yes"/>
    <n v="1.4"/>
    <s v="inches"/>
  </r>
  <r>
    <x v="5"/>
    <n v="49999"/>
    <n v="54999"/>
    <n v="5000"/>
    <n v="9.0910743830000005"/>
    <n v="4.4000000000000004"/>
    <n v="88"/>
    <s v="Watch 5 pro45mmSuper AMOLED displayLTE callingwith advanced GPS tracking"/>
    <s v="Circle"/>
    <s v="Grey"/>
    <s v="Rubber"/>
    <s v="Yes"/>
    <n v="3.5"/>
    <s v="Yes"/>
    <n v="1.4"/>
    <s v="inches"/>
  </r>
  <r>
    <x v="5"/>
    <n v="24999"/>
    <n v="26999"/>
    <n v="2000"/>
    <n v="7.4076817659999996"/>
    <n v="4.0999999999999996"/>
    <n v="91"/>
    <s v="Galaxy Watch4 Bluetooth (4.0cm)"/>
    <s v="Circle"/>
    <s v="Black"/>
    <s v="Fluoroelastomer"/>
    <s v="Yes"/>
    <n v="3.5"/>
    <s v="Yes"/>
    <n v="4"/>
    <s v="inches"/>
  </r>
  <r>
    <x v="5"/>
    <n v="31999"/>
    <n v="34999"/>
    <n v="3000"/>
    <n v="8.5716734760000008"/>
    <n v="3.8"/>
    <n v="40"/>
    <s v="Galaxy Watch4 Classic Bluetooth (4.2cm)"/>
    <s v="Circle"/>
    <s v="Black"/>
    <s v="Fluoroelastomer"/>
    <s v="Yes"/>
    <n v="3.5"/>
    <s v="Yes"/>
    <n v="1.2"/>
    <s v="inches"/>
  </r>
  <r>
    <x v="5"/>
    <n v="16999"/>
    <n v="34999"/>
    <n v="18000"/>
    <n v="51.430040859999998"/>
    <n v="4.2"/>
    <n v="567"/>
    <s v="Galaxy Watch4 LTE (4.4cm)"/>
    <s v="Circle"/>
    <s v="Black"/>
    <s v="Fluoroelastomer"/>
    <s v="Yes"/>
    <n v="3.5"/>
    <s v="Yes"/>
    <n v="1.4"/>
    <s v="inches"/>
  </r>
  <r>
    <x v="5"/>
    <n v="39490"/>
    <m/>
    <n v="-39490"/>
    <m/>
    <n v="4.3"/>
    <n v="1489"/>
    <s v="Galaxy Watch 3 45 mm LTE"/>
    <s v="Circle"/>
    <s v="Black"/>
    <s v="Leather"/>
    <s v="Yes"/>
    <n v="3.5"/>
    <s v="Yes"/>
    <n v="1.8"/>
    <s v="inches"/>
  </r>
  <r>
    <x v="5"/>
    <n v="17490"/>
    <n v="34999"/>
    <n v="17509"/>
    <n v="50.027143629999998"/>
    <n v="4.2"/>
    <n v="567"/>
    <s v="Galaxy Watch4 Classic Bluetooth(4.2cm)"/>
    <s v="Circle"/>
    <s v="Silver"/>
    <s v="Fluoroelastomer"/>
    <s v="Yes"/>
    <n v="3.5"/>
    <s v="Yes"/>
    <n v="1.2"/>
    <s v="inches"/>
  </r>
  <r>
    <x v="5"/>
    <n v="31999"/>
    <n v="39999"/>
    <n v="8000"/>
    <n v="20.00050001"/>
    <n v="4.2"/>
    <n v="567"/>
    <s v="Galaxy Watch4 Classic LTE (4.2cm)"/>
    <s v="Circle"/>
    <s v="Black"/>
    <s v="Fluoroelastomer"/>
    <s v="Yes"/>
    <n v="3.5"/>
    <s v="Yes"/>
    <n v="1.2"/>
    <s v="inches"/>
  </r>
  <r>
    <x v="5"/>
    <n v="28999"/>
    <n v="31999"/>
    <n v="3000"/>
    <n v="9.3752929779999992"/>
    <n v="3.8"/>
    <n v="12"/>
    <s v="Galaxy Watch4 LTE (4.0cm)"/>
    <s v="Circle"/>
    <s v="Pink"/>
    <s v="Fluoroelastomer"/>
    <s v="Yes"/>
    <n v="3.5"/>
    <s v="Yes"/>
    <n v="1.2"/>
    <s v="inches"/>
  </r>
  <r>
    <x v="5"/>
    <n v="11999"/>
    <n v="30990"/>
    <n v="18991"/>
    <n v="61.28105841"/>
    <n v="4.3"/>
    <n v="1489"/>
    <s v="Galaxy Watch 3 41 mm"/>
    <s v="Circle"/>
    <s v="Black"/>
    <s v="Leather"/>
    <s v="Yes"/>
    <n v="3.5"/>
    <s v="Yes"/>
    <n v="1.6"/>
    <s v="inches"/>
  </r>
  <r>
    <x v="5"/>
    <n v="16999"/>
    <n v="28490"/>
    <n v="11491"/>
    <n v="40.333450329999998"/>
    <n v="4.0999999999999996"/>
    <n v="1980"/>
    <s v="Galaxy Watch Active 2 Aluminium LTE"/>
    <s v="Circle"/>
    <s v="Grey"/>
    <s v="Silicon"/>
    <s v="Yes"/>
    <n v="3.5"/>
    <s v="Yes"/>
    <n v="1.4"/>
    <s v="inches"/>
  </r>
  <r>
    <x v="5"/>
    <n v="16999"/>
    <n v="31990"/>
    <n v="14991"/>
    <n v="46.861519219999998"/>
    <n v="4.4000000000000004"/>
    <n v="23940"/>
    <s v="Galaxy Watch Active 2 Steel"/>
    <s v="Circle"/>
    <s v="Black"/>
    <s v="Leather"/>
    <s v="Yes"/>
    <n v="3.5"/>
    <s v="Yes"/>
    <n v="1.7"/>
    <s v="inches"/>
  </r>
  <r>
    <x v="5"/>
    <n v="16999"/>
    <n v="25990"/>
    <n v="8991"/>
    <n v="34.594074640000002"/>
    <n v="4.4000000000000004"/>
    <n v="23940"/>
    <s v="Galaxy Watch Active 2 Aluminium"/>
    <s v="Circle"/>
    <s v="Beige"/>
    <s v="Silicon"/>
    <s v="Yes"/>
    <n v="3.5"/>
    <s v="Yes"/>
    <n v="1.7"/>
    <s v="inches"/>
  </r>
  <r>
    <x v="5"/>
    <n v="27490"/>
    <n v="29989"/>
    <n v="2499"/>
    <n v="8.3330554540000001"/>
    <n v="4.2"/>
    <n v="201"/>
    <s v="Galaxy Watch 46 mm LTE"/>
    <s v="Circle"/>
    <s v="Black"/>
    <s v="Silicon"/>
    <s v="Yes"/>
    <n v="3.5"/>
    <s v="Yes"/>
    <n v="1.8"/>
    <s v="inches"/>
  </r>
  <r>
    <x v="5"/>
    <n v="19990"/>
    <m/>
    <n v="-19990"/>
    <m/>
    <n v="4.3"/>
    <n v="68"/>
    <s v="Galaxy Watch Active"/>
    <s v="Circle"/>
    <s v="Blue"/>
    <s v="Rubber"/>
    <s v="Yes"/>
    <n v="3.5"/>
    <s v="Yes"/>
    <n v="1.1000000000000001"/>
    <s v="inches"/>
  </r>
  <r>
    <x v="5"/>
    <n v="24490"/>
    <n v="28490"/>
    <n v="4000"/>
    <n v="14.040014040000001"/>
    <n v="3.7"/>
    <n v="153"/>
    <s v="Galaxy Watch 42 mm LTE"/>
    <s v="Circle"/>
    <s v="Beige"/>
    <s v="Silicon"/>
    <s v="Yes"/>
    <n v="3.5"/>
    <s v="Yes"/>
    <n v="1.7"/>
    <s v="inches"/>
  </r>
  <r>
    <x v="5"/>
    <n v="30990"/>
    <n v="34490"/>
    <n v="3500"/>
    <n v="10.147868949999999"/>
    <n v="4.0999999999999996"/>
    <n v="1980"/>
    <s v="Galaxy Watch Active 2 Steel LTE"/>
    <s v="Circle"/>
    <s v="Brown"/>
    <s v="Silicon"/>
    <s v="Yes"/>
    <n v="17.5"/>
    <s v="Yes"/>
    <n v="1.4"/>
    <s v="inches"/>
  </r>
  <r>
    <x v="5"/>
    <n v="29990"/>
    <n v="30990"/>
    <n v="1000"/>
    <n v="3.2268473700000002"/>
    <n v="4.3"/>
    <n v="1489"/>
    <s v="Galaxy Watch 3 41 mm LTE"/>
    <s v="Circle"/>
    <s v="Pink"/>
    <s v="Leather"/>
    <s v="Yes"/>
    <n v="3.5"/>
    <s v="Yes"/>
    <n v="1.6"/>
    <s v="inches"/>
  </r>
  <r>
    <x v="5"/>
    <n v="16990"/>
    <n v="33999"/>
    <n v="17009"/>
    <n v="50.027942000000003"/>
    <n v="4.5"/>
    <n v="12211"/>
    <s v="Galaxy Watch 46 mm"/>
    <s v="Circle"/>
    <s v="Black"/>
    <s v="Rubber"/>
    <s v="Yes"/>
    <n v="3.5"/>
    <s v="Yes"/>
    <n v="1.8"/>
    <s v="inches"/>
  </r>
  <r>
    <x v="15"/>
    <n v="11699"/>
    <n v="14999"/>
    <n v="3300"/>
    <n v="22.00146676"/>
    <n v="4.3"/>
    <n v="3999"/>
    <s v="Versa 2"/>
    <s v="Square"/>
    <s v="Black"/>
    <s v="Silicon"/>
    <s v="Yes"/>
    <n v="3.5"/>
    <s v="Yes"/>
    <n v="1.3"/>
    <s v="inches"/>
  </r>
  <r>
    <x v="15"/>
    <n v="14999"/>
    <m/>
    <n v="-14999"/>
    <m/>
    <n v="4.7"/>
    <m/>
    <s v="Charge 5"/>
    <s v="Rectangle"/>
    <s v="Black"/>
    <s v="Silicon"/>
    <s v="Yes"/>
    <n v="22"/>
    <s v="Yes"/>
    <n v="1"/>
    <s v="inches"/>
  </r>
  <r>
    <x v="15"/>
    <n v="14999"/>
    <m/>
    <n v="-14999"/>
    <m/>
    <n v="4.7"/>
    <n v="5"/>
    <s v="fitbit charge 5 blue"/>
    <s v="Rectangle"/>
    <s v="Blue"/>
    <s v="Silicon"/>
    <s v="Yes"/>
    <n v="3.5"/>
    <s v="No"/>
    <n v="1.3"/>
    <s v="inches"/>
  </r>
  <r>
    <x v="15"/>
    <n v="14999"/>
    <m/>
    <n v="-14999"/>
    <m/>
    <n v="4.7"/>
    <n v="6"/>
    <s v="fitbit charge 5 black"/>
    <s v="Rectangle"/>
    <s v="Black"/>
    <s v="Silicon"/>
    <s v="Yes"/>
    <n v="3.5"/>
    <s v="No"/>
    <n v="0.2"/>
    <s v="inches"/>
  </r>
  <r>
    <x v="15"/>
    <n v="20499"/>
    <m/>
    <n v="-20499"/>
    <m/>
    <n v="4.7"/>
    <n v="114"/>
    <s v="Fitbit Versa 4 Fitness Watch (Pink Sand / Copper Rose Aluminium) 6Membership"/>
    <s v="Curved"/>
    <s v="Pink"/>
    <s v="Silicon"/>
    <s v="Yes"/>
    <n v="3.5"/>
    <s v="Yes"/>
    <n v="0.2"/>
    <s v="inches"/>
  </r>
  <r>
    <x v="15"/>
    <n v="8999"/>
    <m/>
    <n v="-8999"/>
    <m/>
    <n v="4.7"/>
    <m/>
    <s v="Inspire 3"/>
    <s v="Rectangle"/>
    <s v="Morning Glow"/>
    <s v="Silicon"/>
    <s v="Yes"/>
    <n v="22"/>
    <s v="Yes"/>
    <n v="0.6"/>
    <s v="inches"/>
  </r>
  <r>
    <x v="15"/>
    <n v="8999"/>
    <m/>
    <n v="-8999"/>
    <m/>
    <n v="4.7"/>
    <m/>
    <s v="FitbitInspire 3 Health &amp; Fitness Tracker (Lilac Bliss / Black"/>
    <s v="Rectangle"/>
    <s v="Passion Pink"/>
    <s v="Rubber"/>
    <s v="Yes"/>
    <n v="3.5"/>
    <s v="No"/>
    <n v="0.2"/>
    <s v="inches"/>
  </r>
  <r>
    <x v="15"/>
    <n v="17699"/>
    <n v="18999"/>
    <n v="1300"/>
    <n v="6.8424653930000003"/>
    <n v="4.3"/>
    <n v="455"/>
    <s v="Versa 3"/>
    <s v="Curved"/>
    <s v="Black"/>
    <s v="Rubber"/>
    <s v="Yes"/>
    <n v="17.5"/>
    <s v="Yes"/>
    <n v="15.9"/>
    <s v="inches"/>
  </r>
  <r>
    <x v="15"/>
    <n v="20499"/>
    <m/>
    <n v="-20499"/>
    <m/>
    <n v="4.7"/>
    <n v="114"/>
    <s v="Versa 4"/>
    <s v="Square"/>
    <s v="Beet Juice"/>
    <s v="Silicon"/>
    <s v="Yes"/>
    <n v="17.5"/>
    <s v="Yes"/>
    <n v="1.5"/>
    <s v="inches"/>
  </r>
  <r>
    <x v="15"/>
    <n v="20999"/>
    <n v="22999"/>
    <n v="2000"/>
    <n v="8.6960302620000007"/>
    <n v="4.2"/>
    <n v="547"/>
    <s v="Sense"/>
    <s v="Curved"/>
    <s v="Black"/>
    <s v="Rubber"/>
    <s v="Yes"/>
    <n v="17.5"/>
    <s v="Yes"/>
    <n v="1.6"/>
    <s v="inches"/>
  </r>
  <r>
    <x v="15"/>
    <n v="8999"/>
    <n v="23499"/>
    <n v="14500"/>
    <n v="61.70475339"/>
    <n v="4.0999999999999996"/>
    <n v="4475"/>
    <s v="Versa Special Edition"/>
    <s v="Square"/>
    <s v="Charcoal"/>
    <s v="Fabric"/>
    <s v="Yes"/>
    <n v="3.5"/>
    <s v="Yes"/>
    <n v="1.3"/>
    <s v="inches"/>
  </r>
  <r>
    <x v="15"/>
    <n v="26499"/>
    <m/>
    <n v="-26499"/>
    <m/>
    <n v="4.0999999999999996"/>
    <n v="367"/>
    <s v="Ionic"/>
    <s v="Square"/>
    <s v="Grey"/>
    <s v="Rubber"/>
    <s v="Yes"/>
    <n v="17.5"/>
    <s v="Yes"/>
    <n v="1.3"/>
    <s v="inches"/>
  </r>
  <r>
    <x v="15"/>
    <n v="19999"/>
    <m/>
    <n v="-19999"/>
    <m/>
    <n v="4.2"/>
    <n v="1583"/>
    <s v="Blaze"/>
    <s v="Contemporary"/>
    <s v="Black"/>
    <s v="Rubber"/>
    <s v="Yes"/>
    <n v="3.5"/>
    <s v="Yes"/>
    <n v="1.3"/>
    <s v="inches"/>
  </r>
  <r>
    <x v="15"/>
    <n v="24990"/>
    <m/>
    <n v="-24990"/>
    <m/>
    <n v="3.9"/>
    <n v="188"/>
    <s v="Surge"/>
    <s v="Square"/>
    <s v="Blue"/>
    <s v="Rubber"/>
    <s v="Yes"/>
    <n v="22"/>
    <s v="Yes"/>
    <n v="1.3"/>
    <s v="inches"/>
  </r>
  <r>
    <x v="15"/>
    <n v="16999"/>
    <m/>
    <n v="-16999"/>
    <m/>
    <n v="4.2"/>
    <n v="426"/>
    <s v="Versa Lite Edition"/>
    <s v="Square"/>
    <s v="Purple"/>
    <s v="Silicon"/>
    <s v="Yes"/>
    <n v="3.5"/>
    <s v="Yes"/>
    <n v="1"/>
    <s v="inches"/>
  </r>
  <r>
    <x v="15"/>
    <m/>
    <m/>
    <n v="0"/>
    <m/>
    <m/>
    <m/>
    <m/>
    <m/>
    <m/>
    <m/>
    <m/>
    <m/>
    <m/>
    <m/>
    <m/>
  </r>
  <r>
    <x v="15"/>
    <n v="20590"/>
    <n v="21499"/>
    <n v="909"/>
    <n v="4.2281036329999999"/>
    <n v="4.0999999999999996"/>
    <n v="4475"/>
    <s v="Versa"/>
    <s v="Square"/>
    <s v="Black"/>
    <s v="Silicon"/>
    <s v="Yes"/>
    <n v="3.5"/>
    <s v="Yes"/>
    <n v="1.3"/>
    <s v="inches"/>
  </r>
  <r>
    <x v="15"/>
    <n v="24999"/>
    <m/>
    <n v="-24999"/>
    <m/>
    <n v="4.7"/>
    <m/>
    <s v="Sense 2"/>
    <s v="Square"/>
    <s v="White Platinum"/>
    <s v="Silicon"/>
    <s v="Yes"/>
    <n v="17.5"/>
    <s v="Yes"/>
    <n v="1.5"/>
    <s v="inches"/>
  </r>
  <r>
    <x v="15"/>
    <n v="15499"/>
    <n v="23999"/>
    <n v="8500"/>
    <n v="35.418142420000002"/>
    <n v="4.5"/>
    <n v="92"/>
    <s v="Versa 2 Special Edition"/>
    <s v="Square"/>
    <s v="Multicolor"/>
    <s v="Fabric"/>
    <s v="Yes"/>
    <n v="17.5"/>
    <s v="Yes"/>
    <m/>
    <m/>
  </r>
  <r>
    <x v="15"/>
    <n v="20499"/>
    <m/>
    <n v="-20499"/>
    <m/>
    <n v="4.7"/>
    <m/>
    <s v="Fitbit Versa 4 Fitness Watch (Black / Graphite Aluminium)6-Month Membership"/>
    <s v="Curved"/>
    <s v="Black"/>
    <s v="Rubber"/>
    <s v="Yes"/>
    <n v="3.5"/>
    <s v="Yes"/>
    <n v="0.2"/>
    <s v="inches"/>
  </r>
  <r>
    <x v="15"/>
    <n v="20499"/>
    <m/>
    <n v="-20499"/>
    <m/>
    <n v="4.7"/>
    <m/>
    <s v="Fitbit Versa 4 Fitness Watch (Waterfall Blue / Platinum Aluminium) Membership"/>
    <s v="Curved"/>
    <s v="Blue"/>
    <s v="Rubber"/>
    <s v="Yes"/>
    <n v="22"/>
    <s v="Yes"/>
    <n v="0.2"/>
    <s v="inches"/>
  </r>
  <r>
    <x v="16"/>
    <n v="3999"/>
    <n v="5999"/>
    <n v="2000"/>
    <n v="33.338889809999998"/>
    <n v="4.2"/>
    <n v="3130"/>
    <s v="Pop 2 with Ultra-large 1.78 inch HD AMOLED Display, BT Calling, SpO2"/>
    <s v="Square"/>
    <s v="Pink"/>
    <s v="Silicon"/>
    <s v="Yes"/>
    <n v="22"/>
    <s v="Yes"/>
    <n v="1.8"/>
    <s v="inches"/>
  </r>
  <r>
    <x v="16"/>
    <n v="7499"/>
    <n v="16999"/>
    <n v="9500"/>
    <n v="55.885640330000001"/>
    <n v="4.3"/>
    <n v="11520"/>
    <s v="GTR 2 (New version)1.39HD AMOLEDBluetooth callingupto 10 days battery life"/>
    <s v="Circle"/>
    <s v="Grey"/>
    <s v="Silicon"/>
    <s v="Yes"/>
    <n v="8"/>
    <s v="Yes"/>
    <n v="1.4"/>
    <s v="inches"/>
  </r>
  <r>
    <x v="16"/>
    <n v="4499"/>
    <n v="5999"/>
    <n v="1500"/>
    <n v="25.00416736"/>
    <n v="4.0999999999999996"/>
    <n v="333"/>
    <s v="Bip 3 Pro with 1.69 inch Large Color Display Built-in GPS"/>
    <s v="Square"/>
    <s v="Beige"/>
    <s v="Silicon"/>
    <s v="Yes"/>
    <n v="8"/>
    <s v="Yes"/>
    <n v="1.7"/>
    <s v="inches"/>
  </r>
  <r>
    <x v="16"/>
    <n v="9999"/>
    <n v="17999"/>
    <n v="8000"/>
    <n v="44.446913719999998"/>
    <n v="4.5"/>
    <n v="5265"/>
    <s v="T rex Pro 1.3HD AMOLED with advanced GPS &amp; 10ATM water resistance"/>
    <s v="Circle"/>
    <s v="Black"/>
    <s v="Silicon"/>
    <s v="Yes"/>
    <n v="12.5"/>
    <s v="Yes"/>
    <n v="1.3"/>
    <s v="inches"/>
  </r>
  <r>
    <x v="16"/>
    <n v="16999"/>
    <n v="23999"/>
    <n v="7000"/>
    <n v="29.167881999999999"/>
    <n v="4.3"/>
    <n v="575"/>
    <s v="GTR 4 1.43AMOLED display Bluetooth calling &amp; 6 satellite GPS positioning system"/>
    <s v="Circle"/>
    <s v="Black"/>
    <s v="Silicon"/>
    <s v="Yes"/>
    <n v="8"/>
    <s v="Yes"/>
    <n v="1.4"/>
    <s v="inches"/>
  </r>
  <r>
    <x v="16"/>
    <n v="4999"/>
    <n v="6999"/>
    <n v="2000"/>
    <n v="28.575510789999999"/>
    <n v="4.0999999999999996"/>
    <n v="4694"/>
    <s v="Bip U pro 1.43 HD display GLONASS GPS &amp; AI assistant"/>
    <s v="Rectangle"/>
    <s v="Pink"/>
    <s v="Silicon"/>
    <s v="Yes"/>
    <n v="22"/>
    <s v="Yes"/>
    <n v="1.4"/>
    <s v="inches"/>
  </r>
  <r>
    <x v="16"/>
    <n v="13999"/>
    <n v="18999"/>
    <n v="5000"/>
    <n v="26.31717459"/>
    <n v="4.0999999999999996"/>
    <n v="306"/>
    <s v="GTS 3 1,75 HD AMOLED with advanced GPS and 150+ sports modes"/>
    <s v="Square"/>
    <s v="Misty Rose"/>
    <s v="Silicon"/>
    <s v="Yes"/>
    <n v="8"/>
    <s v="Yes"/>
    <n v="1.8"/>
    <s v="inches"/>
  </r>
  <r>
    <x v="16"/>
    <n v="13999"/>
    <n v="18999"/>
    <n v="5000"/>
    <n v="26.31717459"/>
    <n v="4.0999999999999996"/>
    <n v="918"/>
    <s v="GTR 3 1.3 HD AMOLED with Always on Display and powerful Zepp OS"/>
    <s v="Circle"/>
    <s v="Grey"/>
    <s v="Silicon"/>
    <s v="Yes"/>
    <n v="17.5"/>
    <s v="Yes"/>
    <n v="1.4"/>
    <s v="inches"/>
  </r>
  <r>
    <x v="16"/>
    <n v="18999"/>
    <n v="25999"/>
    <n v="7000"/>
    <n v="26.924112470000001"/>
    <n v="4.2"/>
    <n v="115"/>
    <s v="GTR 3 Pro"/>
    <s v="Circle"/>
    <s v="Brown"/>
    <s v="Silicon"/>
    <s v="Yes"/>
    <n v="8"/>
    <s v="Yes"/>
    <n v="1.4"/>
    <s v="inches"/>
  </r>
  <r>
    <x v="16"/>
    <n v="6999"/>
    <n v="9999"/>
    <n v="3000"/>
    <n v="30.0030003"/>
    <n v="3.7"/>
    <n v="81"/>
    <s v="GTS2 Mini with 1.55&quot; AMOLED Display Built-in Alexa"/>
    <s v="Rectangle"/>
    <s v="Black"/>
    <s v="Silicon"/>
    <s v="Yes"/>
    <n v="8"/>
    <s v="Yes"/>
    <n v="1.6"/>
    <s v="inches"/>
  </r>
  <r>
    <x v="16"/>
    <n v="8999"/>
    <n v="13999"/>
    <n v="5000"/>
    <n v="35.716836919999999"/>
    <n v="4.3"/>
    <n v="578"/>
    <s v="GTR 2e"/>
    <s v="Circle"/>
    <s v="Black"/>
    <s v="Silicon"/>
    <s v="Yes"/>
    <n v="17.5"/>
    <s v="Yes"/>
    <n v="1.4"/>
    <s v="inches"/>
  </r>
  <r>
    <x v="16"/>
    <n v="19999"/>
    <n v="23999"/>
    <n v="4000"/>
    <n v="16.667361140000001"/>
    <n v="4.3"/>
    <m/>
    <s v="GTS 4 Alexa Built-in Fitness Tracker Calling 1.75'' HD Display SpO2 Waterproof"/>
    <s v="Rectangle"/>
    <s v="White"/>
    <s v="Silicon"/>
    <s v="Yes"/>
    <n v="8"/>
    <s v="Yes"/>
    <n v="1.8"/>
    <s v="inches"/>
  </r>
  <r>
    <x v="16"/>
    <n v="2999"/>
    <n v="5999"/>
    <n v="3000"/>
    <n v="50.008334720000001"/>
    <n v="3.8"/>
    <n v="15"/>
    <s v="Bip U"/>
    <s v="Square"/>
    <s v="Black"/>
    <s v="Silicon"/>
    <s v="Yes"/>
    <n v="22"/>
    <s v="Yes"/>
    <n v="1.4"/>
    <s v="inches"/>
  </r>
  <r>
    <x v="16"/>
    <n v="7200"/>
    <n v="14999"/>
    <n v="7799"/>
    <n v="51.996799789999997"/>
    <n v="4"/>
    <n v="6"/>
    <s v="Bip Lite"/>
    <s v="Square"/>
    <s v="Black"/>
    <s v="Silicon"/>
    <s v="Yes"/>
    <n v="3.5"/>
    <s v="Yes"/>
    <n v="3"/>
    <s v="inches"/>
  </r>
  <r>
    <x v="6"/>
    <n v="139990"/>
    <m/>
    <n v="-139990"/>
    <m/>
    <n v="4.7"/>
    <n v="6022"/>
    <s v="Fenix 7X Sapphire Solar, Up to 28 days/37 days with solar*, Built in Flashlight"/>
    <s v="Circle"/>
    <s v="Silver"/>
    <s v="Stainless Steel"/>
    <s v="Yes"/>
    <n v="17.5"/>
    <s v="Yes"/>
    <n v="0.1"/>
    <s v="inches"/>
  </r>
  <r>
    <x v="6"/>
    <n v="16990"/>
    <n v="20990"/>
    <n v="4000"/>
    <n v="19.056693660000001"/>
    <n v="4.4000000000000004"/>
    <n v="90"/>
    <s v="Venu Sq, Smartwatch, Advanced Sleep Monitoring, Upto 6 Days of Battery, SPO2"/>
    <s v="Square"/>
    <s v="Grey"/>
    <s v="Silicon"/>
    <s v="Yes"/>
    <n v="17.5"/>
    <s v="Yes"/>
    <n v="1.3"/>
    <s v="inches"/>
  </r>
  <r>
    <x v="6"/>
    <n v="39490"/>
    <m/>
    <n v="-39490"/>
    <m/>
    <n v="5"/>
    <n v="6"/>
    <s v="Forerunner 255, GPS Running Smartwatch, Advanced Insights, HRV Status"/>
    <s v="Circle"/>
    <s v="Grey"/>
    <s v="Silicon"/>
    <s v="No"/>
    <n v="8"/>
    <s v="Yes"/>
    <n v="1.3"/>
    <s v="inches"/>
  </r>
  <r>
    <x v="6"/>
    <n v="33490"/>
    <m/>
    <n v="-33490"/>
    <m/>
    <n v="4.7"/>
    <m/>
    <s v="Venu Sq 2 Music, AMOLED, Mindful Breathing, Upto 11 Days Battery"/>
    <s v="Square"/>
    <s v="Black"/>
    <s v="Silicon"/>
    <s v="Yes"/>
    <n v="17.5"/>
    <s v="Yes"/>
    <n v="1.4"/>
    <s v="inches"/>
  </r>
  <r>
    <x v="6"/>
    <n v="24990"/>
    <n v="36490"/>
    <n v="11500"/>
    <n v="31.51548369"/>
    <n v="4.4000000000000004"/>
    <n v="43"/>
    <s v="Forerunner 245 Music, GPS Running Smartwatch, Advanced Running Dynamics"/>
    <s v="Circle"/>
    <s v="Red"/>
    <s v="Silicon"/>
    <s v="No"/>
    <n v="22"/>
    <s v="Yes"/>
    <n v="1.2"/>
    <s v="inches"/>
  </r>
  <r>
    <x v="6"/>
    <n v="34990"/>
    <n v="51990"/>
    <n v="17000"/>
    <n v="32.698595879999999"/>
    <n v="4.3"/>
    <n v="6"/>
    <s v="Forerunner 745, GPS Multisport Watch, Training Stats, Advanced Running Dynamics"/>
    <s v="Circle"/>
    <s v="Red"/>
    <s v="Silicon"/>
    <s v="No"/>
    <n v="22"/>
    <s v="Yes"/>
    <n v="1.2"/>
    <s v="inches"/>
  </r>
  <r>
    <x v="6"/>
    <n v="39490"/>
    <n v="41990"/>
    <n v="2500"/>
    <n v="5.9537985229999997"/>
    <n v="4.8"/>
    <n v="6"/>
    <s v="Venu 2, GPS Smartwatch, AMOLED Display, Upto 11 Days Battery, SPO2 &amp; Music"/>
    <s v="Circle"/>
    <s v="Blue"/>
    <s v="Silicon"/>
    <s v="Yes"/>
    <n v="17.5"/>
    <s v="Yes"/>
    <n v="33"/>
    <s v="inches"/>
  </r>
  <r>
    <x v="6"/>
    <n v="89490"/>
    <n v="93990"/>
    <n v="4500"/>
    <n v="4.787743377"/>
    <n v="4.7"/>
    <m/>
    <s v="Fenix 7 Solar Multisport Watch, PacePro Technology, ClimbPro, Stamina Tracking"/>
    <s v="Circle"/>
    <s v="Black"/>
    <s v="Silicon"/>
    <s v="Yes"/>
    <n v="12.5"/>
    <s v="Yes"/>
    <n v="0.1"/>
    <s v="inches"/>
  </r>
  <r>
    <x v="6"/>
    <n v="67490"/>
    <m/>
    <n v="-67490"/>
    <m/>
    <n v="4.7"/>
    <m/>
    <s v="Forerunner 955 Solar charging upto 20 days, HRV &amp; Stamina Status, Triathlon"/>
    <s v="Circle"/>
    <s v="White"/>
    <s v="Silicon"/>
    <s v="No"/>
    <n v="8"/>
    <s v="Yes"/>
    <n v="1.3"/>
    <s v="inches"/>
  </r>
  <r>
    <x v="6"/>
    <n v="20990"/>
    <m/>
    <n v="-20990"/>
    <m/>
    <n v="4.2"/>
    <n v="61"/>
    <s v="Forerunner 55, GPS Smartwatch, upto 2 Weeks of Battery Life, PacePro Technology"/>
    <s v="Circle"/>
    <s v="Blue"/>
    <s v="Silicon"/>
    <s v="No"/>
    <n v="22"/>
    <s v="Yes"/>
    <n v="1"/>
    <s v="inches"/>
  </r>
  <r>
    <x v="6"/>
    <n v="98990"/>
    <m/>
    <n v="-98990"/>
    <m/>
    <n v="4.7"/>
    <n v="6022"/>
    <s v="Epix Gen 2, Sapphire, Up to 16 days Battery, AMOLED Display, Real Time Stamina"/>
    <s v="Circle"/>
    <s v="Black"/>
    <s v="Silicon"/>
    <s v="Yes"/>
    <n v="17.5"/>
    <s v="Yes"/>
    <n v="0.1"/>
    <s v="inches"/>
  </r>
  <r>
    <x v="6"/>
    <n v="49990"/>
    <n v="51990"/>
    <n v="2000"/>
    <n v="3.8468936330000001"/>
    <n v="4.7"/>
    <m/>
    <s v="Approach S62"/>
    <s v="Circle"/>
    <s v="Black"/>
    <s v="Silicon"/>
    <s v="Yes"/>
    <n v="8"/>
    <s v="Yes"/>
    <n v="1.3"/>
    <s v="inches"/>
  </r>
  <r>
    <x v="6"/>
    <n v="44990"/>
    <n v="50490"/>
    <n v="5500"/>
    <n v="10.893246189999999"/>
    <n v="4"/>
    <n v="6"/>
    <s v="Instinct 2 Solar, Rugged Outdoor SmartWatch, Multi GNSS, Tracback Routing"/>
    <s v="Circle"/>
    <s v="Blue"/>
    <s v="Silicon"/>
    <s v="No"/>
    <n v="17.5"/>
    <s v="Yes"/>
    <n v="0.9"/>
    <s v="inches"/>
  </r>
  <r>
    <x v="6"/>
    <n v="22990"/>
    <n v="31490"/>
    <n v="8500"/>
    <n v="26.992696089999999"/>
    <n v="4.0999999999999996"/>
    <n v="20"/>
    <s v="Instinct Esports Edition, Broadcast stress level &amp; HR to PC gaming streams*"/>
    <s v="Circle"/>
    <s v="Black"/>
    <s v="Silicon"/>
    <s v="No"/>
    <n v="8"/>
    <s v="Yes"/>
    <n v="0.9"/>
    <s v="inches"/>
  </r>
  <r>
    <x v="6"/>
    <n v="33490"/>
    <n v="36990"/>
    <n v="3500"/>
    <n v="9.4620167609999992"/>
    <n v="4.5999999999999996"/>
    <n v="5"/>
    <s v="Instinct 2, Battery Upto 28 days, Tracback Routing, Multi GNSS, Health Snapshot"/>
    <s v="Circle"/>
    <s v="Black"/>
    <s v="Silicon"/>
    <s v="No"/>
    <n v="17.5"/>
    <s v="Yes"/>
    <n v="0.9"/>
    <s v="inches"/>
  </r>
  <r>
    <x v="6"/>
    <n v="39490"/>
    <n v="44990"/>
    <n v="5500"/>
    <n v="12.22493888"/>
    <n v="4.7"/>
    <n v="109"/>
    <s v="Venu 2S, GPS Smartwatch, AMOLED Display, Upto 11 Days Battery, SPO2 &amp; Music"/>
    <s v="Circle"/>
    <s v="White"/>
    <s v="Silicon"/>
    <s v="Yes"/>
    <n v="22"/>
    <s v="Yes"/>
    <n v="27.9"/>
    <s v="inches"/>
  </r>
  <r>
    <x v="6"/>
    <n v="27990"/>
    <m/>
    <n v="-27990"/>
    <m/>
    <n v="5"/>
    <n v="3"/>
    <s v="Venu Sq 2, AMOLED, Mindful Breathing, Upto 11 Days of Battery"/>
    <s v="Square"/>
    <s v="Grey"/>
    <s v="Rubber"/>
    <s v="Yes"/>
    <n v="17.5"/>
    <s v="Yes"/>
    <n v="1.4"/>
    <s v="inches"/>
  </r>
  <r>
    <x v="6"/>
    <n v="20490"/>
    <m/>
    <n v="-20490"/>
    <m/>
    <n v="5"/>
    <n v="3"/>
    <s v="Vivomove Sports"/>
    <s v="Circle"/>
    <s v="Brown"/>
    <s v="Silicon"/>
    <s v="No"/>
    <n v="3.5"/>
    <s v="Yes"/>
    <n v="18.5"/>
    <s v="inches"/>
  </r>
  <r>
    <x v="6"/>
    <n v="89490"/>
    <n v="89990"/>
    <n v="500"/>
    <n v="0.55561729100000001"/>
    <n v="4.7"/>
    <n v="6022"/>
    <s v="Epix Gen 2, Up to 16 days Battery, AMOLED Display, Real Time Stamina"/>
    <s v="Circle"/>
    <s v="Grey"/>
    <s v="Silicon"/>
    <s v="Yes"/>
    <n v="17.5"/>
    <s v="Yes"/>
    <n v="0.1"/>
    <s v="inches"/>
  </r>
  <r>
    <x v="6"/>
    <n v="46990"/>
    <m/>
    <n v="-46990"/>
    <m/>
    <n v="4.5"/>
    <n v="8"/>
    <s v="Venu 2 Plus, AMOLED Display, Built in Speaker &amp; MIC, Upto 9 Days Battery, SPO2"/>
    <s v="Circle"/>
    <s v="White"/>
    <s v="Silicon"/>
    <s v="Yes"/>
    <n v="3.5"/>
    <s v="Yes"/>
    <n v="1.3"/>
    <s v="inches"/>
  </r>
  <r>
    <x v="6"/>
    <n v="44990"/>
    <n v="46990"/>
    <n v="2000"/>
    <n v="4.2562247290000004"/>
    <n v="4"/>
    <n v="6"/>
    <s v="Instinct 2 Solar, Battery Up to 28 days/Unlimited with solar*, Tracback Routing"/>
    <s v="Circle"/>
    <s v="Black"/>
    <s v="Silicon"/>
    <s v="No"/>
    <n v="17.5"/>
    <s v="Yes"/>
    <n v="0.9"/>
    <s v="inches"/>
  </r>
  <r>
    <x v="6"/>
    <n v="46990"/>
    <n v="62490"/>
    <n v="15500"/>
    <n v="24.80396863"/>
    <n v="4.0999999999999996"/>
    <n v="10"/>
    <s v="Forerunner 945, Premium GPS Running/Triathlon Smartwatch with Music"/>
    <s v="Circle"/>
    <s v="Black"/>
    <s v="Silicon"/>
    <s v="No"/>
    <n v="8"/>
    <s v="Yes"/>
    <n v="1.9"/>
    <s v="inches"/>
  </r>
  <r>
    <x v="6"/>
    <n v="33490"/>
    <n v="39490"/>
    <n v="6000"/>
    <n v="15.19371993"/>
    <n v="4.7"/>
    <n v="109"/>
    <s v="Instinct 2S, Battery Upto 21 days, Health Snapshot, SPO2, HIIT workout, VO2 Max"/>
    <s v="Circle"/>
    <s v="Red"/>
    <s v="Silicon"/>
    <s v="No"/>
    <n v="17.5"/>
    <s v="No"/>
    <n v="0.8"/>
    <s v="inches"/>
  </r>
  <r>
    <x v="6"/>
    <n v="20990"/>
    <n v="25990"/>
    <n v="5000"/>
    <n v="19.238168529999999"/>
    <n v="3.4"/>
    <n v="7"/>
    <s v="Venu Sq Music, Smartwatch, Advanced Sleep Monitoring, Upto 6 Days Battery, SPO2"/>
    <s v="Square"/>
    <s v="Blue"/>
    <s v="Silicon"/>
    <s v="Yes"/>
    <n v="17.5"/>
    <s v="Yes"/>
    <n v="1.3"/>
    <s v="inches"/>
  </r>
  <r>
    <x v="6"/>
    <n v="64990"/>
    <n v="82990"/>
    <n v="18000"/>
    <n v="21.68936016"/>
    <n v="4.7"/>
    <m/>
    <s v="Fenix 6S Sapphire, Premium GPS Watch, Music, Pace Guidance and Pulse Ox Sensors"/>
    <s v="Circle"/>
    <s v="Black"/>
    <s v="Silicon"/>
    <s v="Yes"/>
    <n v="22"/>
    <s v="Yes"/>
    <n v="1.2"/>
    <s v="inches"/>
  </r>
  <r>
    <x v="6"/>
    <n v="44990"/>
    <n v="50490"/>
    <n v="5500"/>
    <n v="10.893246189999999"/>
    <n v="4.7"/>
    <m/>
    <s v="Instinct 2S Solar, Battery Upto 21 days/51 days with solar*, SPO2, HIIT workout"/>
    <s v="Circle"/>
    <s v="Green"/>
    <s v="Silicon"/>
    <s v="No"/>
    <n v="17.5"/>
    <s v="Yes"/>
    <n v="0.8"/>
    <s v="inches"/>
  </r>
  <r>
    <x v="6"/>
    <n v="76990"/>
    <n v="96390"/>
    <n v="19400"/>
    <n v="20.126569150000002"/>
    <n v="4.7"/>
    <n v="7"/>
    <s v="Fenix 6 Sapphire Carbon Gray DLC, Wrist-Based Heart Rate and Pulse OX, Sensors"/>
    <s v="Circle"/>
    <s v="Silver"/>
    <s v="Silicon"/>
    <s v="Yes"/>
    <n v="17.5"/>
    <s v="Yes"/>
    <n v="1.3"/>
    <s v="inches"/>
  </r>
  <r>
    <x v="6"/>
    <n v="67490"/>
    <n v="67990"/>
    <n v="500"/>
    <n v="0.73540226500000005"/>
    <n v="4.7"/>
    <n v="6022"/>
    <s v="Fenix 7 Multisport GPS Watch, Upto 18 Days Battery, Climbpro, Stamina, HRV"/>
    <s v="Circle"/>
    <s v="Grey"/>
    <s v="Silicon"/>
    <s v="Yes"/>
    <n v="12.5"/>
    <s v="Yes"/>
    <n v="0.1"/>
    <s v="inches"/>
  </r>
  <r>
    <x v="6"/>
    <n v="39490"/>
    <n v="44990"/>
    <n v="5500"/>
    <n v="12.22493888"/>
    <n v="4.7"/>
    <n v="109"/>
    <s v="Instinct 2, Rugged Outdoor Watch with GPS, Built for All Elements, Multi-GNSS"/>
    <s v="Circle"/>
    <s v="Grey"/>
    <s v="Silicon"/>
    <s v="No"/>
    <n v="17.5"/>
    <s v="Yes"/>
    <n v="0.9"/>
    <s v="inches"/>
  </r>
  <r>
    <x v="6"/>
    <n v="50490"/>
    <n v="55990"/>
    <n v="5500"/>
    <n v="9.8231827109999994"/>
    <n v="4.7"/>
    <n v="109"/>
    <s v="Instinct 2 Solar, Tactical Rugged SmartWatch, Multi GNSS, Tracback Routing"/>
    <s v="Circle"/>
    <s v="Brown"/>
    <s v="Silicon"/>
    <s v="No"/>
    <n v="17.5"/>
    <s v="Yes"/>
    <n v="0.9"/>
    <s v="inches"/>
  </r>
  <r>
    <x v="6"/>
    <n v="27990"/>
    <n v="39990"/>
    <n v="12000"/>
    <n v="30.00750188"/>
    <n v="3.7"/>
    <n v="10"/>
    <s v="Venu, GPS Smartwatch with Music, Body Energy Monitoring, Animated Workouts"/>
    <s v="Circle"/>
    <s v="Blue"/>
    <s v="Silicon"/>
    <s v="Yes"/>
    <n v="3.5"/>
    <s v="Yes"/>
    <n v="1.2"/>
    <s v="inches"/>
  </r>
  <r>
    <x v="7"/>
    <n v="18990"/>
    <n v="29990"/>
    <n v="11000"/>
    <n v="36.678892959999999"/>
    <n v="4.3"/>
    <n v="189"/>
    <s v="GT 2 Pro"/>
    <s v="Circle"/>
    <s v="Black"/>
    <s v="Fluoroelastomer"/>
    <s v="Yes"/>
    <n v="8"/>
    <s v="Yes"/>
    <n v="1.4"/>
    <s v="inches"/>
  </r>
  <r>
    <x v="7"/>
    <n v="14990"/>
    <n v="20990"/>
    <n v="6000"/>
    <n v="28.585040500000002"/>
    <n v="4.5"/>
    <n v="3228"/>
    <s v="Watch GT 2 (46 mm)"/>
    <s v="Circle"/>
    <s v="Black"/>
    <s v="Fluoroelastomer"/>
    <s v="Yes"/>
    <n v="8"/>
    <s v="Yes"/>
    <n v="1.8"/>
    <s v="inches"/>
  </r>
  <r>
    <x v="7"/>
    <n v="15990"/>
    <n v="20990"/>
    <n v="5000"/>
    <n v="23.820867079999999"/>
    <n v="4.4000000000000004"/>
    <n v="399"/>
    <s v="Watch GT Active"/>
    <s v="Circle"/>
    <s v="Orange"/>
    <s v="Silicon"/>
    <s v="Yes"/>
    <n v="8"/>
    <s v="Yes"/>
    <n v="1.8"/>
    <s v="inches"/>
  </r>
  <r>
    <x v="7"/>
    <n v="14990"/>
    <n v="19990"/>
    <n v="5000"/>
    <n v="25.012506250000001"/>
    <n v="4.7"/>
    <m/>
    <s v="Watch GT 2 (42 mm)"/>
    <s v="Circle"/>
    <s v="Black"/>
    <s v="Fluoroelastomer"/>
    <s v="Yes"/>
    <n v="22"/>
    <s v="Yes"/>
    <n v="1.7"/>
    <s v="inches"/>
  </r>
  <r>
    <x v="7"/>
    <n v="29999"/>
    <m/>
    <n v="-29999"/>
    <m/>
    <n v="3.8"/>
    <n v="5"/>
    <s v="Watch 2 Sport with 4G"/>
    <s v="Circle"/>
    <s v="Black"/>
    <s v="Silicon"/>
    <s v="Yes"/>
    <n v="17.5"/>
    <s v="Yes"/>
    <n v="1.2"/>
    <s v="inches"/>
  </r>
  <r>
    <x v="7"/>
    <n v="25999"/>
    <m/>
    <n v="-25999"/>
    <m/>
    <n v="3.9"/>
    <n v="21"/>
    <s v="Watch 2 Leather"/>
    <s v="Circle"/>
    <s v="Black"/>
    <s v="Leather"/>
    <s v="Yes"/>
    <n v="17.5"/>
    <s v="Yes"/>
    <n v="1.2"/>
    <s v="inches"/>
  </r>
  <r>
    <x v="7"/>
    <n v="6999"/>
    <n v="9999"/>
    <n v="3000"/>
    <n v="30.0030003"/>
    <n v="3.3"/>
    <n v="20"/>
    <s v="Fit"/>
    <s v="Circle"/>
    <s v="Orange"/>
    <s v="Silicon"/>
    <s v="Yes"/>
    <n v="17.5"/>
    <s v="Yes"/>
    <n v="1.2"/>
    <s v="inches"/>
  </r>
  <r>
    <x v="7"/>
    <n v="10990"/>
    <n v="20990"/>
    <n v="10000"/>
    <n v="47.641734159999999"/>
    <n v="4.5"/>
    <n v="203"/>
    <s v="Watch GT Sport"/>
    <s v="Circle"/>
    <s v="Black"/>
    <s v="Silicon"/>
    <s v="Yes"/>
    <n v="8"/>
    <s v="Yes"/>
    <n v="1.8"/>
    <s v="inches"/>
  </r>
  <r>
    <x v="7"/>
    <n v="10990"/>
    <n v="21990"/>
    <n v="11000"/>
    <n v="50.02273761"/>
    <n v="4.5"/>
    <n v="93"/>
    <s v="Watch GT Classic"/>
    <s v="Circle"/>
    <s v="Brown"/>
    <s v="Leather"/>
    <s v="Yes"/>
    <n v="8"/>
    <s v="Yes"/>
    <n v="1.8"/>
    <s v="inches"/>
  </r>
  <r>
    <x v="7"/>
    <n v="8990"/>
    <n v="19990"/>
    <n v="11000"/>
    <n v="55.027513759999998"/>
    <n v="4.3"/>
    <n v="1269"/>
    <s v="Watch GT 2e Sport"/>
    <s v="Circle"/>
    <s v="Red"/>
    <s v="Thermo Plastic Polyurethene"/>
    <s v="Yes"/>
    <n v="8"/>
    <s v="Yes"/>
    <n v="1.4"/>
    <s v="inches"/>
  </r>
  <r>
    <x v="7"/>
    <n v="11990"/>
    <n v="19990"/>
    <n v="8000"/>
    <n v="40.02001001"/>
    <n v="4.3"/>
    <n v="1269"/>
    <s v="Watch GT 2e Active"/>
    <s v="Circle"/>
    <s v="Green"/>
    <s v="Thermo Plastic Polyurethene"/>
    <s v="Yes"/>
    <n v="8"/>
    <s v="Yes"/>
    <n v="1.4"/>
    <s v="inches"/>
  </r>
  <r>
    <x v="7"/>
    <n v="6990"/>
    <n v="14990"/>
    <n v="8000"/>
    <n v="53.368912610000002"/>
    <n v="4.3"/>
    <n v="119"/>
    <s v="Watch Fit"/>
    <s v="Rectangle"/>
    <s v="Pink"/>
    <s v="Silicon"/>
    <s v="Yes"/>
    <n v="22"/>
    <s v="Yes"/>
    <n v="4.2"/>
    <s v="inches"/>
  </r>
  <r>
    <x v="17"/>
    <n v="23995"/>
    <m/>
    <n v="-23995"/>
    <m/>
    <n v="4.2"/>
    <n v="343"/>
    <s v="Gen 6"/>
    <s v="Circle"/>
    <s v="Purple"/>
    <s v="Silicon"/>
    <s v="Yes"/>
    <n v="17.5"/>
    <s v="Yes"/>
    <n v="1.3"/>
    <s v="inches"/>
  </r>
  <r>
    <x v="17"/>
    <n v="18495"/>
    <m/>
    <n v="-18495"/>
    <m/>
    <n v="3.8"/>
    <n v="172"/>
    <s v="Gen 5E"/>
    <s v="Circle"/>
    <s v="Black"/>
    <s v="Stainless Steel"/>
    <s v="Yes"/>
    <n v="22"/>
    <s v="Yes"/>
    <n v="1.7"/>
    <s v="inches"/>
  </r>
  <r>
    <x v="17"/>
    <n v="15289"/>
    <n v="22995"/>
    <n v="7706"/>
    <n v="33.51163296"/>
    <n v="4"/>
    <n v="470"/>
    <s v="Garrett HR"/>
    <s v="Circle"/>
    <s v="Silver"/>
    <s v="Stainless Steel"/>
    <s v="Yes"/>
    <n v="17.5"/>
    <s v="Yes"/>
    <n v="1.3"/>
    <s v="inches"/>
  </r>
  <r>
    <x v="17"/>
    <n v="17995"/>
    <m/>
    <n v="-17995"/>
    <m/>
    <n v="3.9"/>
    <n v="46"/>
    <s v="Sport Smartwatch"/>
    <s v="Circle"/>
    <s v="Multicolor"/>
    <s v="Silicon"/>
    <s v="Yes"/>
    <n v="17.5"/>
    <s v="Yes"/>
    <n v="1.2"/>
    <s v="inches"/>
  </r>
  <r>
    <x v="17"/>
    <n v="19999"/>
    <n v="21995"/>
    <n v="1996"/>
    <n v="9.0747897250000005"/>
    <n v="3.8"/>
    <n v="53"/>
    <s v="Q Venture"/>
    <s v="Circle"/>
    <s v="Silver"/>
    <s v="Stainless Steel"/>
    <s v="Yes"/>
    <n v="22"/>
    <s v="Yes"/>
    <n v="1.7"/>
    <s v="inches"/>
  </r>
  <r>
    <x v="17"/>
    <n v="9995"/>
    <n v="14995"/>
    <n v="5000"/>
    <n v="33.344448149999998"/>
    <n v="3.9"/>
    <n v="57"/>
    <s v="Fb-01 Hybrid Smartwatch Hr"/>
    <s v="Circle"/>
    <s v="Black"/>
    <s v="Silicon"/>
    <s v="No"/>
    <n v="22"/>
    <s v="Yes"/>
    <n v="1.1000000000000001"/>
    <s v="inches"/>
  </r>
  <r>
    <x v="17"/>
    <n v="14995"/>
    <n v="22995"/>
    <n v="8000"/>
    <n v="34.790171780000001"/>
    <n v="4"/>
    <n v="4483"/>
    <s v="The Carlyle HR"/>
    <s v="Circle"/>
    <s v="Grey"/>
    <s v="Stainless Steel"/>
    <s v="Yes"/>
    <n v="17.5"/>
    <s v="Yes"/>
    <n v="1.3"/>
    <s v="inches"/>
  </r>
  <r>
    <x v="17"/>
    <n v="13195"/>
    <n v="21995"/>
    <n v="8800"/>
    <n v="40.009092979999998"/>
    <n v="3.9"/>
    <n v="510"/>
    <s v="4th Gen Venture HR"/>
    <s v="Circle"/>
    <s v="Gold"/>
    <s v="Stainless Steel"/>
    <s v="Yes"/>
    <n v="22"/>
    <s v="Yes"/>
    <n v="1.6"/>
    <s v="inches"/>
  </r>
  <r>
    <x v="17"/>
    <n v="9995"/>
    <n v="17995"/>
    <n v="8000"/>
    <n v="44.45679355"/>
    <n v="4"/>
    <n v="1532"/>
    <s v="Sport 43"/>
    <s v="Circle"/>
    <s v="Blue"/>
    <s v="Silicon"/>
    <s v="Yes"/>
    <n v="3.5"/>
    <s v="Yes"/>
    <n v="1.2"/>
    <s v="inches"/>
  </r>
  <r>
    <x v="17"/>
    <n v="9198"/>
    <n v="22995"/>
    <n v="13797"/>
    <n v="60"/>
    <n v="4.3"/>
    <n v="283"/>
    <s v="Julianna HR"/>
    <s v="Circle"/>
    <s v="Beige"/>
    <s v="Leather"/>
    <s v="Yes"/>
    <n v="17.5"/>
    <s v="Yes"/>
    <n v="1.3"/>
    <s v="inches"/>
  </r>
  <r>
    <x v="17"/>
    <n v="13495"/>
    <m/>
    <n v="-13495"/>
    <m/>
    <n v="4.7"/>
    <m/>
    <s v="Jacqueline"/>
    <s v="Circle"/>
    <s v="Black"/>
    <s v="Stainless Steel"/>
    <s v="No"/>
    <n v="17.5"/>
    <s v="Yes"/>
    <n v="1.3"/>
    <s v="inches"/>
  </r>
  <r>
    <x v="17"/>
    <n v="17995"/>
    <m/>
    <n v="-17995"/>
    <m/>
    <n v="4"/>
    <n v="599"/>
    <s v="Sport 41"/>
    <s v="Circle"/>
    <s v="Blue"/>
    <s v="Silicon"/>
    <s v="Yes"/>
    <n v="22"/>
    <s v="Yes"/>
    <n v="1.2"/>
    <s v="inches"/>
  </r>
  <r>
    <x v="17"/>
    <n v="18995"/>
    <m/>
    <n v="-18995"/>
    <m/>
    <n v="4"/>
    <n v="102"/>
    <s v="Wander RG"/>
    <s v="Circle"/>
    <s v="Black"/>
    <s v="Silicon"/>
    <s v="Yes"/>
    <n v="22"/>
    <s v="Yes"/>
    <n v="45"/>
    <s v="inches"/>
  </r>
  <r>
    <x v="17"/>
    <n v="19995"/>
    <m/>
    <n v="-19995"/>
    <m/>
    <n v="3.1"/>
    <n v="28"/>
    <s v="FTW4003 Smart Watch"/>
    <s v="Circle"/>
    <s v="Brown"/>
    <s v="Leather"/>
    <s v="Yes"/>
    <n v="22"/>
    <s v="Yes"/>
    <n v="1.4"/>
    <s v="inches"/>
  </r>
  <r>
    <x v="17"/>
    <n v="19995"/>
    <m/>
    <n v="-19995"/>
    <m/>
    <n v="4.4000000000000004"/>
    <n v="69"/>
    <s v="Q Explorist"/>
    <s v="Circle"/>
    <s v="Black"/>
    <s v="Leather"/>
    <s v="Yes"/>
    <n v="22"/>
    <s v="Yes"/>
    <n v="1.7"/>
    <s v="inches"/>
  </r>
  <r>
    <x v="17"/>
    <n v="11995"/>
    <m/>
    <n v="-11995"/>
    <m/>
    <n v="4.3"/>
    <n v="4"/>
    <s v="Commuter"/>
    <s v="Circle"/>
    <s v="Black"/>
    <s v="Leather"/>
    <s v="No"/>
    <n v="17.5"/>
    <s v="Yes"/>
    <n v="1.7"/>
    <s v="inches"/>
  </r>
  <r>
    <x v="17"/>
    <n v="14995"/>
    <m/>
    <n v="-14995"/>
    <m/>
    <n v="3.9"/>
    <n v="41"/>
    <s v="Charter Hybrid HR Smartwatch"/>
    <s v="Circle"/>
    <s v="Black"/>
    <s v="Leather"/>
    <s v="No"/>
    <n v="3.5"/>
    <s v="Yes"/>
    <n v="1.2"/>
    <s v="inches"/>
  </r>
  <r>
    <x v="17"/>
    <n v="16495"/>
    <m/>
    <n v="-16495"/>
    <m/>
    <n v="4.0999999999999996"/>
    <n v="123"/>
    <s v="Collider Hybrid HR"/>
    <s v="Circle"/>
    <s v="Grey"/>
    <s v="Stainless Steel"/>
    <s v="No"/>
    <n v="3.5"/>
    <s v="Yes"/>
    <n v="1.1000000000000001"/>
    <s v="inches"/>
  </r>
  <r>
    <x v="17"/>
    <n v="16495"/>
    <m/>
    <n v="-16495"/>
    <m/>
    <n v="4.7"/>
    <m/>
    <s v="Neutra Hybrid HR"/>
    <s v="Circle"/>
    <s v="Silver"/>
    <s v="Stainless Steel"/>
    <s v="No"/>
    <n v="8"/>
    <s v="Yes"/>
    <n v="1.1000000000000001"/>
    <s v="inches"/>
  </r>
  <r>
    <x v="17"/>
    <n v="9995"/>
    <n v="16495"/>
    <n v="6500"/>
    <n v="39.405880570000001"/>
    <n v="3.8"/>
    <n v="144"/>
    <s v="FB-01 Hybrid HR"/>
    <s v="Circle"/>
    <s v="Black"/>
    <s v="Stainless Steel"/>
    <s v="Yes"/>
    <n v="3.5"/>
    <s v="Yes"/>
    <n v="1.1000000000000001"/>
    <s v="inches"/>
  </r>
  <r>
    <x v="17"/>
    <n v="13995"/>
    <m/>
    <n v="-13995"/>
    <m/>
    <n v="3.8"/>
    <n v="4"/>
    <s v="FTW1140 Q Hybrid Watch"/>
    <s v="Circle"/>
    <s v="Blue"/>
    <s v="Stainless Steel"/>
    <s v="No"/>
    <n v="22"/>
    <s v="Yes"/>
    <m/>
    <m/>
  </r>
  <r>
    <x v="17"/>
    <n v="13495"/>
    <m/>
    <n v="-13495"/>
    <m/>
    <n v="4.4000000000000004"/>
    <n v="11"/>
    <s v="Q Jacqueline"/>
    <s v="Circle"/>
    <s v="Silver"/>
    <s v="Stainless Steel"/>
    <s v="No"/>
    <n v="17.5"/>
    <s v="Yes"/>
    <n v="1.3"/>
    <s v="inches"/>
  </r>
  <r>
    <x v="17"/>
    <n v="13495"/>
    <m/>
    <n v="-13495"/>
    <m/>
    <n v="4.7"/>
    <n v="3"/>
    <s v="Neely"/>
    <s v="Circle"/>
    <s v="Blue"/>
    <s v="Stainless Steel"/>
    <s v="No"/>
    <n v="17.5"/>
    <s v="Yes"/>
    <n v="1.3"/>
    <s v="inches"/>
  </r>
  <r>
    <x v="17"/>
    <n v="10998"/>
    <n v="21995"/>
    <n v="10997"/>
    <n v="49.997726759999999"/>
    <n v="3.9"/>
    <n v="5182"/>
    <s v="4th Gen Explorist HR"/>
    <s v="Circle"/>
    <s v="Black"/>
    <s v="Silicon"/>
    <s v="Yes"/>
    <n v="22"/>
    <s v="Yes"/>
    <n v="1.8"/>
    <s v="inches"/>
  </r>
  <r>
    <x v="8"/>
    <n v="1299"/>
    <n v="5499"/>
    <n v="4200"/>
    <n v="76.377523190000005"/>
    <n v="4"/>
    <n v="1598"/>
    <s v="Watch D Sharp 1.75&quot; with High Res (320*390) Display (By realme techLife)"/>
    <s v="Rectangle"/>
    <s v="Grey"/>
    <s v="Silicon"/>
    <s v="Yes"/>
    <n v="8"/>
    <s v="Yes"/>
    <n v="1.8"/>
    <s v="inches"/>
  </r>
  <r>
    <x v="8"/>
    <n v="1799"/>
    <n v="4999"/>
    <n v="3200"/>
    <n v="64.012802559999997"/>
    <n v="4.2"/>
    <n v="34953"/>
    <s v="Watch D 1.8 inch Dynamic display with 550nits brightness"/>
    <s v="Rectangle"/>
    <s v="Black"/>
    <s v="Silicon"/>
    <s v="Yes"/>
    <n v="8"/>
    <s v="Yes"/>
    <n v="1.8"/>
    <s v="inches"/>
  </r>
  <r>
    <x v="8"/>
    <n v="3299"/>
    <n v="5999"/>
    <n v="2700"/>
    <n v="45.007501249999997"/>
    <n v="4"/>
    <n v="28926"/>
    <s v="Watch R AMOLED with 45 mm Dial Size (by realme techLife)"/>
    <s v="Circle"/>
    <s v="Black"/>
    <s v="Silicon"/>
    <s v="Yes"/>
    <n v="22"/>
    <s v="Yes"/>
    <n v="1.3"/>
    <s v="inches"/>
  </r>
  <r>
    <x v="8"/>
    <n v="1999"/>
    <n v="5999"/>
    <n v="4000"/>
    <n v="66.677779630000003"/>
    <n v="4.0999999999999996"/>
    <n v="561"/>
    <s v="Watch D2 with 1.91 inch super big display ,BT Calling (by realme TechLife)"/>
    <s v="Rectangle"/>
    <s v="Black"/>
    <s v="Silicon"/>
    <s v="Yes"/>
    <n v="22"/>
    <s v="Yes"/>
    <n v="1.9"/>
    <s v="inches"/>
  </r>
  <r>
    <x v="8"/>
    <n v="1699"/>
    <n v="3999"/>
    <n v="2300"/>
    <n v="57.51437859"/>
    <n v="4.2"/>
    <n v="110067"/>
    <s v="Watch 2"/>
    <s v="Rectangle"/>
    <s v="Pink"/>
    <s v="Silicon"/>
    <s v="Yes"/>
    <n v="12.5"/>
    <s v="Yes"/>
    <n v="1.7"/>
    <s v="inches"/>
  </r>
  <r>
    <x v="8"/>
    <n v="1199"/>
    <n v="3499"/>
    <n v="2300"/>
    <n v="65.733066590000007"/>
    <n v="4.2"/>
    <n v="62964"/>
    <s v="Watch 2 sports (by realme techlife) 1.69&quot; Bright screen with 110+ sports modes"/>
    <s v="Square"/>
    <s v="Blue"/>
    <s v="Silicon"/>
    <s v="Yes"/>
    <n v="22"/>
    <s v="Yes"/>
    <n v="1.7"/>
    <s v="inches"/>
  </r>
  <r>
    <x v="8"/>
    <n v="4499"/>
    <n v="6999"/>
    <n v="2500"/>
    <n v="35.719388479999999"/>
    <n v="4.2"/>
    <n v="6385"/>
    <s v="Watch R Talk, Amoled Display with Calling &amp; 10 days battery"/>
    <s v="Circle"/>
    <s v="Grey"/>
    <s v="Silicon"/>
    <s v="Yes"/>
    <n v="22"/>
    <s v="Yes"/>
    <n v="1.3"/>
    <s v="inches"/>
  </r>
  <r>
    <x v="8"/>
    <n v="3499"/>
    <n v="5999"/>
    <n v="2500"/>
    <n v="41.67361227"/>
    <n v="4.2"/>
    <n v="1785"/>
    <s v="Watch D Talk 1.8 display with calling&amp;7 day battery (by realme Techlife)"/>
    <s v="Rectangle"/>
    <s v="Grey"/>
    <s v="Silicon"/>
    <s v="Yes"/>
    <n v="22"/>
    <s v="Yes"/>
    <n v="1.8"/>
    <s v="inches"/>
  </r>
  <r>
    <x v="8"/>
    <n v="1999"/>
    <n v="3999"/>
    <n v="2000"/>
    <n v="50.012503129999999"/>
    <n v="3.9"/>
    <n v="3492"/>
    <s v="Watch S 1.57 Bright touch screen with rectangular display and 110+ sports modes"/>
    <s v="Rectangle"/>
    <s v="Pink"/>
    <s v="Silicon"/>
    <s v="Yes"/>
    <n v="22"/>
    <s v="Yes"/>
    <n v="1.6"/>
    <s v="inches"/>
  </r>
  <r>
    <x v="8"/>
    <n v="1999"/>
    <n v="4999"/>
    <n v="3000"/>
    <n v="60.0120024"/>
    <n v="4.0999999999999996"/>
    <n v="717"/>
    <s v="Watch D Plus with 1.85inch,550nits display&amp;14 day battery"/>
    <s v="Rectangle"/>
    <s v="Blue"/>
    <s v="Silicon"/>
    <s v="Yes"/>
    <n v="8"/>
    <s v="Yes"/>
    <n v="1.9"/>
    <s v="inches"/>
  </r>
  <r>
    <x v="8"/>
    <n v="2799"/>
    <n v="3999"/>
    <n v="1200"/>
    <n v="30.00750188"/>
    <n v="4.0999999999999996"/>
    <n v="7586"/>
    <s v="Watch Pro"/>
    <s v="Square"/>
    <s v="Black"/>
    <s v="Silicon"/>
    <s v="Yes"/>
    <n v="8"/>
    <s v="Yes"/>
    <n v="1.8"/>
    <s v="inches"/>
  </r>
  <r>
    <x v="8"/>
    <n v="3299"/>
    <n v="6999"/>
    <n v="3700"/>
    <n v="52.864694960000001"/>
    <n v="3.9"/>
    <n v="345"/>
    <s v="WATCH D ULTRA 1.78 AMOLED WITH CALLING"/>
    <s v="Square"/>
    <s v="Blue"/>
    <s v="Silicon"/>
    <s v="Yes"/>
    <n v="22"/>
    <s v="Yes"/>
    <n v="1.8"/>
    <s v="inches"/>
  </r>
  <r>
    <x v="8"/>
    <n v="3999"/>
    <n v="6999"/>
    <n v="3000"/>
    <n v="42.863266179999997"/>
    <n v="4.0999999999999996"/>
    <n v="663"/>
    <s v="Watch R Talk Go, 1.39 inch, 550nits display, 10 day battery (by realme TechLife)"/>
    <s v="Circle"/>
    <s v="Blue"/>
    <s v="Silicon"/>
    <s v="Yes"/>
    <n v="22"/>
    <s v="Yes"/>
    <n v="1.4"/>
    <s v="inches"/>
  </r>
  <r>
    <x v="8"/>
    <n v="2699"/>
    <n v="5999"/>
    <n v="3300"/>
    <n v="55.009168189999997"/>
    <n v="3.3"/>
    <n v="222"/>
    <s v="WATCH D PRO WITH CALLING,D1 CHIPSET,OS,1.85 INCH DISPLAY"/>
    <s v="Square"/>
    <s v="Grey"/>
    <s v="Silicon"/>
    <s v="Yes"/>
    <n v="22"/>
    <s v="Yes"/>
    <n v="1.9"/>
    <s v="inches"/>
  </r>
  <r>
    <x v="8"/>
    <n v="5999"/>
    <n v="6999"/>
    <n v="1000"/>
    <n v="14.287755389999999"/>
    <n v="4.2"/>
    <n v="13"/>
    <s v="R Talk, Amoled Display with Calling &amp; 10 days battery"/>
    <s v="Circle"/>
    <s v="Black"/>
    <s v="Silicon"/>
    <s v="Yes"/>
    <n v="22"/>
    <s v="Yes"/>
    <n v="1.3"/>
    <s v="inches"/>
  </r>
  <r>
    <x v="8"/>
    <n v="5999"/>
    <n v="6999"/>
    <n v="1000"/>
    <n v="14.287755389999999"/>
    <n v="4.2"/>
    <n v="13"/>
    <s v="R TALK SMARTWATCH Amoled Display with Calling10 Days Battery(SilverGrey)FreeSize"/>
    <s v="Circle"/>
    <s v="Grey"/>
    <s v="Silicon"/>
    <s v="Yes"/>
    <n v="22"/>
    <s v="Yes"/>
    <n v="1.3"/>
    <s v="inches"/>
  </r>
  <r>
    <x v="8"/>
    <n v="3999"/>
    <n v="5999"/>
    <n v="2000"/>
    <n v="33.338889809999998"/>
    <n v="4.2"/>
    <n v="42860"/>
    <s v="D TALK SMART WATCH (SILVER GREY)"/>
    <s v="Rectangle"/>
    <s v="Grey"/>
    <s v="Silicon"/>
    <s v="Yes"/>
    <n v="22"/>
    <s v="Yes"/>
    <n v="1.8"/>
    <s v="inches"/>
  </r>
  <r>
    <x v="8"/>
    <n v="3999"/>
    <n v="5999"/>
    <n v="2000"/>
    <n v="33.338889809999998"/>
    <n v="4.2"/>
    <n v="42860"/>
    <s v="D Talk DW 32051 Smart Watch with Up to 7 Day Battery Life, Classic Black"/>
    <s v="Rectangle"/>
    <s v="Black"/>
    <s v="Silicon"/>
    <s v="Yes"/>
    <n v="22"/>
    <s v="Yes"/>
    <n v="1.8"/>
    <s v="inches"/>
  </r>
  <r>
    <x v="8"/>
    <n v="2499"/>
    <n v="3999"/>
    <n v="1500"/>
    <n v="37.50937734"/>
    <n v="3.6"/>
    <n v="70"/>
    <s v="Watch 2 Sports i"/>
    <s v="Square"/>
    <s v="Black"/>
    <s v="Plastic"/>
    <s v="Yes"/>
    <n v="22"/>
    <s v="Yes"/>
    <n v="1.7"/>
    <s v="inches"/>
  </r>
  <r>
    <x v="9"/>
    <n v="1199"/>
    <n v="4499"/>
    <n v="3300"/>
    <n v="73.349633249999997"/>
    <n v="4.7"/>
    <m/>
    <s v="GizFit CLOUD 1.85 IPS Large Display | AI Voice Assistant | Bluetooth Calling"/>
    <s v="Square"/>
    <s v="Blue"/>
    <s v="Silicon"/>
    <s v="Yes"/>
    <n v="22"/>
    <s v="Yes"/>
    <n v="1.8"/>
    <s v="inches"/>
  </r>
  <r>
    <x v="9"/>
    <n v="1799"/>
    <n v="5999"/>
    <n v="4200"/>
    <n v="70.011668610000001"/>
    <n v="4.2"/>
    <n v="4813"/>
    <s v="GizFit Ultra BT Calling Smartwatch With 1.69&quot; HD Display| 60+ Sports Mode"/>
    <s v="Square"/>
    <s v="Grey"/>
    <s v="Silicon"/>
    <s v="Yes"/>
    <n v="3.5"/>
    <s v="Yes"/>
    <n v="0.1"/>
    <s v="inches"/>
  </r>
  <r>
    <x v="9"/>
    <n v="1299"/>
    <n v="5499"/>
    <n v="4200"/>
    <n v="76.377523190000005"/>
    <n v="3.8"/>
    <n v="3137"/>
    <s v="GizFit BLAZE BT Calling Smartwatch | 1.69 Inch IPS Curved 500 NITS Display"/>
    <s v="Square"/>
    <s v="Black"/>
    <s v="Silicon"/>
    <s v="Yes"/>
    <n v="3.5"/>
    <s v="Yes"/>
    <n v="0.1"/>
    <s v="inches"/>
  </r>
  <r>
    <x v="9"/>
    <n v="2799"/>
    <n v="8999"/>
    <n v="6200"/>
    <n v="68.896544059999997"/>
    <n v="4"/>
    <n v="1994"/>
    <s v="GizFit GLOW AMOLED with 3.4 Cm | ALWAYS-ON | 550 NITS Brightness | BT Calling"/>
    <s v="Circle"/>
    <s v="Black"/>
    <s v="Silicon"/>
    <s v="Yes"/>
    <n v="3.5"/>
    <s v="Yes"/>
    <n v="1.4"/>
    <s v="inches"/>
  </r>
  <r>
    <x v="9"/>
    <n v="1999"/>
    <n v="5999"/>
    <n v="4000"/>
    <n v="66.677779630000003"/>
    <n v="4"/>
    <n v="1178"/>
    <s v="Blaze Max 1.85&quot; BT Calling Edge to Edge Display, Voice Assistance, Bluetooth"/>
    <s v="Square"/>
    <s v="Grey"/>
    <s v="Silicon"/>
    <s v="Yes"/>
    <n v="8"/>
    <s v="Yes"/>
    <n v="1.9"/>
    <s v="inches"/>
  </r>
  <r>
    <x v="9"/>
    <n v="3499"/>
    <n v="8999"/>
    <n v="5500"/>
    <n v="61.11790199"/>
    <n v="3.7"/>
    <n v="475"/>
    <s v="GizFit GLOW LUXE AMOLED with 3.35 Cm Display | 500 NITS| Bluetooth Calling"/>
    <s v="Circle"/>
    <s v="Black"/>
    <s v="Leather"/>
    <s v="Yes"/>
    <n v="3.5"/>
    <s v="Yes"/>
    <n v="1.3"/>
    <s v="inches"/>
  </r>
  <r>
    <x v="9"/>
    <n v="1999"/>
    <n v="6999"/>
    <n v="5000"/>
    <n v="71.438776970000006"/>
    <n v="3.8"/>
    <n v="927"/>
    <s v="GizFit PLASMA Bluetooth Calling Smartwatch | 1.9 Inch HD Display | 550 NITS"/>
    <s v="Square"/>
    <s v="Blue"/>
    <s v="Silicon"/>
    <s v="Yes"/>
    <n v="22"/>
    <s v="Yes"/>
    <n v="1.9"/>
    <s v="inches"/>
  </r>
  <r>
    <x v="9"/>
    <n v="2399"/>
    <n v="5499"/>
    <n v="3100"/>
    <n v="56.373886159999998"/>
    <n v="5"/>
    <n v="3"/>
    <s v="GIZFIT BLAZE X 1.85 Inch Ultra HD Display | 600 NITS | BT Calling Smartwatch"/>
    <s v="Square"/>
    <s v="Burgundy"/>
    <s v="Silicon"/>
    <s v="Yes"/>
    <n v="3.5"/>
    <s v="Yes"/>
    <n v="1.9"/>
    <s v="inches"/>
  </r>
  <r>
    <x v="9"/>
    <n v="2799"/>
    <n v="6999"/>
    <n v="4200"/>
    <n v="60.008572649999998"/>
    <n v="4.3"/>
    <n v="7"/>
    <s v="GizFit ORBIT BT Calling with 1.32 Inch Ultra Sharp HD Display|500 NITS|ALWAYS-ON"/>
    <s v="Circle"/>
    <s v="Burgundy"/>
    <s v="Silicon"/>
    <s v="Yes"/>
    <n v="3.5"/>
    <s v="Yes"/>
    <n v="1.3"/>
    <s v="inches"/>
  </r>
  <r>
    <x v="9"/>
    <n v="2199"/>
    <n v="5999"/>
    <n v="3800"/>
    <n v="63.343890649999999"/>
    <n v="3.5"/>
    <n v="10"/>
    <s v="Gizfit 910 Pro Bluetooth Calling with AI Voice Assistance"/>
    <s v="Square"/>
    <s v="Black"/>
    <s v="Silicon"/>
    <s v="Yes"/>
    <n v="3.5"/>
    <s v="Yes"/>
    <n v="1.7"/>
    <s v="inches"/>
  </r>
  <r>
    <x v="9"/>
    <n v="1999"/>
    <n v="5999"/>
    <n v="4000"/>
    <n v="66.677779630000003"/>
    <n v="3.5"/>
    <n v="30"/>
    <s v="Gizfit Slate BT Calling | 1.57 Inch display | AI voice Assistance"/>
    <s v="Rectangle"/>
    <s v="Black"/>
    <s v="Silicon"/>
    <s v="Yes"/>
    <n v="3.5"/>
    <s v="Yes"/>
    <n v="1.6"/>
    <s v="inches"/>
  </r>
  <r>
    <x v="9"/>
    <n v="1799"/>
    <n v="2999"/>
    <n v="1200"/>
    <n v="40.013337780000001"/>
    <n v="3.8"/>
    <n v="645"/>
    <s v="GizFit 902"/>
    <s v="Square"/>
    <s v="Black"/>
    <s v="Silicon"/>
    <s v="Yes"/>
    <n v="22"/>
    <s v="Yes"/>
    <n v="1"/>
    <s v="inches"/>
  </r>
  <r>
    <x v="9"/>
    <n v="1499"/>
    <n v="6999"/>
    <n v="5500"/>
    <n v="78.582654660000003"/>
    <n v="4.7"/>
    <m/>
    <s v="Vogue 1.95 Edge to Edge Larger IPS HD Display Bluetooth Calling"/>
    <s v="Square"/>
    <s v="Grey"/>
    <s v="Silicon"/>
    <s v="Yes"/>
    <n v="22"/>
    <s v="Yes"/>
    <n v="1.9"/>
    <s v="inches"/>
  </r>
  <r>
    <x v="9"/>
    <n v="6999"/>
    <m/>
    <n v="-6999"/>
    <m/>
    <n v="4.7"/>
    <m/>
    <s v="GizFIt Vogue 1.95 Always On 600 NITS HD Display Bluetooth Calling"/>
    <s v="Square"/>
    <s v="Orange"/>
    <s v="Silicon"/>
    <s v="Yes"/>
    <n v="22"/>
    <s v="Yes"/>
    <n v="1.9"/>
    <s v="inches"/>
  </r>
  <r>
    <x v="9"/>
    <n v="2799"/>
    <n v="6999"/>
    <n v="4200"/>
    <n v="60.008572649999998"/>
    <n v="4.7"/>
    <m/>
    <s v="GizFit ORBIT BT Calling with 3.3 Cm | ALWAYS-ON | 500 NITS Brightness"/>
    <s v="Circle"/>
    <s v="Black"/>
    <s v="Silicon"/>
    <s v="Yes"/>
    <n v="3.5"/>
    <s v="Yes"/>
    <n v="1.3"/>
    <s v="inches"/>
  </r>
  <r>
    <x v="10"/>
    <n v="1299"/>
    <n v="4999"/>
    <n v="3700"/>
    <n v="74.014802959999997"/>
    <n v="4.2"/>
    <n v="60292"/>
    <s v="Wise-Eon 1.69Lucid Display bluetooth calling function &amp; 7 days battery life"/>
    <s v="Square"/>
    <s v="Grey"/>
    <s v="Silicon"/>
    <s v="Yes"/>
    <n v="22"/>
    <s v="Yes"/>
    <n v="1.7"/>
    <s v="inches"/>
  </r>
  <r>
    <x v="10"/>
    <n v="1599"/>
    <n v="5999"/>
    <n v="4400"/>
    <n v="73.345557589999999"/>
    <n v="4.2"/>
    <n v="25108"/>
    <s v="Wise-roam 1.28&quot; Full HD display,bluetooth calling and complete health tracking"/>
    <s v="Circle"/>
    <s v="Grey"/>
    <s v="Silicon"/>
    <s v="Yes"/>
    <n v="22"/>
    <s v="Yes"/>
    <n v="1.3"/>
    <s v="inches"/>
  </r>
  <r>
    <x v="10"/>
    <n v="1799"/>
    <n v="5999"/>
    <n v="4200"/>
    <n v="70.011668610000001"/>
    <n v="4.2"/>
    <n v="453"/>
    <s v="Wise Eon Max with 2.01'' Lucid display, BT Calling, with customisable watch face"/>
    <s v="Square"/>
    <s v="Black"/>
    <s v="Silicon"/>
    <s v="Yes"/>
    <n v="22"/>
    <s v="Yes"/>
    <n v="2"/>
    <s v="inches"/>
  </r>
  <r>
    <x v="10"/>
    <n v="1499"/>
    <n v="5299"/>
    <n v="3800"/>
    <n v="71.711643710000004"/>
    <n v="4.2"/>
    <n v="8574"/>
    <s v="Wise Eon Pro1.85&quot; lucid display with BT calling"/>
    <s v="Square"/>
    <s v="Red"/>
    <s v="Silicon"/>
    <s v="Yes"/>
    <n v="22"/>
    <s v="Yes"/>
    <n v="1.9"/>
    <s v="inches"/>
  </r>
  <r>
    <x v="10"/>
    <n v="2499"/>
    <n v="5999"/>
    <n v="3500"/>
    <n v="58.343057180000002"/>
    <n v="4.3"/>
    <n v="7767"/>
    <s v="Wise Glaze with 1.78&quot; Amoled display, BT Calling,SPO2 , Heart Rate Monitor"/>
    <s v="Square"/>
    <s v="Grey"/>
    <s v="Silicon"/>
    <s v="Yes"/>
    <n v="22"/>
    <s v="Yes"/>
    <n v="1.8"/>
    <s v="inches"/>
  </r>
  <r>
    <x v="10"/>
    <n v="1799"/>
    <n v="3799"/>
    <n v="2000"/>
    <n v="52.645433009999998"/>
    <n v="4.2"/>
    <n v="8003"/>
    <s v="Flex 1.69inch Lucid display and SPO2"/>
    <s v="Square"/>
    <s v="Pink"/>
    <s v="Silicon"/>
    <s v="Yes"/>
    <n v="22"/>
    <s v="Yes"/>
    <n v="1.7"/>
    <s v="inches"/>
  </r>
  <r>
    <x v="10"/>
    <n v="2299"/>
    <n v="3999"/>
    <n v="1700"/>
    <n v="42.510627659999997"/>
    <n v="4.0999999999999996"/>
    <n v="2475"/>
    <s v="Surge 1.28 Curved Display with complete Health Tracking"/>
    <s v="Circle"/>
    <s v="Black"/>
    <s v="Silicon"/>
    <s v="Yes"/>
    <n v="22"/>
    <s v="Yes"/>
    <n v="1.3"/>
    <s v="inches"/>
  </r>
  <r>
    <x v="10"/>
    <n v="1999"/>
    <n v="5999"/>
    <n v="4000"/>
    <n v="66.677779630000003"/>
    <n v="3.9"/>
    <n v="1099"/>
    <s v="Pulse"/>
    <s v="Rectangle"/>
    <s v="Black"/>
    <s v="Synthetic"/>
    <s v="Yes"/>
    <n v="22"/>
    <s v="Yes"/>
    <n v="1.3"/>
    <s v="inches"/>
  </r>
  <r>
    <x v="10"/>
    <n v="1499"/>
    <n v="3799"/>
    <n v="2300"/>
    <n v="60.542247959999997"/>
    <n v="4.2"/>
    <n v="1804"/>
    <s v="Flex"/>
    <s v="Square"/>
    <s v="Green"/>
    <s v="Silicon"/>
    <s v="Yes"/>
    <n v="22"/>
    <s v="Yes"/>
    <n v="1.7"/>
    <s v="inches"/>
  </r>
  <r>
    <x v="12"/>
    <n v="2799"/>
    <n v="7499"/>
    <n v="4700"/>
    <n v="62.675023340000003"/>
    <n v="4.4000000000000004"/>
    <n v="12644"/>
    <s v="Cosmos Ultra 1.91&quot; 600 nits BT-Calling High-Res Curved Display, Ultra-Thin Dial"/>
    <s v="Rectangle"/>
    <s v="Black"/>
    <s v="Silicon"/>
    <s v="Yes"/>
    <n v="22"/>
    <s v="Yes"/>
    <n v="1.9"/>
    <s v="inches"/>
  </r>
  <r>
    <x v="12"/>
    <n v="4199"/>
    <n v="9499"/>
    <n v="5300"/>
    <n v="55.795346879999997"/>
    <n v="4.2"/>
    <n v="7828"/>
    <s v="Cosmos luxe 1.36&quot; AMOLED Always-on Display Bluetooth calling(Midnight Gold)"/>
    <s v="Circle"/>
    <s v="Charcoal"/>
    <s v="Silicon"/>
    <s v="Yes"/>
    <n v="22"/>
    <s v="Yes"/>
    <n v="0.1"/>
    <s v="inches"/>
  </r>
  <r>
    <x v="12"/>
    <n v="4199"/>
    <n v="9999"/>
    <n v="5800"/>
    <n v="58.005800579999999"/>
    <n v="4.2"/>
    <n v="541"/>
    <s v="Cosmos Luxe 2.0 1.43&quot; AMOLED Display with BT Calling and Responsive Watch Faces"/>
    <s v="Circle"/>
    <s v="Midnight"/>
    <s v="Silicon"/>
    <s v="Yes"/>
    <n v="22"/>
    <s v="Yes"/>
    <n v="1.4"/>
    <s v="inches"/>
  </r>
  <r>
    <x v="12"/>
    <n v="1999"/>
    <n v="4999"/>
    <n v="3000"/>
    <n v="60.0120024"/>
    <n v="4"/>
    <n v="4240"/>
    <s v="Frost 1.87'' BT Calling with 2.5D Curved HD Display, AI Voice Assisst"/>
    <s v="Rectangle"/>
    <s v="Blue"/>
    <s v="Silicon"/>
    <s v="Yes"/>
    <n v="3.5"/>
    <s v="Yes"/>
    <n v="20"/>
    <s v="inches"/>
  </r>
  <r>
    <x v="12"/>
    <n v="4199"/>
    <n v="9499"/>
    <n v="5300"/>
    <n v="55.795346879999997"/>
    <n v="4.2"/>
    <n v="7828"/>
    <s v="Cosmos luxe 1.36&quot; AMOLED Always-on Display Bluetooth calling"/>
    <s v="Circle"/>
    <s v="Green"/>
    <s v="Silicon"/>
    <s v="Yes"/>
    <n v="22"/>
    <s v="Yes"/>
    <n v="0.1"/>
    <s v="inches"/>
  </r>
  <r>
    <x v="12"/>
    <n v="1999"/>
    <n v="4999"/>
    <n v="3000"/>
    <n v="60.0120024"/>
    <n v="4"/>
    <n v="4240"/>
    <s v="Frost 1.87 BT Calling with 2.5D Curved HD Display, AI Voice Assisst"/>
    <s v="Rectangle"/>
    <s v="Orange Alpine"/>
    <s v="Silicon"/>
    <s v="Yes"/>
    <n v="3.5"/>
    <s v="Yes"/>
    <n v="20"/>
    <s v="inches"/>
  </r>
  <r>
    <x v="12"/>
    <n v="3499"/>
    <n v="5999"/>
    <n v="2500"/>
    <n v="41.67361227"/>
    <n v="4.7"/>
    <m/>
    <s v="Zen Pro Unisex SPO2 Grey"/>
    <s v="Circle"/>
    <s v="Grey"/>
    <s v="Silicon"/>
    <s v="Yes"/>
    <n v="22"/>
    <s v="Yes"/>
    <n v="1.3"/>
    <s v="inches"/>
  </r>
  <r>
    <x v="12"/>
    <n v="4699"/>
    <n v="7499"/>
    <n v="2800"/>
    <n v="37.338311769999997"/>
    <n v="4.0999999999999996"/>
    <n v="20"/>
    <s v="Revo Bluetooth Calling Smartwatch for Men Black"/>
    <s v="Circle"/>
    <s v="Brown"/>
    <s v="Leather"/>
    <s v="Yes"/>
    <n v="8"/>
    <s v="Yes"/>
    <n v="1.3"/>
    <s v="inches"/>
  </r>
  <r>
    <x v="12"/>
    <n v="3999"/>
    <n v="9999"/>
    <n v="6000"/>
    <n v="60.0060006"/>
    <n v="3.9"/>
    <n v="677"/>
    <s v="Cosmos Grande 2.1 Largest Display, BT Calling, Wireless Charging,GPS Trajectory"/>
    <s v="Rectangle"/>
    <s v="Blue"/>
    <s v="Silicon"/>
    <s v="Yes"/>
    <n v="22"/>
    <s v="Yes"/>
    <n v="2.1"/>
    <s v="inches"/>
  </r>
  <r>
    <x v="12"/>
    <n v="3999"/>
    <n v="6499"/>
    <n v="2500"/>
    <n v="38.46745653"/>
    <n v="3.4"/>
    <n v="45"/>
    <s v="Aspire Unisex 2.5D Curved Screen Smartwatch with Female Cycle Tracker Rose Gold"/>
    <s v="Rectangle"/>
    <s v="Pink"/>
    <s v="Silicon"/>
    <s v="Yes"/>
    <n v="22"/>
    <s v="Yes"/>
    <n v="1.6"/>
    <s v="inches"/>
  </r>
  <r>
    <x v="12"/>
    <n v="4990"/>
    <n v="6999"/>
    <n v="2009"/>
    <n v="28.704100589999999"/>
    <n v="4.0999999999999996"/>
    <n v="1964"/>
    <s v="Cosmos"/>
    <s v="Square"/>
    <s v="Maroon"/>
    <s v="Silicon"/>
    <s v="Yes"/>
    <n v="8"/>
    <s v="Yes"/>
    <n v="0.1"/>
    <s v="inches"/>
  </r>
  <r>
    <x v="12"/>
    <n v="1499"/>
    <n v="4499"/>
    <n v="3000"/>
    <n v="66.681484769999997"/>
    <n v="3.8"/>
    <n v="1338"/>
    <s v="Spark Ace 1.85 Large HD Display, Health Suite, 100+ Watch Faces, 7 days battery"/>
    <s v="Rectangle"/>
    <s v="Blue"/>
    <s v="Silicon"/>
    <s v="Yes"/>
    <n v="17.5"/>
    <s v="Yes"/>
    <n v="1.9"/>
    <s v="inches"/>
  </r>
  <r>
    <x v="12"/>
    <n v="4990"/>
    <n v="6999"/>
    <n v="2009"/>
    <n v="28.704100589999999"/>
    <n v="5"/>
    <n v="3"/>
    <s v="Pebble Cosmos, Bluetooth Calling smartwatch Multi Sports Modes"/>
    <s v="Square"/>
    <s v="Blue"/>
    <s v="Rubber"/>
    <s v="Yes"/>
    <n v="8"/>
    <s v="Yes"/>
    <n v="0.2"/>
    <s v="inches"/>
  </r>
  <r>
    <x v="12"/>
    <n v="3999"/>
    <n v="7999"/>
    <n v="4000"/>
    <n v="50.006250780000002"/>
    <n v="3.9"/>
    <n v="2874"/>
    <s v="Cosmos Pro 1.7inch HD LCD display with Bluetooth calling function"/>
    <s v="Square"/>
    <s v="Black"/>
    <s v="Silicon"/>
    <s v="Yes"/>
    <n v="22"/>
    <s v="Yes"/>
    <n v="0.1"/>
    <s v="inches"/>
  </r>
  <r>
    <x v="12"/>
    <n v="3999"/>
    <n v="7499"/>
    <n v="3500"/>
    <n v="46.672889720000001"/>
    <n v="4.0999999999999996"/>
    <n v="99"/>
    <s v="Venus"/>
    <s v="Circle"/>
    <s v="Black"/>
    <s v="Silicon"/>
    <s v="Yes"/>
    <n v="22"/>
    <s v="Yes"/>
    <n v="1.1000000000000001"/>
    <s v="inches"/>
  </r>
  <r>
    <x v="12"/>
    <n v="3999"/>
    <n v="7999"/>
    <n v="4000"/>
    <n v="50.006250780000002"/>
    <n v="3.9"/>
    <n v="2874"/>
    <s v="Cosmos Pro 1.7inch HD display with Bluetooth calling function"/>
    <s v="Square"/>
    <s v="Pink, Gold"/>
    <s v="Silicon"/>
    <s v="Yes"/>
    <n v="22"/>
    <s v="Yes"/>
    <n v="0.1"/>
    <s v="inches"/>
  </r>
  <r>
    <x v="12"/>
    <n v="2499"/>
    <n v="4499"/>
    <n v="2000"/>
    <n v="44.454323180000003"/>
    <n v="3.5"/>
    <n v="1014"/>
    <s v="Spark 1.7 inch Bluetooth Calling, HD Display with SPO2, HR Monitor"/>
    <s v="Rectangle"/>
    <s v="Deep Wine"/>
    <s v="Silicon"/>
    <s v="Yes"/>
    <m/>
    <s v="Yes"/>
    <n v="1.7"/>
    <s v="inches"/>
  </r>
  <r>
    <x v="12"/>
    <n v="2999"/>
    <n v="5499"/>
    <n v="2500"/>
    <n v="45.462811420000001"/>
    <n v="3.8"/>
    <n v="5"/>
    <s v="Pace Pro Smartwatch with 1.7&quot; HD Curved Display Golden Ivory"/>
    <s v="Square"/>
    <s v="Gold"/>
    <s v="Silicon"/>
    <s v="Yes"/>
    <n v="8"/>
    <s v="Yes"/>
    <n v="0.1"/>
    <s v="inches"/>
  </r>
  <r>
    <x v="12"/>
    <n v="4499"/>
    <n v="7499"/>
    <n v="3000"/>
    <n v="40.005334040000001"/>
    <n v="3.1"/>
    <n v="10"/>
    <s v="Revo Bluetooth Calling Smartwatch for Men Tan Leather"/>
    <s v="Circle"/>
    <s v="Black"/>
    <s v="Silicon"/>
    <s v="Yes"/>
    <n v="8"/>
    <s v="Yes"/>
    <n v="1.3"/>
    <s v="inches"/>
  </r>
  <r>
    <x v="12"/>
    <n v="3069"/>
    <n v="4999"/>
    <n v="1930"/>
    <n v="38.60772154"/>
    <n v="4"/>
    <n v="1371"/>
    <s v="Pace Unisex Smart Watch with Full Touch Dynamic Colour Display (Black"/>
    <s v="Rectangle"/>
    <s v="Black"/>
    <s v="Silicon"/>
    <s v="Yes"/>
    <n v="22"/>
    <s v="Yes"/>
    <n v="1.4"/>
    <s v="inches"/>
  </r>
  <r>
    <x v="12"/>
    <n v="1499"/>
    <n v="3299"/>
    <n v="1800"/>
    <n v="54.561988479999997"/>
    <n v="3.8"/>
    <m/>
    <s v="Prism 1.7&quot;Display With Fitness &amp; Outdoor Activity Black"/>
    <s v="Square"/>
    <s v="Black"/>
    <s v="Silicon"/>
    <s v="Yes"/>
    <n v="8"/>
    <s v="Yes"/>
    <n v="0.1"/>
    <s v="inches"/>
  </r>
  <r>
    <x v="12"/>
    <n v="3299"/>
    <n v="4999"/>
    <n v="1700"/>
    <n v="34.006801359999997"/>
    <n v="3.8"/>
    <m/>
    <s v="prism ultra 1.69&quot; HD Display With Bluetooth Calling Green"/>
    <s v="Square"/>
    <s v="Sea Green"/>
    <s v="Silicon"/>
    <s v="Yes"/>
    <n v="8"/>
    <s v="Yes"/>
    <n v="0.1"/>
    <s v="inches"/>
  </r>
  <r>
    <x v="12"/>
    <n v="2499"/>
    <n v="3299"/>
    <n v="800"/>
    <n v="24.249772660000001"/>
    <n v="3.8"/>
    <m/>
    <s v="Prism 1.7&quot;Display With Fitness &amp; Outdoor Activity Blue"/>
    <s v="Square"/>
    <s v="Blue"/>
    <s v="Silicon"/>
    <s v="Yes"/>
    <n v="8"/>
    <s v="Yes"/>
    <n v="0.1"/>
    <s v="inches"/>
  </r>
  <r>
    <x v="12"/>
    <n v="4990"/>
    <n v="6999"/>
    <n v="2009"/>
    <n v="28.704100589999999"/>
    <n v="4.0999999999999996"/>
    <n v="1964"/>
    <s v="COSMOS"/>
    <s v="Square"/>
    <s v="Rose Gold"/>
    <s v="Silicon"/>
    <s v="Yes"/>
    <n v="3.5"/>
    <s v="Yes"/>
    <n v="0.1"/>
    <s v="inches"/>
  </r>
  <r>
    <x v="12"/>
    <n v="2999"/>
    <n v="5499"/>
    <n v="2500"/>
    <n v="45.462811420000001"/>
    <n v="3.8"/>
    <m/>
    <s v="Pace Pro Smartwatch with 1.7&quot; HD Curved Display Golden Black"/>
    <s v="Square"/>
    <s v="Black"/>
    <s v="Silicon"/>
    <s v="Yes"/>
    <n v="8"/>
    <s v="Yes"/>
    <n v="0.1"/>
    <s v="inches"/>
  </r>
  <r>
    <x v="12"/>
    <n v="3999"/>
    <n v="5499"/>
    <n v="1500"/>
    <n v="27.277686849999998"/>
    <n v="4.0999999999999996"/>
    <n v="16"/>
    <s v="Prism Max Bluetooth Calling Large Display"/>
    <s v="Rectangle"/>
    <s v="Black"/>
    <s v="Silicon"/>
    <s v="Yes"/>
    <n v="22"/>
    <s v="Yes"/>
    <n v="0.1"/>
    <s v="inches"/>
  </r>
  <r>
    <x v="12"/>
    <n v="2999"/>
    <n v="4999"/>
    <n v="2000"/>
    <n v="40.0080016"/>
    <n v="4"/>
    <n v="1371"/>
    <s v="Pace Unisex Smart Watch with Full Touch Dynamic Colour Display (Blue"/>
    <s v="Rectangle"/>
    <s v="Blue"/>
    <s v="Silicon"/>
    <s v="Yes"/>
    <n v="22"/>
    <s v="Yes"/>
    <n v="1.4"/>
    <s v="inches"/>
  </r>
  <r>
    <x v="12"/>
    <n v="4990"/>
    <n v="6999"/>
    <n v="2009"/>
    <n v="28.704100589999999"/>
    <n v="4.0999999999999996"/>
    <m/>
    <s v="Pebble Cosmos, Bluetooth Calling smartwatch 24 Hour Health Tracking (Burgundy)"/>
    <s v="Square"/>
    <s v="Maroon"/>
    <s v="Silicon"/>
    <s v="Yes"/>
    <n v="8"/>
    <s v="Yes"/>
    <n v="0.1"/>
    <s v="inches"/>
  </r>
  <r>
    <x v="12"/>
    <n v="5190"/>
    <n v="7499"/>
    <n v="2309"/>
    <n v="30.790772100000002"/>
    <n v="4.0999999999999996"/>
    <m/>
    <s v="Venus Bluetooth Calling Smartwatch with Fitness Tracker for Women-Midnight Gold"/>
    <s v="Circle"/>
    <s v="Black"/>
    <s v="Silicon"/>
    <s v="Yes"/>
    <m/>
    <s v="Yes"/>
    <n v="0"/>
    <s v="inches"/>
  </r>
  <r>
    <x v="11"/>
    <n v="2199"/>
    <n v="4999"/>
    <n v="2800"/>
    <n v="56.011202240000003"/>
    <n v="3.9"/>
    <n v="272"/>
    <s v="Zeb-Fit Me"/>
    <s v="Square"/>
    <s v="Green"/>
    <s v="Thermo Plastic Polyurethene"/>
    <s v="Yes"/>
    <n v="22"/>
    <s v="Yes"/>
    <n v="3.3"/>
    <s v="inches"/>
  </r>
  <r>
    <x v="11"/>
    <n v="3499"/>
    <n v="5499"/>
    <n v="2000"/>
    <n v="36.370249139999999"/>
    <n v="3.9"/>
    <n v="22"/>
    <s v="SPECIAL EDITION Zeb-Fit380CH BLUETOOTH CALLING"/>
    <s v="Square"/>
    <s v="Black"/>
    <s v="Silicon"/>
    <s v="Yes"/>
    <n v="22"/>
    <s v="Yes"/>
    <n v="4.3"/>
    <s v="inches"/>
  </r>
  <r>
    <x v="11"/>
    <n v="2999"/>
    <n v="7999"/>
    <n v="5000"/>
    <n v="62.507813480000003"/>
    <n v="3.5"/>
    <n v="22"/>
    <s v="Zeb-Fit7220CH"/>
    <s v="Rectangle"/>
    <s v="Black"/>
    <s v="Silicon"/>
    <s v="Yes"/>
    <n v="3.5"/>
    <s v="Yes"/>
    <n v="6.9"/>
    <s v="inches"/>
  </r>
  <r>
    <x v="11"/>
    <n v="2399"/>
    <n v="7999"/>
    <n v="5600"/>
    <n v="70.008751090000004"/>
    <n v="3.9"/>
    <n v="1328"/>
    <s v="Zeb-Fit4220CH"/>
    <s v="Circle"/>
    <s v="Silver"/>
    <s v="Silicon"/>
    <s v="Yes"/>
    <n v="22"/>
    <s v="Yes"/>
    <n v="3.3"/>
    <s v="inches"/>
  </r>
  <r>
    <x v="11"/>
    <n v="1999"/>
    <n v="3999"/>
    <n v="2000"/>
    <n v="50.012503129999999"/>
    <n v="3.9"/>
    <n v="22"/>
    <s v="ZEB FIT8220CH"/>
    <s v="Square"/>
    <s v="Rose Gold"/>
    <s v="Silicon"/>
    <s v="Yes"/>
    <n v="17.5"/>
    <s v="Yes"/>
    <n v="1.7"/>
    <s v="inches"/>
  </r>
  <r>
    <x v="11"/>
    <n v="4499"/>
    <n v="7499"/>
    <n v="3000"/>
    <n v="40.005334040000001"/>
    <n v="3.7"/>
    <n v="3"/>
    <s v="Zeb Fit 7220 CH"/>
    <s v="Rectangle"/>
    <s v="Black"/>
    <s v="Silicon"/>
    <s v="Yes"/>
    <n v="22"/>
    <s v="Yes"/>
    <n v="1.7"/>
    <s v="inches"/>
  </r>
  <r>
    <x v="11"/>
    <n v="2199"/>
    <n v="4999"/>
    <n v="2800"/>
    <n v="56.011202240000003"/>
    <n v="3.9"/>
    <n v="22"/>
    <s v="ZEB-FITME"/>
    <s v="Square"/>
    <s v="Black"/>
    <s v="Silicon"/>
    <s v="Yes"/>
    <n v="17.5"/>
    <s v="Yes"/>
    <n v="1.3"/>
    <s v="inches"/>
  </r>
  <r>
    <x v="11"/>
    <n v="2999"/>
    <n v="5999"/>
    <n v="3000"/>
    <n v="50.008334720000001"/>
    <n v="3.6"/>
    <n v="55"/>
    <s v="ZEB-FIT5220CH 7-Day Data Storage, 8 Sports Mode, SpO2, BP &amp; HR Monitor, (Metal)"/>
    <s v="Square"/>
    <s v="Black"/>
    <s v="Stainless Steel"/>
    <s v="Yes"/>
    <n v="22"/>
    <s v="Yes"/>
    <n v="0.2"/>
    <s v="inches"/>
  </r>
  <r>
    <x v="11"/>
    <n v="5499"/>
    <n v="7499"/>
    <n v="2000"/>
    <n v="26.6702227"/>
    <n v="3.9"/>
    <n v="22"/>
    <s v="UNBEATABLE ZEB-FIT480CH"/>
    <s v="Square"/>
    <s v="Black"/>
    <s v="Silicon"/>
    <s v="Yes"/>
    <n v="22"/>
    <s v="Yes"/>
    <n v="1.8"/>
    <s v="inches"/>
  </r>
  <r>
    <x v="11"/>
    <n v="3499"/>
    <n v="3999"/>
    <n v="500"/>
    <n v="12.50312578"/>
    <n v="3.9"/>
    <m/>
    <s v="Zeb-Fit1220CH"/>
    <s v="Square"/>
    <s v="Gold"/>
    <s v="Silicon"/>
    <s v="Yes"/>
    <n v="22"/>
    <s v="Yes"/>
    <n v="1.5"/>
    <s v="inches"/>
  </r>
  <r>
    <x v="11"/>
    <n v="2799"/>
    <n v="5499"/>
    <n v="2700"/>
    <n v="49.099836330000002"/>
    <n v="3.9"/>
    <n v="22"/>
    <s v="ZEB FIT380CH"/>
    <s v="Square"/>
    <s v="Black"/>
    <s v="Rubber"/>
    <s v="Yes"/>
    <n v="22"/>
    <s v="Yes"/>
    <n v="1.7"/>
    <s v="inches"/>
  </r>
  <r>
    <x v="11"/>
    <n v="1799"/>
    <n v="3999"/>
    <n v="2200"/>
    <n v="55.013753440000002"/>
    <n v="4.2"/>
    <n v="1823"/>
    <s v="ZEB-FIT8220CH"/>
    <s v="Square"/>
    <s v="Rose Gold"/>
    <s v="Silicon"/>
    <s v="Yes"/>
    <n v="22"/>
    <s v="Yes"/>
    <n v="4.3"/>
    <s v="inches"/>
  </r>
  <r>
    <x v="11"/>
    <n v="3499"/>
    <n v="7999"/>
    <n v="4500"/>
    <n v="56.257032129999999"/>
    <n v="1"/>
    <n v="1"/>
    <s v="Zeb Fit 4220 CH"/>
    <s v="Circle"/>
    <s v="Black"/>
    <s v="Silicon"/>
    <s v="Yes"/>
    <n v="22"/>
    <s v="Yes"/>
    <n v="1.3"/>
    <s v="inches"/>
  </r>
  <r>
    <x v="11"/>
    <n v="1399"/>
    <n v="4499"/>
    <n v="3100"/>
    <n v="68.904200930000002"/>
    <n v="4"/>
    <n v="469"/>
    <s v="ZEB-FIT920CH"/>
    <s v="Square"/>
    <s v="Red"/>
    <s v="Thermo Plastic Polyurethene"/>
    <s v="Yes"/>
    <n v="22"/>
    <s v="Yes"/>
    <n v="3.5"/>
    <s v="inches"/>
  </r>
  <r>
    <x v="11"/>
    <n v="3499"/>
    <n v="5999"/>
    <n v="2500"/>
    <n v="41.67361227"/>
    <n v="3.9"/>
    <m/>
    <s v="SPECIAL EDITION Zeb-Fit380CH METALLIC STRAP"/>
    <s v="Square"/>
    <s v="Silver"/>
    <s v="Stainless Steel"/>
    <s v="Yes"/>
    <n v="22"/>
    <s v="Yes"/>
    <n v="4.3"/>
    <s v="inches"/>
  </r>
  <r>
    <x v="11"/>
    <n v="3099"/>
    <n v="7999"/>
    <n v="4900"/>
    <n v="61.257657209999998"/>
    <n v="2.2999999999999998"/>
    <n v="3"/>
    <s v="FIT7220CH"/>
    <s v="Curved"/>
    <s v="Silver"/>
    <s v="Aluminium"/>
    <s v="Yes"/>
    <n v="22"/>
    <s v="Yes"/>
    <n v="0.1"/>
    <s v="inches"/>
  </r>
  <r>
    <x v="11"/>
    <n v="1897"/>
    <n v="1899"/>
    <n v="2"/>
    <n v="0.105318589"/>
    <n v="3.3"/>
    <n v="4"/>
    <s v="Fitness band"/>
    <s v="Rectangle"/>
    <s v="Grey"/>
    <s v="Silicon"/>
    <s v="Yes"/>
    <n v="22"/>
    <s v="Yes"/>
    <n v="2.2999999999999998"/>
    <s v="inches"/>
  </r>
  <r>
    <x v="11"/>
    <n v="2949"/>
    <n v="4199"/>
    <n v="1250"/>
    <n v="29.768992619999999"/>
    <n v="3.1"/>
    <n v="10"/>
    <s v="LEATHER fit-650"/>
    <s v="Oval"/>
    <s v="Black"/>
    <s v="Leather"/>
    <s v="Yes"/>
    <m/>
    <s v="Yes"/>
    <n v="2.7"/>
    <s v="inches"/>
  </r>
  <r>
    <x v="11"/>
    <n v="3449"/>
    <n v="4199"/>
    <n v="750"/>
    <n v="17.861395569999999"/>
    <n v="2.9"/>
    <n v="17"/>
    <s v="ZEB-FIT650"/>
    <s v="Circle"/>
    <s v="Black"/>
    <s v="Silicon"/>
    <s v="Yes"/>
    <n v="3.5"/>
    <s v="Yes"/>
    <n v="2.4"/>
    <s v="inches"/>
  </r>
  <r>
    <x v="11"/>
    <n v="1499"/>
    <n v="2999"/>
    <n v="1500"/>
    <n v="50.016672219999997"/>
    <n v="3.1"/>
    <n v="24"/>
    <s v="Smart Time 200"/>
    <s v="Circle"/>
    <s v="Black"/>
    <s v="Rubber"/>
    <s v="Yes"/>
    <n v="22"/>
    <s v="Yes"/>
    <n v="2.7"/>
    <s v="inches"/>
  </r>
  <r>
    <x v="11"/>
    <n v="2999"/>
    <n v="5999"/>
    <n v="3000"/>
    <n v="50.008334720000001"/>
    <n v="4"/>
    <m/>
    <s v="FIT380CH"/>
    <s v="Rectangle"/>
    <s v="Silver"/>
    <s v="Stainless Steel"/>
    <s v="Yes"/>
    <n v="17.5"/>
    <s v="Yes"/>
    <n v="1.7"/>
    <s v="inches"/>
  </r>
  <r>
    <x v="1"/>
    <n v="2499"/>
    <n v="5999"/>
    <n v="3500"/>
    <n v="58.343057180000002"/>
    <n v="2.5"/>
    <m/>
    <s v="NINJA 2 MAX"/>
    <s v="Square"/>
    <s v="Black"/>
    <s v="Silicon"/>
    <s v="Yes"/>
    <n v="22"/>
    <s v="Yes"/>
    <n v="1.5"/>
    <s v="inches"/>
  </r>
  <r>
    <x v="1"/>
    <n v="2399"/>
    <n v="11999"/>
    <n v="9600"/>
    <n v="80.006667219999997"/>
    <n v="2.5"/>
    <n v="6022"/>
    <s v="DAZZLE PLUS"/>
    <s v="Square"/>
    <s v="Black"/>
    <s v="Silicon"/>
    <s v="Yes"/>
    <n v="22"/>
    <s v="Yes"/>
    <n v="1.8"/>
    <s v="inches"/>
  </r>
  <r>
    <x v="1"/>
    <n v="3927"/>
    <n v="9999"/>
    <n v="6072"/>
    <n v="60.726072610000003"/>
    <n v="2.5"/>
    <m/>
    <s v="RING 3"/>
    <s v="Square"/>
    <s v="Black"/>
    <s v="Silicon"/>
    <s v="Yes"/>
    <n v="22"/>
    <s v="Yes"/>
    <n v="1.8"/>
    <s v="inches"/>
  </r>
  <r>
    <x v="1"/>
    <n v="3927"/>
    <n v="9999"/>
    <n v="6072"/>
    <n v="60.726072610000003"/>
    <n v="2.5"/>
    <m/>
    <s v="RING 3"/>
    <s v="Square"/>
    <s v="Gold"/>
    <s v="Silicon"/>
    <s v="Yes"/>
    <n v="22"/>
    <s v="Yes"/>
    <n v="1.8"/>
    <s v="inches"/>
  </r>
  <r>
    <x v="1"/>
    <n v="2299"/>
    <n v="5999"/>
    <n v="3700"/>
    <n v="61.67694616"/>
    <n v="2.5"/>
    <n v="24"/>
    <s v="NINJA PRO MAX"/>
    <s v="Square"/>
    <s v="Blue"/>
    <s v="Silicon"/>
    <s v="Yes"/>
    <n v="22"/>
    <s v="Yes"/>
    <n v="1.6"/>
    <s v="inches"/>
  </r>
  <r>
    <x v="1"/>
    <n v="2299"/>
    <n v="5999"/>
    <n v="3700"/>
    <n v="61.67694616"/>
    <n v="2.5"/>
    <n v="201"/>
    <s v="NINJA PRO MAX"/>
    <s v="Square"/>
    <s v="Black"/>
    <s v="Silicon"/>
    <s v="Yes"/>
    <n v="22"/>
    <s v="Yes"/>
    <n v="1.6"/>
    <s v="inches"/>
  </r>
  <r>
    <x v="1"/>
    <n v="6499"/>
    <n v="12999"/>
    <n v="6500"/>
    <n v="50.003846449999998"/>
    <n v="2.5"/>
    <m/>
    <s v="BSW019"/>
    <s v="Circle"/>
    <s v="Black"/>
    <s v="Silicon"/>
    <s v="Yes"/>
    <n v="22"/>
    <s v="Yes"/>
    <n v="1.3"/>
    <s v="inches"/>
  </r>
  <r>
    <x v="1"/>
    <n v="4599"/>
    <n v="17999"/>
    <n v="13400"/>
    <n v="74.448580480000004"/>
    <n v="2.5"/>
    <n v="11"/>
    <s v="HULK BLUETOOTH CALLING"/>
    <s v="Square"/>
    <s v="Black"/>
    <s v="Silicon"/>
    <s v="Yes"/>
    <n v="22"/>
    <s v="Yes"/>
    <n v="1.8"/>
    <s v="inches"/>
  </r>
  <r>
    <x v="1"/>
    <n v="3299"/>
    <n v="9999"/>
    <n v="6700"/>
    <n v="67.006700670000001"/>
    <n v="2.5"/>
    <n v="5"/>
    <s v="RING 2"/>
    <s v="Square"/>
    <s v="Grey"/>
    <s v="Silicon"/>
    <s v="Yes"/>
    <n v="22"/>
    <s v="Yes"/>
    <n v="1.7"/>
    <s v="inches"/>
  </r>
  <r>
    <x v="1"/>
    <n v="2699"/>
    <n v="4999"/>
    <n v="2300"/>
    <n v="46.009201840000003"/>
    <n v="2.5"/>
    <n v="33"/>
    <s v="NINJA PRO"/>
    <s v="Square"/>
    <s v="Black"/>
    <s v="Silicon"/>
    <s v="Yes"/>
    <n v="22"/>
    <s v="Yes"/>
    <n v="1.3"/>
    <s v="inches"/>
  </r>
  <r>
    <x v="1"/>
    <n v="2799"/>
    <n v="7999"/>
    <n v="5200"/>
    <n v="65.008126020000006"/>
    <n v="4.2"/>
    <n v="5"/>
    <s v="ninja calling"/>
    <s v="Square"/>
    <s v="Black"/>
    <s v="Rubber"/>
    <s v="Yes"/>
    <n v="22"/>
    <s v="Yes"/>
    <n v="0.1"/>
    <s v="inches"/>
  </r>
  <r>
    <x v="1"/>
    <n v="3449"/>
    <n v="9999"/>
    <n v="6550"/>
    <n v="65.506550660000002"/>
    <n v="3.8"/>
    <n v="83"/>
    <s v="ring"/>
    <s v="Square"/>
    <s v="Black"/>
    <s v="Rubber"/>
    <s v="Yes"/>
    <n v="22"/>
    <s v="Yes"/>
    <n v="0.1"/>
    <s v="inches"/>
  </r>
  <r>
    <x v="1"/>
    <n v="3499"/>
    <n v="9999"/>
    <n v="6500"/>
    <n v="65.006500650000007"/>
    <n v="4.8"/>
    <n v="4"/>
    <s v="beast pro"/>
    <s v="Square"/>
    <s v="Silver"/>
    <s v="Rubber"/>
    <s v="Yes"/>
    <n v="8"/>
    <s v="Yes"/>
    <n v="0.1"/>
    <s v="inches"/>
  </r>
  <r>
    <x v="1"/>
    <n v="3999"/>
    <n v="9999"/>
    <n v="6000"/>
    <n v="60.0060006"/>
    <n v="3.1"/>
    <n v="8"/>
    <s v="ring"/>
    <s v="Rectangle"/>
    <s v="Black"/>
    <s v="Silicon"/>
    <s v="Yes"/>
    <n v="22"/>
    <s v="Yes"/>
    <n v="0.1"/>
    <s v="inches"/>
  </r>
  <r>
    <x v="1"/>
    <n v="3999"/>
    <n v="9999"/>
    <n v="6000"/>
    <n v="60.0060006"/>
    <n v="3.7"/>
    <m/>
    <s v="bsw360"/>
    <s v="Circle"/>
    <s v="Blue"/>
    <s v="Rubber"/>
    <s v="Yes"/>
    <n v="22"/>
    <s v="Yes"/>
    <n v="0.1"/>
    <s v="inches"/>
  </r>
  <r>
    <x v="1"/>
    <n v="3599"/>
    <n v="5999"/>
    <n v="2400"/>
    <n v="40.006667780000001"/>
    <n v="5"/>
    <n v="3"/>
    <s v="bsw001"/>
    <s v="Rectangle"/>
    <s v="Black"/>
    <s v="Silicon"/>
    <s v="Yes"/>
    <n v="22"/>
    <s v="Yes"/>
    <n v="1.4"/>
    <s v="inches"/>
  </r>
  <r>
    <x v="1"/>
    <n v="3799"/>
    <n v="9999"/>
    <n v="6200"/>
    <n v="62.006200620000001"/>
    <n v="3.7"/>
    <m/>
    <s v="beast pro"/>
    <s v="Square"/>
    <s v="Black"/>
    <s v="Rubber"/>
    <s v="Yes"/>
    <n v="3.5"/>
    <s v="Yes"/>
    <n v="0.1"/>
    <s v="inches"/>
  </r>
  <r>
    <x v="1"/>
    <n v="3499"/>
    <n v="9999"/>
    <n v="6500"/>
    <n v="65.006500650000007"/>
    <n v="3.7"/>
    <m/>
    <s v="beast pro"/>
    <s v="Rectangle"/>
    <s v="Pink"/>
    <s v="Rubber"/>
    <s v="Yes"/>
    <n v="8"/>
    <s v="Yes"/>
    <n v="0.1"/>
    <s v="inches"/>
  </r>
  <r>
    <x v="1"/>
    <n v="3499"/>
    <n v="9999"/>
    <n v="6500"/>
    <n v="65.006500650000007"/>
    <n v="3.7"/>
    <m/>
    <s v="beast pro"/>
    <s v="Square"/>
    <s v="Blue"/>
    <s v="Rubber"/>
    <s v="Yes"/>
    <n v="8"/>
    <s v="Yes"/>
    <n v="0.1"/>
    <s v="inches"/>
  </r>
  <r>
    <x v="1"/>
    <n v="5599"/>
    <n v="9999"/>
    <n v="4400"/>
    <n v="44.004400439999998"/>
    <n v="2.5"/>
    <m/>
    <s v="bsw005"/>
    <s v="Square"/>
    <s v="White"/>
    <s v="Silicon"/>
    <s v="Yes"/>
    <n v="22"/>
    <s v="Yes"/>
    <n v="1.7"/>
    <s v="inches"/>
  </r>
  <r>
    <x v="1"/>
    <n v="3999"/>
    <n v="9999"/>
    <n v="6000"/>
    <n v="60.0060006"/>
    <n v="3.7"/>
    <n v="3"/>
    <s v="bsw016"/>
    <s v="Square"/>
    <s v="Pink"/>
    <s v="Silicon"/>
    <s v="Yes"/>
    <n v="22"/>
    <s v="Yes"/>
    <n v="1.7"/>
    <s v="inches"/>
  </r>
  <r>
    <x v="1"/>
    <n v="3699"/>
    <n v="11999"/>
    <n v="8300"/>
    <n v="69.172431040000006"/>
    <n v="2.5"/>
    <m/>
    <s v="starcross"/>
    <s v="Square"/>
    <s v="Black"/>
    <s v="Silicon"/>
    <s v="Yes"/>
    <n v="8"/>
    <s v="Yes"/>
    <n v="1.8"/>
    <s v="inches"/>
  </r>
  <r>
    <x v="1"/>
    <n v="3899"/>
    <n v="11999"/>
    <n v="8100"/>
    <n v="67.505625469999998"/>
    <n v="2.5"/>
    <m/>
    <s v="starcross"/>
    <s v="Square"/>
    <s v="Green"/>
    <s v="Silicon"/>
    <s v="Yes"/>
    <n v="22"/>
    <s v="Yes"/>
    <n v="1.8"/>
    <s v="inches"/>
  </r>
  <r>
    <x v="1"/>
    <n v="2298"/>
    <n v="5999"/>
    <n v="3701"/>
    <n v="61.693615600000001"/>
    <n v="3.6"/>
    <n v="5"/>
    <s v="ninja 2 max"/>
    <s v="Square"/>
    <s v="Black"/>
    <s v="Rubber"/>
    <s v="Yes"/>
    <n v="22"/>
    <s v="Yes"/>
    <n v="0.1"/>
    <s v="inches"/>
  </r>
  <r>
    <x v="1"/>
    <n v="3299"/>
    <n v="11999"/>
    <n v="8700"/>
    <n v="72.506042170000001"/>
    <n v="2.5"/>
    <m/>
    <s v="wonder"/>
    <s v="Square"/>
    <s v="Black"/>
    <s v="Silicon"/>
    <s v="Yes"/>
    <n v="3.5"/>
    <s v="Yes"/>
    <n v="1.8"/>
    <s v="inches"/>
  </r>
  <r>
    <x v="1"/>
    <n v="1999"/>
    <n v="5999"/>
    <n v="4000"/>
    <n v="66.677779630000003"/>
    <n v="3.7"/>
    <m/>
    <s v="SpO2 Full Touch 1.4 inch Smart Watch with Blood Oxygen, Fitness (Black)"/>
    <s v="Square"/>
    <s v="Black"/>
    <s v="Rubber"/>
    <s v="Yes"/>
    <n v="22"/>
    <s v="Yes"/>
    <n v="0.1"/>
    <s v="inches"/>
  </r>
  <r>
    <x v="1"/>
    <n v="3599"/>
    <n v="9999"/>
    <n v="6400"/>
    <n v="64.006400639999995"/>
    <n v="3.7"/>
    <m/>
    <s v="ring"/>
    <s v="Square"/>
    <s v="Blue"/>
    <s v="Rubber"/>
    <s v="Yes"/>
    <n v="22"/>
    <s v="Yes"/>
    <n v="0.1"/>
    <s v="inches"/>
  </r>
  <r>
    <x v="1"/>
    <n v="3599"/>
    <n v="9999"/>
    <n v="6400"/>
    <n v="64.006400639999995"/>
    <n v="3.7"/>
    <m/>
    <s v="ring"/>
    <s v="Square"/>
    <s v="Red"/>
    <s v="Rubber"/>
    <s v="Yes"/>
    <n v="22"/>
    <s v="Yes"/>
    <n v="0.1"/>
    <s v="inches"/>
  </r>
  <r>
    <x v="1"/>
    <n v="5998"/>
    <n v="9999"/>
    <n v="4001"/>
    <n v="40.014001399999998"/>
    <n v="2.5"/>
    <m/>
    <s v="tamish"/>
    <s v="Rectangle"/>
    <s v="Blue"/>
    <s v="Silicon"/>
    <s v="Yes"/>
    <n v="22"/>
    <s v="Yes"/>
    <n v="1.3"/>
    <s v="inches"/>
  </r>
  <r>
    <x v="1"/>
    <n v="5599"/>
    <n v="9999"/>
    <n v="4400"/>
    <n v="44.004400439999998"/>
    <n v="2.5"/>
    <m/>
    <s v="bsw017"/>
    <s v="Square"/>
    <s v="Blue"/>
    <s v="Silicon"/>
    <s v="Yes"/>
    <n v="22"/>
    <s v="Yes"/>
    <n v="1.3"/>
    <s v="inches"/>
  </r>
  <r>
    <x v="1"/>
    <n v="2899"/>
    <n v="4999"/>
    <n v="2100"/>
    <n v="42.008401679999999"/>
    <n v="2.5"/>
    <m/>
    <s v="bsw011"/>
    <s v="Square"/>
    <s v="Grey"/>
    <s v="Silicon"/>
    <s v="Yes"/>
    <n v="22"/>
    <s v="Yes"/>
    <n v="1.3"/>
    <s v="inches"/>
  </r>
  <r>
    <x v="1"/>
    <n v="3999"/>
    <n v="9999"/>
    <n v="6000"/>
    <n v="60.0060006"/>
    <n v="3.7"/>
    <n v="6"/>
    <s v="ring"/>
    <s v="Square"/>
    <s v="White"/>
    <s v="Rubber"/>
    <s v="Yes"/>
    <n v="22"/>
    <s v="Yes"/>
    <n v="1.7"/>
    <s v="inches"/>
  </r>
  <r>
    <x v="1"/>
    <n v="4599"/>
    <n v="7999"/>
    <n v="3400"/>
    <n v="42.50531316"/>
    <n v="2.5"/>
    <m/>
    <s v="bsw002"/>
    <s v="Square"/>
    <s v="Black"/>
    <s v="Silicon"/>
    <s v="Yes"/>
    <n v="22"/>
    <s v="Yes"/>
    <n v="1.7"/>
    <s v="inches"/>
  </r>
  <r>
    <x v="1"/>
    <n v="6999"/>
    <n v="15999"/>
    <n v="9000"/>
    <n v="56.253515839999999"/>
    <n v="2.6"/>
    <m/>
    <s v="bsw020"/>
    <s v="Circle"/>
    <s v="Brown"/>
    <s v="Silicon"/>
    <s v="Yes"/>
    <n v="8"/>
    <s v="Yes"/>
    <n v="1.4"/>
    <s v="inches"/>
  </r>
  <r>
    <x v="1"/>
    <n v="5999"/>
    <n v="8999"/>
    <n v="3000"/>
    <n v="33.337037449999997"/>
    <n v="2.5"/>
    <m/>
    <s v="bsw003"/>
    <s v="Circle"/>
    <s v="Grey"/>
    <s v="Silicon"/>
    <s v="Yes"/>
    <n v="22"/>
    <s v="Yes"/>
    <n v="1.3"/>
    <s v="inches"/>
  </r>
  <r>
    <x v="1"/>
    <n v="3700"/>
    <n v="9999"/>
    <n v="6299"/>
    <n v="62.996299630000003"/>
    <m/>
    <m/>
    <s v="beast pro"/>
    <s v="Square"/>
    <s v="Black"/>
    <s v="Silicon"/>
    <s v="Yes"/>
    <n v="8"/>
    <s v="Yes"/>
    <n v="0.1"/>
    <s v="inches"/>
  </r>
  <r>
    <x v="1"/>
    <n v="5999"/>
    <n v="8999"/>
    <n v="3000"/>
    <n v="33.337037449999997"/>
    <n v="2.5"/>
    <m/>
    <s v="bsw003"/>
    <s v="Circle"/>
    <s v="Gold"/>
    <s v="Silicon"/>
    <s v="Yes"/>
    <n v="22"/>
    <s v="Yes"/>
    <n v="1.3"/>
    <s v="inches"/>
  </r>
  <r>
    <x v="1"/>
    <n v="3200"/>
    <n v="7999"/>
    <n v="4799"/>
    <n v="59.994999370000002"/>
    <m/>
    <m/>
    <s v="call 2"/>
    <s v="Square"/>
    <s v="Blue"/>
    <s v="Silicon"/>
    <s v="Yes"/>
    <n v="22"/>
    <s v="Yes"/>
    <n v="0.1"/>
    <s v="inches"/>
  </r>
  <r>
    <x v="1"/>
    <n v="3000"/>
    <n v="7999"/>
    <n v="4999"/>
    <n v="62.495311909999998"/>
    <m/>
    <m/>
    <s v="call 2"/>
    <s v="Square"/>
    <s v="Black"/>
    <s v="Silicon"/>
    <s v="Yes"/>
    <n v="22"/>
    <s v="Yes"/>
    <n v="0.1"/>
    <s v="inch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3017F-A1C4-4EEA-87C5-535797FBF372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9:L10" firstHeaderRow="1" firstDataRow="1" firstDataCol="0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Brand" fld="0" subtotal="count" baseField="0" baseItem="0" numFmtId="1"/>
  </dataFields>
  <formats count="1">
    <format dxfId="0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D3:E22" firstHeaderRow="1" firstDataRow="1" firstDataCol="1"/>
  <pivotFields count="15">
    <pivotField axis="axisRow" showAll="0" sortType="ascending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>
      <items count="387">
        <item x="47"/>
        <item x="37"/>
        <item x="21"/>
        <item x="270"/>
        <item x="254"/>
        <item x="90"/>
        <item x="215"/>
        <item x="29"/>
        <item x="323"/>
        <item x="373"/>
        <item x="192"/>
        <item x="203"/>
        <item x="202"/>
        <item x="195"/>
        <item x="182"/>
        <item x="294"/>
        <item x="27"/>
        <item x="375"/>
        <item x="383"/>
        <item x="74"/>
        <item x="71"/>
        <item x="382"/>
        <item x="376"/>
        <item x="381"/>
        <item x="367"/>
        <item x="384"/>
        <item x="51"/>
        <item x="41"/>
        <item x="73"/>
        <item x="42"/>
        <item x="70"/>
        <item x="1"/>
        <item x="40"/>
        <item x="3"/>
        <item x="69"/>
        <item x="59"/>
        <item x="72"/>
        <item x="75"/>
        <item x="374"/>
        <item x="106"/>
        <item x="385"/>
        <item x="171"/>
        <item x="263"/>
        <item x="264"/>
        <item x="116"/>
        <item x="119"/>
        <item x="105"/>
        <item x="103"/>
        <item x="107"/>
        <item x="102"/>
        <item x="111"/>
        <item x="115"/>
        <item x="117"/>
        <item x="110"/>
        <item x="114"/>
        <item x="109"/>
        <item x="262"/>
        <item x="118"/>
        <item x="324"/>
        <item x="322"/>
        <item x="318"/>
        <item x="315"/>
        <item x="316"/>
        <item x="329"/>
        <item x="327"/>
        <item x="314"/>
        <item x="288"/>
        <item x="287"/>
        <item x="364"/>
        <item x="214"/>
        <item x="222"/>
        <item x="108"/>
        <item x="266"/>
        <item x="252"/>
        <item x="230"/>
        <item x="228"/>
        <item x="231"/>
        <item x="211"/>
        <item x="204"/>
        <item x="241"/>
        <item x="113"/>
        <item x="362"/>
        <item x="357"/>
        <item x="173"/>
        <item x="172"/>
        <item x="188"/>
        <item x="174"/>
        <item x="189"/>
        <item x="176"/>
        <item x="358"/>
        <item x="49"/>
        <item x="50"/>
        <item x="313"/>
        <item x="310"/>
        <item x="208"/>
        <item x="206"/>
        <item x="213"/>
        <item x="209"/>
        <item x="225"/>
        <item x="212"/>
        <item x="319"/>
        <item x="317"/>
        <item x="267"/>
        <item x="260"/>
        <item x="160"/>
        <item x="168"/>
        <item x="156"/>
        <item x="166"/>
        <item x="169"/>
        <item x="164"/>
        <item x="165"/>
        <item x="163"/>
        <item x="161"/>
        <item x="162"/>
        <item x="167"/>
        <item x="153"/>
        <item x="154"/>
        <item x="148"/>
        <item x="157"/>
        <item x="158"/>
        <item x="151"/>
        <item x="159"/>
        <item x="155"/>
        <item x="249"/>
        <item x="248"/>
        <item x="247"/>
        <item x="301"/>
        <item x="44"/>
        <item x="46"/>
        <item x="299"/>
        <item x="292"/>
        <item x="48"/>
        <item x="297"/>
        <item x="290"/>
        <item x="293"/>
        <item x="295"/>
        <item x="298"/>
        <item x="304"/>
        <item x="296"/>
        <item x="300"/>
        <item x="291"/>
        <item x="303"/>
        <item x="45"/>
        <item x="35"/>
        <item x="36"/>
        <item x="32"/>
        <item x="235"/>
        <item x="191"/>
        <item x="200"/>
        <item x="197"/>
        <item x="198"/>
        <item x="194"/>
        <item x="196"/>
        <item x="201"/>
        <item x="199"/>
        <item x="368"/>
        <item x="104"/>
        <item x="33"/>
        <item x="175"/>
        <item x="224"/>
        <item x="216"/>
        <item x="233"/>
        <item x="218"/>
        <item x="232"/>
        <item x="229"/>
        <item x="226"/>
        <item x="217"/>
        <item x="181"/>
        <item x="257"/>
        <item x="256"/>
        <item x="359"/>
        <item x="38"/>
        <item x="142"/>
        <item x="144"/>
        <item x="139"/>
        <item x="137"/>
        <item x="34"/>
        <item x="28"/>
        <item x="30"/>
        <item x="269"/>
        <item x="265"/>
        <item x="363"/>
        <item x="371"/>
        <item x="370"/>
        <item x="366"/>
        <item x="5"/>
        <item x="337"/>
        <item x="331"/>
        <item x="333"/>
        <item x="339"/>
        <item x="340"/>
        <item x="326"/>
        <item x="55"/>
        <item x="56"/>
        <item x="54"/>
        <item x="57"/>
        <item x="190"/>
        <item x="334"/>
        <item x="336"/>
        <item x="338"/>
        <item x="335"/>
        <item x="312"/>
        <item x="261"/>
        <item x="268"/>
        <item x="251"/>
        <item x="112"/>
        <item x="286"/>
        <item x="285"/>
        <item x="321"/>
        <item x="332"/>
        <item x="372"/>
        <item x="369"/>
        <item x="365"/>
        <item x="58"/>
        <item x="179"/>
        <item x="186"/>
        <item x="361"/>
        <item x="330"/>
        <item x="325"/>
        <item x="343"/>
        <item x="356"/>
        <item x="379"/>
        <item x="258"/>
        <item x="255"/>
        <item x="250"/>
        <item x="377"/>
        <item x="128"/>
        <item x="121"/>
        <item x="124"/>
        <item x="129"/>
        <item x="183"/>
        <item x="311"/>
        <item x="193"/>
        <item x="31"/>
        <item x="380"/>
        <item x="253"/>
        <item x="350"/>
        <item x="223"/>
        <item x="210"/>
        <item x="219"/>
        <item x="207"/>
        <item x="220"/>
        <item x="227"/>
        <item x="205"/>
        <item x="234"/>
        <item x="328"/>
        <item x="341"/>
        <item x="185"/>
        <item x="170"/>
        <item x="187"/>
        <item x="177"/>
        <item x="178"/>
        <item x="184"/>
        <item x="180"/>
        <item x="135"/>
        <item x="221"/>
        <item x="302"/>
        <item x="259"/>
        <item x="275"/>
        <item x="240"/>
        <item x="239"/>
        <item x="276"/>
        <item x="289"/>
        <item x="145"/>
        <item x="149"/>
        <item x="146"/>
        <item x="147"/>
        <item x="150"/>
        <item x="152"/>
        <item x="23"/>
        <item x="272"/>
        <item x="280"/>
        <item x="284"/>
        <item x="271"/>
        <item x="278"/>
        <item x="282"/>
        <item x="274"/>
        <item x="141"/>
        <item x="246"/>
        <item x="22"/>
        <item x="138"/>
        <item x="140"/>
        <item x="238"/>
        <item x="236"/>
        <item x="245"/>
        <item x="244"/>
        <item x="237"/>
        <item x="243"/>
        <item x="242"/>
        <item x="143"/>
        <item x="133"/>
        <item x="281"/>
        <item x="273"/>
        <item x="283"/>
        <item x="277"/>
        <item x="279"/>
        <item x="84"/>
        <item x="100"/>
        <item x="91"/>
        <item x="76"/>
        <item x="79"/>
        <item x="77"/>
        <item x="89"/>
        <item x="92"/>
        <item x="78"/>
        <item x="98"/>
        <item x="87"/>
        <item x="88"/>
        <item x="81"/>
        <item x="85"/>
        <item x="86"/>
        <item x="97"/>
        <item x="83"/>
        <item x="93"/>
        <item x="99"/>
        <item x="96"/>
        <item x="82"/>
        <item x="94"/>
        <item x="95"/>
        <item x="101"/>
        <item x="80"/>
        <item x="130"/>
        <item x="125"/>
        <item x="134"/>
        <item x="2"/>
        <item x="126"/>
        <item x="123"/>
        <item x="25"/>
        <item x="122"/>
        <item x="127"/>
        <item x="132"/>
        <item x="131"/>
        <item x="307"/>
        <item x="308"/>
        <item x="309"/>
        <item x="305"/>
        <item x="306"/>
        <item x="378"/>
        <item x="19"/>
        <item x="53"/>
        <item x="11"/>
        <item x="7"/>
        <item x="15"/>
        <item x="12"/>
        <item x="0"/>
        <item x="39"/>
        <item x="20"/>
        <item x="10"/>
        <item x="17"/>
        <item x="24"/>
        <item x="4"/>
        <item x="26"/>
        <item x="16"/>
        <item x="43"/>
        <item x="18"/>
        <item x="14"/>
        <item x="8"/>
        <item x="9"/>
        <item x="13"/>
        <item x="120"/>
        <item x="136"/>
        <item x="64"/>
        <item x="68"/>
        <item x="63"/>
        <item x="354"/>
        <item x="347"/>
        <item x="352"/>
        <item x="346"/>
        <item x="52"/>
        <item x="62"/>
        <item x="65"/>
        <item x="342"/>
        <item x="351"/>
        <item x="61"/>
        <item x="345"/>
        <item x="349"/>
        <item x="66"/>
        <item x="360"/>
        <item x="344"/>
        <item x="60"/>
        <item x="67"/>
        <item x="353"/>
        <item x="355"/>
        <item x="348"/>
        <item x="32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 v="6"/>
    </i>
    <i>
      <x v="11"/>
    </i>
    <i>
      <x v="17"/>
    </i>
    <i>
      <x v="10"/>
    </i>
    <i>
      <x v="5"/>
    </i>
    <i>
      <x v="15"/>
    </i>
    <i>
      <x v="3"/>
    </i>
    <i>
      <x v="8"/>
    </i>
    <i>
      <x v="14"/>
    </i>
    <i>
      <x v="1"/>
    </i>
    <i>
      <x v="4"/>
    </i>
    <i>
      <x/>
    </i>
    <i>
      <x v="16"/>
    </i>
    <i>
      <x v="12"/>
    </i>
    <i>
      <x v="13"/>
    </i>
    <i>
      <x v="9"/>
    </i>
    <i>
      <x v="7"/>
    </i>
    <i>
      <x v="2"/>
    </i>
    <i t="grand">
      <x/>
    </i>
  </rowItems>
  <colItems count="1">
    <i/>
  </colItems>
  <dataFields count="1">
    <dataField name="Average of Rating" fld="4" subtotal="average" baseField="0" baseItem="9" numFmtId="164"/>
  </dataFields>
  <formats count="1">
    <format dxfId="12">
      <pivotArea outline="0" collapsedLevelsAreSubtotals="1" fieldPosition="0"/>
    </format>
  </format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R3:V23" firstHeaderRow="1" firstDataRow="2" firstDataCol="1"/>
  <pivotFields count="15">
    <pivotField axis="axisRow" showAll="0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9"/>
        <item x="6"/>
        <item x="8"/>
        <item x="12"/>
        <item x="13"/>
        <item x="4"/>
        <item x="14"/>
        <item x="2"/>
        <item x="7"/>
        <item x="3"/>
        <item x="15"/>
        <item x="1"/>
        <item x="5"/>
        <item x="11"/>
        <item x="10"/>
        <item x="0"/>
        <item t="default"/>
      </items>
    </pivotField>
    <pivotField axis="axisCol" dataField="1" showAll="0">
      <items count="4">
        <item x="2"/>
        <item x="1"/>
        <item x="0"/>
        <item t="default"/>
      </items>
    </pivotField>
    <pivotField showAll="0">
      <items count="9">
        <item x="5"/>
        <item x="1"/>
        <item x="3"/>
        <item x="0"/>
        <item x="4"/>
        <item x="7"/>
        <item x="6"/>
        <item x="2"/>
        <item t="default"/>
      </items>
    </pivotField>
    <pivotField showAll="0"/>
    <pivotField showAll="0">
      <items count="42">
        <item x="35"/>
        <item x="25"/>
        <item x="21"/>
        <item x="12"/>
        <item x="22"/>
        <item x="30"/>
        <item x="27"/>
        <item x="20"/>
        <item x="14"/>
        <item x="7"/>
        <item x="5"/>
        <item x="3"/>
        <item x="6"/>
        <item x="18"/>
        <item x="2"/>
        <item x="1"/>
        <item x="4"/>
        <item x="23"/>
        <item x="29"/>
        <item x="15"/>
        <item x="34"/>
        <item x="38"/>
        <item x="40"/>
        <item x="39"/>
        <item x="33"/>
        <item x="28"/>
        <item x="24"/>
        <item x="36"/>
        <item x="16"/>
        <item x="11"/>
        <item x="26"/>
        <item x="10"/>
        <item x="19"/>
        <item x="31"/>
        <item x="13"/>
        <item x="9"/>
        <item x="17"/>
        <item x="8"/>
        <item x="32"/>
        <item x="37"/>
        <item x="0"/>
        <item t="default"/>
      </items>
    </pivotField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Touchscreen" fld="10" subtotal="count" baseField="0" baseItem="0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184FC-F6E6-4169-BA71-54834872906D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22" firstHeaderRow="1" firstDataRow="1" firstDataCol="1"/>
  <pivotFields count="16">
    <pivotField axis="axisRow" showAll="0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Discount price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F1628-79B6-4D5F-8144-89180557620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Discount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A5611-9D49-4A5C-AEDE-CA4082A309C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8:AA9" firstHeaderRow="1" firstDataRow="1" firstDataCol="0"/>
  <pivotFields count="15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Discount Percentage" fld="3" baseField="0" baseItem="0" numFmtId="9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L4" firstHeaderRow="1" firstDataRow="1" firstDataCol="0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Brand" fld="0" subtotal="count" baseField="0" baseItem="0" numFmtId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5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Rating" fld="4" subtotal="average" baseField="0" baseItem="9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3:Y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rand" fld="0" subtotal="count" baseField="0" baseItem="0" numFmtId="1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26B3E-CFCB-4207-97B2-FFFB0D1B5C6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X16:Y19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h="1" x="0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42">
        <item x="35"/>
        <item x="25"/>
        <item x="21"/>
        <item x="12"/>
        <item x="22"/>
        <item x="30"/>
        <item x="27"/>
        <item x="20"/>
        <item x="14"/>
        <item x="7"/>
        <item x="5"/>
        <item x="3"/>
        <item x="6"/>
        <item x="18"/>
        <item x="2"/>
        <item x="1"/>
        <item x="4"/>
        <item x="23"/>
        <item x="29"/>
        <item x="15"/>
        <item x="34"/>
        <item x="38"/>
        <item x="40"/>
        <item x="39"/>
        <item x="33"/>
        <item x="28"/>
        <item x="24"/>
        <item x="36"/>
        <item x="16"/>
        <item x="11"/>
        <item x="26"/>
        <item x="10"/>
        <item x="19"/>
        <item x="31"/>
        <item x="13"/>
        <item x="9"/>
        <item x="17"/>
        <item x="8"/>
        <item x="32"/>
        <item x="37"/>
        <item x="0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Brand" fld="0" subtotal="count" baseField="0" baseItem="0" numFmtId="1"/>
  </dataFields>
  <formats count="1">
    <format dxfId="5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H3:I22" firstHeaderRow="1" firstDataRow="1" firstDataCol="1"/>
  <pivotFields count="15">
    <pivotField axis="axisRow" showAll="0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</pivotField>
    <pivotField showAll="0"/>
    <pivotField dataField="1" showAll="0"/>
    <pivotField showAll="0"/>
    <pivotField showAll="0"/>
    <pivotField showAll="0"/>
    <pivotField showAll="0">
      <items count="387">
        <item x="47"/>
        <item x="37"/>
        <item x="21"/>
        <item x="270"/>
        <item x="254"/>
        <item x="90"/>
        <item x="215"/>
        <item x="29"/>
        <item x="323"/>
        <item x="373"/>
        <item x="192"/>
        <item x="203"/>
        <item x="202"/>
        <item x="195"/>
        <item x="182"/>
        <item x="294"/>
        <item x="27"/>
        <item x="375"/>
        <item x="383"/>
        <item x="74"/>
        <item x="71"/>
        <item x="382"/>
        <item x="376"/>
        <item x="381"/>
        <item x="367"/>
        <item x="384"/>
        <item x="51"/>
        <item x="41"/>
        <item x="73"/>
        <item x="42"/>
        <item x="70"/>
        <item x="1"/>
        <item x="40"/>
        <item x="3"/>
        <item x="69"/>
        <item x="59"/>
        <item x="72"/>
        <item x="75"/>
        <item x="374"/>
        <item x="106"/>
        <item x="385"/>
        <item x="171"/>
        <item x="263"/>
        <item x="264"/>
        <item x="116"/>
        <item x="119"/>
        <item x="105"/>
        <item x="103"/>
        <item x="107"/>
        <item x="102"/>
        <item x="111"/>
        <item x="115"/>
        <item x="117"/>
        <item x="110"/>
        <item x="114"/>
        <item x="109"/>
        <item x="262"/>
        <item x="118"/>
        <item x="324"/>
        <item x="322"/>
        <item x="318"/>
        <item x="315"/>
        <item x="316"/>
        <item x="329"/>
        <item x="327"/>
        <item x="314"/>
        <item x="288"/>
        <item x="287"/>
        <item x="364"/>
        <item x="214"/>
        <item x="222"/>
        <item x="108"/>
        <item x="266"/>
        <item x="252"/>
        <item x="230"/>
        <item x="228"/>
        <item x="231"/>
        <item x="211"/>
        <item x="204"/>
        <item x="241"/>
        <item x="113"/>
        <item x="362"/>
        <item x="357"/>
        <item x="173"/>
        <item x="172"/>
        <item x="188"/>
        <item x="174"/>
        <item x="189"/>
        <item x="176"/>
        <item x="358"/>
        <item x="49"/>
        <item x="50"/>
        <item x="313"/>
        <item x="310"/>
        <item x="208"/>
        <item x="206"/>
        <item x="213"/>
        <item x="209"/>
        <item x="225"/>
        <item x="212"/>
        <item x="319"/>
        <item x="317"/>
        <item x="267"/>
        <item x="260"/>
        <item x="160"/>
        <item x="168"/>
        <item x="156"/>
        <item x="166"/>
        <item x="169"/>
        <item x="164"/>
        <item x="165"/>
        <item x="163"/>
        <item x="161"/>
        <item x="162"/>
        <item x="167"/>
        <item x="153"/>
        <item x="154"/>
        <item x="148"/>
        <item x="157"/>
        <item x="158"/>
        <item x="151"/>
        <item x="159"/>
        <item x="155"/>
        <item x="249"/>
        <item x="248"/>
        <item x="247"/>
        <item x="301"/>
        <item x="44"/>
        <item x="46"/>
        <item x="299"/>
        <item x="292"/>
        <item x="48"/>
        <item x="297"/>
        <item x="290"/>
        <item x="293"/>
        <item x="295"/>
        <item x="298"/>
        <item x="304"/>
        <item x="296"/>
        <item x="300"/>
        <item x="291"/>
        <item x="303"/>
        <item x="45"/>
        <item x="35"/>
        <item x="36"/>
        <item x="32"/>
        <item x="235"/>
        <item x="191"/>
        <item x="200"/>
        <item x="197"/>
        <item x="198"/>
        <item x="194"/>
        <item x="196"/>
        <item x="201"/>
        <item x="199"/>
        <item x="368"/>
        <item x="104"/>
        <item x="33"/>
        <item x="175"/>
        <item x="224"/>
        <item x="216"/>
        <item x="233"/>
        <item x="218"/>
        <item x="232"/>
        <item x="229"/>
        <item x="226"/>
        <item x="217"/>
        <item x="181"/>
        <item x="257"/>
        <item x="256"/>
        <item x="359"/>
        <item x="38"/>
        <item x="142"/>
        <item x="144"/>
        <item x="139"/>
        <item x="137"/>
        <item x="34"/>
        <item x="28"/>
        <item x="30"/>
        <item x="269"/>
        <item x="265"/>
        <item x="363"/>
        <item x="371"/>
        <item x="370"/>
        <item x="366"/>
        <item x="5"/>
        <item x="337"/>
        <item x="331"/>
        <item x="333"/>
        <item x="339"/>
        <item x="340"/>
        <item x="326"/>
        <item x="55"/>
        <item x="56"/>
        <item x="54"/>
        <item x="57"/>
        <item x="190"/>
        <item x="334"/>
        <item x="336"/>
        <item x="338"/>
        <item x="335"/>
        <item x="312"/>
        <item x="261"/>
        <item x="268"/>
        <item x="251"/>
        <item x="112"/>
        <item x="286"/>
        <item x="285"/>
        <item x="321"/>
        <item x="332"/>
        <item x="372"/>
        <item x="369"/>
        <item x="365"/>
        <item x="58"/>
        <item x="179"/>
        <item x="186"/>
        <item x="361"/>
        <item x="330"/>
        <item x="325"/>
        <item x="343"/>
        <item x="356"/>
        <item x="379"/>
        <item x="258"/>
        <item x="255"/>
        <item x="250"/>
        <item x="377"/>
        <item x="128"/>
        <item x="121"/>
        <item x="124"/>
        <item x="129"/>
        <item x="183"/>
        <item x="311"/>
        <item x="193"/>
        <item x="31"/>
        <item x="380"/>
        <item x="253"/>
        <item x="350"/>
        <item x="223"/>
        <item x="210"/>
        <item x="219"/>
        <item x="207"/>
        <item x="220"/>
        <item x="227"/>
        <item x="205"/>
        <item x="234"/>
        <item x="328"/>
        <item x="341"/>
        <item x="185"/>
        <item x="170"/>
        <item x="187"/>
        <item x="177"/>
        <item x="178"/>
        <item x="184"/>
        <item x="180"/>
        <item x="135"/>
        <item x="221"/>
        <item x="302"/>
        <item x="259"/>
        <item x="275"/>
        <item x="240"/>
        <item x="239"/>
        <item x="276"/>
        <item x="289"/>
        <item x="145"/>
        <item x="149"/>
        <item x="146"/>
        <item x="147"/>
        <item x="150"/>
        <item x="152"/>
        <item x="23"/>
        <item x="272"/>
        <item x="280"/>
        <item x="284"/>
        <item x="271"/>
        <item x="278"/>
        <item x="282"/>
        <item x="274"/>
        <item x="141"/>
        <item x="246"/>
        <item x="22"/>
        <item x="138"/>
        <item x="140"/>
        <item x="238"/>
        <item x="236"/>
        <item x="245"/>
        <item x="244"/>
        <item x="237"/>
        <item x="243"/>
        <item x="242"/>
        <item x="143"/>
        <item x="133"/>
        <item x="281"/>
        <item x="273"/>
        <item x="283"/>
        <item x="277"/>
        <item x="279"/>
        <item x="84"/>
        <item x="100"/>
        <item x="91"/>
        <item x="76"/>
        <item x="79"/>
        <item x="77"/>
        <item x="89"/>
        <item x="92"/>
        <item x="78"/>
        <item x="98"/>
        <item x="87"/>
        <item x="88"/>
        <item x="81"/>
        <item x="85"/>
        <item x="86"/>
        <item x="97"/>
        <item x="83"/>
        <item x="93"/>
        <item x="99"/>
        <item x="96"/>
        <item x="82"/>
        <item x="94"/>
        <item x="95"/>
        <item x="101"/>
        <item x="80"/>
        <item x="130"/>
        <item x="125"/>
        <item x="134"/>
        <item x="2"/>
        <item x="126"/>
        <item x="123"/>
        <item x="25"/>
        <item x="122"/>
        <item x="127"/>
        <item x="132"/>
        <item x="131"/>
        <item x="307"/>
        <item x="308"/>
        <item x="309"/>
        <item x="305"/>
        <item x="306"/>
        <item x="378"/>
        <item x="19"/>
        <item x="53"/>
        <item x="11"/>
        <item x="7"/>
        <item x="15"/>
        <item x="12"/>
        <item x="0"/>
        <item x="39"/>
        <item x="20"/>
        <item x="10"/>
        <item x="17"/>
        <item x="24"/>
        <item x="4"/>
        <item x="26"/>
        <item x="16"/>
        <item x="43"/>
        <item x="18"/>
        <item x="14"/>
        <item x="8"/>
        <item x="9"/>
        <item x="13"/>
        <item x="120"/>
        <item x="136"/>
        <item x="64"/>
        <item x="68"/>
        <item x="63"/>
        <item x="354"/>
        <item x="347"/>
        <item x="352"/>
        <item x="346"/>
        <item x="52"/>
        <item x="62"/>
        <item x="65"/>
        <item x="342"/>
        <item x="351"/>
        <item x="61"/>
        <item x="345"/>
        <item x="349"/>
        <item x="66"/>
        <item x="360"/>
        <item x="344"/>
        <item x="60"/>
        <item x="67"/>
        <item x="353"/>
        <item x="355"/>
        <item x="348"/>
        <item x="32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Original Price" fld="2" baseField="0" baseItem="0"/>
  </dataFields>
  <formats count="3">
    <format dxfId="8">
      <pivotArea outline="0" collapsedLevelsAreSubtotals="1" fieldPosition="0"/>
    </format>
    <format dxfId="7">
      <pivotArea collapsedLevelsAreSubtotals="1" fieldPosition="0">
        <references count="1">
          <reference field="0" count="0"/>
        </references>
      </pivotArea>
    </format>
    <format dxfId="6">
      <pivotArea grandRow="1" outline="0" collapsedLevelsAreSubtotals="1" fieldPosition="0"/>
    </format>
  </formats>
  <chartFormats count="3"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N3:O22" firstHeaderRow="1" firstDataRow="1" firstDataCol="1"/>
  <pivotFields count="15">
    <pivotField axis="axisRow" showAll="0" sortType="descending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 v="9"/>
    </i>
    <i>
      <x v="14"/>
    </i>
    <i>
      <x v="16"/>
    </i>
    <i>
      <x v="2"/>
    </i>
    <i>
      <x v="13"/>
    </i>
    <i>
      <x/>
    </i>
    <i>
      <x v="7"/>
    </i>
    <i>
      <x v="8"/>
    </i>
    <i>
      <x v="12"/>
    </i>
    <i>
      <x v="6"/>
    </i>
    <i>
      <x v="4"/>
    </i>
    <i>
      <x v="17"/>
    </i>
    <i>
      <x v="15"/>
    </i>
    <i>
      <x v="3"/>
    </i>
    <i>
      <x v="10"/>
    </i>
    <i>
      <x v="5"/>
    </i>
    <i>
      <x v="1"/>
    </i>
    <i>
      <x v="11"/>
    </i>
    <i t="grand">
      <x/>
    </i>
  </rowItems>
  <colItems count="1">
    <i/>
  </colItems>
  <dataFields count="1">
    <dataField name="Max of Original Price" fld="2" subtotal="max" baseField="0" baseItem="0"/>
  </dataFields>
  <formats count="2">
    <format dxfId="10">
      <pivotArea outline="0" collapsedLevelsAreSubtotals="1" fieldPosition="0"/>
    </format>
    <format dxfId="9">
      <pivotArea collapsedLevelsAreSubtotals="1" fieldPosition="0">
        <references count="1">
          <reference field="0" count="0"/>
        </references>
      </pivotArea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3:AA4" firstHeaderRow="1" firstDataRow="1" firstDataCol="0"/>
  <pivotFields count="15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Discount Percentage" fld="3" subtotal="average" baseField="0" baseItem="9" numFmtId="9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23"/>
  <sheetViews>
    <sheetView tabSelected="1" workbookViewId="0">
      <selection activeCell="L9" sqref="L9:L10"/>
    </sheetView>
  </sheetViews>
  <sheetFormatPr defaultRowHeight="14.4" x14ac:dyDescent="0.3"/>
  <cols>
    <col min="1" max="1" width="16" bestFit="1" customWidth="1"/>
    <col min="4" max="4" width="13.109375" bestFit="1" customWidth="1"/>
    <col min="5" max="5" width="16.6640625" bestFit="1" customWidth="1"/>
    <col min="8" max="8" width="12.5546875" bestFit="1" customWidth="1"/>
    <col min="9" max="10" width="18.6640625" bestFit="1" customWidth="1"/>
    <col min="12" max="13" width="13.88671875" bestFit="1" customWidth="1"/>
    <col min="14" max="14" width="12.5546875" bestFit="1" customWidth="1"/>
    <col min="15" max="15" width="18.5546875" bestFit="1" customWidth="1"/>
    <col min="18" max="18" width="19.6640625" bestFit="1" customWidth="1"/>
    <col min="19" max="19" width="15.5546875" bestFit="1" customWidth="1"/>
    <col min="20" max="20" width="4" bestFit="1" customWidth="1"/>
    <col min="21" max="21" width="7" bestFit="1" customWidth="1"/>
    <col min="22" max="22" width="10.6640625" bestFit="1" customWidth="1"/>
    <col min="24" max="24" width="13.109375" bestFit="1" customWidth="1"/>
    <col min="25" max="25" width="14.33203125" bestFit="1" customWidth="1"/>
    <col min="27" max="27" width="25" bestFit="1" customWidth="1"/>
    <col min="28" max="28" width="14.88671875" bestFit="1" customWidth="1"/>
  </cols>
  <sheetData>
    <row r="3" spans="1:27" x14ac:dyDescent="0.3">
      <c r="A3" t="s">
        <v>476</v>
      </c>
      <c r="D3" s="4" t="s">
        <v>477</v>
      </c>
      <c r="E3" t="s">
        <v>476</v>
      </c>
      <c r="H3" s="4" t="s">
        <v>477</v>
      </c>
      <c r="I3" t="s">
        <v>489</v>
      </c>
      <c r="L3" t="s">
        <v>480</v>
      </c>
      <c r="N3" s="4" t="s">
        <v>477</v>
      </c>
      <c r="O3" t="s">
        <v>481</v>
      </c>
      <c r="R3" s="4" t="s">
        <v>482</v>
      </c>
      <c r="S3" s="4" t="s">
        <v>483</v>
      </c>
      <c r="X3" s="4" t="s">
        <v>477</v>
      </c>
      <c r="Y3" t="s">
        <v>480</v>
      </c>
      <c r="AA3" t="s">
        <v>488</v>
      </c>
    </row>
    <row r="4" spans="1:27" x14ac:dyDescent="0.3">
      <c r="A4" s="3">
        <v>4.0313063063063117</v>
      </c>
      <c r="D4" s="5" t="s">
        <v>18</v>
      </c>
      <c r="E4" s="3">
        <v>3.4754385964912258</v>
      </c>
      <c r="H4" s="5" t="s">
        <v>265</v>
      </c>
      <c r="I4" s="6">
        <v>210986</v>
      </c>
      <c r="L4" s="6">
        <v>450</v>
      </c>
      <c r="N4" s="5" t="s">
        <v>64</v>
      </c>
      <c r="O4" s="7">
        <v>96390</v>
      </c>
      <c r="R4" s="4" t="s">
        <v>477</v>
      </c>
      <c r="S4" t="s">
        <v>239</v>
      </c>
      <c r="T4" t="s">
        <v>16</v>
      </c>
      <c r="U4" t="s">
        <v>478</v>
      </c>
      <c r="V4" t="s">
        <v>479</v>
      </c>
      <c r="X4" s="5" t="s">
        <v>239</v>
      </c>
      <c r="Y4" s="6">
        <v>4</v>
      </c>
      <c r="AA4" s="8">
        <v>48.236893613453525</v>
      </c>
    </row>
    <row r="5" spans="1:27" x14ac:dyDescent="0.3">
      <c r="D5" s="5" t="s">
        <v>96</v>
      </c>
      <c r="E5" s="3">
        <v>3.6</v>
      </c>
      <c r="H5" s="5" t="s">
        <v>82</v>
      </c>
      <c r="I5" s="6">
        <v>55389</v>
      </c>
      <c r="N5" s="5" t="s">
        <v>14</v>
      </c>
      <c r="O5" s="7">
        <v>89900</v>
      </c>
      <c r="R5" s="5" t="s">
        <v>265</v>
      </c>
      <c r="S5" s="6"/>
      <c r="T5" s="6">
        <v>14</v>
      </c>
      <c r="U5" s="6"/>
      <c r="V5" s="6">
        <v>14</v>
      </c>
      <c r="X5" s="5" t="s">
        <v>16</v>
      </c>
      <c r="Y5" s="6">
        <v>440</v>
      </c>
    </row>
    <row r="6" spans="1:27" x14ac:dyDescent="0.3">
      <c r="D6" s="5" t="s">
        <v>86</v>
      </c>
      <c r="E6" s="3">
        <v>3.6363636363636362</v>
      </c>
      <c r="H6" s="5" t="s">
        <v>113</v>
      </c>
      <c r="I6" s="6">
        <v>206400</v>
      </c>
      <c r="N6" s="5" t="s">
        <v>63</v>
      </c>
      <c r="O6" s="7">
        <v>54999</v>
      </c>
      <c r="R6" s="5" t="s">
        <v>82</v>
      </c>
      <c r="S6" s="6"/>
      <c r="T6" s="6">
        <v>10</v>
      </c>
      <c r="U6" s="6"/>
      <c r="V6" s="6">
        <v>10</v>
      </c>
      <c r="X6" s="5" t="s">
        <v>478</v>
      </c>
      <c r="Y6" s="6">
        <v>6</v>
      </c>
    </row>
    <row r="7" spans="1:27" x14ac:dyDescent="0.3">
      <c r="D7" s="5" t="s">
        <v>76</v>
      </c>
      <c r="E7" s="3">
        <v>3.8590909090909093</v>
      </c>
      <c r="H7" s="5" t="s">
        <v>22</v>
      </c>
      <c r="I7" s="6">
        <v>229026</v>
      </c>
      <c r="N7" s="5" t="s">
        <v>113</v>
      </c>
      <c r="O7" s="7">
        <v>50900</v>
      </c>
      <c r="R7" s="5" t="s">
        <v>113</v>
      </c>
      <c r="S7" s="6"/>
      <c r="T7" s="6">
        <v>26</v>
      </c>
      <c r="U7" s="6"/>
      <c r="V7" s="6">
        <v>26</v>
      </c>
      <c r="X7" s="5" t="s">
        <v>479</v>
      </c>
      <c r="Y7" s="6">
        <v>450</v>
      </c>
    </row>
    <row r="8" spans="1:27" x14ac:dyDescent="0.3">
      <c r="D8" s="5" t="s">
        <v>71</v>
      </c>
      <c r="E8" s="3">
        <v>3.8760000000000008</v>
      </c>
      <c r="H8" s="5" t="s">
        <v>59</v>
      </c>
      <c r="I8" s="6">
        <v>44996</v>
      </c>
      <c r="N8" s="5" t="s">
        <v>68</v>
      </c>
      <c r="O8" s="7">
        <v>42513</v>
      </c>
      <c r="R8" s="5" t="s">
        <v>22</v>
      </c>
      <c r="S8" s="6"/>
      <c r="T8" s="6">
        <v>29</v>
      </c>
      <c r="U8" s="6"/>
      <c r="V8" s="6">
        <v>29</v>
      </c>
      <c r="AA8" t="s">
        <v>487</v>
      </c>
    </row>
    <row r="9" spans="1:27" x14ac:dyDescent="0.3">
      <c r="D9" s="5" t="s">
        <v>89</v>
      </c>
      <c r="E9" s="3">
        <v>3.9545454545454537</v>
      </c>
      <c r="H9" s="5" t="s">
        <v>71</v>
      </c>
      <c r="I9" s="6">
        <v>132646</v>
      </c>
      <c r="L9" s="4" t="s">
        <v>480</v>
      </c>
      <c r="N9" s="5" t="s">
        <v>265</v>
      </c>
      <c r="O9" s="7">
        <v>25999</v>
      </c>
      <c r="R9" s="5" t="s">
        <v>59</v>
      </c>
      <c r="S9" s="6"/>
      <c r="T9" s="6">
        <v>4</v>
      </c>
      <c r="U9" s="6"/>
      <c r="V9" s="6">
        <v>4</v>
      </c>
      <c r="AA9" s="8">
        <v>18185.30889227198</v>
      </c>
    </row>
    <row r="10" spans="1:27" x14ac:dyDescent="0.3">
      <c r="D10" s="5" t="s">
        <v>22</v>
      </c>
      <c r="E10" s="3">
        <v>3.9967741935483878</v>
      </c>
      <c r="H10" s="5" t="s">
        <v>18</v>
      </c>
      <c r="I10" s="6">
        <v>590141</v>
      </c>
      <c r="L10">
        <v>450</v>
      </c>
      <c r="N10" s="5" t="s">
        <v>235</v>
      </c>
      <c r="O10" s="7">
        <v>23999</v>
      </c>
      <c r="R10" s="5" t="s">
        <v>71</v>
      </c>
      <c r="S10" s="6"/>
      <c r="T10" s="6">
        <v>22</v>
      </c>
      <c r="U10" s="6"/>
      <c r="V10" s="6">
        <v>22</v>
      </c>
    </row>
    <row r="11" spans="1:27" x14ac:dyDescent="0.3">
      <c r="D11" s="5" t="s">
        <v>325</v>
      </c>
      <c r="E11" s="3">
        <v>4.0666666666666673</v>
      </c>
      <c r="H11" s="5" t="s">
        <v>235</v>
      </c>
      <c r="I11" s="6">
        <v>125994</v>
      </c>
      <c r="N11" s="5" t="s">
        <v>325</v>
      </c>
      <c r="O11" s="7">
        <v>22995</v>
      </c>
      <c r="R11" s="5" t="s">
        <v>18</v>
      </c>
      <c r="S11" s="6"/>
      <c r="T11" s="6">
        <v>60</v>
      </c>
      <c r="U11" s="6"/>
      <c r="V11" s="6">
        <v>60</v>
      </c>
    </row>
    <row r="12" spans="1:27" x14ac:dyDescent="0.3">
      <c r="D12" s="5" t="s">
        <v>14</v>
      </c>
      <c r="E12" s="3">
        <v>4.0697674418604644</v>
      </c>
      <c r="H12" s="5" t="s">
        <v>325</v>
      </c>
      <c r="I12" s="6">
        <v>184455</v>
      </c>
      <c r="N12" s="5" t="s">
        <v>53</v>
      </c>
      <c r="O12" s="7">
        <v>20999</v>
      </c>
      <c r="R12" s="5" t="s">
        <v>235</v>
      </c>
      <c r="S12" s="6"/>
      <c r="T12" s="6">
        <v>20</v>
      </c>
      <c r="U12" s="6"/>
      <c r="V12" s="6">
        <v>20</v>
      </c>
    </row>
    <row r="13" spans="1:27" x14ac:dyDescent="0.3">
      <c r="D13" s="5" t="s">
        <v>82</v>
      </c>
      <c r="E13" s="3">
        <v>4.081818181818182</v>
      </c>
      <c r="H13" s="5" t="s">
        <v>64</v>
      </c>
      <c r="I13" s="6">
        <v>1440080</v>
      </c>
      <c r="N13" s="5" t="s">
        <v>18</v>
      </c>
      <c r="O13" s="7">
        <v>19999</v>
      </c>
      <c r="R13" s="5" t="s">
        <v>325</v>
      </c>
      <c r="S13" s="6">
        <v>9</v>
      </c>
      <c r="T13" s="6">
        <v>15</v>
      </c>
      <c r="U13" s="6"/>
      <c r="V13" s="6">
        <v>24</v>
      </c>
    </row>
    <row r="14" spans="1:27" x14ac:dyDescent="0.3">
      <c r="D14" s="5" t="s">
        <v>59</v>
      </c>
      <c r="E14" s="3">
        <v>4.0999999999999996</v>
      </c>
      <c r="H14" s="5" t="s">
        <v>76</v>
      </c>
      <c r="I14" s="6">
        <v>137478</v>
      </c>
      <c r="N14" s="5" t="s">
        <v>59</v>
      </c>
      <c r="O14" s="7">
        <v>14999</v>
      </c>
      <c r="R14" s="5" t="s">
        <v>64</v>
      </c>
      <c r="S14" s="6">
        <v>15</v>
      </c>
      <c r="T14" s="6">
        <v>20</v>
      </c>
      <c r="U14" s="6"/>
      <c r="V14" s="6">
        <v>35</v>
      </c>
    </row>
    <row r="15" spans="1:27" x14ac:dyDescent="0.3">
      <c r="D15" s="5" t="s">
        <v>265</v>
      </c>
      <c r="E15" s="3">
        <v>4.1428571428571432</v>
      </c>
      <c r="H15" s="5" t="s">
        <v>96</v>
      </c>
      <c r="I15" s="6">
        <v>4999</v>
      </c>
      <c r="N15" s="5" t="s">
        <v>86</v>
      </c>
      <c r="O15" s="7">
        <v>11499</v>
      </c>
      <c r="R15" s="5" t="s">
        <v>76</v>
      </c>
      <c r="S15" s="6"/>
      <c r="T15" s="6">
        <v>19</v>
      </c>
      <c r="U15" s="6"/>
      <c r="V15" s="6">
        <v>19</v>
      </c>
    </row>
    <row r="16" spans="1:27" x14ac:dyDescent="0.3">
      <c r="D16" s="5" t="s">
        <v>63</v>
      </c>
      <c r="E16" s="3">
        <v>4.2233333333333336</v>
      </c>
      <c r="H16" s="5" t="s">
        <v>53</v>
      </c>
      <c r="I16" s="6">
        <v>196937</v>
      </c>
      <c r="N16" s="5" t="s">
        <v>89</v>
      </c>
      <c r="O16" s="7">
        <v>9999</v>
      </c>
      <c r="R16" s="5" t="s">
        <v>96</v>
      </c>
      <c r="S16" s="6"/>
      <c r="T16" s="6"/>
      <c r="U16" s="6"/>
      <c r="V16" s="6"/>
      <c r="X16" s="11" t="s">
        <v>477</v>
      </c>
      <c r="Y16" s="9" t="s">
        <v>480</v>
      </c>
    </row>
    <row r="17" spans="4:25" x14ac:dyDescent="0.3">
      <c r="D17" s="5" t="s">
        <v>53</v>
      </c>
      <c r="E17" s="3">
        <v>4.2357142857142849</v>
      </c>
      <c r="H17" s="5" t="s">
        <v>68</v>
      </c>
      <c r="I17" s="6">
        <v>284420</v>
      </c>
      <c r="N17" s="5" t="s">
        <v>22</v>
      </c>
      <c r="O17" s="7">
        <v>9799</v>
      </c>
      <c r="R17" s="5" t="s">
        <v>53</v>
      </c>
      <c r="S17" s="6"/>
      <c r="T17" s="6">
        <v>12</v>
      </c>
      <c r="U17" s="6"/>
      <c r="V17" s="6">
        <v>12</v>
      </c>
      <c r="X17" s="12" t="s">
        <v>239</v>
      </c>
      <c r="Y17" s="13">
        <v>24</v>
      </c>
    </row>
    <row r="18" spans="4:25" x14ac:dyDescent="0.3">
      <c r="D18" s="5" t="s">
        <v>68</v>
      </c>
      <c r="E18" s="3">
        <v>4.3133333333333326</v>
      </c>
      <c r="H18" s="5" t="s">
        <v>14</v>
      </c>
      <c r="I18" s="6">
        <v>323358</v>
      </c>
      <c r="N18" s="5" t="s">
        <v>76</v>
      </c>
      <c r="O18" s="7">
        <v>8999</v>
      </c>
      <c r="R18" s="5" t="s">
        <v>68</v>
      </c>
      <c r="S18" s="6"/>
      <c r="T18" s="6">
        <v>12</v>
      </c>
      <c r="U18" s="6"/>
      <c r="V18" s="6">
        <v>12</v>
      </c>
      <c r="X18" s="14" t="s">
        <v>16</v>
      </c>
      <c r="Y18" s="15">
        <v>389</v>
      </c>
    </row>
    <row r="19" spans="4:25" x14ac:dyDescent="0.3">
      <c r="D19" s="5" t="s">
        <v>64</v>
      </c>
      <c r="E19" s="3">
        <v>4.4414634146341445</v>
      </c>
      <c r="H19" s="5" t="s">
        <v>89</v>
      </c>
      <c r="I19" s="6">
        <v>212068</v>
      </c>
      <c r="N19" s="5" t="s">
        <v>71</v>
      </c>
      <c r="O19" s="7">
        <v>6999</v>
      </c>
      <c r="R19" s="5" t="s">
        <v>14</v>
      </c>
      <c r="S19" s="6"/>
      <c r="T19" s="6">
        <v>37</v>
      </c>
      <c r="U19" s="6"/>
      <c r="V19" s="6">
        <v>37</v>
      </c>
      <c r="X19" s="16" t="s">
        <v>479</v>
      </c>
      <c r="Y19" s="10">
        <v>413</v>
      </c>
    </row>
    <row r="20" spans="4:25" x14ac:dyDescent="0.3">
      <c r="D20" s="5" t="s">
        <v>235</v>
      </c>
      <c r="E20" s="3">
        <v>4.4450000000000003</v>
      </c>
      <c r="H20" s="5" t="s">
        <v>63</v>
      </c>
      <c r="I20" s="6">
        <v>924382</v>
      </c>
      <c r="N20" s="5" t="s">
        <v>82</v>
      </c>
      <c r="O20" s="7">
        <v>5999</v>
      </c>
      <c r="R20" s="5" t="s">
        <v>89</v>
      </c>
      <c r="S20" s="6"/>
      <c r="T20" s="6">
        <v>33</v>
      </c>
      <c r="U20" s="6"/>
      <c r="V20" s="6">
        <v>33</v>
      </c>
    </row>
    <row r="21" spans="4:25" x14ac:dyDescent="0.3">
      <c r="D21" s="5" t="s">
        <v>113</v>
      </c>
      <c r="E21" s="3">
        <v>4.5538461538461519</v>
      </c>
      <c r="H21" s="5" t="s">
        <v>86</v>
      </c>
      <c r="I21" s="6">
        <v>199768</v>
      </c>
      <c r="N21" s="5" t="s">
        <v>96</v>
      </c>
      <c r="O21" s="7">
        <v>4999</v>
      </c>
      <c r="R21" s="5" t="s">
        <v>63</v>
      </c>
      <c r="S21" s="6"/>
      <c r="T21" s="6">
        <v>25</v>
      </c>
      <c r="U21" s="6"/>
      <c r="V21" s="6">
        <v>25</v>
      </c>
    </row>
    <row r="22" spans="4:25" x14ac:dyDescent="0.3">
      <c r="D22" s="5" t="s">
        <v>479</v>
      </c>
      <c r="E22" s="3">
        <v>4.0313063063063064</v>
      </c>
      <c r="H22" s="5" t="s">
        <v>479</v>
      </c>
      <c r="I22" s="2">
        <v>5503523</v>
      </c>
      <c r="N22" s="5" t="s">
        <v>479</v>
      </c>
      <c r="O22" s="6">
        <v>96390</v>
      </c>
      <c r="R22" s="5" t="s">
        <v>86</v>
      </c>
      <c r="S22" s="6"/>
      <c r="T22" s="6">
        <v>31</v>
      </c>
      <c r="U22" s="6"/>
      <c r="V22" s="6">
        <v>31</v>
      </c>
    </row>
    <row r="23" spans="4:25" x14ac:dyDescent="0.3">
      <c r="R23" s="5" t="s">
        <v>479</v>
      </c>
      <c r="S23" s="6">
        <v>24</v>
      </c>
      <c r="T23" s="6">
        <v>389</v>
      </c>
      <c r="U23" s="6"/>
      <c r="V23" s="6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FAEC-C7F4-40CF-8251-44167F1C0809}">
  <dimension ref="A3:F22"/>
  <sheetViews>
    <sheetView workbookViewId="0">
      <selection activeCell="F41" sqref="F40:F41"/>
    </sheetView>
  </sheetViews>
  <sheetFormatPr defaultRowHeight="14.4" x14ac:dyDescent="0.3"/>
  <cols>
    <col min="1" max="1" width="19.5546875" bestFit="1" customWidth="1"/>
    <col min="5" max="5" width="12.77734375" bestFit="1" customWidth="1"/>
    <col min="6" max="6" width="19.88671875" bestFit="1" customWidth="1"/>
  </cols>
  <sheetData>
    <row r="3" spans="1:6" x14ac:dyDescent="0.3">
      <c r="A3" t="s">
        <v>491</v>
      </c>
      <c r="E3" s="11" t="s">
        <v>477</v>
      </c>
      <c r="F3" s="9" t="s">
        <v>491</v>
      </c>
    </row>
    <row r="4" spans="1:6" x14ac:dyDescent="0.3">
      <c r="A4" s="17">
        <v>-105401</v>
      </c>
      <c r="E4" s="12" t="s">
        <v>265</v>
      </c>
      <c r="F4" s="18">
        <v>69799</v>
      </c>
    </row>
    <row r="5" spans="1:6" x14ac:dyDescent="0.3">
      <c r="E5" s="14" t="s">
        <v>82</v>
      </c>
      <c r="F5" s="19">
        <v>34531</v>
      </c>
    </row>
    <row r="6" spans="1:6" x14ac:dyDescent="0.3">
      <c r="E6" s="14" t="s">
        <v>113</v>
      </c>
      <c r="F6" s="19">
        <v>-915794</v>
      </c>
    </row>
    <row r="7" spans="1:6" x14ac:dyDescent="0.3">
      <c r="E7" s="14" t="s">
        <v>22</v>
      </c>
      <c r="F7" s="19">
        <v>164107</v>
      </c>
    </row>
    <row r="8" spans="1:6" x14ac:dyDescent="0.3">
      <c r="E8" s="14" t="s">
        <v>59</v>
      </c>
      <c r="F8" s="19">
        <v>28000</v>
      </c>
    </row>
    <row r="9" spans="1:6" x14ac:dyDescent="0.3">
      <c r="E9" s="14" t="s">
        <v>71</v>
      </c>
      <c r="F9" s="19">
        <v>60389</v>
      </c>
    </row>
    <row r="10" spans="1:6" x14ac:dyDescent="0.3">
      <c r="E10" s="14" t="s">
        <v>18</v>
      </c>
      <c r="F10" s="19">
        <v>396598</v>
      </c>
    </row>
    <row r="11" spans="1:6" x14ac:dyDescent="0.3">
      <c r="E11" s="14" t="s">
        <v>235</v>
      </c>
      <c r="F11" s="19">
        <v>-227968</v>
      </c>
    </row>
    <row r="12" spans="1:6" x14ac:dyDescent="0.3">
      <c r="E12" s="14" t="s">
        <v>325</v>
      </c>
      <c r="F12" s="19">
        <v>-181129</v>
      </c>
    </row>
    <row r="13" spans="1:6" x14ac:dyDescent="0.3">
      <c r="E13" s="14" t="s">
        <v>64</v>
      </c>
      <c r="F13" s="19">
        <v>-278540</v>
      </c>
    </row>
    <row r="14" spans="1:6" x14ac:dyDescent="0.3">
      <c r="E14" s="14" t="s">
        <v>76</v>
      </c>
      <c r="F14" s="19">
        <v>84101</v>
      </c>
    </row>
    <row r="15" spans="1:6" x14ac:dyDescent="0.3">
      <c r="E15" s="14" t="s">
        <v>96</v>
      </c>
      <c r="F15" s="19">
        <v>3200</v>
      </c>
    </row>
    <row r="16" spans="1:6" x14ac:dyDescent="0.3">
      <c r="E16" s="14" t="s">
        <v>53</v>
      </c>
      <c r="F16" s="19">
        <v>51703</v>
      </c>
    </row>
    <row r="17" spans="5:6" x14ac:dyDescent="0.3">
      <c r="E17" s="14" t="s">
        <v>68</v>
      </c>
      <c r="F17" s="19">
        <v>57033</v>
      </c>
    </row>
    <row r="18" spans="5:6" x14ac:dyDescent="0.3">
      <c r="E18" s="14" t="s">
        <v>14</v>
      </c>
      <c r="F18" s="19">
        <v>150110</v>
      </c>
    </row>
    <row r="19" spans="5:6" x14ac:dyDescent="0.3">
      <c r="E19" s="14" t="s">
        <v>89</v>
      </c>
      <c r="F19" s="19">
        <v>95675</v>
      </c>
    </row>
    <row r="20" spans="5:6" x14ac:dyDescent="0.3">
      <c r="E20" s="14" t="s">
        <v>63</v>
      </c>
      <c r="F20" s="19">
        <v>190332</v>
      </c>
    </row>
    <row r="21" spans="5:6" x14ac:dyDescent="0.3">
      <c r="E21" s="14" t="s">
        <v>86</v>
      </c>
      <c r="F21" s="19">
        <v>112452</v>
      </c>
    </row>
    <row r="22" spans="5:6" x14ac:dyDescent="0.3">
      <c r="E22" s="16" t="s">
        <v>479</v>
      </c>
      <c r="F22" s="20">
        <v>-105401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51"/>
  <sheetViews>
    <sheetView topLeftCell="B1" workbookViewId="0">
      <selection activeCell="B22" sqref="A22:XFD22"/>
    </sheetView>
  </sheetViews>
  <sheetFormatPr defaultColWidth="40.6640625" defaultRowHeight="14.4" x14ac:dyDescent="0.3"/>
  <sheetData>
    <row r="1" spans="1:19" x14ac:dyDescent="0.3">
      <c r="B1" t="s">
        <v>0</v>
      </c>
      <c r="C1" t="s">
        <v>1</v>
      </c>
      <c r="D1" t="s">
        <v>2</v>
      </c>
      <c r="E1" t="s">
        <v>490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484</v>
      </c>
      <c r="Q1" t="s">
        <v>485</v>
      </c>
      <c r="S1" t="s">
        <v>13</v>
      </c>
    </row>
    <row r="2" spans="1:19" x14ac:dyDescent="0.3">
      <c r="A2">
        <v>0</v>
      </c>
      <c r="B2" t="s">
        <v>14</v>
      </c>
      <c r="C2">
        <v>82990</v>
      </c>
      <c r="D2">
        <v>89900</v>
      </c>
      <c r="E2">
        <f>D2 -C2</f>
        <v>6910</v>
      </c>
      <c r="F2" s="3">
        <v>7.6863181310000002</v>
      </c>
      <c r="G2">
        <v>4</v>
      </c>
      <c r="H2">
        <v>65</v>
      </c>
      <c r="I2" t="s">
        <v>15</v>
      </c>
      <c r="N2">
        <v>8</v>
      </c>
      <c r="O2" t="s">
        <v>16</v>
      </c>
      <c r="S2" t="s">
        <v>17</v>
      </c>
    </row>
    <row r="3" spans="1:19" x14ac:dyDescent="0.3">
      <c r="A3">
        <v>1</v>
      </c>
      <c r="B3" t="s">
        <v>18</v>
      </c>
      <c r="C3">
        <v>3799</v>
      </c>
      <c r="D3">
        <v>16999</v>
      </c>
      <c r="E3">
        <f t="shared" ref="E3:E66" si="0">D3 -C3</f>
        <v>13200</v>
      </c>
      <c r="F3" s="3">
        <v>77.651626570000005</v>
      </c>
      <c r="G3">
        <v>4.3</v>
      </c>
      <c r="H3">
        <v>20788</v>
      </c>
      <c r="I3" t="s">
        <v>19</v>
      </c>
      <c r="L3" t="s">
        <v>20</v>
      </c>
      <c r="M3" t="s">
        <v>16</v>
      </c>
      <c r="N3">
        <v>3.5</v>
      </c>
      <c r="O3" t="s">
        <v>16</v>
      </c>
      <c r="P3">
        <v>1.8</v>
      </c>
      <c r="Q3" t="s">
        <v>486</v>
      </c>
      <c r="S3" t="s">
        <v>21</v>
      </c>
    </row>
    <row r="4" spans="1:19" x14ac:dyDescent="0.3">
      <c r="A4">
        <v>2</v>
      </c>
      <c r="B4" t="s">
        <v>22</v>
      </c>
      <c r="C4">
        <v>1999</v>
      </c>
      <c r="D4">
        <v>7990</v>
      </c>
      <c r="E4">
        <f t="shared" si="0"/>
        <v>5991</v>
      </c>
      <c r="F4" s="3">
        <v>74.981226530000001</v>
      </c>
      <c r="G4">
        <v>3.8</v>
      </c>
      <c r="H4">
        <v>21724</v>
      </c>
      <c r="I4" t="s">
        <v>23</v>
      </c>
      <c r="L4" t="s">
        <v>20</v>
      </c>
      <c r="M4" t="s">
        <v>16</v>
      </c>
      <c r="N4">
        <v>8</v>
      </c>
      <c r="O4" t="s">
        <v>16</v>
      </c>
      <c r="P4">
        <v>1.7</v>
      </c>
      <c r="Q4" t="s">
        <v>486</v>
      </c>
      <c r="S4" t="s">
        <v>17</v>
      </c>
    </row>
    <row r="5" spans="1:19" x14ac:dyDescent="0.3">
      <c r="A5">
        <v>3</v>
      </c>
      <c r="B5" t="s">
        <v>18</v>
      </c>
      <c r="C5">
        <v>1799</v>
      </c>
      <c r="D5">
        <v>19999</v>
      </c>
      <c r="E5">
        <f t="shared" si="0"/>
        <v>18200</v>
      </c>
      <c r="F5" s="3">
        <v>91.004550230000007</v>
      </c>
      <c r="G5">
        <v>4.3</v>
      </c>
      <c r="H5">
        <v>13244</v>
      </c>
      <c r="I5" t="s">
        <v>24</v>
      </c>
      <c r="L5" t="s">
        <v>20</v>
      </c>
      <c r="M5" t="s">
        <v>16</v>
      </c>
      <c r="N5">
        <v>3.5</v>
      </c>
      <c r="O5" t="s">
        <v>16</v>
      </c>
      <c r="P5">
        <v>1.8</v>
      </c>
      <c r="Q5" t="s">
        <v>486</v>
      </c>
      <c r="S5" t="s">
        <v>25</v>
      </c>
    </row>
    <row r="6" spans="1:19" x14ac:dyDescent="0.3">
      <c r="A6">
        <v>4</v>
      </c>
      <c r="B6" t="s">
        <v>14</v>
      </c>
      <c r="C6">
        <v>1599</v>
      </c>
      <c r="D6">
        <v>4999</v>
      </c>
      <c r="E6">
        <f t="shared" si="0"/>
        <v>3400</v>
      </c>
      <c r="F6" s="3">
        <v>68.013602719999994</v>
      </c>
      <c r="G6">
        <v>4.0999999999999996</v>
      </c>
      <c r="H6">
        <v>13901</v>
      </c>
      <c r="I6" t="s">
        <v>26</v>
      </c>
      <c r="L6" t="s">
        <v>27</v>
      </c>
      <c r="M6" t="s">
        <v>16</v>
      </c>
      <c r="N6">
        <v>8</v>
      </c>
      <c r="O6" t="s">
        <v>16</v>
      </c>
      <c r="P6">
        <v>1.7</v>
      </c>
      <c r="Q6" t="s">
        <v>486</v>
      </c>
      <c r="S6" t="s">
        <v>17</v>
      </c>
    </row>
    <row r="7" spans="1:19" x14ac:dyDescent="0.3">
      <c r="A7">
        <v>5</v>
      </c>
      <c r="B7" t="s">
        <v>14</v>
      </c>
      <c r="C7">
        <v>1499</v>
      </c>
      <c r="D7">
        <v>3999</v>
      </c>
      <c r="E7">
        <f t="shared" si="0"/>
        <v>2500</v>
      </c>
      <c r="F7" s="3">
        <v>62.515628909999997</v>
      </c>
      <c r="G7">
        <v>4</v>
      </c>
      <c r="H7">
        <v>32704</v>
      </c>
      <c r="I7" t="s">
        <v>28</v>
      </c>
      <c r="L7" t="s">
        <v>27</v>
      </c>
      <c r="M7" t="s">
        <v>16</v>
      </c>
      <c r="N7">
        <v>8</v>
      </c>
      <c r="O7" t="s">
        <v>16</v>
      </c>
      <c r="P7">
        <v>1.7</v>
      </c>
      <c r="Q7" t="s">
        <v>486</v>
      </c>
      <c r="S7" t="s">
        <v>17</v>
      </c>
    </row>
    <row r="8" spans="1:19" x14ac:dyDescent="0.3">
      <c r="A8">
        <v>6</v>
      </c>
      <c r="B8" t="s">
        <v>14</v>
      </c>
      <c r="C8">
        <v>1999</v>
      </c>
      <c r="D8">
        <v>4999</v>
      </c>
      <c r="E8">
        <f t="shared" si="0"/>
        <v>3000</v>
      </c>
      <c r="F8" s="3">
        <v>60.0120024</v>
      </c>
      <c r="G8">
        <v>4.0999999999999996</v>
      </c>
      <c r="H8">
        <v>1018</v>
      </c>
      <c r="O8" t="s">
        <v>16</v>
      </c>
      <c r="P8">
        <v>1.4</v>
      </c>
      <c r="Q8" t="s">
        <v>486</v>
      </c>
      <c r="S8" t="s">
        <v>17</v>
      </c>
    </row>
    <row r="9" spans="1:19" x14ac:dyDescent="0.3">
      <c r="A9">
        <v>7</v>
      </c>
      <c r="B9" t="s">
        <v>14</v>
      </c>
      <c r="C9">
        <v>1799</v>
      </c>
      <c r="D9">
        <v>3999</v>
      </c>
      <c r="E9">
        <f t="shared" si="0"/>
        <v>2200</v>
      </c>
      <c r="F9" s="3">
        <v>55.013753440000002</v>
      </c>
      <c r="G9">
        <v>4</v>
      </c>
      <c r="H9">
        <v>32704</v>
      </c>
      <c r="I9" t="s">
        <v>29</v>
      </c>
      <c r="L9" t="s">
        <v>27</v>
      </c>
      <c r="M9" t="s">
        <v>16</v>
      </c>
      <c r="N9">
        <v>8</v>
      </c>
      <c r="O9" t="s">
        <v>16</v>
      </c>
      <c r="P9">
        <v>1.7</v>
      </c>
      <c r="Q9" t="s">
        <v>486</v>
      </c>
      <c r="S9" t="s">
        <v>17</v>
      </c>
    </row>
    <row r="10" spans="1:19" x14ac:dyDescent="0.3">
      <c r="A10">
        <v>8</v>
      </c>
      <c r="B10" t="s">
        <v>14</v>
      </c>
      <c r="C10">
        <v>1999</v>
      </c>
      <c r="D10">
        <v>6499</v>
      </c>
      <c r="E10">
        <f t="shared" si="0"/>
        <v>4500</v>
      </c>
      <c r="F10" s="3">
        <v>69.241421759999994</v>
      </c>
      <c r="G10">
        <v>4.0999999999999996</v>
      </c>
      <c r="H10">
        <v>39479</v>
      </c>
      <c r="I10" t="s">
        <v>30</v>
      </c>
      <c r="L10" t="s">
        <v>27</v>
      </c>
      <c r="M10" t="s">
        <v>16</v>
      </c>
      <c r="N10">
        <v>8</v>
      </c>
      <c r="O10" t="s">
        <v>16</v>
      </c>
      <c r="P10">
        <v>1.8</v>
      </c>
      <c r="Q10" t="s">
        <v>486</v>
      </c>
      <c r="S10" t="s">
        <v>17</v>
      </c>
    </row>
    <row r="11" spans="1:19" x14ac:dyDescent="0.3">
      <c r="A11">
        <v>9</v>
      </c>
      <c r="B11" t="s">
        <v>14</v>
      </c>
      <c r="C11">
        <v>1999</v>
      </c>
      <c r="D11">
        <v>5999</v>
      </c>
      <c r="E11">
        <f t="shared" si="0"/>
        <v>4000</v>
      </c>
      <c r="F11" s="3">
        <v>66.677779630000003</v>
      </c>
      <c r="G11">
        <v>4.0999999999999996</v>
      </c>
      <c r="H11">
        <v>39479</v>
      </c>
      <c r="I11" t="s">
        <v>31</v>
      </c>
      <c r="L11" t="s">
        <v>27</v>
      </c>
      <c r="M11" t="s">
        <v>16</v>
      </c>
      <c r="N11">
        <v>8</v>
      </c>
      <c r="O11" t="s">
        <v>16</v>
      </c>
      <c r="P11">
        <v>1.8</v>
      </c>
      <c r="Q11" t="s">
        <v>486</v>
      </c>
      <c r="S11" t="s">
        <v>17</v>
      </c>
    </row>
    <row r="12" spans="1:19" x14ac:dyDescent="0.3">
      <c r="A12">
        <v>10</v>
      </c>
      <c r="B12" t="s">
        <v>14</v>
      </c>
      <c r="C12">
        <v>1999</v>
      </c>
      <c r="D12">
        <v>5999</v>
      </c>
      <c r="E12">
        <f t="shared" si="0"/>
        <v>4000</v>
      </c>
      <c r="F12" s="3">
        <v>66.677779630000003</v>
      </c>
      <c r="G12">
        <v>4.0999999999999996</v>
      </c>
      <c r="H12">
        <v>8765</v>
      </c>
      <c r="I12" t="s">
        <v>32</v>
      </c>
      <c r="L12" t="s">
        <v>27</v>
      </c>
      <c r="M12" t="s">
        <v>16</v>
      </c>
      <c r="N12">
        <v>8</v>
      </c>
      <c r="O12" t="s">
        <v>16</v>
      </c>
      <c r="P12">
        <v>1.9</v>
      </c>
      <c r="Q12" t="s">
        <v>486</v>
      </c>
      <c r="S12" t="s">
        <v>17</v>
      </c>
    </row>
    <row r="13" spans="1:19" x14ac:dyDescent="0.3">
      <c r="A13">
        <v>11</v>
      </c>
      <c r="B13" t="s">
        <v>14</v>
      </c>
      <c r="C13">
        <v>1799</v>
      </c>
      <c r="D13">
        <v>3999</v>
      </c>
      <c r="E13">
        <f t="shared" si="0"/>
        <v>2200</v>
      </c>
      <c r="F13" s="3">
        <v>55.013753440000002</v>
      </c>
      <c r="G13">
        <v>4</v>
      </c>
      <c r="H13">
        <v>32704</v>
      </c>
      <c r="I13" t="s">
        <v>33</v>
      </c>
      <c r="L13" t="s">
        <v>27</v>
      </c>
      <c r="M13" t="s">
        <v>16</v>
      </c>
      <c r="N13">
        <v>8</v>
      </c>
      <c r="O13" t="s">
        <v>16</v>
      </c>
      <c r="P13">
        <v>1.7</v>
      </c>
      <c r="Q13" t="s">
        <v>486</v>
      </c>
      <c r="S13" t="s">
        <v>17</v>
      </c>
    </row>
    <row r="14" spans="1:19" x14ac:dyDescent="0.3">
      <c r="A14">
        <v>12</v>
      </c>
      <c r="B14" t="s">
        <v>14</v>
      </c>
      <c r="C14">
        <v>3799</v>
      </c>
      <c r="D14">
        <v>7999</v>
      </c>
      <c r="E14">
        <f t="shared" si="0"/>
        <v>4200</v>
      </c>
      <c r="F14" s="3">
        <v>52.506563319999998</v>
      </c>
      <c r="G14">
        <v>3.8</v>
      </c>
      <c r="H14">
        <v>545</v>
      </c>
      <c r="I14" t="s">
        <v>34</v>
      </c>
      <c r="N14">
        <v>8</v>
      </c>
      <c r="O14" t="s">
        <v>16</v>
      </c>
      <c r="S14" t="s">
        <v>17</v>
      </c>
    </row>
    <row r="15" spans="1:19" x14ac:dyDescent="0.3">
      <c r="A15">
        <v>13</v>
      </c>
      <c r="B15" t="s">
        <v>14</v>
      </c>
      <c r="C15">
        <v>3499</v>
      </c>
      <c r="D15">
        <v>5999</v>
      </c>
      <c r="E15">
        <f t="shared" si="0"/>
        <v>2500</v>
      </c>
      <c r="F15" s="3">
        <v>41.67361227</v>
      </c>
      <c r="G15">
        <v>3.8</v>
      </c>
      <c r="H15">
        <v>281</v>
      </c>
      <c r="I15" t="s">
        <v>35</v>
      </c>
      <c r="N15">
        <v>8</v>
      </c>
      <c r="O15" t="s">
        <v>16</v>
      </c>
      <c r="S15" t="s">
        <v>17</v>
      </c>
    </row>
    <row r="16" spans="1:19" x14ac:dyDescent="0.3">
      <c r="A16">
        <v>14</v>
      </c>
      <c r="B16" t="s">
        <v>14</v>
      </c>
      <c r="C16">
        <v>1999</v>
      </c>
      <c r="D16">
        <v>5999</v>
      </c>
      <c r="E16">
        <f t="shared" si="0"/>
        <v>4000</v>
      </c>
      <c r="F16" s="3">
        <v>66.677779630000003</v>
      </c>
      <c r="G16">
        <v>4.0999999999999996</v>
      </c>
      <c r="H16">
        <v>9081</v>
      </c>
      <c r="I16" t="s">
        <v>36</v>
      </c>
      <c r="L16" t="s">
        <v>27</v>
      </c>
      <c r="M16" t="s">
        <v>16</v>
      </c>
      <c r="O16" t="s">
        <v>16</v>
      </c>
      <c r="P16">
        <v>1.8</v>
      </c>
      <c r="Q16" t="s">
        <v>486</v>
      </c>
      <c r="S16" t="s">
        <v>17</v>
      </c>
    </row>
    <row r="17" spans="1:19" x14ac:dyDescent="0.3">
      <c r="A17">
        <v>15</v>
      </c>
      <c r="B17" t="s">
        <v>14</v>
      </c>
      <c r="C17">
        <v>1499</v>
      </c>
      <c r="D17">
        <v>4999</v>
      </c>
      <c r="E17">
        <f t="shared" si="0"/>
        <v>3500</v>
      </c>
      <c r="F17" s="3">
        <v>70.0140028</v>
      </c>
      <c r="G17">
        <v>4</v>
      </c>
      <c r="H17">
        <v>93075</v>
      </c>
      <c r="I17" t="s">
        <v>37</v>
      </c>
      <c r="L17" t="s">
        <v>38</v>
      </c>
      <c r="M17" t="s">
        <v>16</v>
      </c>
      <c r="N17">
        <v>3.6</v>
      </c>
      <c r="O17" t="s">
        <v>16</v>
      </c>
      <c r="P17">
        <v>1.3</v>
      </c>
      <c r="Q17" t="s">
        <v>486</v>
      </c>
      <c r="S17" t="s">
        <v>39</v>
      </c>
    </row>
    <row r="18" spans="1:19" x14ac:dyDescent="0.3">
      <c r="A18">
        <v>16</v>
      </c>
      <c r="B18" t="s">
        <v>14</v>
      </c>
      <c r="C18">
        <v>1799</v>
      </c>
      <c r="D18">
        <v>4999</v>
      </c>
      <c r="E18">
        <f t="shared" si="0"/>
        <v>3200</v>
      </c>
      <c r="F18" s="3">
        <v>64.012802559999997</v>
      </c>
      <c r="G18">
        <v>4.0999999999999996</v>
      </c>
      <c r="H18">
        <v>13901</v>
      </c>
      <c r="I18" t="s">
        <v>40</v>
      </c>
      <c r="L18" t="s">
        <v>27</v>
      </c>
      <c r="M18" t="s">
        <v>16</v>
      </c>
      <c r="N18">
        <v>8</v>
      </c>
      <c r="O18" t="s">
        <v>16</v>
      </c>
      <c r="P18">
        <v>1.7</v>
      </c>
      <c r="Q18" t="s">
        <v>486</v>
      </c>
      <c r="S18" t="s">
        <v>17</v>
      </c>
    </row>
    <row r="19" spans="1:19" x14ac:dyDescent="0.3">
      <c r="A19">
        <v>17</v>
      </c>
      <c r="B19" t="s">
        <v>14</v>
      </c>
      <c r="C19">
        <v>1999</v>
      </c>
      <c r="D19">
        <v>5999</v>
      </c>
      <c r="E19">
        <f t="shared" si="0"/>
        <v>4000</v>
      </c>
      <c r="F19" s="3">
        <v>66.677779630000003</v>
      </c>
      <c r="G19">
        <v>4.0999999999999996</v>
      </c>
      <c r="H19">
        <v>8765</v>
      </c>
      <c r="I19" t="s">
        <v>41</v>
      </c>
      <c r="L19" t="s">
        <v>27</v>
      </c>
      <c r="M19" t="s">
        <v>16</v>
      </c>
      <c r="N19">
        <v>8</v>
      </c>
      <c r="O19" t="s">
        <v>16</v>
      </c>
      <c r="P19">
        <v>1.9</v>
      </c>
      <c r="Q19" t="s">
        <v>486</v>
      </c>
      <c r="S19" t="s">
        <v>17</v>
      </c>
    </row>
    <row r="20" spans="1:19" x14ac:dyDescent="0.3">
      <c r="A20">
        <v>18</v>
      </c>
      <c r="B20" t="s">
        <v>14</v>
      </c>
      <c r="C20">
        <v>1999</v>
      </c>
      <c r="D20">
        <v>5999</v>
      </c>
      <c r="E20">
        <f t="shared" si="0"/>
        <v>4000</v>
      </c>
      <c r="F20" s="3">
        <v>66.677779630000003</v>
      </c>
      <c r="G20">
        <v>4.0999999999999996</v>
      </c>
      <c r="H20">
        <v>9081</v>
      </c>
      <c r="I20" t="s">
        <v>42</v>
      </c>
      <c r="L20" t="s">
        <v>27</v>
      </c>
      <c r="M20" t="s">
        <v>16</v>
      </c>
      <c r="O20" t="s">
        <v>16</v>
      </c>
      <c r="P20">
        <v>1.8</v>
      </c>
      <c r="Q20" t="s">
        <v>486</v>
      </c>
      <c r="S20" t="s">
        <v>17</v>
      </c>
    </row>
    <row r="21" spans="1:19" x14ac:dyDescent="0.3">
      <c r="A21">
        <v>19</v>
      </c>
      <c r="B21" t="s">
        <v>14</v>
      </c>
      <c r="C21">
        <v>2499</v>
      </c>
      <c r="D21">
        <v>5999</v>
      </c>
      <c r="E21">
        <f t="shared" si="0"/>
        <v>3500</v>
      </c>
      <c r="F21" s="3">
        <v>58.343057180000002</v>
      </c>
      <c r="G21">
        <v>3.5</v>
      </c>
      <c r="H21">
        <v>227</v>
      </c>
      <c r="O21" t="s">
        <v>16</v>
      </c>
      <c r="P21">
        <v>1.3</v>
      </c>
      <c r="Q21" t="s">
        <v>486</v>
      </c>
      <c r="S21" t="s">
        <v>17</v>
      </c>
    </row>
    <row r="22" spans="1:19" x14ac:dyDescent="0.3">
      <c r="A22">
        <v>20</v>
      </c>
      <c r="B22" t="s">
        <v>14</v>
      </c>
      <c r="C22">
        <v>1799</v>
      </c>
      <c r="D22">
        <v>3999</v>
      </c>
      <c r="E22">
        <f t="shared" si="0"/>
        <v>2200</v>
      </c>
      <c r="F22" s="3">
        <v>55.013753440000002</v>
      </c>
      <c r="G22">
        <v>4</v>
      </c>
      <c r="H22">
        <v>32704</v>
      </c>
      <c r="I22" t="s">
        <v>43</v>
      </c>
      <c r="L22" t="s">
        <v>27</v>
      </c>
      <c r="M22" t="s">
        <v>16</v>
      </c>
      <c r="N22">
        <v>8</v>
      </c>
      <c r="O22" t="s">
        <v>16</v>
      </c>
      <c r="P22">
        <v>1.7</v>
      </c>
      <c r="Q22" t="s">
        <v>486</v>
      </c>
      <c r="S22" t="s">
        <v>17</v>
      </c>
    </row>
    <row r="23" spans="1:19" x14ac:dyDescent="0.3">
      <c r="A23">
        <v>21</v>
      </c>
      <c r="B23" t="s">
        <v>14</v>
      </c>
      <c r="C23">
        <v>2999</v>
      </c>
      <c r="D23">
        <v>5999</v>
      </c>
      <c r="E23">
        <f t="shared" si="0"/>
        <v>3000</v>
      </c>
      <c r="F23" s="3">
        <v>50.008334720000001</v>
      </c>
      <c r="G23">
        <v>4.0999999999999996</v>
      </c>
      <c r="H23">
        <v>5866</v>
      </c>
      <c r="I23" t="s">
        <v>44</v>
      </c>
      <c r="L23" t="s">
        <v>27</v>
      </c>
      <c r="M23" t="s">
        <v>16</v>
      </c>
      <c r="O23" t="s">
        <v>16</v>
      </c>
      <c r="P23">
        <v>1.7</v>
      </c>
      <c r="Q23" t="s">
        <v>486</v>
      </c>
      <c r="S23" t="s">
        <v>17</v>
      </c>
    </row>
    <row r="24" spans="1:19" x14ac:dyDescent="0.3">
      <c r="A24">
        <v>22</v>
      </c>
      <c r="B24" t="s">
        <v>22</v>
      </c>
      <c r="C24">
        <v>2699</v>
      </c>
      <c r="D24">
        <v>7990</v>
      </c>
      <c r="E24">
        <f t="shared" si="0"/>
        <v>5291</v>
      </c>
      <c r="F24" s="3">
        <v>66.220275340000001</v>
      </c>
      <c r="G24">
        <v>4.2</v>
      </c>
      <c r="H24">
        <v>71481</v>
      </c>
      <c r="L24" t="s">
        <v>20</v>
      </c>
      <c r="M24" t="s">
        <v>16</v>
      </c>
      <c r="N24">
        <v>8</v>
      </c>
      <c r="O24" t="s">
        <v>16</v>
      </c>
      <c r="P24">
        <v>1.7</v>
      </c>
      <c r="Q24" t="s">
        <v>486</v>
      </c>
      <c r="S24" t="s">
        <v>21</v>
      </c>
    </row>
    <row r="25" spans="1:19" x14ac:dyDescent="0.3">
      <c r="A25">
        <v>23</v>
      </c>
      <c r="B25" t="s">
        <v>22</v>
      </c>
      <c r="C25">
        <v>2499</v>
      </c>
      <c r="D25">
        <v>7990</v>
      </c>
      <c r="E25">
        <f t="shared" si="0"/>
        <v>5491</v>
      </c>
      <c r="F25" s="3">
        <v>68.723404259999995</v>
      </c>
      <c r="G25">
        <v>4.2</v>
      </c>
      <c r="H25">
        <v>71481</v>
      </c>
      <c r="I25" s="1">
        <v>8900000000000</v>
      </c>
      <c r="L25" t="s">
        <v>20</v>
      </c>
      <c r="M25" t="s">
        <v>16</v>
      </c>
      <c r="N25">
        <v>8</v>
      </c>
      <c r="O25" t="s">
        <v>16</v>
      </c>
      <c r="S25" t="s">
        <v>21</v>
      </c>
    </row>
    <row r="26" spans="1:19" x14ac:dyDescent="0.3">
      <c r="A26">
        <v>24</v>
      </c>
      <c r="B26" t="s">
        <v>22</v>
      </c>
      <c r="C26">
        <v>1999</v>
      </c>
      <c r="D26">
        <v>7990</v>
      </c>
      <c r="E26">
        <f t="shared" si="0"/>
        <v>5991</v>
      </c>
      <c r="F26" s="3">
        <v>74.981226530000001</v>
      </c>
      <c r="G26">
        <v>3.8</v>
      </c>
      <c r="H26">
        <v>21724</v>
      </c>
      <c r="I26" t="s">
        <v>23</v>
      </c>
      <c r="L26" t="s">
        <v>20</v>
      </c>
      <c r="M26" t="s">
        <v>16</v>
      </c>
      <c r="N26">
        <v>8</v>
      </c>
      <c r="O26" t="s">
        <v>16</v>
      </c>
      <c r="P26">
        <v>1.7</v>
      </c>
      <c r="Q26" t="s">
        <v>486</v>
      </c>
      <c r="S26" t="s">
        <v>17</v>
      </c>
    </row>
    <row r="27" spans="1:19" x14ac:dyDescent="0.3">
      <c r="A27">
        <v>25</v>
      </c>
      <c r="B27" t="s">
        <v>22</v>
      </c>
      <c r="C27">
        <v>1199</v>
      </c>
      <c r="D27">
        <v>6990</v>
      </c>
      <c r="E27">
        <f t="shared" si="0"/>
        <v>5791</v>
      </c>
      <c r="F27" s="3">
        <v>82.846924180000002</v>
      </c>
      <c r="G27">
        <v>4</v>
      </c>
      <c r="H27">
        <v>27771</v>
      </c>
      <c r="I27" t="s">
        <v>45</v>
      </c>
      <c r="L27" t="s">
        <v>20</v>
      </c>
      <c r="M27" t="s">
        <v>16</v>
      </c>
      <c r="N27">
        <v>8</v>
      </c>
      <c r="O27" t="s">
        <v>16</v>
      </c>
      <c r="P27">
        <v>1.3</v>
      </c>
      <c r="Q27" t="s">
        <v>486</v>
      </c>
      <c r="S27" t="s">
        <v>21</v>
      </c>
    </row>
    <row r="28" spans="1:19" x14ac:dyDescent="0.3">
      <c r="A28">
        <v>26</v>
      </c>
      <c r="B28" t="s">
        <v>22</v>
      </c>
      <c r="C28">
        <v>1799</v>
      </c>
      <c r="D28">
        <v>6990</v>
      </c>
      <c r="E28">
        <f t="shared" si="0"/>
        <v>5191</v>
      </c>
      <c r="F28" s="3">
        <v>74.263233189999994</v>
      </c>
      <c r="G28">
        <v>3.9</v>
      </c>
      <c r="H28">
        <v>2931</v>
      </c>
      <c r="I28" t="s">
        <v>46</v>
      </c>
      <c r="L28" t="s">
        <v>47</v>
      </c>
      <c r="M28" t="s">
        <v>16</v>
      </c>
      <c r="N28">
        <v>8</v>
      </c>
      <c r="O28" t="s">
        <v>16</v>
      </c>
      <c r="P28">
        <v>1.8</v>
      </c>
      <c r="Q28" t="s">
        <v>486</v>
      </c>
      <c r="S28" t="s">
        <v>17</v>
      </c>
    </row>
    <row r="29" spans="1:19" x14ac:dyDescent="0.3">
      <c r="A29">
        <v>27</v>
      </c>
      <c r="B29" t="s">
        <v>22</v>
      </c>
      <c r="C29">
        <v>1999</v>
      </c>
      <c r="D29">
        <v>7990</v>
      </c>
      <c r="E29">
        <f t="shared" si="0"/>
        <v>5991</v>
      </c>
      <c r="F29" s="3">
        <v>74.981226530000001</v>
      </c>
      <c r="G29">
        <v>3.8</v>
      </c>
      <c r="H29">
        <v>21724</v>
      </c>
      <c r="I29" t="s">
        <v>23</v>
      </c>
      <c r="L29" t="s">
        <v>20</v>
      </c>
      <c r="M29" t="s">
        <v>16</v>
      </c>
      <c r="N29">
        <v>8</v>
      </c>
      <c r="O29" t="s">
        <v>16</v>
      </c>
      <c r="P29">
        <v>1.7</v>
      </c>
      <c r="Q29" t="s">
        <v>486</v>
      </c>
      <c r="S29" t="s">
        <v>17</v>
      </c>
    </row>
    <row r="30" spans="1:19" x14ac:dyDescent="0.3">
      <c r="A30">
        <v>28</v>
      </c>
      <c r="B30" t="s">
        <v>22</v>
      </c>
      <c r="C30">
        <v>2599</v>
      </c>
      <c r="D30">
        <v>7990</v>
      </c>
      <c r="E30">
        <f t="shared" si="0"/>
        <v>5391</v>
      </c>
      <c r="F30" s="3">
        <v>67.471839799999998</v>
      </c>
      <c r="G30">
        <v>4.2</v>
      </c>
      <c r="H30">
        <v>71481</v>
      </c>
      <c r="I30" s="1">
        <v>8900000000000</v>
      </c>
      <c r="L30" t="s">
        <v>20</v>
      </c>
      <c r="M30" t="s">
        <v>16</v>
      </c>
      <c r="N30">
        <v>8</v>
      </c>
      <c r="O30" t="s">
        <v>16</v>
      </c>
      <c r="S30" t="s">
        <v>25</v>
      </c>
    </row>
    <row r="31" spans="1:19" x14ac:dyDescent="0.3">
      <c r="A31">
        <v>29</v>
      </c>
      <c r="B31" t="s">
        <v>22</v>
      </c>
      <c r="C31">
        <v>1999</v>
      </c>
      <c r="D31">
        <v>7990</v>
      </c>
      <c r="E31">
        <f t="shared" si="0"/>
        <v>5991</v>
      </c>
      <c r="F31" s="3">
        <v>74.981226530000001</v>
      </c>
      <c r="G31">
        <v>3.6</v>
      </c>
      <c r="H31">
        <v>827</v>
      </c>
      <c r="N31">
        <v>8</v>
      </c>
      <c r="O31" t="s">
        <v>16</v>
      </c>
      <c r="S31" t="s">
        <v>17</v>
      </c>
    </row>
    <row r="32" spans="1:19" x14ac:dyDescent="0.3">
      <c r="A32">
        <v>30</v>
      </c>
      <c r="B32" t="s">
        <v>22</v>
      </c>
      <c r="C32">
        <v>1999</v>
      </c>
      <c r="D32">
        <v>7990</v>
      </c>
      <c r="E32">
        <f t="shared" si="0"/>
        <v>5991</v>
      </c>
      <c r="F32" s="3">
        <v>74.981226530000001</v>
      </c>
      <c r="G32">
        <v>3.6</v>
      </c>
      <c r="H32">
        <v>827</v>
      </c>
      <c r="N32">
        <v>8</v>
      </c>
      <c r="O32" t="s">
        <v>16</v>
      </c>
      <c r="S32" t="s">
        <v>25</v>
      </c>
    </row>
    <row r="33" spans="1:19" x14ac:dyDescent="0.3">
      <c r="A33">
        <v>31</v>
      </c>
      <c r="B33" t="s">
        <v>22</v>
      </c>
      <c r="C33">
        <v>1199</v>
      </c>
      <c r="D33">
        <v>6990</v>
      </c>
      <c r="E33">
        <f t="shared" si="0"/>
        <v>5791</v>
      </c>
      <c r="F33" s="3">
        <v>82.846924180000002</v>
      </c>
      <c r="G33">
        <v>4</v>
      </c>
      <c r="H33">
        <v>27771</v>
      </c>
      <c r="I33" t="s">
        <v>45</v>
      </c>
      <c r="L33" t="s">
        <v>20</v>
      </c>
      <c r="M33" t="s">
        <v>16</v>
      </c>
      <c r="N33">
        <v>8</v>
      </c>
      <c r="O33" t="s">
        <v>16</v>
      </c>
      <c r="P33">
        <v>1.3</v>
      </c>
      <c r="Q33" t="s">
        <v>486</v>
      </c>
      <c r="S33" t="s">
        <v>21</v>
      </c>
    </row>
    <row r="34" spans="1:19" x14ac:dyDescent="0.3">
      <c r="A34">
        <v>32</v>
      </c>
      <c r="B34" t="s">
        <v>14</v>
      </c>
      <c r="C34">
        <v>1799</v>
      </c>
      <c r="D34">
        <v>4999</v>
      </c>
      <c r="E34">
        <f t="shared" si="0"/>
        <v>3200</v>
      </c>
      <c r="F34" s="3">
        <v>64.012802559999997</v>
      </c>
      <c r="G34">
        <v>4</v>
      </c>
      <c r="H34">
        <v>69803</v>
      </c>
      <c r="I34" t="s">
        <v>48</v>
      </c>
      <c r="L34" t="s">
        <v>27</v>
      </c>
      <c r="M34" t="s">
        <v>16</v>
      </c>
      <c r="O34" t="s">
        <v>16</v>
      </c>
      <c r="P34">
        <v>1.8</v>
      </c>
      <c r="Q34" t="s">
        <v>486</v>
      </c>
      <c r="S34" t="s">
        <v>17</v>
      </c>
    </row>
    <row r="35" spans="1:19" x14ac:dyDescent="0.3">
      <c r="A35">
        <v>33</v>
      </c>
      <c r="B35" t="s">
        <v>22</v>
      </c>
      <c r="C35">
        <v>1699</v>
      </c>
      <c r="D35">
        <v>6990</v>
      </c>
      <c r="E35">
        <f t="shared" si="0"/>
        <v>5291</v>
      </c>
      <c r="F35" s="3">
        <v>75.693848349999996</v>
      </c>
      <c r="G35">
        <v>3.9</v>
      </c>
      <c r="H35">
        <v>23498</v>
      </c>
      <c r="I35" t="s">
        <v>49</v>
      </c>
      <c r="L35" t="s">
        <v>50</v>
      </c>
      <c r="M35" t="s">
        <v>16</v>
      </c>
      <c r="N35">
        <v>8</v>
      </c>
      <c r="O35" t="s">
        <v>16</v>
      </c>
      <c r="P35">
        <v>1.7</v>
      </c>
      <c r="Q35" t="s">
        <v>486</v>
      </c>
      <c r="S35" t="s">
        <v>17</v>
      </c>
    </row>
    <row r="36" spans="1:19" x14ac:dyDescent="0.3">
      <c r="A36">
        <v>34</v>
      </c>
      <c r="B36" t="s">
        <v>14</v>
      </c>
      <c r="C36">
        <v>1799</v>
      </c>
      <c r="D36">
        <v>4999</v>
      </c>
      <c r="E36">
        <f t="shared" si="0"/>
        <v>3200</v>
      </c>
      <c r="F36" s="3">
        <v>64.012802559999997</v>
      </c>
      <c r="G36">
        <v>4.0999999999999996</v>
      </c>
      <c r="H36">
        <v>13901</v>
      </c>
      <c r="I36" t="s">
        <v>51</v>
      </c>
      <c r="L36" t="s">
        <v>27</v>
      </c>
      <c r="M36" t="s">
        <v>16</v>
      </c>
      <c r="N36">
        <v>8</v>
      </c>
      <c r="O36" t="s">
        <v>16</v>
      </c>
      <c r="P36">
        <v>1.7</v>
      </c>
      <c r="Q36" t="s">
        <v>486</v>
      </c>
      <c r="S36" t="s">
        <v>17</v>
      </c>
    </row>
    <row r="37" spans="1:19" x14ac:dyDescent="0.3">
      <c r="A37">
        <v>35</v>
      </c>
      <c r="B37" t="s">
        <v>22</v>
      </c>
      <c r="C37">
        <v>1199</v>
      </c>
      <c r="D37">
        <v>6990</v>
      </c>
      <c r="E37">
        <f t="shared" si="0"/>
        <v>5791</v>
      </c>
      <c r="F37" s="3">
        <v>82.846924180000002</v>
      </c>
      <c r="G37">
        <v>4</v>
      </c>
      <c r="H37">
        <v>27771</v>
      </c>
      <c r="I37" t="s">
        <v>45</v>
      </c>
      <c r="L37" t="s">
        <v>20</v>
      </c>
      <c r="M37" t="s">
        <v>16</v>
      </c>
      <c r="N37">
        <v>8</v>
      </c>
      <c r="O37" t="s">
        <v>16</v>
      </c>
      <c r="P37">
        <v>1.3</v>
      </c>
      <c r="Q37" t="s">
        <v>486</v>
      </c>
      <c r="S37" t="s">
        <v>21</v>
      </c>
    </row>
    <row r="38" spans="1:19" x14ac:dyDescent="0.3">
      <c r="A38">
        <v>36</v>
      </c>
      <c r="B38" t="s">
        <v>22</v>
      </c>
      <c r="C38">
        <v>1449</v>
      </c>
      <c r="D38">
        <v>5990</v>
      </c>
      <c r="E38">
        <f t="shared" si="0"/>
        <v>4541</v>
      </c>
      <c r="F38" s="3">
        <v>75.809682800000004</v>
      </c>
      <c r="G38">
        <v>3.9</v>
      </c>
      <c r="H38">
        <v>3944</v>
      </c>
      <c r="O38" t="s">
        <v>16</v>
      </c>
      <c r="P38">
        <v>1.7</v>
      </c>
      <c r="Q38" t="s">
        <v>486</v>
      </c>
      <c r="S38" t="s">
        <v>17</v>
      </c>
    </row>
    <row r="39" spans="1:19" x14ac:dyDescent="0.3">
      <c r="A39">
        <v>37</v>
      </c>
      <c r="B39" t="s">
        <v>22</v>
      </c>
      <c r="C39">
        <v>1899</v>
      </c>
      <c r="D39">
        <v>6499</v>
      </c>
      <c r="E39">
        <f t="shared" si="0"/>
        <v>4600</v>
      </c>
      <c r="F39" s="3">
        <v>70.780120019999998</v>
      </c>
      <c r="G39">
        <v>3.7</v>
      </c>
      <c r="H39">
        <v>328</v>
      </c>
      <c r="M39" t="s">
        <v>16</v>
      </c>
      <c r="N39">
        <v>8</v>
      </c>
      <c r="O39" t="s">
        <v>16</v>
      </c>
      <c r="P39">
        <v>1.7</v>
      </c>
      <c r="Q39" t="s">
        <v>486</v>
      </c>
      <c r="S39" t="s">
        <v>17</v>
      </c>
    </row>
    <row r="40" spans="1:19" x14ac:dyDescent="0.3">
      <c r="A40">
        <v>38</v>
      </c>
      <c r="B40" t="s">
        <v>22</v>
      </c>
      <c r="C40">
        <v>2199</v>
      </c>
      <c r="D40">
        <v>7999</v>
      </c>
      <c r="E40">
        <f t="shared" si="0"/>
        <v>5800</v>
      </c>
      <c r="F40" s="3">
        <v>72.50906363</v>
      </c>
      <c r="I40" t="s">
        <v>52</v>
      </c>
      <c r="M40" t="s">
        <v>16</v>
      </c>
      <c r="O40" t="s">
        <v>16</v>
      </c>
      <c r="P40">
        <v>1.8</v>
      </c>
      <c r="Q40" t="s">
        <v>486</v>
      </c>
      <c r="S40" t="s">
        <v>25</v>
      </c>
    </row>
    <row r="41" spans="1:19" x14ac:dyDescent="0.3">
      <c r="A41">
        <v>39</v>
      </c>
      <c r="B41" t="s">
        <v>53</v>
      </c>
      <c r="C41">
        <v>11499</v>
      </c>
      <c r="D41">
        <v>18999</v>
      </c>
      <c r="E41">
        <f t="shared" si="0"/>
        <v>7500</v>
      </c>
      <c r="F41" s="3">
        <v>39.47576188</v>
      </c>
      <c r="G41">
        <v>3.9</v>
      </c>
      <c r="H41">
        <v>406</v>
      </c>
      <c r="I41" t="s">
        <v>54</v>
      </c>
      <c r="M41" t="s">
        <v>16</v>
      </c>
      <c r="N41">
        <v>12.5</v>
      </c>
      <c r="O41" t="s">
        <v>16</v>
      </c>
      <c r="P41">
        <v>1.4</v>
      </c>
      <c r="Q41" t="s">
        <v>486</v>
      </c>
      <c r="S41" t="s">
        <v>17</v>
      </c>
    </row>
    <row r="42" spans="1:19" x14ac:dyDescent="0.3">
      <c r="A42">
        <v>40</v>
      </c>
      <c r="B42" t="s">
        <v>53</v>
      </c>
      <c r="C42">
        <v>2199</v>
      </c>
      <c r="D42">
        <v>1868</v>
      </c>
      <c r="E42">
        <f t="shared" si="0"/>
        <v>-331</v>
      </c>
      <c r="F42" s="3">
        <v>-17.719486079999999</v>
      </c>
      <c r="G42">
        <v>4.0999999999999996</v>
      </c>
      <c r="H42">
        <v>181</v>
      </c>
      <c r="I42" t="s">
        <v>55</v>
      </c>
      <c r="M42" t="s">
        <v>16</v>
      </c>
      <c r="N42">
        <v>3.5</v>
      </c>
      <c r="O42" t="s">
        <v>16</v>
      </c>
      <c r="P42">
        <v>1.5</v>
      </c>
      <c r="Q42" t="s">
        <v>486</v>
      </c>
      <c r="S42" t="s">
        <v>56</v>
      </c>
    </row>
    <row r="43" spans="1:19" x14ac:dyDescent="0.3">
      <c r="A43">
        <v>41</v>
      </c>
      <c r="B43" t="s">
        <v>53</v>
      </c>
      <c r="C43">
        <v>11499</v>
      </c>
      <c r="D43">
        <v>9773</v>
      </c>
      <c r="E43">
        <f t="shared" si="0"/>
        <v>-1726</v>
      </c>
      <c r="F43" s="3">
        <v>-17.660902490000002</v>
      </c>
      <c r="G43">
        <v>4.2</v>
      </c>
      <c r="H43">
        <v>20</v>
      </c>
      <c r="I43" t="s">
        <v>57</v>
      </c>
      <c r="M43" t="s">
        <v>16</v>
      </c>
      <c r="N43">
        <v>12.5</v>
      </c>
      <c r="O43" t="s">
        <v>16</v>
      </c>
      <c r="P43">
        <v>1.4</v>
      </c>
      <c r="Q43" t="s">
        <v>486</v>
      </c>
      <c r="S43" t="s">
        <v>17</v>
      </c>
    </row>
    <row r="44" spans="1:19" x14ac:dyDescent="0.3">
      <c r="A44">
        <v>42</v>
      </c>
      <c r="B44" t="s">
        <v>53</v>
      </c>
      <c r="C44">
        <v>14999</v>
      </c>
      <c r="D44">
        <v>12499</v>
      </c>
      <c r="E44">
        <f t="shared" si="0"/>
        <v>-2500</v>
      </c>
      <c r="F44" s="3">
        <v>-20.00160013</v>
      </c>
      <c r="G44">
        <v>3.9</v>
      </c>
      <c r="H44">
        <v>100</v>
      </c>
      <c r="I44" t="s">
        <v>58</v>
      </c>
      <c r="L44" t="s">
        <v>27</v>
      </c>
      <c r="N44">
        <v>0.75</v>
      </c>
      <c r="O44" t="s">
        <v>16</v>
      </c>
      <c r="P44">
        <v>1.2</v>
      </c>
      <c r="Q44" t="s">
        <v>486</v>
      </c>
      <c r="S44" t="s">
        <v>25</v>
      </c>
    </row>
    <row r="45" spans="1:19" x14ac:dyDescent="0.3">
      <c r="A45">
        <v>43</v>
      </c>
      <c r="B45" t="s">
        <v>59</v>
      </c>
      <c r="C45">
        <v>2999</v>
      </c>
      <c r="D45">
        <v>9999</v>
      </c>
      <c r="E45">
        <f t="shared" si="0"/>
        <v>7000</v>
      </c>
      <c r="F45" s="3">
        <v>70.007000700000006</v>
      </c>
      <c r="G45">
        <v>4.3</v>
      </c>
      <c r="H45">
        <v>674</v>
      </c>
      <c r="I45" t="s">
        <v>60</v>
      </c>
      <c r="M45" t="s">
        <v>16</v>
      </c>
      <c r="N45">
        <v>12.5</v>
      </c>
      <c r="O45" t="s">
        <v>16</v>
      </c>
      <c r="P45">
        <v>1.8</v>
      </c>
      <c r="Q45" t="s">
        <v>486</v>
      </c>
      <c r="S45" t="s">
        <v>39</v>
      </c>
    </row>
    <row r="46" spans="1:19" x14ac:dyDescent="0.3">
      <c r="A46">
        <v>44</v>
      </c>
      <c r="B46" t="s">
        <v>53</v>
      </c>
      <c r="C46">
        <v>8999</v>
      </c>
      <c r="D46">
        <v>14999</v>
      </c>
      <c r="E46">
        <f t="shared" si="0"/>
        <v>6000</v>
      </c>
      <c r="F46" s="3">
        <v>40.002666840000003</v>
      </c>
      <c r="G46">
        <v>4.4000000000000004</v>
      </c>
      <c r="H46">
        <v>7792</v>
      </c>
      <c r="O46" t="s">
        <v>16</v>
      </c>
      <c r="P46">
        <v>1.4</v>
      </c>
      <c r="Q46" t="s">
        <v>486</v>
      </c>
      <c r="S46" t="s">
        <v>17</v>
      </c>
    </row>
    <row r="47" spans="1:19" x14ac:dyDescent="0.3">
      <c r="A47">
        <v>45</v>
      </c>
      <c r="B47" t="s">
        <v>59</v>
      </c>
      <c r="C47">
        <v>5999</v>
      </c>
      <c r="D47">
        <v>14999</v>
      </c>
      <c r="E47">
        <f t="shared" si="0"/>
        <v>9000</v>
      </c>
      <c r="F47" s="3">
        <v>60.004000269999999</v>
      </c>
      <c r="G47">
        <v>4.3</v>
      </c>
      <c r="H47">
        <v>996</v>
      </c>
      <c r="I47" t="s">
        <v>61</v>
      </c>
      <c r="M47" t="s">
        <v>16</v>
      </c>
      <c r="N47">
        <v>8</v>
      </c>
      <c r="O47" t="s">
        <v>16</v>
      </c>
      <c r="P47">
        <v>1.4</v>
      </c>
      <c r="Q47" t="s">
        <v>486</v>
      </c>
      <c r="S47" t="s">
        <v>39</v>
      </c>
    </row>
    <row r="48" spans="1:19" x14ac:dyDescent="0.3">
      <c r="A48">
        <v>46</v>
      </c>
      <c r="B48" t="s">
        <v>53</v>
      </c>
      <c r="C48">
        <v>8999</v>
      </c>
      <c r="D48">
        <v>7473</v>
      </c>
      <c r="E48">
        <f t="shared" si="0"/>
        <v>-1526</v>
      </c>
      <c r="F48" s="3">
        <v>-20.420179310000002</v>
      </c>
      <c r="G48">
        <v>4.0999999999999996</v>
      </c>
      <c r="H48">
        <v>323</v>
      </c>
      <c r="I48" t="s">
        <v>62</v>
      </c>
      <c r="L48" t="s">
        <v>27</v>
      </c>
      <c r="M48" t="s">
        <v>16</v>
      </c>
      <c r="N48">
        <v>0.75</v>
      </c>
      <c r="O48" t="s">
        <v>16</v>
      </c>
      <c r="P48">
        <v>1.4</v>
      </c>
      <c r="Q48" t="s">
        <v>486</v>
      </c>
      <c r="S48" t="s">
        <v>25</v>
      </c>
    </row>
    <row r="49" spans="1:19" x14ac:dyDescent="0.3">
      <c r="A49">
        <v>47</v>
      </c>
      <c r="B49" t="s">
        <v>63</v>
      </c>
      <c r="C49">
        <v>11999</v>
      </c>
      <c r="D49">
        <v>30990</v>
      </c>
      <c r="E49">
        <f t="shared" si="0"/>
        <v>18991</v>
      </c>
      <c r="F49" s="3">
        <v>61.28105841</v>
      </c>
      <c r="G49">
        <v>4.0999999999999996</v>
      </c>
      <c r="H49">
        <v>72</v>
      </c>
      <c r="O49" t="s">
        <v>16</v>
      </c>
      <c r="S49" t="s">
        <v>17</v>
      </c>
    </row>
    <row r="50" spans="1:19" x14ac:dyDescent="0.3">
      <c r="A50">
        <v>48</v>
      </c>
      <c r="B50" t="s">
        <v>63</v>
      </c>
      <c r="C50">
        <v>18410</v>
      </c>
      <c r="D50">
        <v>37999</v>
      </c>
      <c r="E50">
        <f t="shared" si="0"/>
        <v>19589</v>
      </c>
      <c r="F50" s="3">
        <v>51.551356609999999</v>
      </c>
      <c r="G50">
        <v>4.3</v>
      </c>
      <c r="H50">
        <v>5228</v>
      </c>
      <c r="N50">
        <v>3.6</v>
      </c>
      <c r="O50" t="s">
        <v>16</v>
      </c>
      <c r="P50">
        <v>4.5999999999999996</v>
      </c>
      <c r="Q50" t="s">
        <v>486</v>
      </c>
      <c r="S50" t="s">
        <v>21</v>
      </c>
    </row>
    <row r="51" spans="1:19" x14ac:dyDescent="0.3">
      <c r="A51">
        <v>49</v>
      </c>
      <c r="B51" t="s">
        <v>63</v>
      </c>
      <c r="E51">
        <f t="shared" si="0"/>
        <v>0</v>
      </c>
      <c r="G51">
        <v>4.3</v>
      </c>
      <c r="H51">
        <v>5228</v>
      </c>
      <c r="N51">
        <v>3.6</v>
      </c>
      <c r="O51" t="s">
        <v>16</v>
      </c>
      <c r="P51">
        <v>4.4000000000000004</v>
      </c>
      <c r="Q51" t="s">
        <v>486</v>
      </c>
      <c r="S51" t="s">
        <v>39</v>
      </c>
    </row>
    <row r="52" spans="1:19" x14ac:dyDescent="0.3">
      <c r="A52">
        <v>50</v>
      </c>
      <c r="B52" t="s">
        <v>63</v>
      </c>
      <c r="C52">
        <v>17999</v>
      </c>
      <c r="D52">
        <v>19990</v>
      </c>
      <c r="E52">
        <f t="shared" si="0"/>
        <v>1991</v>
      </c>
      <c r="F52" s="3">
        <v>9.9599799900000008</v>
      </c>
      <c r="G52">
        <v>4.3</v>
      </c>
      <c r="H52">
        <v>5228</v>
      </c>
      <c r="N52">
        <v>3.6</v>
      </c>
      <c r="O52" t="s">
        <v>16</v>
      </c>
      <c r="P52">
        <v>4.4000000000000004</v>
      </c>
      <c r="Q52" t="s">
        <v>486</v>
      </c>
      <c r="S52" t="s">
        <v>39</v>
      </c>
    </row>
    <row r="53" spans="1:19" x14ac:dyDescent="0.3">
      <c r="A53">
        <v>51</v>
      </c>
      <c r="B53" t="s">
        <v>63</v>
      </c>
      <c r="C53">
        <v>18000</v>
      </c>
      <c r="D53">
        <v>34999</v>
      </c>
      <c r="E53">
        <f t="shared" si="0"/>
        <v>16999</v>
      </c>
      <c r="F53" s="3">
        <v>48.569959140000002</v>
      </c>
      <c r="G53">
        <v>4.3</v>
      </c>
      <c r="H53">
        <v>5228</v>
      </c>
      <c r="O53" t="s">
        <v>16</v>
      </c>
      <c r="S53" t="s">
        <v>25</v>
      </c>
    </row>
    <row r="54" spans="1:19" x14ac:dyDescent="0.3">
      <c r="A54">
        <v>52</v>
      </c>
      <c r="B54" t="s">
        <v>64</v>
      </c>
      <c r="C54">
        <v>16990</v>
      </c>
      <c r="D54">
        <v>22490</v>
      </c>
      <c r="E54">
        <f t="shared" si="0"/>
        <v>5500</v>
      </c>
      <c r="F54" s="3">
        <v>24.45531347</v>
      </c>
      <c r="G54">
        <v>4.3</v>
      </c>
      <c r="H54">
        <v>312</v>
      </c>
      <c r="I54" t="s">
        <v>65</v>
      </c>
      <c r="L54" t="s">
        <v>20</v>
      </c>
      <c r="M54" t="s">
        <v>16</v>
      </c>
      <c r="N54">
        <v>22</v>
      </c>
      <c r="O54" t="s">
        <v>16</v>
      </c>
      <c r="P54">
        <v>1.3</v>
      </c>
      <c r="Q54" t="s">
        <v>486</v>
      </c>
      <c r="S54" t="s">
        <v>17</v>
      </c>
    </row>
    <row r="55" spans="1:19" x14ac:dyDescent="0.3">
      <c r="A55">
        <v>53</v>
      </c>
      <c r="B55" t="s">
        <v>64</v>
      </c>
      <c r="C55">
        <v>27990</v>
      </c>
      <c r="D55">
        <v>36490</v>
      </c>
      <c r="E55">
        <f t="shared" si="0"/>
        <v>8500</v>
      </c>
      <c r="F55" s="3">
        <v>23.294053170000002</v>
      </c>
      <c r="G55">
        <v>4.5</v>
      </c>
      <c r="H55">
        <v>4339</v>
      </c>
      <c r="S55" t="s">
        <v>56</v>
      </c>
    </row>
    <row r="56" spans="1:19" x14ac:dyDescent="0.3">
      <c r="A56">
        <v>54</v>
      </c>
      <c r="B56" t="s">
        <v>64</v>
      </c>
      <c r="E56">
        <f t="shared" si="0"/>
        <v>0</v>
      </c>
      <c r="F56" s="3"/>
      <c r="G56">
        <v>3.7</v>
      </c>
      <c r="H56">
        <v>6</v>
      </c>
      <c r="M56" t="s">
        <v>16</v>
      </c>
      <c r="N56">
        <v>22</v>
      </c>
      <c r="O56" t="s">
        <v>16</v>
      </c>
      <c r="P56">
        <v>35.9</v>
      </c>
      <c r="Q56" t="s">
        <v>486</v>
      </c>
      <c r="S56" t="s">
        <v>17</v>
      </c>
    </row>
    <row r="57" spans="1:19" x14ac:dyDescent="0.3">
      <c r="A57">
        <v>55</v>
      </c>
      <c r="B57" t="s">
        <v>64</v>
      </c>
      <c r="C57">
        <v>18990</v>
      </c>
      <c r="D57">
        <v>27990</v>
      </c>
      <c r="E57">
        <f t="shared" si="0"/>
        <v>9000</v>
      </c>
      <c r="F57" s="3">
        <v>32.154340840000003</v>
      </c>
      <c r="G57">
        <v>4.3</v>
      </c>
      <c r="H57">
        <v>19</v>
      </c>
      <c r="S57" t="s">
        <v>56</v>
      </c>
    </row>
    <row r="58" spans="1:19" x14ac:dyDescent="0.3">
      <c r="A58">
        <v>56</v>
      </c>
      <c r="B58" t="s">
        <v>64</v>
      </c>
      <c r="E58">
        <f t="shared" si="0"/>
        <v>0</v>
      </c>
      <c r="F58" s="3"/>
      <c r="G58">
        <v>5</v>
      </c>
      <c r="H58">
        <v>1</v>
      </c>
      <c r="M58" t="s">
        <v>16</v>
      </c>
      <c r="N58">
        <v>22</v>
      </c>
      <c r="O58" t="s">
        <v>16</v>
      </c>
      <c r="P58">
        <v>35.9</v>
      </c>
      <c r="Q58" t="s">
        <v>486</v>
      </c>
      <c r="S58" t="s">
        <v>17</v>
      </c>
    </row>
    <row r="59" spans="1:19" x14ac:dyDescent="0.3">
      <c r="A59">
        <v>57</v>
      </c>
      <c r="B59" t="s">
        <v>64</v>
      </c>
      <c r="C59">
        <v>34990</v>
      </c>
      <c r="D59">
        <v>51990</v>
      </c>
      <c r="E59">
        <f t="shared" si="0"/>
        <v>17000</v>
      </c>
      <c r="F59" s="3">
        <v>32.698595879999999</v>
      </c>
      <c r="G59">
        <v>4.3</v>
      </c>
      <c r="H59">
        <v>19</v>
      </c>
      <c r="I59" t="s">
        <v>66</v>
      </c>
      <c r="L59" t="s">
        <v>67</v>
      </c>
      <c r="N59">
        <v>8</v>
      </c>
      <c r="O59" t="s">
        <v>16</v>
      </c>
      <c r="S59" t="s">
        <v>17</v>
      </c>
    </row>
    <row r="60" spans="1:19" x14ac:dyDescent="0.3">
      <c r="A60">
        <v>58</v>
      </c>
      <c r="B60" t="s">
        <v>64</v>
      </c>
      <c r="E60">
        <f t="shared" si="0"/>
        <v>0</v>
      </c>
      <c r="F60" s="3"/>
      <c r="G60">
        <v>3.8</v>
      </c>
      <c r="H60">
        <v>38</v>
      </c>
      <c r="I60" s="1">
        <v>754000000000</v>
      </c>
      <c r="L60" t="s">
        <v>50</v>
      </c>
      <c r="M60" t="s">
        <v>16</v>
      </c>
      <c r="N60">
        <v>8</v>
      </c>
      <c r="O60" t="s">
        <v>16</v>
      </c>
      <c r="P60">
        <v>30</v>
      </c>
      <c r="Q60" t="s">
        <v>486</v>
      </c>
      <c r="S60" t="s">
        <v>25</v>
      </c>
    </row>
    <row r="61" spans="1:19" x14ac:dyDescent="0.3">
      <c r="A61">
        <v>59</v>
      </c>
      <c r="B61" t="s">
        <v>64</v>
      </c>
      <c r="C61">
        <v>20990</v>
      </c>
      <c r="D61">
        <v>25990</v>
      </c>
      <c r="E61">
        <f t="shared" si="0"/>
        <v>5000</v>
      </c>
      <c r="F61" s="3">
        <v>19.238168529999999</v>
      </c>
      <c r="G61">
        <v>4.3</v>
      </c>
      <c r="H61">
        <v>127</v>
      </c>
      <c r="S61" t="s">
        <v>56</v>
      </c>
    </row>
    <row r="62" spans="1:19" x14ac:dyDescent="0.3">
      <c r="A62">
        <v>60</v>
      </c>
      <c r="B62" t="s">
        <v>64</v>
      </c>
      <c r="C62">
        <v>18990</v>
      </c>
      <c r="D62">
        <v>20490</v>
      </c>
      <c r="E62">
        <f t="shared" si="0"/>
        <v>1500</v>
      </c>
      <c r="F62" s="3">
        <v>7.3206442169999999</v>
      </c>
      <c r="G62">
        <v>3.5</v>
      </c>
      <c r="H62">
        <v>7</v>
      </c>
    </row>
    <row r="63" spans="1:19" x14ac:dyDescent="0.3">
      <c r="A63">
        <v>61</v>
      </c>
      <c r="B63" t="s">
        <v>64</v>
      </c>
      <c r="C63">
        <v>78490</v>
      </c>
      <c r="D63">
        <v>89460</v>
      </c>
      <c r="E63">
        <f t="shared" si="0"/>
        <v>10970</v>
      </c>
      <c r="F63" s="3">
        <v>12.262463670000001</v>
      </c>
      <c r="G63">
        <v>4.4000000000000004</v>
      </c>
      <c r="H63">
        <v>6</v>
      </c>
      <c r="S63" t="s">
        <v>56</v>
      </c>
    </row>
    <row r="64" spans="1:19" x14ac:dyDescent="0.3">
      <c r="A64">
        <v>62</v>
      </c>
      <c r="B64" t="s">
        <v>68</v>
      </c>
      <c r="C64">
        <v>26581</v>
      </c>
      <c r="D64">
        <v>42513</v>
      </c>
      <c r="E64">
        <f t="shared" si="0"/>
        <v>15932</v>
      </c>
      <c r="F64" s="3">
        <v>37.4755957</v>
      </c>
      <c r="G64">
        <v>4.7</v>
      </c>
      <c r="H64">
        <v>830</v>
      </c>
      <c r="O64" t="s">
        <v>16</v>
      </c>
      <c r="P64">
        <v>1.4</v>
      </c>
      <c r="Q64" t="s">
        <v>486</v>
      </c>
      <c r="S64" t="s">
        <v>17</v>
      </c>
    </row>
    <row r="65" spans="1:19" x14ac:dyDescent="0.3">
      <c r="A65">
        <v>63</v>
      </c>
      <c r="B65" t="s">
        <v>68</v>
      </c>
      <c r="C65">
        <v>16499</v>
      </c>
      <c r="D65">
        <v>29999</v>
      </c>
      <c r="E65">
        <f t="shared" si="0"/>
        <v>13500</v>
      </c>
      <c r="F65" s="3">
        <v>45.001500049999997</v>
      </c>
      <c r="G65">
        <v>4.7</v>
      </c>
      <c r="H65">
        <v>7108</v>
      </c>
      <c r="O65" t="s">
        <v>16</v>
      </c>
      <c r="P65">
        <v>1.4</v>
      </c>
      <c r="Q65" t="s">
        <v>486</v>
      </c>
      <c r="S65" t="s">
        <v>17</v>
      </c>
    </row>
    <row r="66" spans="1:19" x14ac:dyDescent="0.3">
      <c r="A66">
        <v>64</v>
      </c>
      <c r="B66" t="s">
        <v>68</v>
      </c>
      <c r="C66">
        <v>6400</v>
      </c>
      <c r="D66">
        <v>11999</v>
      </c>
      <c r="E66">
        <f t="shared" si="0"/>
        <v>5599</v>
      </c>
      <c r="F66" s="3">
        <v>46.662221850000002</v>
      </c>
      <c r="G66">
        <v>4.5</v>
      </c>
      <c r="H66">
        <v>49</v>
      </c>
      <c r="I66" t="s">
        <v>69</v>
      </c>
      <c r="N66">
        <v>8</v>
      </c>
      <c r="O66" t="s">
        <v>16</v>
      </c>
      <c r="P66">
        <v>0.5</v>
      </c>
      <c r="Q66" t="s">
        <v>486</v>
      </c>
      <c r="S66" t="s">
        <v>25</v>
      </c>
    </row>
    <row r="67" spans="1:19" x14ac:dyDescent="0.3">
      <c r="A67">
        <v>65</v>
      </c>
      <c r="B67" t="s">
        <v>14</v>
      </c>
      <c r="C67">
        <v>3799</v>
      </c>
      <c r="D67">
        <v>7999</v>
      </c>
      <c r="E67">
        <f t="shared" ref="E67:E130" si="1">D67 -C67</f>
        <v>4200</v>
      </c>
      <c r="F67" s="3">
        <v>52.506563319999998</v>
      </c>
      <c r="G67">
        <v>3.8</v>
      </c>
      <c r="H67">
        <v>545</v>
      </c>
      <c r="I67" t="s">
        <v>70</v>
      </c>
      <c r="N67">
        <v>8</v>
      </c>
      <c r="O67" t="s">
        <v>16</v>
      </c>
      <c r="S67" t="s">
        <v>17</v>
      </c>
    </row>
    <row r="68" spans="1:19" x14ac:dyDescent="0.3">
      <c r="A68">
        <v>66</v>
      </c>
      <c r="B68" t="s">
        <v>71</v>
      </c>
      <c r="C68">
        <v>2126</v>
      </c>
      <c r="D68">
        <v>5999</v>
      </c>
      <c r="E68">
        <f t="shared" si="1"/>
        <v>3873</v>
      </c>
      <c r="F68" s="3">
        <v>64.560760130000006</v>
      </c>
      <c r="G68">
        <v>3.7</v>
      </c>
      <c r="H68">
        <v>18</v>
      </c>
      <c r="M68" t="s">
        <v>16</v>
      </c>
      <c r="N68">
        <v>8</v>
      </c>
      <c r="O68" t="s">
        <v>16</v>
      </c>
      <c r="P68">
        <v>1.9</v>
      </c>
      <c r="Q68" t="s">
        <v>486</v>
      </c>
      <c r="S68" t="s">
        <v>39</v>
      </c>
    </row>
    <row r="69" spans="1:19" x14ac:dyDescent="0.3">
      <c r="A69">
        <v>67</v>
      </c>
      <c r="B69" t="s">
        <v>71</v>
      </c>
      <c r="C69">
        <v>2126</v>
      </c>
      <c r="D69">
        <v>5999</v>
      </c>
      <c r="E69">
        <f t="shared" si="1"/>
        <v>3873</v>
      </c>
      <c r="F69" s="3">
        <v>64.560760130000006</v>
      </c>
      <c r="G69">
        <v>3.7</v>
      </c>
      <c r="H69">
        <v>18</v>
      </c>
      <c r="M69" t="s">
        <v>16</v>
      </c>
      <c r="N69">
        <v>8</v>
      </c>
      <c r="O69" t="s">
        <v>16</v>
      </c>
      <c r="P69">
        <v>1.9</v>
      </c>
      <c r="Q69" t="s">
        <v>486</v>
      </c>
      <c r="S69" t="s">
        <v>39</v>
      </c>
    </row>
    <row r="70" spans="1:19" x14ac:dyDescent="0.3">
      <c r="A70">
        <v>68</v>
      </c>
      <c r="B70" t="s">
        <v>71</v>
      </c>
      <c r="C70">
        <v>2999</v>
      </c>
      <c r="D70">
        <v>1669</v>
      </c>
      <c r="E70">
        <f t="shared" si="1"/>
        <v>-1330</v>
      </c>
      <c r="F70" s="3">
        <v>-79.688436190000004</v>
      </c>
      <c r="G70">
        <v>4</v>
      </c>
      <c r="H70">
        <v>2</v>
      </c>
      <c r="O70" t="s">
        <v>16</v>
      </c>
      <c r="S70" t="s">
        <v>25</v>
      </c>
    </row>
    <row r="71" spans="1:19" x14ac:dyDescent="0.3">
      <c r="A71">
        <v>69</v>
      </c>
      <c r="B71" t="s">
        <v>71</v>
      </c>
      <c r="E71">
        <f t="shared" si="1"/>
        <v>0</v>
      </c>
      <c r="F71" s="3"/>
      <c r="G71">
        <v>2.4</v>
      </c>
      <c r="H71">
        <v>7</v>
      </c>
      <c r="O71" t="s">
        <v>16</v>
      </c>
      <c r="S71" t="s">
        <v>25</v>
      </c>
    </row>
    <row r="72" spans="1:19" x14ac:dyDescent="0.3">
      <c r="A72">
        <v>70</v>
      </c>
      <c r="B72" t="s">
        <v>71</v>
      </c>
      <c r="C72">
        <v>2126</v>
      </c>
      <c r="D72">
        <v>5999</v>
      </c>
      <c r="E72">
        <f t="shared" si="1"/>
        <v>3873</v>
      </c>
      <c r="F72" s="3">
        <v>64.560760130000006</v>
      </c>
      <c r="G72">
        <v>3.7</v>
      </c>
      <c r="H72">
        <v>18</v>
      </c>
      <c r="M72" t="s">
        <v>16</v>
      </c>
      <c r="N72">
        <v>8</v>
      </c>
      <c r="O72" t="s">
        <v>16</v>
      </c>
      <c r="P72">
        <v>1.9</v>
      </c>
      <c r="Q72" t="s">
        <v>486</v>
      </c>
      <c r="S72" t="s">
        <v>39</v>
      </c>
    </row>
    <row r="73" spans="1:19" x14ac:dyDescent="0.3">
      <c r="A73">
        <v>71</v>
      </c>
      <c r="B73" t="s">
        <v>18</v>
      </c>
      <c r="E73">
        <f t="shared" si="1"/>
        <v>0</v>
      </c>
      <c r="F73" s="3"/>
      <c r="G73">
        <v>4.3</v>
      </c>
      <c r="H73">
        <v>39274</v>
      </c>
      <c r="I73" t="s">
        <v>72</v>
      </c>
      <c r="L73" t="s">
        <v>20</v>
      </c>
      <c r="M73" t="s">
        <v>16</v>
      </c>
      <c r="N73">
        <v>3.5</v>
      </c>
      <c r="O73" t="s">
        <v>16</v>
      </c>
      <c r="P73">
        <v>1.3</v>
      </c>
      <c r="Q73" t="s">
        <v>486</v>
      </c>
      <c r="S73" t="s">
        <v>17</v>
      </c>
    </row>
    <row r="74" spans="1:19" x14ac:dyDescent="0.3">
      <c r="A74">
        <v>72</v>
      </c>
      <c r="B74" t="s">
        <v>71</v>
      </c>
      <c r="C74">
        <v>4299</v>
      </c>
      <c r="D74">
        <v>6999</v>
      </c>
      <c r="E74">
        <f t="shared" si="1"/>
        <v>2700</v>
      </c>
      <c r="F74" s="3">
        <v>38.57693956</v>
      </c>
      <c r="G74">
        <v>2.5</v>
      </c>
      <c r="H74">
        <v>2</v>
      </c>
      <c r="N74">
        <v>8</v>
      </c>
      <c r="O74" t="s">
        <v>16</v>
      </c>
      <c r="S74" t="s">
        <v>25</v>
      </c>
    </row>
    <row r="75" spans="1:19" x14ac:dyDescent="0.3">
      <c r="A75">
        <v>73</v>
      </c>
      <c r="B75" t="s">
        <v>18</v>
      </c>
      <c r="C75">
        <v>1299</v>
      </c>
      <c r="D75">
        <v>9999</v>
      </c>
      <c r="E75">
        <f t="shared" si="1"/>
        <v>8700</v>
      </c>
      <c r="F75" s="3">
        <v>87.008700869999998</v>
      </c>
      <c r="G75">
        <v>4.2</v>
      </c>
      <c r="H75">
        <v>25784</v>
      </c>
      <c r="I75" t="s">
        <v>73</v>
      </c>
      <c r="L75" t="s">
        <v>20</v>
      </c>
      <c r="M75" t="s">
        <v>16</v>
      </c>
      <c r="N75">
        <v>8</v>
      </c>
      <c r="O75" t="s">
        <v>16</v>
      </c>
      <c r="P75">
        <v>1.7</v>
      </c>
      <c r="Q75" t="s">
        <v>486</v>
      </c>
      <c r="S75" t="s">
        <v>17</v>
      </c>
    </row>
    <row r="76" spans="1:19" x14ac:dyDescent="0.3">
      <c r="A76">
        <v>74</v>
      </c>
      <c r="B76" t="s">
        <v>18</v>
      </c>
      <c r="C76">
        <v>1799</v>
      </c>
      <c r="D76">
        <v>9999</v>
      </c>
      <c r="E76">
        <f t="shared" si="1"/>
        <v>8200</v>
      </c>
      <c r="F76" s="3">
        <v>82.008200819999999</v>
      </c>
      <c r="G76">
        <v>4.2</v>
      </c>
      <c r="H76">
        <v>33415</v>
      </c>
      <c r="I76" t="s">
        <v>74</v>
      </c>
      <c r="L76" t="s">
        <v>20</v>
      </c>
      <c r="M76" t="s">
        <v>16</v>
      </c>
      <c r="N76">
        <v>8</v>
      </c>
      <c r="O76" t="s">
        <v>16</v>
      </c>
      <c r="P76">
        <v>1.3</v>
      </c>
      <c r="Q76" t="s">
        <v>486</v>
      </c>
      <c r="S76" t="s">
        <v>21</v>
      </c>
    </row>
    <row r="77" spans="1:19" x14ac:dyDescent="0.3">
      <c r="A77">
        <v>75</v>
      </c>
      <c r="B77" t="s">
        <v>14</v>
      </c>
      <c r="C77">
        <v>1799</v>
      </c>
      <c r="D77">
        <v>4999</v>
      </c>
      <c r="E77">
        <f t="shared" si="1"/>
        <v>3200</v>
      </c>
      <c r="F77" s="3">
        <v>64.012802559999997</v>
      </c>
      <c r="G77">
        <v>4.0999999999999996</v>
      </c>
      <c r="H77">
        <v>13901</v>
      </c>
      <c r="I77" t="s">
        <v>75</v>
      </c>
      <c r="L77" t="s">
        <v>27</v>
      </c>
      <c r="M77" t="s">
        <v>16</v>
      </c>
      <c r="N77">
        <v>8</v>
      </c>
      <c r="O77" t="s">
        <v>16</v>
      </c>
      <c r="P77">
        <v>1.7</v>
      </c>
      <c r="Q77" t="s">
        <v>486</v>
      </c>
      <c r="S77" t="s">
        <v>17</v>
      </c>
    </row>
    <row r="78" spans="1:19" x14ac:dyDescent="0.3">
      <c r="A78">
        <v>76</v>
      </c>
      <c r="B78" t="s">
        <v>76</v>
      </c>
      <c r="C78">
        <v>1699</v>
      </c>
      <c r="D78">
        <v>5499</v>
      </c>
      <c r="E78">
        <f t="shared" si="1"/>
        <v>3800</v>
      </c>
      <c r="F78" s="3">
        <v>69.103473359999995</v>
      </c>
      <c r="G78">
        <v>2.7</v>
      </c>
      <c r="H78">
        <v>10</v>
      </c>
      <c r="O78" t="s">
        <v>16</v>
      </c>
      <c r="S78" t="s">
        <v>25</v>
      </c>
    </row>
    <row r="79" spans="1:19" x14ac:dyDescent="0.3">
      <c r="A79">
        <v>77</v>
      </c>
      <c r="B79" t="s">
        <v>76</v>
      </c>
      <c r="C79">
        <v>1599</v>
      </c>
      <c r="D79">
        <v>5999</v>
      </c>
      <c r="E79">
        <f t="shared" si="1"/>
        <v>4400</v>
      </c>
      <c r="F79" s="3">
        <v>73.345557589999999</v>
      </c>
      <c r="G79">
        <v>4.3</v>
      </c>
      <c r="H79">
        <v>37</v>
      </c>
      <c r="I79" t="s">
        <v>77</v>
      </c>
      <c r="M79" t="s">
        <v>16</v>
      </c>
      <c r="N79">
        <v>12.5</v>
      </c>
      <c r="O79" t="s">
        <v>16</v>
      </c>
      <c r="P79">
        <v>1.7</v>
      </c>
      <c r="Q79" t="s">
        <v>486</v>
      </c>
      <c r="S79" t="s">
        <v>25</v>
      </c>
    </row>
    <row r="80" spans="1:19" x14ac:dyDescent="0.3">
      <c r="A80">
        <v>78</v>
      </c>
      <c r="B80" t="s">
        <v>76</v>
      </c>
      <c r="C80">
        <v>1499</v>
      </c>
      <c r="D80">
        <v>5999</v>
      </c>
      <c r="E80">
        <f t="shared" si="1"/>
        <v>4500</v>
      </c>
      <c r="F80" s="3">
        <v>75.012502080000004</v>
      </c>
      <c r="I80" t="s">
        <v>78</v>
      </c>
      <c r="O80" t="s">
        <v>16</v>
      </c>
      <c r="S80" t="s">
        <v>25</v>
      </c>
    </row>
    <row r="81" spans="1:19" x14ac:dyDescent="0.3">
      <c r="A81">
        <v>79</v>
      </c>
      <c r="B81" t="s">
        <v>76</v>
      </c>
      <c r="C81">
        <v>1699</v>
      </c>
      <c r="D81">
        <v>7999</v>
      </c>
      <c r="E81">
        <f t="shared" si="1"/>
        <v>6300</v>
      </c>
      <c r="F81" s="3">
        <v>78.759844979999997</v>
      </c>
      <c r="G81">
        <v>2</v>
      </c>
      <c r="H81">
        <v>5</v>
      </c>
      <c r="M81" t="s">
        <v>16</v>
      </c>
      <c r="O81" t="s">
        <v>16</v>
      </c>
      <c r="P81">
        <v>1.7</v>
      </c>
      <c r="Q81" t="s">
        <v>486</v>
      </c>
      <c r="S81" t="s">
        <v>21</v>
      </c>
    </row>
    <row r="82" spans="1:19" x14ac:dyDescent="0.3">
      <c r="A82">
        <v>80</v>
      </c>
      <c r="B82" t="s">
        <v>76</v>
      </c>
      <c r="C82">
        <v>3299</v>
      </c>
      <c r="D82">
        <v>5999</v>
      </c>
      <c r="E82">
        <f t="shared" si="1"/>
        <v>2700</v>
      </c>
      <c r="F82" s="3">
        <v>45.007501249999997</v>
      </c>
      <c r="G82">
        <v>4</v>
      </c>
      <c r="H82">
        <v>102</v>
      </c>
      <c r="I82" t="s">
        <v>79</v>
      </c>
      <c r="M82" t="s">
        <v>16</v>
      </c>
      <c r="N82">
        <v>8</v>
      </c>
      <c r="O82" t="s">
        <v>16</v>
      </c>
      <c r="P82">
        <v>1.3</v>
      </c>
      <c r="Q82" t="s">
        <v>486</v>
      </c>
      <c r="S82" t="s">
        <v>25</v>
      </c>
    </row>
    <row r="83" spans="1:19" x14ac:dyDescent="0.3">
      <c r="A83">
        <v>81</v>
      </c>
      <c r="B83" t="s">
        <v>76</v>
      </c>
      <c r="C83">
        <v>1499</v>
      </c>
      <c r="D83">
        <v>5999</v>
      </c>
      <c r="E83">
        <f t="shared" si="1"/>
        <v>4500</v>
      </c>
      <c r="F83" s="3">
        <v>75.012502080000004</v>
      </c>
      <c r="G83">
        <v>3</v>
      </c>
      <c r="H83">
        <v>2</v>
      </c>
      <c r="O83" t="s">
        <v>16</v>
      </c>
      <c r="S83" t="s">
        <v>25</v>
      </c>
    </row>
    <row r="84" spans="1:19" x14ac:dyDescent="0.3">
      <c r="A84">
        <v>82</v>
      </c>
      <c r="B84" t="s">
        <v>76</v>
      </c>
      <c r="C84">
        <v>3299</v>
      </c>
      <c r="D84">
        <v>5999</v>
      </c>
      <c r="E84">
        <f t="shared" si="1"/>
        <v>2700</v>
      </c>
      <c r="F84" s="3">
        <v>45.007501249999997</v>
      </c>
      <c r="G84">
        <v>4</v>
      </c>
      <c r="H84">
        <v>102</v>
      </c>
      <c r="I84">
        <v>910</v>
      </c>
      <c r="L84" t="s">
        <v>80</v>
      </c>
      <c r="M84" t="s">
        <v>16</v>
      </c>
      <c r="N84">
        <v>12.5</v>
      </c>
      <c r="O84" t="s">
        <v>16</v>
      </c>
      <c r="P84">
        <v>1.3</v>
      </c>
      <c r="Q84" t="s">
        <v>486</v>
      </c>
      <c r="S84" t="s">
        <v>25</v>
      </c>
    </row>
    <row r="85" spans="1:19" x14ac:dyDescent="0.3">
      <c r="A85">
        <v>83</v>
      </c>
      <c r="B85" t="s">
        <v>76</v>
      </c>
      <c r="C85">
        <v>1699</v>
      </c>
      <c r="D85">
        <v>5499</v>
      </c>
      <c r="E85">
        <f t="shared" si="1"/>
        <v>3800</v>
      </c>
      <c r="F85" s="3">
        <v>69.103473359999995</v>
      </c>
      <c r="G85">
        <v>2.5</v>
      </c>
      <c r="H85">
        <v>3</v>
      </c>
      <c r="I85" t="s">
        <v>81</v>
      </c>
      <c r="O85" t="s">
        <v>16</v>
      </c>
      <c r="S85" t="s">
        <v>25</v>
      </c>
    </row>
    <row r="86" spans="1:19" x14ac:dyDescent="0.3">
      <c r="A86">
        <v>84</v>
      </c>
      <c r="B86" t="s">
        <v>82</v>
      </c>
      <c r="C86">
        <v>2368</v>
      </c>
      <c r="D86">
        <v>4499</v>
      </c>
      <c r="E86">
        <f t="shared" si="1"/>
        <v>2131</v>
      </c>
      <c r="F86" s="3">
        <v>47.366081350000002</v>
      </c>
      <c r="G86">
        <v>3.5</v>
      </c>
      <c r="H86">
        <v>301</v>
      </c>
      <c r="I86" t="s">
        <v>83</v>
      </c>
      <c r="N86">
        <v>12.5</v>
      </c>
      <c r="O86" t="s">
        <v>16</v>
      </c>
      <c r="S86" t="s">
        <v>17</v>
      </c>
    </row>
    <row r="87" spans="1:19" x14ac:dyDescent="0.3">
      <c r="A87">
        <v>85</v>
      </c>
      <c r="B87" t="s">
        <v>82</v>
      </c>
      <c r="C87">
        <v>2199</v>
      </c>
      <c r="D87">
        <v>4999</v>
      </c>
      <c r="E87">
        <f t="shared" si="1"/>
        <v>2800</v>
      </c>
      <c r="F87" s="3">
        <v>56.011202240000003</v>
      </c>
      <c r="G87">
        <v>3.9</v>
      </c>
      <c r="H87">
        <v>256</v>
      </c>
      <c r="I87" t="s">
        <v>84</v>
      </c>
      <c r="M87" t="s">
        <v>16</v>
      </c>
      <c r="N87">
        <v>8</v>
      </c>
      <c r="O87" t="s">
        <v>16</v>
      </c>
      <c r="S87" t="s">
        <v>17</v>
      </c>
    </row>
    <row r="88" spans="1:19" x14ac:dyDescent="0.3">
      <c r="A88">
        <v>86</v>
      </c>
      <c r="B88" t="s">
        <v>18</v>
      </c>
      <c r="C88">
        <v>1799</v>
      </c>
      <c r="D88">
        <v>2199</v>
      </c>
      <c r="E88">
        <f t="shared" si="1"/>
        <v>400</v>
      </c>
      <c r="F88" s="3">
        <v>18.190086399999998</v>
      </c>
      <c r="G88">
        <v>4.3</v>
      </c>
      <c r="H88">
        <v>39274</v>
      </c>
      <c r="I88" t="s">
        <v>72</v>
      </c>
      <c r="L88" t="s">
        <v>20</v>
      </c>
      <c r="M88" t="s">
        <v>16</v>
      </c>
      <c r="N88">
        <v>3.5</v>
      </c>
      <c r="O88" t="s">
        <v>16</v>
      </c>
      <c r="P88">
        <v>1.3</v>
      </c>
      <c r="Q88" t="s">
        <v>486</v>
      </c>
      <c r="S88" t="s">
        <v>17</v>
      </c>
    </row>
    <row r="89" spans="1:19" x14ac:dyDescent="0.3">
      <c r="A89">
        <v>87</v>
      </c>
      <c r="B89" t="s">
        <v>18</v>
      </c>
      <c r="C89">
        <v>1999</v>
      </c>
      <c r="D89">
        <v>7999</v>
      </c>
      <c r="E89">
        <f t="shared" si="1"/>
        <v>6000</v>
      </c>
      <c r="F89" s="3">
        <v>75.009376169999996</v>
      </c>
      <c r="G89">
        <v>4.0999999999999996</v>
      </c>
      <c r="H89">
        <v>33012</v>
      </c>
      <c r="I89" t="s">
        <v>85</v>
      </c>
      <c r="L89" t="s">
        <v>20</v>
      </c>
      <c r="M89" t="s">
        <v>16</v>
      </c>
      <c r="N89">
        <v>8</v>
      </c>
      <c r="O89" t="s">
        <v>16</v>
      </c>
      <c r="P89">
        <v>1.7</v>
      </c>
      <c r="Q89" t="s">
        <v>486</v>
      </c>
      <c r="S89" t="s">
        <v>17</v>
      </c>
    </row>
    <row r="90" spans="1:19" x14ac:dyDescent="0.3">
      <c r="A90">
        <v>88</v>
      </c>
      <c r="B90" t="s">
        <v>86</v>
      </c>
      <c r="C90">
        <v>1799</v>
      </c>
      <c r="D90">
        <v>6499</v>
      </c>
      <c r="E90">
        <f t="shared" si="1"/>
        <v>4700</v>
      </c>
      <c r="F90" s="3">
        <v>72.318818280000002</v>
      </c>
      <c r="G90">
        <v>3.8</v>
      </c>
      <c r="H90">
        <v>2138</v>
      </c>
      <c r="I90" t="s">
        <v>87</v>
      </c>
      <c r="M90" t="s">
        <v>16</v>
      </c>
      <c r="N90">
        <v>3.5</v>
      </c>
      <c r="O90" t="s">
        <v>16</v>
      </c>
      <c r="P90">
        <v>4.3</v>
      </c>
      <c r="Q90" t="s">
        <v>486</v>
      </c>
      <c r="S90" t="s">
        <v>17</v>
      </c>
    </row>
    <row r="91" spans="1:19" x14ac:dyDescent="0.3">
      <c r="A91">
        <v>89</v>
      </c>
      <c r="B91" t="s">
        <v>14</v>
      </c>
      <c r="C91">
        <v>1799</v>
      </c>
      <c r="D91">
        <v>3999</v>
      </c>
      <c r="E91">
        <f t="shared" si="1"/>
        <v>2200</v>
      </c>
      <c r="F91" s="3">
        <v>55.013753440000002</v>
      </c>
      <c r="G91">
        <v>4</v>
      </c>
      <c r="H91">
        <v>32704</v>
      </c>
      <c r="I91" t="s">
        <v>88</v>
      </c>
      <c r="L91" t="s">
        <v>27</v>
      </c>
      <c r="M91" t="s">
        <v>16</v>
      </c>
      <c r="N91">
        <v>8</v>
      </c>
      <c r="O91" t="s">
        <v>16</v>
      </c>
      <c r="P91">
        <v>1.7</v>
      </c>
      <c r="Q91" t="s">
        <v>486</v>
      </c>
      <c r="S91" t="s">
        <v>17</v>
      </c>
    </row>
    <row r="92" spans="1:19" x14ac:dyDescent="0.3">
      <c r="A92">
        <v>90</v>
      </c>
      <c r="B92" t="s">
        <v>89</v>
      </c>
      <c r="C92">
        <v>2999</v>
      </c>
      <c r="D92">
        <v>6999</v>
      </c>
      <c r="E92">
        <f t="shared" si="1"/>
        <v>4000</v>
      </c>
      <c r="F92" s="3">
        <v>57.151021569999997</v>
      </c>
      <c r="G92">
        <v>3.8</v>
      </c>
      <c r="H92">
        <v>3563</v>
      </c>
      <c r="I92" t="s">
        <v>90</v>
      </c>
      <c r="M92" t="s">
        <v>16</v>
      </c>
      <c r="N92">
        <v>8</v>
      </c>
      <c r="O92" t="s">
        <v>16</v>
      </c>
      <c r="P92">
        <v>1.8</v>
      </c>
      <c r="Q92" t="s">
        <v>486</v>
      </c>
      <c r="S92" t="s">
        <v>25</v>
      </c>
    </row>
    <row r="93" spans="1:19" x14ac:dyDescent="0.3">
      <c r="A93">
        <v>91</v>
      </c>
      <c r="B93" t="s">
        <v>89</v>
      </c>
      <c r="C93">
        <v>4499</v>
      </c>
      <c r="D93">
        <v>7499</v>
      </c>
      <c r="E93">
        <f t="shared" si="1"/>
        <v>3000</v>
      </c>
      <c r="F93" s="3">
        <v>40.005334040000001</v>
      </c>
      <c r="G93">
        <v>3.6</v>
      </c>
      <c r="H93">
        <v>94</v>
      </c>
      <c r="I93" t="s">
        <v>91</v>
      </c>
      <c r="M93" t="s">
        <v>16</v>
      </c>
      <c r="N93">
        <v>12.5</v>
      </c>
      <c r="O93" t="s">
        <v>16</v>
      </c>
      <c r="P93">
        <v>1.3</v>
      </c>
      <c r="Q93" t="s">
        <v>486</v>
      </c>
      <c r="S93" t="s">
        <v>17</v>
      </c>
    </row>
    <row r="94" spans="1:19" x14ac:dyDescent="0.3">
      <c r="A94">
        <v>92</v>
      </c>
      <c r="B94" t="s">
        <v>89</v>
      </c>
      <c r="E94">
        <f t="shared" si="1"/>
        <v>0</v>
      </c>
      <c r="F94" s="3"/>
      <c r="G94">
        <v>3.6</v>
      </c>
      <c r="H94">
        <v>725</v>
      </c>
      <c r="I94" t="s">
        <v>92</v>
      </c>
      <c r="M94" t="s">
        <v>16</v>
      </c>
      <c r="N94">
        <v>12.5</v>
      </c>
      <c r="O94" t="s">
        <v>16</v>
      </c>
      <c r="P94">
        <v>1.3</v>
      </c>
      <c r="Q94" t="s">
        <v>486</v>
      </c>
      <c r="S94" t="s">
        <v>21</v>
      </c>
    </row>
    <row r="95" spans="1:19" x14ac:dyDescent="0.3">
      <c r="A95">
        <v>93</v>
      </c>
      <c r="B95" t="s">
        <v>89</v>
      </c>
      <c r="C95">
        <v>4299</v>
      </c>
      <c r="D95">
        <v>7499</v>
      </c>
      <c r="E95">
        <f t="shared" si="1"/>
        <v>3200</v>
      </c>
      <c r="F95" s="3">
        <v>42.672356309999998</v>
      </c>
      <c r="G95">
        <v>3.6</v>
      </c>
      <c r="H95">
        <v>55</v>
      </c>
      <c r="I95" t="s">
        <v>93</v>
      </c>
      <c r="M95" t="s">
        <v>16</v>
      </c>
      <c r="O95" t="s">
        <v>16</v>
      </c>
      <c r="P95">
        <v>1.1000000000000001</v>
      </c>
      <c r="Q95" t="s">
        <v>486</v>
      </c>
      <c r="S95" t="s">
        <v>17</v>
      </c>
    </row>
    <row r="96" spans="1:19" x14ac:dyDescent="0.3">
      <c r="A96">
        <v>94</v>
      </c>
      <c r="B96" t="s">
        <v>59</v>
      </c>
      <c r="C96">
        <v>3999</v>
      </c>
      <c r="D96">
        <v>11999</v>
      </c>
      <c r="E96">
        <f t="shared" si="1"/>
        <v>8000</v>
      </c>
      <c r="F96" s="3">
        <v>66.672222689999998</v>
      </c>
      <c r="G96">
        <v>3.9</v>
      </c>
      <c r="H96">
        <v>3856</v>
      </c>
      <c r="I96" t="s">
        <v>94</v>
      </c>
      <c r="M96" t="s">
        <v>16</v>
      </c>
      <c r="N96">
        <v>3.6</v>
      </c>
      <c r="O96" t="s">
        <v>16</v>
      </c>
      <c r="P96">
        <v>1.9</v>
      </c>
      <c r="Q96" t="s">
        <v>486</v>
      </c>
      <c r="S96" t="s">
        <v>39</v>
      </c>
    </row>
    <row r="97" spans="1:19" x14ac:dyDescent="0.3">
      <c r="A97">
        <v>95</v>
      </c>
      <c r="B97" t="s">
        <v>59</v>
      </c>
      <c r="C97">
        <v>3999</v>
      </c>
      <c r="D97">
        <v>7999</v>
      </c>
      <c r="E97">
        <f t="shared" si="1"/>
        <v>4000</v>
      </c>
      <c r="F97" s="3">
        <v>50.006250780000002</v>
      </c>
      <c r="G97">
        <v>3.9</v>
      </c>
      <c r="H97">
        <v>3856</v>
      </c>
      <c r="I97" t="s">
        <v>94</v>
      </c>
      <c r="M97" t="s">
        <v>16</v>
      </c>
      <c r="N97">
        <v>3.6</v>
      </c>
      <c r="O97" t="s">
        <v>16</v>
      </c>
      <c r="P97">
        <v>1.9</v>
      </c>
      <c r="Q97" t="s">
        <v>486</v>
      </c>
      <c r="S97" t="s">
        <v>39</v>
      </c>
    </row>
    <row r="98" spans="1:19" x14ac:dyDescent="0.3">
      <c r="A98">
        <v>96</v>
      </c>
      <c r="B98" t="s">
        <v>18</v>
      </c>
      <c r="C98">
        <v>2499</v>
      </c>
      <c r="D98">
        <v>9999</v>
      </c>
      <c r="E98">
        <f t="shared" si="1"/>
        <v>7500</v>
      </c>
      <c r="F98" s="3">
        <v>75.007500750000005</v>
      </c>
      <c r="G98">
        <v>4.0999999999999996</v>
      </c>
      <c r="H98">
        <v>2571</v>
      </c>
      <c r="I98" t="s">
        <v>95</v>
      </c>
      <c r="M98" t="s">
        <v>16</v>
      </c>
      <c r="N98">
        <v>8</v>
      </c>
      <c r="O98" t="s">
        <v>16</v>
      </c>
      <c r="P98">
        <v>2</v>
      </c>
      <c r="Q98" t="s">
        <v>486</v>
      </c>
      <c r="S98" t="s">
        <v>25</v>
      </c>
    </row>
    <row r="99" spans="1:19" x14ac:dyDescent="0.3">
      <c r="A99">
        <v>97</v>
      </c>
      <c r="B99" t="s">
        <v>96</v>
      </c>
      <c r="C99">
        <v>1799</v>
      </c>
      <c r="D99">
        <v>4999</v>
      </c>
      <c r="E99">
        <f t="shared" si="1"/>
        <v>3200</v>
      </c>
      <c r="F99" s="3">
        <v>64.012802559999997</v>
      </c>
      <c r="G99">
        <v>3.6</v>
      </c>
      <c r="H99">
        <v>516</v>
      </c>
      <c r="O99" t="s">
        <v>16</v>
      </c>
      <c r="P99">
        <v>1.8</v>
      </c>
      <c r="Q99" t="s">
        <v>486</v>
      </c>
      <c r="S99" t="s">
        <v>25</v>
      </c>
    </row>
    <row r="100" spans="1:19" x14ac:dyDescent="0.3">
      <c r="A100">
        <v>98</v>
      </c>
      <c r="B100" t="s">
        <v>86</v>
      </c>
      <c r="C100">
        <v>2099</v>
      </c>
      <c r="D100">
        <v>7999</v>
      </c>
      <c r="E100">
        <f t="shared" si="1"/>
        <v>5900</v>
      </c>
      <c r="F100" s="3">
        <v>73.759219900000005</v>
      </c>
      <c r="G100">
        <v>3.8</v>
      </c>
      <c r="H100">
        <v>7386</v>
      </c>
      <c r="I100" t="s">
        <v>97</v>
      </c>
      <c r="L100" t="s">
        <v>47</v>
      </c>
      <c r="M100" t="s">
        <v>16</v>
      </c>
      <c r="N100">
        <v>8</v>
      </c>
      <c r="O100" t="s">
        <v>16</v>
      </c>
      <c r="P100">
        <v>4.4000000000000004</v>
      </c>
      <c r="Q100" t="s">
        <v>486</v>
      </c>
      <c r="S100" t="s">
        <v>25</v>
      </c>
    </row>
    <row r="101" spans="1:19" x14ac:dyDescent="0.3">
      <c r="A101">
        <v>99</v>
      </c>
      <c r="B101" t="s">
        <v>86</v>
      </c>
      <c r="C101">
        <v>1999</v>
      </c>
      <c r="D101">
        <v>3999</v>
      </c>
      <c r="E101">
        <f t="shared" si="1"/>
        <v>2000</v>
      </c>
      <c r="F101" s="3">
        <v>50.012503129999999</v>
      </c>
      <c r="G101">
        <v>3.8</v>
      </c>
      <c r="H101">
        <v>2452</v>
      </c>
      <c r="I101" t="s">
        <v>98</v>
      </c>
      <c r="L101" t="s">
        <v>27</v>
      </c>
      <c r="M101" t="s">
        <v>16</v>
      </c>
      <c r="N101">
        <v>8</v>
      </c>
      <c r="O101" t="s">
        <v>16</v>
      </c>
      <c r="P101">
        <v>3.5</v>
      </c>
      <c r="Q101" t="s">
        <v>486</v>
      </c>
      <c r="S101" t="s">
        <v>25</v>
      </c>
    </row>
    <row r="102" spans="1:19" x14ac:dyDescent="0.3">
      <c r="A102">
        <v>100</v>
      </c>
      <c r="B102" t="s">
        <v>86</v>
      </c>
      <c r="C102">
        <v>2449</v>
      </c>
      <c r="D102">
        <v>8499</v>
      </c>
      <c r="E102">
        <f t="shared" si="1"/>
        <v>6050</v>
      </c>
      <c r="F102" s="3">
        <v>71.184845280000005</v>
      </c>
      <c r="G102">
        <v>3.9</v>
      </c>
      <c r="H102">
        <v>207</v>
      </c>
      <c r="M102" t="s">
        <v>16</v>
      </c>
      <c r="N102">
        <v>8</v>
      </c>
      <c r="O102" t="s">
        <v>16</v>
      </c>
      <c r="S102" t="s">
        <v>17</v>
      </c>
    </row>
    <row r="103" spans="1:19" x14ac:dyDescent="0.3">
      <c r="A103">
        <v>101</v>
      </c>
      <c r="B103" t="s">
        <v>86</v>
      </c>
      <c r="C103">
        <v>1399</v>
      </c>
      <c r="D103">
        <v>3999</v>
      </c>
      <c r="E103">
        <f t="shared" si="1"/>
        <v>2600</v>
      </c>
      <c r="F103" s="3">
        <v>65.016254059999994</v>
      </c>
      <c r="G103">
        <v>4</v>
      </c>
      <c r="H103">
        <v>311</v>
      </c>
      <c r="O103" t="s">
        <v>16</v>
      </c>
      <c r="P103">
        <v>4.3</v>
      </c>
      <c r="Q103" t="s">
        <v>486</v>
      </c>
      <c r="S103" t="s">
        <v>17</v>
      </c>
    </row>
    <row r="104" spans="1:19" x14ac:dyDescent="0.3">
      <c r="A104">
        <v>102</v>
      </c>
      <c r="B104" t="s">
        <v>86</v>
      </c>
      <c r="C104">
        <v>1799</v>
      </c>
      <c r="D104">
        <v>6499</v>
      </c>
      <c r="E104">
        <f t="shared" si="1"/>
        <v>4700</v>
      </c>
      <c r="F104" s="3">
        <v>72.318818280000002</v>
      </c>
      <c r="G104">
        <v>3.8</v>
      </c>
      <c r="H104">
        <v>2138</v>
      </c>
      <c r="I104" t="s">
        <v>99</v>
      </c>
      <c r="N104">
        <v>3.5</v>
      </c>
      <c r="O104" t="s">
        <v>16</v>
      </c>
      <c r="S104" t="s">
        <v>17</v>
      </c>
    </row>
    <row r="105" spans="1:19" x14ac:dyDescent="0.3">
      <c r="A105">
        <v>103</v>
      </c>
      <c r="B105" t="s">
        <v>86</v>
      </c>
      <c r="C105">
        <v>3499</v>
      </c>
      <c r="D105">
        <v>11499</v>
      </c>
      <c r="E105">
        <f t="shared" si="1"/>
        <v>8000</v>
      </c>
      <c r="F105" s="3">
        <v>69.571267070000005</v>
      </c>
      <c r="G105">
        <v>4.2</v>
      </c>
      <c r="H105">
        <v>52</v>
      </c>
      <c r="I105" t="s">
        <v>100</v>
      </c>
      <c r="M105" t="s">
        <v>16</v>
      </c>
      <c r="N105">
        <v>0.75</v>
      </c>
      <c r="O105" t="s">
        <v>16</v>
      </c>
      <c r="P105">
        <v>1.8</v>
      </c>
      <c r="Q105" t="s">
        <v>486</v>
      </c>
      <c r="S105" t="s">
        <v>21</v>
      </c>
    </row>
    <row r="106" spans="1:19" x14ac:dyDescent="0.3">
      <c r="A106">
        <v>104</v>
      </c>
      <c r="B106" t="s">
        <v>86</v>
      </c>
      <c r="C106">
        <v>3599</v>
      </c>
      <c r="D106">
        <v>10999</v>
      </c>
      <c r="E106">
        <f t="shared" si="1"/>
        <v>7400</v>
      </c>
      <c r="F106" s="3">
        <v>67.278843530000003</v>
      </c>
      <c r="G106">
        <v>3.9</v>
      </c>
      <c r="H106">
        <v>1611</v>
      </c>
      <c r="I106" t="s">
        <v>101</v>
      </c>
      <c r="M106" t="s">
        <v>16</v>
      </c>
      <c r="N106">
        <v>8</v>
      </c>
      <c r="O106" t="s">
        <v>16</v>
      </c>
      <c r="P106">
        <v>4.5</v>
      </c>
      <c r="Q106" t="s">
        <v>486</v>
      </c>
      <c r="S106" t="s">
        <v>21</v>
      </c>
    </row>
    <row r="107" spans="1:19" x14ac:dyDescent="0.3">
      <c r="A107">
        <v>105</v>
      </c>
      <c r="B107" t="s">
        <v>86</v>
      </c>
      <c r="C107">
        <v>1999</v>
      </c>
      <c r="D107">
        <v>6999</v>
      </c>
      <c r="E107">
        <f t="shared" si="1"/>
        <v>5000</v>
      </c>
      <c r="F107" s="3">
        <v>71.438776970000006</v>
      </c>
      <c r="G107">
        <v>3.8</v>
      </c>
      <c r="H107">
        <v>2138</v>
      </c>
      <c r="I107" t="s">
        <v>102</v>
      </c>
      <c r="M107" t="s">
        <v>16</v>
      </c>
      <c r="N107">
        <v>3.5</v>
      </c>
      <c r="O107" t="s">
        <v>16</v>
      </c>
      <c r="P107">
        <v>4.3</v>
      </c>
      <c r="Q107" t="s">
        <v>486</v>
      </c>
      <c r="S107" t="s">
        <v>17</v>
      </c>
    </row>
    <row r="108" spans="1:19" x14ac:dyDescent="0.3">
      <c r="A108">
        <v>106</v>
      </c>
      <c r="B108" t="s">
        <v>86</v>
      </c>
      <c r="C108">
        <v>2399</v>
      </c>
      <c r="D108">
        <v>5999</v>
      </c>
      <c r="E108">
        <f t="shared" si="1"/>
        <v>3600</v>
      </c>
      <c r="F108" s="3">
        <v>60.010001670000001</v>
      </c>
      <c r="G108">
        <v>3.8</v>
      </c>
      <c r="H108">
        <v>3805</v>
      </c>
      <c r="I108" t="s">
        <v>103</v>
      </c>
      <c r="L108" t="s">
        <v>27</v>
      </c>
      <c r="M108" t="s">
        <v>16</v>
      </c>
      <c r="N108">
        <v>22</v>
      </c>
      <c r="O108" t="s">
        <v>16</v>
      </c>
      <c r="P108">
        <v>4.4000000000000004</v>
      </c>
      <c r="Q108" t="s">
        <v>486</v>
      </c>
      <c r="S108" t="s">
        <v>17</v>
      </c>
    </row>
    <row r="109" spans="1:19" x14ac:dyDescent="0.3">
      <c r="A109">
        <v>107</v>
      </c>
      <c r="B109" t="s">
        <v>86</v>
      </c>
      <c r="E109">
        <f t="shared" si="1"/>
        <v>0</v>
      </c>
      <c r="F109" s="3"/>
      <c r="G109">
        <v>3.5</v>
      </c>
      <c r="H109">
        <v>100</v>
      </c>
      <c r="I109" t="s">
        <v>104</v>
      </c>
      <c r="M109" t="s">
        <v>16</v>
      </c>
      <c r="N109">
        <v>8</v>
      </c>
      <c r="O109" t="s">
        <v>16</v>
      </c>
      <c r="P109">
        <v>4.4000000000000004</v>
      </c>
      <c r="Q109" t="s">
        <v>486</v>
      </c>
      <c r="S109" t="s">
        <v>25</v>
      </c>
    </row>
    <row r="110" spans="1:19" x14ac:dyDescent="0.3">
      <c r="A110">
        <v>108</v>
      </c>
      <c r="B110" t="s">
        <v>86</v>
      </c>
      <c r="C110">
        <v>3599</v>
      </c>
      <c r="D110">
        <v>10999</v>
      </c>
      <c r="E110">
        <f t="shared" si="1"/>
        <v>7400</v>
      </c>
      <c r="F110" s="3">
        <v>67.278843530000003</v>
      </c>
      <c r="G110">
        <v>3.9</v>
      </c>
      <c r="H110">
        <v>1611</v>
      </c>
      <c r="I110" t="s">
        <v>105</v>
      </c>
      <c r="M110" t="s">
        <v>16</v>
      </c>
      <c r="N110">
        <v>8</v>
      </c>
      <c r="O110" t="s">
        <v>16</v>
      </c>
      <c r="P110">
        <v>4.5</v>
      </c>
      <c r="Q110" t="s">
        <v>486</v>
      </c>
      <c r="S110" t="s">
        <v>21</v>
      </c>
    </row>
    <row r="111" spans="1:19" x14ac:dyDescent="0.3">
      <c r="A111">
        <v>109</v>
      </c>
      <c r="B111" t="s">
        <v>18</v>
      </c>
      <c r="C111">
        <v>1299</v>
      </c>
      <c r="D111">
        <v>7999</v>
      </c>
      <c r="E111">
        <f t="shared" si="1"/>
        <v>6700</v>
      </c>
      <c r="F111" s="3">
        <v>83.760470060000003</v>
      </c>
      <c r="G111">
        <v>4.2</v>
      </c>
      <c r="H111">
        <v>25784</v>
      </c>
      <c r="I111" t="s">
        <v>73</v>
      </c>
      <c r="L111" t="s">
        <v>20</v>
      </c>
      <c r="M111" t="s">
        <v>16</v>
      </c>
      <c r="N111">
        <v>8</v>
      </c>
      <c r="O111" t="s">
        <v>16</v>
      </c>
      <c r="P111">
        <v>1.7</v>
      </c>
      <c r="Q111" t="s">
        <v>486</v>
      </c>
      <c r="S111" t="s">
        <v>17</v>
      </c>
    </row>
    <row r="112" spans="1:19" x14ac:dyDescent="0.3">
      <c r="A112">
        <v>110</v>
      </c>
      <c r="B112" t="s">
        <v>18</v>
      </c>
      <c r="C112">
        <v>2499</v>
      </c>
      <c r="D112">
        <v>11999</v>
      </c>
      <c r="E112">
        <f t="shared" si="1"/>
        <v>9500</v>
      </c>
      <c r="F112" s="3">
        <v>79.173264439999997</v>
      </c>
      <c r="G112">
        <v>4.0999999999999996</v>
      </c>
      <c r="H112">
        <v>1990</v>
      </c>
      <c r="I112" t="s">
        <v>106</v>
      </c>
      <c r="M112" t="s">
        <v>16</v>
      </c>
      <c r="N112">
        <v>8</v>
      </c>
      <c r="O112" t="s">
        <v>16</v>
      </c>
      <c r="P112">
        <v>1.9</v>
      </c>
      <c r="Q112" t="s">
        <v>486</v>
      </c>
      <c r="S112" t="s">
        <v>25</v>
      </c>
    </row>
    <row r="113" spans="1:19" x14ac:dyDescent="0.3">
      <c r="A113">
        <v>111</v>
      </c>
      <c r="B113" t="s">
        <v>18</v>
      </c>
      <c r="C113">
        <v>1799</v>
      </c>
      <c r="D113">
        <v>9999</v>
      </c>
      <c r="E113">
        <f t="shared" si="1"/>
        <v>8200</v>
      </c>
      <c r="F113" s="3">
        <v>82.008200819999999</v>
      </c>
      <c r="G113">
        <v>4.2</v>
      </c>
      <c r="H113">
        <v>33415</v>
      </c>
      <c r="I113" t="s">
        <v>74</v>
      </c>
      <c r="L113" t="s">
        <v>20</v>
      </c>
      <c r="M113" t="s">
        <v>16</v>
      </c>
      <c r="N113">
        <v>8</v>
      </c>
      <c r="O113" t="s">
        <v>16</v>
      </c>
      <c r="P113">
        <v>1.3</v>
      </c>
      <c r="Q113" t="s">
        <v>486</v>
      </c>
      <c r="S113" t="s">
        <v>21</v>
      </c>
    </row>
    <row r="114" spans="1:19" x14ac:dyDescent="0.3">
      <c r="A114">
        <v>112</v>
      </c>
      <c r="B114" t="s">
        <v>18</v>
      </c>
      <c r="C114">
        <v>2499</v>
      </c>
      <c r="D114">
        <v>9999</v>
      </c>
      <c r="E114">
        <f t="shared" si="1"/>
        <v>7500</v>
      </c>
      <c r="F114" s="3">
        <v>75.007500750000005</v>
      </c>
      <c r="G114">
        <v>4.2</v>
      </c>
      <c r="H114">
        <v>23302</v>
      </c>
      <c r="I114" t="s">
        <v>107</v>
      </c>
      <c r="L114" t="s">
        <v>20</v>
      </c>
      <c r="M114" t="s">
        <v>16</v>
      </c>
      <c r="N114">
        <v>3.5</v>
      </c>
      <c r="O114" t="s">
        <v>16</v>
      </c>
      <c r="P114">
        <v>1.8</v>
      </c>
      <c r="Q114" t="s">
        <v>486</v>
      </c>
      <c r="S114" t="s">
        <v>21</v>
      </c>
    </row>
    <row r="115" spans="1:19" x14ac:dyDescent="0.3">
      <c r="A115">
        <v>113</v>
      </c>
      <c r="B115" t="s">
        <v>18</v>
      </c>
      <c r="C115">
        <v>2499</v>
      </c>
      <c r="D115">
        <v>9999</v>
      </c>
      <c r="E115">
        <f t="shared" si="1"/>
        <v>7500</v>
      </c>
      <c r="F115" s="3">
        <v>75.007500750000005</v>
      </c>
      <c r="G115">
        <v>4.2</v>
      </c>
      <c r="H115">
        <v>23302</v>
      </c>
      <c r="I115" t="s">
        <v>107</v>
      </c>
      <c r="L115" t="s">
        <v>20</v>
      </c>
      <c r="M115" t="s">
        <v>16</v>
      </c>
      <c r="N115">
        <v>3.5</v>
      </c>
      <c r="O115" t="s">
        <v>16</v>
      </c>
      <c r="P115">
        <v>1.8</v>
      </c>
      <c r="Q115" t="s">
        <v>486</v>
      </c>
      <c r="S115" t="s">
        <v>21</v>
      </c>
    </row>
    <row r="116" spans="1:19" x14ac:dyDescent="0.3">
      <c r="A116">
        <v>114</v>
      </c>
      <c r="B116" t="s">
        <v>18</v>
      </c>
      <c r="C116">
        <v>1794</v>
      </c>
      <c r="D116">
        <v>7999</v>
      </c>
      <c r="E116">
        <f t="shared" si="1"/>
        <v>6205</v>
      </c>
      <c r="F116" s="3">
        <v>77.572196520000006</v>
      </c>
      <c r="G116">
        <v>4.0999999999999996</v>
      </c>
      <c r="H116">
        <v>33012</v>
      </c>
      <c r="I116" t="s">
        <v>85</v>
      </c>
      <c r="L116" t="s">
        <v>20</v>
      </c>
      <c r="M116" t="s">
        <v>16</v>
      </c>
      <c r="N116">
        <v>8</v>
      </c>
      <c r="O116" t="s">
        <v>16</v>
      </c>
      <c r="P116">
        <v>1.7</v>
      </c>
      <c r="Q116" t="s">
        <v>486</v>
      </c>
      <c r="S116" t="s">
        <v>17</v>
      </c>
    </row>
    <row r="117" spans="1:19" x14ac:dyDescent="0.3">
      <c r="A117">
        <v>115</v>
      </c>
      <c r="B117" t="s">
        <v>18</v>
      </c>
      <c r="C117">
        <v>3499</v>
      </c>
      <c r="D117">
        <v>11999</v>
      </c>
      <c r="E117">
        <f t="shared" si="1"/>
        <v>8500</v>
      </c>
      <c r="F117" s="3">
        <v>70.839236600000007</v>
      </c>
      <c r="G117">
        <v>4.0999999999999996</v>
      </c>
      <c r="H117">
        <v>44170</v>
      </c>
      <c r="I117" t="s">
        <v>108</v>
      </c>
      <c r="L117" t="s">
        <v>20</v>
      </c>
      <c r="M117" t="s">
        <v>16</v>
      </c>
      <c r="N117">
        <v>3.5</v>
      </c>
      <c r="O117" t="s">
        <v>16</v>
      </c>
      <c r="P117">
        <v>1.9</v>
      </c>
      <c r="Q117" t="s">
        <v>486</v>
      </c>
      <c r="S117" t="s">
        <v>25</v>
      </c>
    </row>
    <row r="118" spans="1:19" x14ac:dyDescent="0.3">
      <c r="A118">
        <v>116</v>
      </c>
      <c r="B118" t="s">
        <v>18</v>
      </c>
      <c r="C118">
        <v>2499</v>
      </c>
      <c r="D118">
        <v>18999</v>
      </c>
      <c r="E118">
        <f t="shared" si="1"/>
        <v>16500</v>
      </c>
      <c r="F118" s="3">
        <v>86.84667614</v>
      </c>
      <c r="G118">
        <v>4.2</v>
      </c>
      <c r="H118">
        <v>11</v>
      </c>
      <c r="I118" t="s">
        <v>109</v>
      </c>
      <c r="M118" t="s">
        <v>16</v>
      </c>
      <c r="N118">
        <v>3.5</v>
      </c>
      <c r="O118" t="s">
        <v>16</v>
      </c>
      <c r="P118">
        <v>1.9</v>
      </c>
      <c r="Q118" t="s">
        <v>486</v>
      </c>
      <c r="S118" t="s">
        <v>25</v>
      </c>
    </row>
    <row r="119" spans="1:19" x14ac:dyDescent="0.3">
      <c r="A119">
        <v>117</v>
      </c>
      <c r="B119" t="s">
        <v>18</v>
      </c>
      <c r="C119">
        <v>2499</v>
      </c>
      <c r="D119">
        <v>11999</v>
      </c>
      <c r="E119">
        <f t="shared" si="1"/>
        <v>9500</v>
      </c>
      <c r="F119" s="3">
        <v>79.173264439999997</v>
      </c>
      <c r="G119">
        <v>4.0999999999999996</v>
      </c>
      <c r="H119">
        <v>1990</v>
      </c>
      <c r="I119" t="s">
        <v>106</v>
      </c>
      <c r="M119" t="s">
        <v>16</v>
      </c>
      <c r="N119">
        <v>8</v>
      </c>
      <c r="O119" t="s">
        <v>16</v>
      </c>
      <c r="P119">
        <v>1.9</v>
      </c>
      <c r="Q119" t="s">
        <v>486</v>
      </c>
      <c r="S119" t="s">
        <v>25</v>
      </c>
    </row>
    <row r="120" spans="1:19" x14ac:dyDescent="0.3">
      <c r="A120">
        <v>118</v>
      </c>
      <c r="B120" t="s">
        <v>18</v>
      </c>
      <c r="C120">
        <v>1399</v>
      </c>
      <c r="D120">
        <v>11999</v>
      </c>
      <c r="E120">
        <f t="shared" si="1"/>
        <v>10600</v>
      </c>
      <c r="F120" s="3">
        <v>88.340695060000002</v>
      </c>
      <c r="G120">
        <v>4.0999999999999996</v>
      </c>
      <c r="H120">
        <v>1519</v>
      </c>
      <c r="I120" t="s">
        <v>110</v>
      </c>
      <c r="L120" t="s">
        <v>20</v>
      </c>
      <c r="M120" t="s">
        <v>16</v>
      </c>
      <c r="N120">
        <v>8</v>
      </c>
      <c r="O120" t="s">
        <v>16</v>
      </c>
      <c r="P120">
        <v>1.8</v>
      </c>
      <c r="Q120" t="s">
        <v>486</v>
      </c>
      <c r="S120" t="s">
        <v>25</v>
      </c>
    </row>
    <row r="121" spans="1:19" x14ac:dyDescent="0.3">
      <c r="A121">
        <v>119</v>
      </c>
      <c r="B121" t="s">
        <v>18</v>
      </c>
      <c r="C121">
        <v>1899</v>
      </c>
      <c r="D121">
        <v>8999</v>
      </c>
      <c r="E121">
        <f t="shared" si="1"/>
        <v>7100</v>
      </c>
      <c r="F121" s="3">
        <v>78.897655299999997</v>
      </c>
      <c r="G121">
        <v>4</v>
      </c>
      <c r="H121">
        <v>15543</v>
      </c>
      <c r="I121" t="s">
        <v>111</v>
      </c>
      <c r="L121" t="s">
        <v>20</v>
      </c>
      <c r="M121" t="s">
        <v>16</v>
      </c>
      <c r="N121">
        <v>8</v>
      </c>
      <c r="O121" t="s">
        <v>16</v>
      </c>
      <c r="P121">
        <v>1.3</v>
      </c>
      <c r="Q121" t="s">
        <v>486</v>
      </c>
      <c r="S121" t="s">
        <v>21</v>
      </c>
    </row>
    <row r="122" spans="1:19" x14ac:dyDescent="0.3">
      <c r="A122">
        <v>120</v>
      </c>
      <c r="B122" t="s">
        <v>18</v>
      </c>
      <c r="C122">
        <v>1999</v>
      </c>
      <c r="D122">
        <v>7999</v>
      </c>
      <c r="E122">
        <f t="shared" si="1"/>
        <v>6000</v>
      </c>
      <c r="F122" s="3">
        <v>75.009376169999996</v>
      </c>
      <c r="G122">
        <v>4.0999999999999996</v>
      </c>
      <c r="H122">
        <v>33012</v>
      </c>
      <c r="I122" t="s">
        <v>85</v>
      </c>
      <c r="L122" t="s">
        <v>20</v>
      </c>
      <c r="M122" t="s">
        <v>16</v>
      </c>
      <c r="N122">
        <v>8</v>
      </c>
      <c r="O122" t="s">
        <v>16</v>
      </c>
      <c r="P122">
        <v>1.7</v>
      </c>
      <c r="Q122" t="s">
        <v>486</v>
      </c>
      <c r="S122" t="s">
        <v>17</v>
      </c>
    </row>
    <row r="123" spans="1:19" x14ac:dyDescent="0.3">
      <c r="A123">
        <v>121</v>
      </c>
      <c r="B123" t="s">
        <v>18</v>
      </c>
      <c r="C123">
        <v>1799</v>
      </c>
      <c r="D123">
        <v>11999</v>
      </c>
      <c r="E123">
        <f t="shared" si="1"/>
        <v>10200</v>
      </c>
      <c r="F123" s="3">
        <v>85.007083919999999</v>
      </c>
      <c r="G123">
        <v>4.3</v>
      </c>
      <c r="H123">
        <v>39274</v>
      </c>
      <c r="I123" t="s">
        <v>112</v>
      </c>
      <c r="M123" t="s">
        <v>16</v>
      </c>
      <c r="N123">
        <v>3.5</v>
      </c>
      <c r="O123" t="s">
        <v>16</v>
      </c>
      <c r="P123">
        <v>1.4</v>
      </c>
      <c r="Q123" t="s">
        <v>486</v>
      </c>
      <c r="S123" t="s">
        <v>25</v>
      </c>
    </row>
    <row r="124" spans="1:19" x14ac:dyDescent="0.3">
      <c r="A124">
        <v>122</v>
      </c>
      <c r="B124" t="s">
        <v>113</v>
      </c>
      <c r="C124">
        <v>29650</v>
      </c>
      <c r="D124">
        <v>29900</v>
      </c>
      <c r="E124">
        <f t="shared" si="1"/>
        <v>250</v>
      </c>
      <c r="F124" s="3">
        <v>0.83612040099999996</v>
      </c>
      <c r="G124">
        <v>4.5</v>
      </c>
      <c r="H124">
        <v>154</v>
      </c>
      <c r="I124" t="s">
        <v>114</v>
      </c>
      <c r="J124" t="s">
        <v>115</v>
      </c>
      <c r="K124" t="s">
        <v>116</v>
      </c>
      <c r="L124" t="s">
        <v>20</v>
      </c>
      <c r="M124" t="s">
        <v>16</v>
      </c>
      <c r="N124">
        <v>22</v>
      </c>
      <c r="O124" t="s">
        <v>16</v>
      </c>
      <c r="P124">
        <v>1.6</v>
      </c>
      <c r="Q124" t="s">
        <v>486</v>
      </c>
      <c r="S124" t="s">
        <v>56</v>
      </c>
    </row>
    <row r="125" spans="1:19" x14ac:dyDescent="0.3">
      <c r="A125">
        <v>123</v>
      </c>
      <c r="B125" t="s">
        <v>113</v>
      </c>
      <c r="C125">
        <v>37900</v>
      </c>
      <c r="E125">
        <f t="shared" si="1"/>
        <v>-37900</v>
      </c>
      <c r="F125" s="3"/>
      <c r="G125">
        <v>4.4000000000000004</v>
      </c>
      <c r="H125">
        <v>65</v>
      </c>
      <c r="I125" t="s">
        <v>117</v>
      </c>
      <c r="J125" t="s">
        <v>115</v>
      </c>
      <c r="K125" t="s">
        <v>118</v>
      </c>
      <c r="L125" t="s">
        <v>20</v>
      </c>
      <c r="M125" t="s">
        <v>16</v>
      </c>
      <c r="N125">
        <v>22</v>
      </c>
      <c r="O125" t="s">
        <v>16</v>
      </c>
      <c r="P125">
        <v>1.7</v>
      </c>
      <c r="Q125" t="s">
        <v>486</v>
      </c>
      <c r="S125" t="s">
        <v>56</v>
      </c>
    </row>
    <row r="126" spans="1:19" x14ac:dyDescent="0.3">
      <c r="A126">
        <v>124</v>
      </c>
      <c r="B126" t="s">
        <v>113</v>
      </c>
      <c r="C126">
        <v>23349</v>
      </c>
      <c r="D126">
        <v>23900</v>
      </c>
      <c r="E126">
        <f t="shared" si="1"/>
        <v>551</v>
      </c>
      <c r="F126" s="3">
        <v>2.3054393310000001</v>
      </c>
      <c r="G126">
        <v>4.5999999999999996</v>
      </c>
      <c r="H126">
        <v>55800</v>
      </c>
      <c r="I126" t="s">
        <v>119</v>
      </c>
      <c r="J126" t="s">
        <v>115</v>
      </c>
      <c r="K126" t="s">
        <v>120</v>
      </c>
      <c r="L126" t="s">
        <v>20</v>
      </c>
      <c r="M126" t="s">
        <v>16</v>
      </c>
      <c r="N126">
        <v>22</v>
      </c>
      <c r="O126" t="s">
        <v>16</v>
      </c>
      <c r="P126">
        <v>1.7</v>
      </c>
      <c r="Q126" t="s">
        <v>486</v>
      </c>
    </row>
    <row r="127" spans="1:19" x14ac:dyDescent="0.3">
      <c r="A127">
        <v>125</v>
      </c>
      <c r="B127" t="s">
        <v>113</v>
      </c>
      <c r="C127">
        <v>33900</v>
      </c>
      <c r="E127">
        <f t="shared" si="1"/>
        <v>-33900</v>
      </c>
      <c r="F127" s="3"/>
      <c r="G127">
        <v>4.5999999999999996</v>
      </c>
      <c r="H127">
        <v>3440</v>
      </c>
      <c r="I127" t="s">
        <v>121</v>
      </c>
      <c r="J127" t="s">
        <v>115</v>
      </c>
      <c r="K127" t="s">
        <v>122</v>
      </c>
      <c r="L127" t="s">
        <v>20</v>
      </c>
      <c r="M127" t="s">
        <v>16</v>
      </c>
      <c r="N127">
        <v>22</v>
      </c>
      <c r="O127" t="s">
        <v>16</v>
      </c>
      <c r="P127">
        <v>1.6</v>
      </c>
      <c r="Q127" t="s">
        <v>486</v>
      </c>
      <c r="S127" t="s">
        <v>56</v>
      </c>
    </row>
    <row r="128" spans="1:19" x14ac:dyDescent="0.3">
      <c r="A128">
        <v>126</v>
      </c>
      <c r="B128" t="s">
        <v>113</v>
      </c>
      <c r="C128">
        <v>89900</v>
      </c>
      <c r="E128">
        <f t="shared" si="1"/>
        <v>-89900</v>
      </c>
      <c r="F128" s="3"/>
      <c r="G128">
        <v>4.7</v>
      </c>
      <c r="H128">
        <v>51</v>
      </c>
      <c r="I128" t="s">
        <v>123</v>
      </c>
      <c r="J128" t="s">
        <v>115</v>
      </c>
      <c r="K128" t="s">
        <v>124</v>
      </c>
      <c r="L128" t="s">
        <v>125</v>
      </c>
      <c r="M128" t="s">
        <v>16</v>
      </c>
      <c r="N128">
        <v>3.5</v>
      </c>
      <c r="O128" t="s">
        <v>16</v>
      </c>
      <c r="P128">
        <v>1.9</v>
      </c>
      <c r="Q128" t="s">
        <v>486</v>
      </c>
      <c r="S128" t="s">
        <v>25</v>
      </c>
    </row>
    <row r="129" spans="1:19" x14ac:dyDescent="0.3">
      <c r="A129">
        <v>127</v>
      </c>
      <c r="B129" t="s">
        <v>113</v>
      </c>
      <c r="C129">
        <v>55900</v>
      </c>
      <c r="E129">
        <f t="shared" si="1"/>
        <v>-55900</v>
      </c>
      <c r="F129" s="3"/>
      <c r="G129">
        <v>4.5</v>
      </c>
      <c r="H129">
        <v>132</v>
      </c>
      <c r="I129" t="s">
        <v>126</v>
      </c>
      <c r="J129" t="s">
        <v>115</v>
      </c>
      <c r="K129" t="s">
        <v>118</v>
      </c>
      <c r="L129" t="s">
        <v>20</v>
      </c>
      <c r="M129" t="s">
        <v>16</v>
      </c>
      <c r="N129">
        <v>22</v>
      </c>
      <c r="O129" t="s">
        <v>16</v>
      </c>
      <c r="P129">
        <v>1.6</v>
      </c>
      <c r="Q129" t="s">
        <v>486</v>
      </c>
      <c r="S129" t="s">
        <v>56</v>
      </c>
    </row>
    <row r="130" spans="1:19" x14ac:dyDescent="0.3">
      <c r="A130">
        <v>128</v>
      </c>
      <c r="B130" t="s">
        <v>113</v>
      </c>
      <c r="C130">
        <v>44730</v>
      </c>
      <c r="D130">
        <v>44900</v>
      </c>
      <c r="E130">
        <f t="shared" si="1"/>
        <v>170</v>
      </c>
      <c r="F130" s="3">
        <v>0.37861915400000001</v>
      </c>
      <c r="G130">
        <v>4.5999999999999996</v>
      </c>
      <c r="H130">
        <v>2847</v>
      </c>
      <c r="I130" t="s">
        <v>127</v>
      </c>
      <c r="J130" t="s">
        <v>115</v>
      </c>
      <c r="K130" t="s">
        <v>128</v>
      </c>
      <c r="L130" t="s">
        <v>129</v>
      </c>
      <c r="M130" t="s">
        <v>16</v>
      </c>
      <c r="N130">
        <v>22</v>
      </c>
      <c r="O130" t="s">
        <v>16</v>
      </c>
      <c r="P130">
        <v>1.8</v>
      </c>
      <c r="Q130" t="s">
        <v>486</v>
      </c>
      <c r="S130" t="s">
        <v>39</v>
      </c>
    </row>
    <row r="131" spans="1:19" x14ac:dyDescent="0.3">
      <c r="A131">
        <v>129</v>
      </c>
      <c r="B131" t="s">
        <v>113</v>
      </c>
      <c r="C131">
        <v>41900</v>
      </c>
      <c r="E131">
        <f t="shared" ref="E131:E194" si="2">D131 -C131</f>
        <v>-41900</v>
      </c>
      <c r="F131" s="3"/>
      <c r="G131">
        <v>4.5999999999999996</v>
      </c>
      <c r="H131">
        <v>2847</v>
      </c>
      <c r="I131" t="s">
        <v>130</v>
      </c>
      <c r="J131" t="s">
        <v>115</v>
      </c>
      <c r="K131" t="s">
        <v>128</v>
      </c>
      <c r="L131" t="s">
        <v>129</v>
      </c>
      <c r="M131" t="s">
        <v>16</v>
      </c>
      <c r="N131">
        <v>22</v>
      </c>
      <c r="O131" t="s">
        <v>16</v>
      </c>
      <c r="P131">
        <v>1.6</v>
      </c>
      <c r="Q131" t="s">
        <v>486</v>
      </c>
      <c r="S131" t="s">
        <v>56</v>
      </c>
    </row>
    <row r="132" spans="1:19" x14ac:dyDescent="0.3">
      <c r="A132">
        <v>130</v>
      </c>
      <c r="B132" t="s">
        <v>113</v>
      </c>
      <c r="C132">
        <v>29900</v>
      </c>
      <c r="E132">
        <f t="shared" si="2"/>
        <v>-29900</v>
      </c>
      <c r="F132" s="3"/>
      <c r="G132">
        <v>4.5999999999999996</v>
      </c>
      <c r="H132">
        <v>5502</v>
      </c>
      <c r="I132" t="s">
        <v>131</v>
      </c>
      <c r="J132" t="s">
        <v>115</v>
      </c>
      <c r="K132" t="s">
        <v>132</v>
      </c>
      <c r="L132" t="s">
        <v>20</v>
      </c>
      <c r="M132" t="s">
        <v>16</v>
      </c>
      <c r="N132">
        <v>22</v>
      </c>
      <c r="O132" t="s">
        <v>16</v>
      </c>
      <c r="P132">
        <v>1.6</v>
      </c>
      <c r="Q132" t="s">
        <v>486</v>
      </c>
      <c r="S132" t="s">
        <v>56</v>
      </c>
    </row>
    <row r="133" spans="1:19" x14ac:dyDescent="0.3">
      <c r="A133">
        <v>131</v>
      </c>
      <c r="B133" t="s">
        <v>113</v>
      </c>
      <c r="C133">
        <v>49666</v>
      </c>
      <c r="D133">
        <v>50900</v>
      </c>
      <c r="E133">
        <f t="shared" si="2"/>
        <v>1234</v>
      </c>
      <c r="F133" s="3">
        <v>2.4243614930000001</v>
      </c>
      <c r="G133">
        <v>4.5</v>
      </c>
      <c r="H133">
        <v>1519</v>
      </c>
      <c r="I133" t="s">
        <v>133</v>
      </c>
      <c r="J133" t="s">
        <v>115</v>
      </c>
      <c r="K133" t="s">
        <v>134</v>
      </c>
      <c r="L133" t="s">
        <v>129</v>
      </c>
      <c r="M133" t="s">
        <v>16</v>
      </c>
      <c r="N133">
        <v>22</v>
      </c>
      <c r="O133" t="s">
        <v>16</v>
      </c>
      <c r="P133">
        <v>1.6</v>
      </c>
      <c r="Q133" t="s">
        <v>486</v>
      </c>
      <c r="S133" t="s">
        <v>56</v>
      </c>
    </row>
    <row r="134" spans="1:19" x14ac:dyDescent="0.3">
      <c r="A134">
        <v>132</v>
      </c>
      <c r="B134" t="s">
        <v>113</v>
      </c>
      <c r="C134">
        <v>53900</v>
      </c>
      <c r="E134">
        <f t="shared" si="2"/>
        <v>-53900</v>
      </c>
      <c r="F134" s="3"/>
      <c r="G134">
        <v>4.5</v>
      </c>
      <c r="H134">
        <v>1519</v>
      </c>
      <c r="I134" t="s">
        <v>135</v>
      </c>
      <c r="J134" t="s">
        <v>115</v>
      </c>
      <c r="K134" t="s">
        <v>134</v>
      </c>
      <c r="L134" t="s">
        <v>129</v>
      </c>
      <c r="M134" t="s">
        <v>16</v>
      </c>
      <c r="N134">
        <v>22</v>
      </c>
      <c r="O134" t="s">
        <v>16</v>
      </c>
      <c r="P134">
        <v>1.8</v>
      </c>
      <c r="Q134" t="s">
        <v>486</v>
      </c>
      <c r="S134" t="s">
        <v>39</v>
      </c>
    </row>
    <row r="135" spans="1:19" x14ac:dyDescent="0.3">
      <c r="A135">
        <v>133</v>
      </c>
      <c r="B135" t="s">
        <v>113</v>
      </c>
      <c r="C135">
        <v>49900</v>
      </c>
      <c r="E135">
        <f t="shared" si="2"/>
        <v>-49900</v>
      </c>
      <c r="F135" s="3"/>
      <c r="G135">
        <v>4.5</v>
      </c>
      <c r="H135">
        <v>1349</v>
      </c>
      <c r="I135" t="s">
        <v>136</v>
      </c>
      <c r="J135" t="s">
        <v>115</v>
      </c>
      <c r="K135" t="s">
        <v>120</v>
      </c>
      <c r="L135" t="s">
        <v>20</v>
      </c>
      <c r="M135" t="s">
        <v>16</v>
      </c>
      <c r="N135">
        <v>22</v>
      </c>
      <c r="O135" t="s">
        <v>16</v>
      </c>
      <c r="P135">
        <v>1.6</v>
      </c>
      <c r="Q135" t="s">
        <v>486</v>
      </c>
      <c r="S135" t="s">
        <v>39</v>
      </c>
    </row>
    <row r="136" spans="1:19" x14ac:dyDescent="0.3">
      <c r="A136">
        <v>134</v>
      </c>
      <c r="B136" t="s">
        <v>113</v>
      </c>
      <c r="C136">
        <v>48900</v>
      </c>
      <c r="E136">
        <f t="shared" si="2"/>
        <v>-48900</v>
      </c>
      <c r="F136" s="3"/>
      <c r="G136">
        <v>4.3</v>
      </c>
      <c r="H136">
        <v>158</v>
      </c>
      <c r="I136" t="s">
        <v>137</v>
      </c>
      <c r="J136" t="s">
        <v>115</v>
      </c>
      <c r="K136" t="s">
        <v>118</v>
      </c>
      <c r="L136" t="s">
        <v>20</v>
      </c>
      <c r="M136" t="s">
        <v>16</v>
      </c>
      <c r="N136">
        <v>22</v>
      </c>
      <c r="O136" t="s">
        <v>16</v>
      </c>
      <c r="P136">
        <v>1.8</v>
      </c>
      <c r="Q136" t="s">
        <v>486</v>
      </c>
      <c r="S136" t="s">
        <v>39</v>
      </c>
    </row>
    <row r="137" spans="1:19" x14ac:dyDescent="0.3">
      <c r="A137">
        <v>135</v>
      </c>
      <c r="B137" t="s">
        <v>113</v>
      </c>
      <c r="C137">
        <v>29900</v>
      </c>
      <c r="E137">
        <f t="shared" si="2"/>
        <v>-29900</v>
      </c>
      <c r="F137" s="3"/>
      <c r="G137">
        <v>4.5999999999999996</v>
      </c>
      <c r="H137">
        <v>5502</v>
      </c>
      <c r="I137" t="s">
        <v>138</v>
      </c>
      <c r="J137" t="s">
        <v>115</v>
      </c>
      <c r="K137" t="s">
        <v>139</v>
      </c>
      <c r="L137" t="s">
        <v>20</v>
      </c>
      <c r="M137" t="s">
        <v>16</v>
      </c>
      <c r="N137">
        <v>22</v>
      </c>
      <c r="O137" t="s">
        <v>16</v>
      </c>
      <c r="P137">
        <v>1.6</v>
      </c>
      <c r="Q137" t="s">
        <v>486</v>
      </c>
      <c r="S137" t="s">
        <v>56</v>
      </c>
    </row>
    <row r="138" spans="1:19" x14ac:dyDescent="0.3">
      <c r="A138">
        <v>136</v>
      </c>
      <c r="B138" t="s">
        <v>113</v>
      </c>
      <c r="C138">
        <v>29900</v>
      </c>
      <c r="E138">
        <f t="shared" si="2"/>
        <v>-29900</v>
      </c>
      <c r="F138" s="3"/>
      <c r="G138">
        <v>4.5999999999999996</v>
      </c>
      <c r="H138">
        <v>5502</v>
      </c>
      <c r="I138" t="s">
        <v>140</v>
      </c>
      <c r="J138" t="s">
        <v>115</v>
      </c>
      <c r="K138" t="s">
        <v>141</v>
      </c>
      <c r="L138" t="s">
        <v>20</v>
      </c>
      <c r="M138" t="s">
        <v>16</v>
      </c>
      <c r="N138">
        <v>22</v>
      </c>
      <c r="O138" t="s">
        <v>16</v>
      </c>
      <c r="P138">
        <v>1.6</v>
      </c>
      <c r="Q138" t="s">
        <v>486</v>
      </c>
      <c r="S138" t="s">
        <v>56</v>
      </c>
    </row>
    <row r="139" spans="1:19" x14ac:dyDescent="0.3">
      <c r="A139">
        <v>137</v>
      </c>
      <c r="B139" t="s">
        <v>113</v>
      </c>
      <c r="C139">
        <v>32899</v>
      </c>
      <c r="D139">
        <v>32900</v>
      </c>
      <c r="E139">
        <f t="shared" si="2"/>
        <v>1</v>
      </c>
      <c r="F139" s="3">
        <v>3.0395140000000001E-3</v>
      </c>
      <c r="G139">
        <v>4.5999999999999996</v>
      </c>
      <c r="H139">
        <v>5502</v>
      </c>
      <c r="I139" t="s">
        <v>142</v>
      </c>
      <c r="J139" t="s">
        <v>115</v>
      </c>
      <c r="K139" t="s">
        <v>143</v>
      </c>
      <c r="L139" t="s">
        <v>20</v>
      </c>
      <c r="M139" t="s">
        <v>16</v>
      </c>
      <c r="N139">
        <v>22</v>
      </c>
      <c r="O139" t="s">
        <v>16</v>
      </c>
      <c r="P139">
        <v>1.7</v>
      </c>
      <c r="Q139" t="s">
        <v>486</v>
      </c>
      <c r="S139" t="s">
        <v>39</v>
      </c>
    </row>
    <row r="140" spans="1:19" x14ac:dyDescent="0.3">
      <c r="A140">
        <v>138</v>
      </c>
      <c r="B140" t="s">
        <v>113</v>
      </c>
      <c r="C140">
        <v>22900</v>
      </c>
      <c r="D140">
        <v>23900</v>
      </c>
      <c r="E140">
        <f t="shared" si="2"/>
        <v>1000</v>
      </c>
      <c r="F140" s="3">
        <v>4.1841004179999999</v>
      </c>
      <c r="G140">
        <v>4.5999999999999996</v>
      </c>
      <c r="H140">
        <v>55800</v>
      </c>
      <c r="I140" t="s">
        <v>144</v>
      </c>
      <c r="J140" t="s">
        <v>115</v>
      </c>
      <c r="K140" t="s">
        <v>141</v>
      </c>
      <c r="L140" t="s">
        <v>20</v>
      </c>
      <c r="M140" t="s">
        <v>16</v>
      </c>
      <c r="N140">
        <v>22</v>
      </c>
      <c r="O140" t="s">
        <v>16</v>
      </c>
      <c r="P140">
        <v>1.7</v>
      </c>
      <c r="Q140" t="s">
        <v>486</v>
      </c>
    </row>
    <row r="141" spans="1:19" x14ac:dyDescent="0.3">
      <c r="A141">
        <v>139</v>
      </c>
      <c r="B141" t="s">
        <v>113</v>
      </c>
      <c r="C141">
        <v>41900</v>
      </c>
      <c r="E141">
        <f t="shared" si="2"/>
        <v>-41900</v>
      </c>
      <c r="F141" s="3"/>
      <c r="G141">
        <v>4.5999999999999996</v>
      </c>
      <c r="H141">
        <v>2847</v>
      </c>
      <c r="I141" t="s">
        <v>145</v>
      </c>
      <c r="J141" t="s">
        <v>115</v>
      </c>
      <c r="K141" t="s">
        <v>120</v>
      </c>
      <c r="L141" t="s">
        <v>129</v>
      </c>
      <c r="M141" t="s">
        <v>16</v>
      </c>
      <c r="N141">
        <v>22</v>
      </c>
      <c r="O141" t="s">
        <v>16</v>
      </c>
      <c r="P141">
        <v>1.6</v>
      </c>
      <c r="Q141" t="s">
        <v>486</v>
      </c>
      <c r="S141" t="s">
        <v>56</v>
      </c>
    </row>
    <row r="142" spans="1:19" x14ac:dyDescent="0.3">
      <c r="A142">
        <v>140</v>
      </c>
      <c r="B142" t="s">
        <v>113</v>
      </c>
      <c r="C142">
        <v>53900</v>
      </c>
      <c r="E142">
        <f t="shared" si="2"/>
        <v>-53900</v>
      </c>
      <c r="F142" s="3"/>
      <c r="G142">
        <v>4.5</v>
      </c>
      <c r="H142">
        <v>1519</v>
      </c>
      <c r="I142" t="s">
        <v>146</v>
      </c>
      <c r="J142" t="s">
        <v>115</v>
      </c>
      <c r="K142" t="s">
        <v>128</v>
      </c>
      <c r="L142" t="s">
        <v>129</v>
      </c>
      <c r="M142" t="s">
        <v>16</v>
      </c>
      <c r="N142">
        <v>22</v>
      </c>
      <c r="O142" t="s">
        <v>16</v>
      </c>
      <c r="P142">
        <v>1.8</v>
      </c>
      <c r="Q142" t="s">
        <v>486</v>
      </c>
      <c r="S142" t="s">
        <v>39</v>
      </c>
    </row>
    <row r="143" spans="1:19" x14ac:dyDescent="0.3">
      <c r="A143">
        <v>141</v>
      </c>
      <c r="B143" t="s">
        <v>113</v>
      </c>
      <c r="C143">
        <v>44900</v>
      </c>
      <c r="E143">
        <f t="shared" si="2"/>
        <v>-44900</v>
      </c>
      <c r="F143" s="3"/>
      <c r="G143">
        <v>4.5999999999999996</v>
      </c>
      <c r="H143">
        <v>2847</v>
      </c>
      <c r="I143" t="s">
        <v>147</v>
      </c>
      <c r="J143" t="s">
        <v>115</v>
      </c>
      <c r="K143" t="s">
        <v>148</v>
      </c>
      <c r="L143" t="s">
        <v>129</v>
      </c>
      <c r="M143" t="s">
        <v>16</v>
      </c>
      <c r="N143">
        <v>22</v>
      </c>
      <c r="O143" t="s">
        <v>16</v>
      </c>
      <c r="P143">
        <v>1.8</v>
      </c>
      <c r="Q143" t="s">
        <v>486</v>
      </c>
      <c r="S143" t="s">
        <v>39</v>
      </c>
    </row>
    <row r="144" spans="1:19" x14ac:dyDescent="0.3">
      <c r="A144">
        <v>142</v>
      </c>
      <c r="B144" t="s">
        <v>113</v>
      </c>
      <c r="C144">
        <v>44900</v>
      </c>
      <c r="E144">
        <f t="shared" si="2"/>
        <v>-44900</v>
      </c>
      <c r="F144" s="3"/>
      <c r="G144">
        <v>4.5999999999999996</v>
      </c>
      <c r="H144">
        <v>2847</v>
      </c>
      <c r="I144" t="s">
        <v>149</v>
      </c>
      <c r="J144" t="s">
        <v>115</v>
      </c>
      <c r="K144" t="s">
        <v>134</v>
      </c>
      <c r="L144" t="s">
        <v>129</v>
      </c>
      <c r="M144" t="s">
        <v>16</v>
      </c>
      <c r="N144">
        <v>22</v>
      </c>
      <c r="O144" t="s">
        <v>16</v>
      </c>
      <c r="P144">
        <v>1.8</v>
      </c>
      <c r="Q144" t="s">
        <v>486</v>
      </c>
      <c r="S144" t="s">
        <v>39</v>
      </c>
    </row>
    <row r="145" spans="1:19" x14ac:dyDescent="0.3">
      <c r="A145">
        <v>143</v>
      </c>
      <c r="B145" t="s">
        <v>113</v>
      </c>
      <c r="C145">
        <v>41900</v>
      </c>
      <c r="E145">
        <f t="shared" si="2"/>
        <v>-41900</v>
      </c>
      <c r="F145" s="3"/>
      <c r="G145">
        <v>4.5999999999999996</v>
      </c>
      <c r="H145">
        <v>2847</v>
      </c>
      <c r="I145" t="s">
        <v>150</v>
      </c>
      <c r="J145" t="s">
        <v>115</v>
      </c>
      <c r="K145" t="s">
        <v>134</v>
      </c>
      <c r="L145" t="s">
        <v>129</v>
      </c>
      <c r="M145" t="s">
        <v>16</v>
      </c>
      <c r="N145">
        <v>22</v>
      </c>
      <c r="O145" t="s">
        <v>16</v>
      </c>
      <c r="P145">
        <v>1.6</v>
      </c>
      <c r="Q145" t="s">
        <v>486</v>
      </c>
      <c r="S145" t="s">
        <v>56</v>
      </c>
    </row>
    <row r="146" spans="1:19" x14ac:dyDescent="0.3">
      <c r="A146">
        <v>144</v>
      </c>
      <c r="B146" t="s">
        <v>113</v>
      </c>
      <c r="C146">
        <v>40900</v>
      </c>
      <c r="E146">
        <f t="shared" si="2"/>
        <v>-40900</v>
      </c>
      <c r="F146" s="3"/>
      <c r="G146">
        <v>4.5</v>
      </c>
      <c r="H146">
        <v>1720</v>
      </c>
      <c r="I146" t="s">
        <v>151</v>
      </c>
      <c r="J146" t="s">
        <v>115</v>
      </c>
      <c r="K146" t="s">
        <v>120</v>
      </c>
      <c r="L146" t="s">
        <v>20</v>
      </c>
      <c r="M146" t="s">
        <v>16</v>
      </c>
      <c r="N146">
        <v>22</v>
      </c>
      <c r="O146" t="s">
        <v>16</v>
      </c>
      <c r="P146">
        <v>1.6</v>
      </c>
      <c r="Q146" t="s">
        <v>486</v>
      </c>
      <c r="S146" t="s">
        <v>39</v>
      </c>
    </row>
    <row r="147" spans="1:19" x14ac:dyDescent="0.3">
      <c r="A147">
        <v>145</v>
      </c>
      <c r="B147" t="s">
        <v>113</v>
      </c>
      <c r="C147">
        <v>41900</v>
      </c>
      <c r="E147">
        <f t="shared" si="2"/>
        <v>-41900</v>
      </c>
      <c r="F147" s="3"/>
      <c r="G147">
        <v>4.5999999999999996</v>
      </c>
      <c r="H147">
        <v>2847</v>
      </c>
      <c r="I147" t="s">
        <v>152</v>
      </c>
      <c r="J147" t="s">
        <v>115</v>
      </c>
      <c r="K147" t="s">
        <v>141</v>
      </c>
      <c r="L147" t="s">
        <v>129</v>
      </c>
      <c r="M147" t="s">
        <v>16</v>
      </c>
      <c r="N147">
        <v>22</v>
      </c>
      <c r="O147" t="s">
        <v>16</v>
      </c>
      <c r="P147">
        <v>1.6</v>
      </c>
      <c r="Q147" t="s">
        <v>486</v>
      </c>
      <c r="S147" t="s">
        <v>56</v>
      </c>
    </row>
    <row r="148" spans="1:19" x14ac:dyDescent="0.3">
      <c r="A148">
        <v>146</v>
      </c>
      <c r="B148" t="s">
        <v>113</v>
      </c>
      <c r="C148">
        <v>32900</v>
      </c>
      <c r="E148">
        <f t="shared" si="2"/>
        <v>-32900</v>
      </c>
      <c r="F148" s="3"/>
      <c r="G148">
        <v>4.5999999999999996</v>
      </c>
      <c r="H148">
        <v>5502</v>
      </c>
      <c r="I148" t="s">
        <v>153</v>
      </c>
      <c r="J148" t="s">
        <v>115</v>
      </c>
      <c r="K148" t="s">
        <v>132</v>
      </c>
      <c r="L148" t="s">
        <v>20</v>
      </c>
      <c r="M148" t="s">
        <v>16</v>
      </c>
      <c r="N148">
        <v>22</v>
      </c>
      <c r="O148" t="s">
        <v>16</v>
      </c>
      <c r="P148">
        <v>1.7</v>
      </c>
      <c r="Q148" t="s">
        <v>486</v>
      </c>
      <c r="S148" t="s">
        <v>39</v>
      </c>
    </row>
    <row r="149" spans="1:19" x14ac:dyDescent="0.3">
      <c r="A149">
        <v>147</v>
      </c>
      <c r="B149" t="s">
        <v>113</v>
      </c>
      <c r="C149">
        <v>73900</v>
      </c>
      <c r="E149">
        <f t="shared" si="2"/>
        <v>-73900</v>
      </c>
      <c r="F149" s="3"/>
      <c r="G149">
        <v>4.5</v>
      </c>
      <c r="H149">
        <v>1519</v>
      </c>
      <c r="I149" t="s">
        <v>154</v>
      </c>
      <c r="J149" t="s">
        <v>115</v>
      </c>
      <c r="K149" t="s">
        <v>132</v>
      </c>
      <c r="L149" t="s">
        <v>50</v>
      </c>
      <c r="M149" t="s">
        <v>16</v>
      </c>
      <c r="N149">
        <v>22</v>
      </c>
      <c r="O149" t="s">
        <v>16</v>
      </c>
      <c r="P149">
        <v>1.6</v>
      </c>
      <c r="Q149" t="s">
        <v>486</v>
      </c>
      <c r="S149" t="s">
        <v>56</v>
      </c>
    </row>
    <row r="150" spans="1:19" x14ac:dyDescent="0.3">
      <c r="A150">
        <v>148</v>
      </c>
      <c r="B150" t="s">
        <v>14</v>
      </c>
      <c r="C150">
        <v>1999</v>
      </c>
      <c r="D150">
        <v>5999</v>
      </c>
      <c r="E150">
        <f t="shared" si="2"/>
        <v>4000</v>
      </c>
      <c r="F150" s="3">
        <v>66.677779630000003</v>
      </c>
      <c r="G150">
        <v>4.2</v>
      </c>
      <c r="H150">
        <v>80483</v>
      </c>
      <c r="I150" t="s">
        <v>155</v>
      </c>
      <c r="J150" t="s">
        <v>115</v>
      </c>
      <c r="K150" t="s">
        <v>120</v>
      </c>
      <c r="L150" t="s">
        <v>20</v>
      </c>
      <c r="M150" t="s">
        <v>16</v>
      </c>
      <c r="N150">
        <v>22</v>
      </c>
      <c r="O150" t="s">
        <v>16</v>
      </c>
      <c r="P150">
        <v>1.8</v>
      </c>
      <c r="Q150" t="s">
        <v>486</v>
      </c>
    </row>
    <row r="151" spans="1:19" x14ac:dyDescent="0.3">
      <c r="A151">
        <v>149</v>
      </c>
      <c r="B151" t="s">
        <v>14</v>
      </c>
      <c r="C151">
        <v>1299</v>
      </c>
      <c r="D151">
        <v>3999</v>
      </c>
      <c r="E151">
        <f t="shared" si="2"/>
        <v>2700</v>
      </c>
      <c r="F151" s="3">
        <v>67.516879220000007</v>
      </c>
      <c r="G151">
        <v>4.2</v>
      </c>
      <c r="H151">
        <v>27445</v>
      </c>
      <c r="I151" t="s">
        <v>156</v>
      </c>
      <c r="J151" t="s">
        <v>157</v>
      </c>
      <c r="K151" t="s">
        <v>120</v>
      </c>
      <c r="L151" t="s">
        <v>20</v>
      </c>
      <c r="M151" t="s">
        <v>16</v>
      </c>
      <c r="N151">
        <v>22</v>
      </c>
      <c r="O151" t="s">
        <v>16</v>
      </c>
      <c r="P151">
        <v>1.7</v>
      </c>
      <c r="Q151" t="s">
        <v>486</v>
      </c>
    </row>
    <row r="152" spans="1:19" x14ac:dyDescent="0.3">
      <c r="A152">
        <v>150</v>
      </c>
      <c r="B152" t="s">
        <v>14</v>
      </c>
      <c r="C152">
        <v>1799</v>
      </c>
      <c r="D152">
        <v>4999</v>
      </c>
      <c r="E152">
        <f t="shared" si="2"/>
        <v>3200</v>
      </c>
      <c r="F152" s="3">
        <v>64.012802559999997</v>
      </c>
      <c r="G152">
        <v>4.2</v>
      </c>
      <c r="H152">
        <v>219512</v>
      </c>
      <c r="I152" t="s">
        <v>158</v>
      </c>
      <c r="J152" t="s">
        <v>115</v>
      </c>
      <c r="K152" t="s">
        <v>120</v>
      </c>
      <c r="L152" t="s">
        <v>20</v>
      </c>
      <c r="M152" t="s">
        <v>16</v>
      </c>
      <c r="N152">
        <v>22</v>
      </c>
      <c r="O152" t="s">
        <v>16</v>
      </c>
      <c r="P152">
        <v>1.7</v>
      </c>
      <c r="Q152" t="s">
        <v>486</v>
      </c>
    </row>
    <row r="153" spans="1:19" x14ac:dyDescent="0.3">
      <c r="A153">
        <v>151</v>
      </c>
      <c r="B153" t="s">
        <v>14</v>
      </c>
      <c r="C153">
        <v>1499</v>
      </c>
      <c r="D153">
        <v>4999</v>
      </c>
      <c r="E153">
        <f t="shared" si="2"/>
        <v>3500</v>
      </c>
      <c r="F153" s="3">
        <v>70.0140028</v>
      </c>
      <c r="G153">
        <v>3.4</v>
      </c>
      <c r="H153">
        <v>504</v>
      </c>
      <c r="I153" t="s">
        <v>159</v>
      </c>
      <c r="J153" t="s">
        <v>115</v>
      </c>
      <c r="K153" t="s">
        <v>128</v>
      </c>
      <c r="L153" t="s">
        <v>20</v>
      </c>
      <c r="M153" t="s">
        <v>16</v>
      </c>
      <c r="N153">
        <v>8</v>
      </c>
      <c r="O153" t="s">
        <v>16</v>
      </c>
      <c r="P153">
        <v>1.8</v>
      </c>
      <c r="Q153" t="s">
        <v>486</v>
      </c>
    </row>
    <row r="154" spans="1:19" x14ac:dyDescent="0.3">
      <c r="A154">
        <v>152</v>
      </c>
      <c r="B154" t="s">
        <v>14</v>
      </c>
      <c r="C154">
        <v>1599</v>
      </c>
      <c r="D154">
        <v>4999</v>
      </c>
      <c r="E154">
        <f t="shared" si="2"/>
        <v>3400</v>
      </c>
      <c r="F154" s="3">
        <v>68.013602719999994</v>
      </c>
      <c r="G154">
        <v>4.3</v>
      </c>
      <c r="H154">
        <v>4398</v>
      </c>
      <c r="I154" t="s">
        <v>160</v>
      </c>
      <c r="J154" t="s">
        <v>115</v>
      </c>
      <c r="K154" t="s">
        <v>128</v>
      </c>
      <c r="L154" t="s">
        <v>20</v>
      </c>
      <c r="M154" t="s">
        <v>16</v>
      </c>
      <c r="N154">
        <v>22</v>
      </c>
      <c r="O154" t="s">
        <v>16</v>
      </c>
      <c r="P154">
        <v>1.7</v>
      </c>
      <c r="Q154" t="s">
        <v>486</v>
      </c>
    </row>
    <row r="155" spans="1:19" x14ac:dyDescent="0.3">
      <c r="A155">
        <v>153</v>
      </c>
      <c r="B155" t="s">
        <v>14</v>
      </c>
      <c r="C155">
        <v>1499</v>
      </c>
      <c r="D155">
        <v>3999</v>
      </c>
      <c r="E155">
        <f t="shared" si="2"/>
        <v>2500</v>
      </c>
      <c r="F155" s="3">
        <v>62.515628909999997</v>
      </c>
      <c r="G155">
        <v>4.2</v>
      </c>
      <c r="H155">
        <v>275607</v>
      </c>
      <c r="I155" t="s">
        <v>161</v>
      </c>
      <c r="J155" t="s">
        <v>157</v>
      </c>
      <c r="K155" t="s">
        <v>141</v>
      </c>
      <c r="L155" t="s">
        <v>20</v>
      </c>
      <c r="M155" t="s">
        <v>16</v>
      </c>
      <c r="N155">
        <v>8</v>
      </c>
      <c r="O155" t="s">
        <v>16</v>
      </c>
      <c r="P155">
        <v>1.7</v>
      </c>
      <c r="Q155" t="s">
        <v>486</v>
      </c>
    </row>
    <row r="156" spans="1:19" x14ac:dyDescent="0.3">
      <c r="A156">
        <v>154</v>
      </c>
      <c r="B156" t="s">
        <v>14</v>
      </c>
      <c r="C156">
        <v>3999</v>
      </c>
      <c r="D156">
        <v>6999</v>
      </c>
      <c r="E156">
        <f t="shared" si="2"/>
        <v>3000</v>
      </c>
      <c r="F156" s="3">
        <v>42.863266179999997</v>
      </c>
      <c r="G156">
        <v>4.4000000000000004</v>
      </c>
      <c r="H156">
        <v>12469</v>
      </c>
      <c r="I156" t="s">
        <v>162</v>
      </c>
      <c r="J156" t="s">
        <v>163</v>
      </c>
      <c r="K156" t="s">
        <v>120</v>
      </c>
      <c r="L156" t="s">
        <v>20</v>
      </c>
      <c r="M156" t="s">
        <v>16</v>
      </c>
      <c r="N156">
        <v>22</v>
      </c>
      <c r="O156" t="s">
        <v>16</v>
      </c>
      <c r="P156">
        <v>1.4</v>
      </c>
      <c r="Q156" t="s">
        <v>486</v>
      </c>
    </row>
    <row r="157" spans="1:19" x14ac:dyDescent="0.3">
      <c r="A157">
        <v>155</v>
      </c>
      <c r="B157" t="s">
        <v>14</v>
      </c>
      <c r="C157">
        <v>2999</v>
      </c>
      <c r="D157">
        <v>7999</v>
      </c>
      <c r="E157">
        <f t="shared" si="2"/>
        <v>5000</v>
      </c>
      <c r="F157" s="3">
        <v>62.507813480000003</v>
      </c>
      <c r="G157">
        <v>4.3</v>
      </c>
      <c r="H157">
        <v>11755</v>
      </c>
      <c r="I157" t="s">
        <v>164</v>
      </c>
      <c r="J157" t="s">
        <v>157</v>
      </c>
      <c r="K157" t="s">
        <v>120</v>
      </c>
      <c r="L157" t="s">
        <v>20</v>
      </c>
      <c r="M157" t="s">
        <v>16</v>
      </c>
      <c r="N157">
        <v>22</v>
      </c>
      <c r="O157" t="s">
        <v>16</v>
      </c>
      <c r="P157">
        <v>1.8</v>
      </c>
      <c r="Q157" t="s">
        <v>486</v>
      </c>
    </row>
    <row r="158" spans="1:19" x14ac:dyDescent="0.3">
      <c r="A158">
        <v>156</v>
      </c>
      <c r="B158" t="s">
        <v>14</v>
      </c>
      <c r="C158">
        <v>2999</v>
      </c>
      <c r="D158">
        <v>5999</v>
      </c>
      <c r="E158">
        <f t="shared" si="2"/>
        <v>3000</v>
      </c>
      <c r="F158" s="3">
        <v>50.008334720000001</v>
      </c>
      <c r="G158">
        <v>4.3</v>
      </c>
      <c r="H158">
        <v>13108</v>
      </c>
      <c r="I158" t="s">
        <v>165</v>
      </c>
      <c r="J158" t="s">
        <v>115</v>
      </c>
      <c r="K158" t="s">
        <v>120</v>
      </c>
      <c r="L158" t="s">
        <v>20</v>
      </c>
      <c r="M158" t="s">
        <v>16</v>
      </c>
      <c r="N158">
        <v>22</v>
      </c>
      <c r="O158" t="s">
        <v>16</v>
      </c>
      <c r="P158">
        <v>1.7</v>
      </c>
      <c r="Q158" t="s">
        <v>486</v>
      </c>
    </row>
    <row r="159" spans="1:19" x14ac:dyDescent="0.3">
      <c r="A159">
        <v>157</v>
      </c>
      <c r="B159" t="s">
        <v>14</v>
      </c>
      <c r="C159">
        <v>2499</v>
      </c>
      <c r="D159">
        <v>6999</v>
      </c>
      <c r="E159">
        <f t="shared" si="2"/>
        <v>4500</v>
      </c>
      <c r="F159" s="3">
        <v>64.294899270000002</v>
      </c>
      <c r="G159">
        <v>4.3</v>
      </c>
      <c r="H159">
        <v>3944</v>
      </c>
      <c r="I159" t="s">
        <v>166</v>
      </c>
      <c r="J159" t="s">
        <v>157</v>
      </c>
      <c r="K159" t="s">
        <v>143</v>
      </c>
      <c r="L159" t="s">
        <v>20</v>
      </c>
      <c r="M159" t="s">
        <v>16</v>
      </c>
      <c r="N159">
        <v>22</v>
      </c>
      <c r="O159" t="s">
        <v>16</v>
      </c>
      <c r="P159">
        <v>1.9</v>
      </c>
      <c r="Q159" t="s">
        <v>486</v>
      </c>
    </row>
    <row r="160" spans="1:19" x14ac:dyDescent="0.3">
      <c r="A160">
        <v>158</v>
      </c>
      <c r="B160" t="s">
        <v>14</v>
      </c>
      <c r="C160">
        <v>1299</v>
      </c>
      <c r="D160">
        <v>4999</v>
      </c>
      <c r="E160">
        <f t="shared" si="2"/>
        <v>3700</v>
      </c>
      <c r="F160" s="3">
        <v>74.014802959999997</v>
      </c>
      <c r="G160">
        <v>4.0999999999999996</v>
      </c>
      <c r="H160">
        <v>142612</v>
      </c>
      <c r="I160" t="s">
        <v>167</v>
      </c>
      <c r="J160" t="s">
        <v>157</v>
      </c>
      <c r="K160" t="s">
        <v>120</v>
      </c>
      <c r="L160" t="s">
        <v>168</v>
      </c>
      <c r="M160" t="s">
        <v>16</v>
      </c>
      <c r="N160">
        <v>22</v>
      </c>
      <c r="O160" t="s">
        <v>16</v>
      </c>
      <c r="P160">
        <v>1.4</v>
      </c>
      <c r="Q160" t="s">
        <v>486</v>
      </c>
    </row>
    <row r="161" spans="1:19" x14ac:dyDescent="0.3">
      <c r="A161">
        <v>159</v>
      </c>
      <c r="B161" t="s">
        <v>14</v>
      </c>
      <c r="C161">
        <v>2999</v>
      </c>
      <c r="D161">
        <v>8999</v>
      </c>
      <c r="E161">
        <f t="shared" si="2"/>
        <v>6000</v>
      </c>
      <c r="F161" s="3">
        <v>66.674074899999994</v>
      </c>
      <c r="G161">
        <v>4.0999999999999996</v>
      </c>
      <c r="H161">
        <v>22942</v>
      </c>
      <c r="I161" t="s">
        <v>169</v>
      </c>
      <c r="J161" t="s">
        <v>163</v>
      </c>
      <c r="K161" t="s">
        <v>120</v>
      </c>
      <c r="L161" t="s">
        <v>20</v>
      </c>
      <c r="M161" t="s">
        <v>16</v>
      </c>
      <c r="N161">
        <v>22</v>
      </c>
      <c r="O161" t="s">
        <v>16</v>
      </c>
      <c r="P161">
        <v>1.3</v>
      </c>
      <c r="Q161" t="s">
        <v>486</v>
      </c>
    </row>
    <row r="162" spans="1:19" x14ac:dyDescent="0.3">
      <c r="A162">
        <v>160</v>
      </c>
      <c r="B162" t="s">
        <v>14</v>
      </c>
      <c r="C162">
        <v>3799</v>
      </c>
      <c r="D162">
        <v>5999</v>
      </c>
      <c r="E162">
        <f t="shared" si="2"/>
        <v>2200</v>
      </c>
      <c r="F162" s="3">
        <v>36.672778800000003</v>
      </c>
      <c r="G162">
        <v>4.2</v>
      </c>
      <c r="H162">
        <v>6004</v>
      </c>
      <c r="I162" t="s">
        <v>170</v>
      </c>
      <c r="J162" t="s">
        <v>115</v>
      </c>
      <c r="K162" t="s">
        <v>120</v>
      </c>
      <c r="L162" t="s">
        <v>20</v>
      </c>
      <c r="M162" t="s">
        <v>16</v>
      </c>
      <c r="N162">
        <v>22</v>
      </c>
      <c r="O162" t="s">
        <v>16</v>
      </c>
      <c r="P162">
        <v>1.8</v>
      </c>
      <c r="Q162" t="s">
        <v>486</v>
      </c>
    </row>
    <row r="163" spans="1:19" x14ac:dyDescent="0.3">
      <c r="A163">
        <v>161</v>
      </c>
      <c r="B163" t="s">
        <v>14</v>
      </c>
      <c r="C163">
        <v>1499</v>
      </c>
      <c r="D163">
        <v>4999</v>
      </c>
      <c r="E163">
        <f t="shared" si="2"/>
        <v>3500</v>
      </c>
      <c r="F163" s="3">
        <v>70.0140028</v>
      </c>
      <c r="G163">
        <v>4.0999999999999996</v>
      </c>
      <c r="H163">
        <v>148555</v>
      </c>
      <c r="I163" t="s">
        <v>171</v>
      </c>
      <c r="J163" t="s">
        <v>115</v>
      </c>
      <c r="K163" t="s">
        <v>120</v>
      </c>
      <c r="L163" t="s">
        <v>172</v>
      </c>
      <c r="M163" t="s">
        <v>16</v>
      </c>
      <c r="N163">
        <v>22</v>
      </c>
      <c r="O163" t="s">
        <v>16</v>
      </c>
      <c r="P163">
        <v>1.3</v>
      </c>
      <c r="Q163" t="s">
        <v>486</v>
      </c>
      <c r="S163" t="s">
        <v>56</v>
      </c>
    </row>
    <row r="164" spans="1:19" x14ac:dyDescent="0.3">
      <c r="A164">
        <v>162</v>
      </c>
      <c r="B164" t="s">
        <v>14</v>
      </c>
      <c r="C164">
        <v>1799</v>
      </c>
      <c r="D164">
        <v>5999</v>
      </c>
      <c r="E164">
        <f t="shared" si="2"/>
        <v>4200</v>
      </c>
      <c r="F164" s="3">
        <v>70.011668610000001</v>
      </c>
      <c r="G164">
        <v>4.2</v>
      </c>
      <c r="H164">
        <v>32505</v>
      </c>
      <c r="I164" t="s">
        <v>173</v>
      </c>
      <c r="J164" t="s">
        <v>115</v>
      </c>
      <c r="K164" t="s">
        <v>120</v>
      </c>
      <c r="L164" t="s">
        <v>168</v>
      </c>
      <c r="M164" t="s">
        <v>16</v>
      </c>
      <c r="N164">
        <v>22</v>
      </c>
      <c r="O164" t="s">
        <v>16</v>
      </c>
      <c r="P164">
        <v>1.5</v>
      </c>
      <c r="Q164" t="s">
        <v>486</v>
      </c>
    </row>
    <row r="165" spans="1:19" x14ac:dyDescent="0.3">
      <c r="A165">
        <v>163</v>
      </c>
      <c r="B165" t="s">
        <v>14</v>
      </c>
      <c r="C165">
        <v>1999</v>
      </c>
      <c r="D165">
        <v>5999</v>
      </c>
      <c r="E165">
        <f t="shared" si="2"/>
        <v>4000</v>
      </c>
      <c r="F165" s="3">
        <v>66.677779630000003</v>
      </c>
      <c r="G165">
        <v>4.0999999999999996</v>
      </c>
      <c r="H165">
        <v>69379</v>
      </c>
      <c r="I165" t="s">
        <v>174</v>
      </c>
      <c r="J165" t="s">
        <v>115</v>
      </c>
      <c r="K165" t="s">
        <v>120</v>
      </c>
      <c r="L165" t="s">
        <v>168</v>
      </c>
      <c r="M165" t="s">
        <v>16</v>
      </c>
      <c r="N165">
        <v>3.5</v>
      </c>
      <c r="O165" t="s">
        <v>16</v>
      </c>
      <c r="P165">
        <v>1.6</v>
      </c>
      <c r="Q165" t="s">
        <v>486</v>
      </c>
      <c r="S165" t="s">
        <v>39</v>
      </c>
    </row>
    <row r="166" spans="1:19" x14ac:dyDescent="0.3">
      <c r="A166">
        <v>164</v>
      </c>
      <c r="B166" t="s">
        <v>14</v>
      </c>
      <c r="C166">
        <v>1499</v>
      </c>
      <c r="D166">
        <v>3999</v>
      </c>
      <c r="E166">
        <f t="shared" si="2"/>
        <v>2500</v>
      </c>
      <c r="F166" s="3">
        <v>62.515628909999997</v>
      </c>
      <c r="G166">
        <v>4</v>
      </c>
      <c r="H166">
        <v>6638</v>
      </c>
      <c r="I166" t="s">
        <v>175</v>
      </c>
      <c r="J166" t="s">
        <v>163</v>
      </c>
      <c r="K166" t="s">
        <v>120</v>
      </c>
      <c r="L166" t="s">
        <v>20</v>
      </c>
      <c r="M166" t="s">
        <v>16</v>
      </c>
      <c r="N166">
        <v>22</v>
      </c>
      <c r="O166" t="s">
        <v>16</v>
      </c>
      <c r="P166">
        <v>1.3</v>
      </c>
      <c r="Q166" t="s">
        <v>486</v>
      </c>
    </row>
    <row r="167" spans="1:19" x14ac:dyDescent="0.3">
      <c r="A167">
        <v>165</v>
      </c>
      <c r="B167" t="s">
        <v>14</v>
      </c>
      <c r="C167">
        <v>1799</v>
      </c>
      <c r="D167">
        <v>5999</v>
      </c>
      <c r="E167">
        <f t="shared" si="2"/>
        <v>4200</v>
      </c>
      <c r="F167" s="3">
        <v>70.011668610000001</v>
      </c>
      <c r="G167">
        <v>4.0999999999999996</v>
      </c>
      <c r="H167">
        <v>3506</v>
      </c>
      <c r="I167" t="s">
        <v>176</v>
      </c>
      <c r="J167" t="s">
        <v>157</v>
      </c>
      <c r="K167" t="s">
        <v>120</v>
      </c>
      <c r="L167" t="s">
        <v>20</v>
      </c>
      <c r="M167" t="s">
        <v>16</v>
      </c>
      <c r="N167">
        <v>22</v>
      </c>
      <c r="O167" t="s">
        <v>16</v>
      </c>
      <c r="P167">
        <v>1.8</v>
      </c>
      <c r="Q167" t="s">
        <v>486</v>
      </c>
    </row>
    <row r="168" spans="1:19" x14ac:dyDescent="0.3">
      <c r="A168">
        <v>166</v>
      </c>
      <c r="B168" t="s">
        <v>14</v>
      </c>
      <c r="C168">
        <v>1799</v>
      </c>
      <c r="D168">
        <v>3999</v>
      </c>
      <c r="E168">
        <f t="shared" si="2"/>
        <v>2200</v>
      </c>
      <c r="F168" s="3">
        <v>55.013753440000002</v>
      </c>
      <c r="G168">
        <v>4.2</v>
      </c>
      <c r="H168">
        <v>5970</v>
      </c>
      <c r="I168" t="s">
        <v>177</v>
      </c>
      <c r="J168" t="s">
        <v>115</v>
      </c>
      <c r="K168" t="s">
        <v>143</v>
      </c>
      <c r="L168" t="s">
        <v>20</v>
      </c>
      <c r="M168" t="s">
        <v>16</v>
      </c>
      <c r="N168">
        <v>22</v>
      </c>
      <c r="O168" t="s">
        <v>16</v>
      </c>
      <c r="P168">
        <v>1.7</v>
      </c>
      <c r="Q168" t="s">
        <v>486</v>
      </c>
    </row>
    <row r="169" spans="1:19" x14ac:dyDescent="0.3">
      <c r="A169">
        <v>167</v>
      </c>
      <c r="B169" t="s">
        <v>22</v>
      </c>
      <c r="C169">
        <v>1799</v>
      </c>
      <c r="D169">
        <v>7990</v>
      </c>
      <c r="E169">
        <f t="shared" si="2"/>
        <v>6191</v>
      </c>
      <c r="F169" s="3">
        <v>77.484355440000002</v>
      </c>
      <c r="G169">
        <v>4.0999999999999996</v>
      </c>
      <c r="H169">
        <v>125524</v>
      </c>
      <c r="I169" t="s">
        <v>178</v>
      </c>
      <c r="J169" t="s">
        <v>115</v>
      </c>
      <c r="K169" t="s">
        <v>134</v>
      </c>
      <c r="L169" t="s">
        <v>20</v>
      </c>
      <c r="M169" t="s">
        <v>16</v>
      </c>
      <c r="N169">
        <v>22</v>
      </c>
      <c r="O169" t="s">
        <v>16</v>
      </c>
      <c r="P169">
        <v>1.7</v>
      </c>
      <c r="Q169" t="s">
        <v>486</v>
      </c>
    </row>
    <row r="170" spans="1:19" x14ac:dyDescent="0.3">
      <c r="A170">
        <v>168</v>
      </c>
      <c r="B170" t="s">
        <v>22</v>
      </c>
      <c r="C170">
        <v>1699</v>
      </c>
      <c r="D170">
        <v>5990</v>
      </c>
      <c r="E170">
        <f t="shared" si="2"/>
        <v>4291</v>
      </c>
      <c r="F170" s="3">
        <v>71.636060099999995</v>
      </c>
      <c r="G170">
        <v>4</v>
      </c>
      <c r="H170">
        <v>98388</v>
      </c>
      <c r="I170" t="s">
        <v>179</v>
      </c>
      <c r="J170" t="s">
        <v>115</v>
      </c>
      <c r="K170" t="s">
        <v>120</v>
      </c>
      <c r="L170" t="s">
        <v>20</v>
      </c>
      <c r="M170" t="s">
        <v>16</v>
      </c>
      <c r="N170">
        <v>22</v>
      </c>
      <c r="O170" t="s">
        <v>16</v>
      </c>
      <c r="P170">
        <v>1.7</v>
      </c>
      <c r="Q170" t="s">
        <v>486</v>
      </c>
    </row>
    <row r="171" spans="1:19" x14ac:dyDescent="0.3">
      <c r="A171">
        <v>169</v>
      </c>
      <c r="B171" t="s">
        <v>22</v>
      </c>
      <c r="C171">
        <v>2499</v>
      </c>
      <c r="D171">
        <v>8990</v>
      </c>
      <c r="E171">
        <f t="shared" si="2"/>
        <v>6491</v>
      </c>
      <c r="F171" s="3">
        <v>72.202447160000006</v>
      </c>
      <c r="G171">
        <v>4.2</v>
      </c>
      <c r="H171">
        <v>2893</v>
      </c>
      <c r="I171" t="s">
        <v>180</v>
      </c>
      <c r="J171" t="s">
        <v>115</v>
      </c>
      <c r="K171" t="s">
        <v>120</v>
      </c>
      <c r="L171" t="s">
        <v>20</v>
      </c>
      <c r="M171" t="s">
        <v>16</v>
      </c>
      <c r="N171">
        <v>22</v>
      </c>
      <c r="O171" t="s">
        <v>16</v>
      </c>
      <c r="P171">
        <v>1.9</v>
      </c>
      <c r="Q171" t="s">
        <v>486</v>
      </c>
    </row>
    <row r="172" spans="1:19" x14ac:dyDescent="0.3">
      <c r="A172">
        <v>170</v>
      </c>
      <c r="B172" t="s">
        <v>22</v>
      </c>
      <c r="C172">
        <v>3299</v>
      </c>
      <c r="D172">
        <v>9799</v>
      </c>
      <c r="E172">
        <f t="shared" si="2"/>
        <v>6500</v>
      </c>
      <c r="F172" s="3">
        <v>66.333299319999995</v>
      </c>
      <c r="G172">
        <v>4.0999999999999996</v>
      </c>
      <c r="H172">
        <v>13261</v>
      </c>
      <c r="I172" t="s">
        <v>181</v>
      </c>
      <c r="J172" t="s">
        <v>115</v>
      </c>
      <c r="K172" t="s">
        <v>148</v>
      </c>
      <c r="L172" t="s">
        <v>20</v>
      </c>
      <c r="M172" t="s">
        <v>16</v>
      </c>
      <c r="N172">
        <v>22</v>
      </c>
      <c r="O172" t="s">
        <v>16</v>
      </c>
      <c r="P172">
        <v>1.8</v>
      </c>
      <c r="Q172" t="s">
        <v>486</v>
      </c>
    </row>
    <row r="173" spans="1:19" x14ac:dyDescent="0.3">
      <c r="A173">
        <v>171</v>
      </c>
      <c r="B173" t="s">
        <v>22</v>
      </c>
      <c r="C173">
        <v>1499</v>
      </c>
      <c r="D173">
        <v>5990</v>
      </c>
      <c r="E173">
        <f t="shared" si="2"/>
        <v>4491</v>
      </c>
      <c r="F173" s="3">
        <v>74.974958259999994</v>
      </c>
      <c r="G173">
        <v>4.0999999999999996</v>
      </c>
      <c r="H173">
        <v>45492</v>
      </c>
      <c r="I173" t="s">
        <v>182</v>
      </c>
      <c r="J173" t="s">
        <v>115</v>
      </c>
      <c r="K173" t="s">
        <v>148</v>
      </c>
      <c r="L173" t="s">
        <v>20</v>
      </c>
      <c r="M173" t="s">
        <v>16</v>
      </c>
      <c r="N173">
        <v>22</v>
      </c>
      <c r="O173" t="s">
        <v>16</v>
      </c>
      <c r="P173">
        <v>1.6</v>
      </c>
      <c r="Q173" t="s">
        <v>486</v>
      </c>
    </row>
    <row r="174" spans="1:19" x14ac:dyDescent="0.3">
      <c r="A174">
        <v>172</v>
      </c>
      <c r="B174" t="s">
        <v>22</v>
      </c>
      <c r="C174">
        <v>2499</v>
      </c>
      <c r="D174">
        <v>5990</v>
      </c>
      <c r="E174">
        <f t="shared" si="2"/>
        <v>3491</v>
      </c>
      <c r="F174" s="3">
        <v>58.280467450000003</v>
      </c>
      <c r="G174">
        <v>4.2</v>
      </c>
      <c r="H174">
        <v>39734</v>
      </c>
      <c r="I174" t="s">
        <v>183</v>
      </c>
      <c r="J174" t="s">
        <v>115</v>
      </c>
      <c r="K174" t="s">
        <v>143</v>
      </c>
      <c r="L174" t="s">
        <v>20</v>
      </c>
      <c r="M174" t="s">
        <v>16</v>
      </c>
      <c r="N174">
        <v>22</v>
      </c>
      <c r="O174" t="s">
        <v>16</v>
      </c>
      <c r="P174">
        <v>1.7</v>
      </c>
      <c r="Q174" t="s">
        <v>486</v>
      </c>
    </row>
    <row r="175" spans="1:19" x14ac:dyDescent="0.3">
      <c r="A175">
        <v>173</v>
      </c>
      <c r="B175" t="s">
        <v>22</v>
      </c>
      <c r="C175">
        <v>1299</v>
      </c>
      <c r="D175">
        <v>6990</v>
      </c>
      <c r="E175">
        <f t="shared" si="2"/>
        <v>5691</v>
      </c>
      <c r="F175" s="3">
        <v>81.416309010000006</v>
      </c>
      <c r="G175">
        <v>3.9</v>
      </c>
      <c r="H175">
        <v>17456</v>
      </c>
      <c r="I175" t="s">
        <v>184</v>
      </c>
      <c r="J175" t="s">
        <v>115</v>
      </c>
      <c r="K175" t="s">
        <v>185</v>
      </c>
      <c r="L175" t="s">
        <v>20</v>
      </c>
      <c r="M175" t="s">
        <v>16</v>
      </c>
      <c r="N175">
        <v>22</v>
      </c>
      <c r="O175" t="s">
        <v>16</v>
      </c>
      <c r="P175">
        <v>1.7</v>
      </c>
      <c r="Q175" t="s">
        <v>486</v>
      </c>
    </row>
    <row r="176" spans="1:19" x14ac:dyDescent="0.3">
      <c r="A176">
        <v>174</v>
      </c>
      <c r="B176" t="s">
        <v>22</v>
      </c>
      <c r="C176">
        <v>1299</v>
      </c>
      <c r="D176">
        <v>5990</v>
      </c>
      <c r="E176">
        <f t="shared" si="2"/>
        <v>4691</v>
      </c>
      <c r="F176" s="3">
        <v>78.313856430000001</v>
      </c>
      <c r="G176">
        <v>4.0999999999999996</v>
      </c>
      <c r="H176">
        <v>619130</v>
      </c>
      <c r="I176" t="s">
        <v>186</v>
      </c>
      <c r="J176" t="s">
        <v>157</v>
      </c>
      <c r="K176" t="s">
        <v>134</v>
      </c>
      <c r="L176" t="s">
        <v>168</v>
      </c>
      <c r="M176" t="s">
        <v>16</v>
      </c>
      <c r="N176">
        <v>22</v>
      </c>
      <c r="O176" t="s">
        <v>16</v>
      </c>
      <c r="P176">
        <v>1.3</v>
      </c>
      <c r="Q176" t="s">
        <v>486</v>
      </c>
    </row>
    <row r="177" spans="1:19" x14ac:dyDescent="0.3">
      <c r="A177">
        <v>175</v>
      </c>
      <c r="B177" t="s">
        <v>22</v>
      </c>
      <c r="C177">
        <v>1999</v>
      </c>
      <c r="D177">
        <v>8999</v>
      </c>
      <c r="E177">
        <f t="shared" si="2"/>
        <v>7000</v>
      </c>
      <c r="F177" s="3">
        <v>77.786420710000002</v>
      </c>
      <c r="G177">
        <v>3.9</v>
      </c>
      <c r="H177">
        <v>6469</v>
      </c>
      <c r="I177" t="s">
        <v>187</v>
      </c>
      <c r="J177" t="s">
        <v>115</v>
      </c>
      <c r="K177" t="s">
        <v>120</v>
      </c>
      <c r="L177" t="s">
        <v>20</v>
      </c>
      <c r="M177" t="s">
        <v>16</v>
      </c>
      <c r="N177">
        <v>22</v>
      </c>
      <c r="O177" t="s">
        <v>16</v>
      </c>
      <c r="P177">
        <v>1.8</v>
      </c>
      <c r="Q177" t="s">
        <v>486</v>
      </c>
    </row>
    <row r="178" spans="1:19" x14ac:dyDescent="0.3">
      <c r="A178">
        <v>176</v>
      </c>
      <c r="B178" t="s">
        <v>22</v>
      </c>
      <c r="C178">
        <v>2499</v>
      </c>
      <c r="D178">
        <v>7990</v>
      </c>
      <c r="E178">
        <f t="shared" si="2"/>
        <v>5491</v>
      </c>
      <c r="F178" s="3">
        <v>68.723404259999995</v>
      </c>
      <c r="G178">
        <v>4</v>
      </c>
      <c r="H178">
        <v>8179</v>
      </c>
      <c r="I178" t="s">
        <v>188</v>
      </c>
      <c r="J178" t="s">
        <v>115</v>
      </c>
      <c r="K178" t="s">
        <v>128</v>
      </c>
      <c r="L178" t="s">
        <v>20</v>
      </c>
      <c r="M178" t="s">
        <v>16</v>
      </c>
      <c r="N178">
        <v>22</v>
      </c>
      <c r="O178" t="s">
        <v>16</v>
      </c>
      <c r="P178">
        <v>1.8</v>
      </c>
      <c r="Q178" t="s">
        <v>486</v>
      </c>
    </row>
    <row r="179" spans="1:19" x14ac:dyDescent="0.3">
      <c r="A179">
        <v>177</v>
      </c>
      <c r="B179" t="s">
        <v>22</v>
      </c>
      <c r="C179">
        <v>3999</v>
      </c>
      <c r="D179">
        <v>6990</v>
      </c>
      <c r="E179">
        <f t="shared" si="2"/>
        <v>2991</v>
      </c>
      <c r="F179" s="3">
        <v>42.789699570000003</v>
      </c>
      <c r="G179">
        <v>4.2</v>
      </c>
      <c r="H179">
        <v>628</v>
      </c>
      <c r="I179" t="s">
        <v>189</v>
      </c>
      <c r="J179" t="s">
        <v>115</v>
      </c>
      <c r="K179" t="s">
        <v>148</v>
      </c>
      <c r="L179" t="s">
        <v>20</v>
      </c>
      <c r="M179" t="s">
        <v>16</v>
      </c>
      <c r="N179">
        <v>22</v>
      </c>
      <c r="O179" t="s">
        <v>16</v>
      </c>
      <c r="P179">
        <v>1.8</v>
      </c>
      <c r="Q179" t="s">
        <v>486</v>
      </c>
    </row>
    <row r="180" spans="1:19" x14ac:dyDescent="0.3">
      <c r="A180">
        <v>178</v>
      </c>
      <c r="B180" t="s">
        <v>22</v>
      </c>
      <c r="C180">
        <v>2799</v>
      </c>
      <c r="D180">
        <v>5990</v>
      </c>
      <c r="E180">
        <f t="shared" si="2"/>
        <v>3191</v>
      </c>
      <c r="F180" s="3">
        <v>53.272120200000003</v>
      </c>
      <c r="G180">
        <v>3.9</v>
      </c>
      <c r="H180">
        <v>2406</v>
      </c>
      <c r="I180" t="s">
        <v>190</v>
      </c>
      <c r="J180" t="s">
        <v>157</v>
      </c>
      <c r="K180" t="s">
        <v>128</v>
      </c>
      <c r="L180" t="s">
        <v>20</v>
      </c>
      <c r="M180" t="s">
        <v>16</v>
      </c>
      <c r="N180">
        <v>22</v>
      </c>
      <c r="O180" t="s">
        <v>16</v>
      </c>
      <c r="P180">
        <v>1.6</v>
      </c>
      <c r="Q180" t="s">
        <v>486</v>
      </c>
    </row>
    <row r="181" spans="1:19" x14ac:dyDescent="0.3">
      <c r="A181">
        <v>179</v>
      </c>
      <c r="B181" t="s">
        <v>22</v>
      </c>
      <c r="C181">
        <v>1999</v>
      </c>
      <c r="D181">
        <v>6990</v>
      </c>
      <c r="E181">
        <f t="shared" si="2"/>
        <v>4991</v>
      </c>
      <c r="F181" s="3">
        <v>71.402002859999996</v>
      </c>
      <c r="G181">
        <v>3.9</v>
      </c>
      <c r="H181">
        <v>12026</v>
      </c>
      <c r="I181" t="s">
        <v>191</v>
      </c>
      <c r="J181" t="s">
        <v>115</v>
      </c>
      <c r="K181" t="s">
        <v>134</v>
      </c>
      <c r="L181" t="s">
        <v>20</v>
      </c>
      <c r="M181" t="s">
        <v>16</v>
      </c>
      <c r="N181">
        <v>22</v>
      </c>
      <c r="O181" t="s">
        <v>16</v>
      </c>
      <c r="P181">
        <v>1.5</v>
      </c>
      <c r="Q181" t="s">
        <v>486</v>
      </c>
    </row>
    <row r="182" spans="1:19" x14ac:dyDescent="0.3">
      <c r="A182">
        <v>180</v>
      </c>
      <c r="B182" t="s">
        <v>22</v>
      </c>
      <c r="E182">
        <f t="shared" si="2"/>
        <v>0</v>
      </c>
      <c r="F182" s="3"/>
      <c r="G182">
        <v>5</v>
      </c>
      <c r="I182" t="s">
        <v>192</v>
      </c>
      <c r="J182" t="s">
        <v>115</v>
      </c>
      <c r="K182" t="s">
        <v>120</v>
      </c>
      <c r="L182" t="s">
        <v>20</v>
      </c>
      <c r="M182" t="s">
        <v>16</v>
      </c>
      <c r="N182">
        <v>22</v>
      </c>
      <c r="O182" t="s">
        <v>16</v>
      </c>
      <c r="P182">
        <v>1.7</v>
      </c>
      <c r="Q182" t="s">
        <v>486</v>
      </c>
    </row>
    <row r="183" spans="1:19" x14ac:dyDescent="0.3">
      <c r="A183">
        <v>181</v>
      </c>
      <c r="B183" t="s">
        <v>22</v>
      </c>
      <c r="C183">
        <v>2299</v>
      </c>
      <c r="D183">
        <v>6990</v>
      </c>
      <c r="E183">
        <f t="shared" si="2"/>
        <v>4691</v>
      </c>
      <c r="F183" s="3">
        <v>67.110157369999996</v>
      </c>
      <c r="G183">
        <v>3.9</v>
      </c>
      <c r="H183">
        <v>16676</v>
      </c>
      <c r="I183" t="s">
        <v>193</v>
      </c>
      <c r="J183" t="s">
        <v>157</v>
      </c>
      <c r="K183" t="s">
        <v>120</v>
      </c>
      <c r="L183" t="s">
        <v>20</v>
      </c>
      <c r="M183" t="s">
        <v>16</v>
      </c>
      <c r="N183">
        <v>22</v>
      </c>
      <c r="O183" t="s">
        <v>16</v>
      </c>
      <c r="P183">
        <v>1.7</v>
      </c>
      <c r="Q183" t="s">
        <v>486</v>
      </c>
    </row>
    <row r="184" spans="1:19" x14ac:dyDescent="0.3">
      <c r="A184">
        <v>182</v>
      </c>
      <c r="B184" t="s">
        <v>22</v>
      </c>
      <c r="C184">
        <v>2999</v>
      </c>
      <c r="D184">
        <v>7990</v>
      </c>
      <c r="E184">
        <f t="shared" si="2"/>
        <v>4991</v>
      </c>
      <c r="F184" s="3">
        <v>62.465581980000003</v>
      </c>
      <c r="G184">
        <v>3.8</v>
      </c>
      <c r="H184">
        <v>11340</v>
      </c>
      <c r="I184" t="s">
        <v>194</v>
      </c>
      <c r="J184" t="s">
        <v>157</v>
      </c>
      <c r="K184" t="s">
        <v>120</v>
      </c>
      <c r="L184" t="s">
        <v>20</v>
      </c>
      <c r="M184" t="s">
        <v>16</v>
      </c>
      <c r="N184">
        <v>22</v>
      </c>
      <c r="O184" t="s">
        <v>16</v>
      </c>
      <c r="P184">
        <v>1.3</v>
      </c>
      <c r="Q184" t="s">
        <v>486</v>
      </c>
    </row>
    <row r="185" spans="1:19" x14ac:dyDescent="0.3">
      <c r="A185">
        <v>183</v>
      </c>
      <c r="B185" t="s">
        <v>53</v>
      </c>
      <c r="C185">
        <v>8999</v>
      </c>
      <c r="D185">
        <v>14999</v>
      </c>
      <c r="E185">
        <f t="shared" si="2"/>
        <v>6000</v>
      </c>
      <c r="F185" s="3">
        <v>40.002666840000003</v>
      </c>
      <c r="G185">
        <v>4.4000000000000004</v>
      </c>
      <c r="H185">
        <v>14613</v>
      </c>
      <c r="I185" t="s">
        <v>195</v>
      </c>
      <c r="J185" t="s">
        <v>163</v>
      </c>
      <c r="K185" t="s">
        <v>120</v>
      </c>
      <c r="L185" t="s">
        <v>196</v>
      </c>
      <c r="M185" t="s">
        <v>16</v>
      </c>
      <c r="N185">
        <v>8</v>
      </c>
      <c r="O185" t="s">
        <v>16</v>
      </c>
      <c r="P185">
        <v>1.4</v>
      </c>
      <c r="Q185" t="s">
        <v>486</v>
      </c>
      <c r="S185" t="s">
        <v>39</v>
      </c>
    </row>
    <row r="186" spans="1:19" x14ac:dyDescent="0.3">
      <c r="A186">
        <v>184</v>
      </c>
      <c r="B186" t="s">
        <v>53</v>
      </c>
      <c r="C186">
        <v>12999</v>
      </c>
      <c r="D186">
        <v>18999</v>
      </c>
      <c r="E186">
        <f t="shared" si="2"/>
        <v>6000</v>
      </c>
      <c r="F186" s="3">
        <v>31.580609509999999</v>
      </c>
      <c r="G186">
        <v>4.2</v>
      </c>
      <c r="H186">
        <v>84</v>
      </c>
      <c r="I186" t="s">
        <v>197</v>
      </c>
      <c r="J186" t="s">
        <v>163</v>
      </c>
      <c r="K186" t="s">
        <v>134</v>
      </c>
      <c r="L186" t="s">
        <v>198</v>
      </c>
      <c r="M186" t="s">
        <v>16</v>
      </c>
      <c r="N186">
        <v>8</v>
      </c>
      <c r="O186" t="s">
        <v>16</v>
      </c>
      <c r="P186">
        <v>1.4</v>
      </c>
      <c r="Q186" t="s">
        <v>486</v>
      </c>
      <c r="S186" t="s">
        <v>39</v>
      </c>
    </row>
    <row r="187" spans="1:19" x14ac:dyDescent="0.3">
      <c r="A187">
        <v>185</v>
      </c>
      <c r="B187" t="s">
        <v>53</v>
      </c>
      <c r="C187">
        <v>13999</v>
      </c>
      <c r="D187">
        <v>15999</v>
      </c>
      <c r="E187">
        <f t="shared" si="2"/>
        <v>2000</v>
      </c>
      <c r="F187" s="3">
        <v>12.5007813</v>
      </c>
      <c r="G187">
        <v>4.4000000000000004</v>
      </c>
      <c r="H187">
        <v>14613</v>
      </c>
      <c r="I187" t="s">
        <v>199</v>
      </c>
      <c r="J187" t="s">
        <v>163</v>
      </c>
      <c r="K187" t="s">
        <v>200</v>
      </c>
      <c r="L187" t="s">
        <v>198</v>
      </c>
      <c r="M187" t="s">
        <v>16</v>
      </c>
      <c r="N187">
        <v>8</v>
      </c>
      <c r="O187" t="s">
        <v>16</v>
      </c>
      <c r="P187">
        <v>1.8</v>
      </c>
      <c r="Q187" t="s">
        <v>486</v>
      </c>
      <c r="S187" t="s">
        <v>39</v>
      </c>
    </row>
    <row r="188" spans="1:19" x14ac:dyDescent="0.3">
      <c r="A188">
        <v>186</v>
      </c>
      <c r="B188" t="s">
        <v>53</v>
      </c>
      <c r="C188">
        <v>17999</v>
      </c>
      <c r="D188">
        <v>20999</v>
      </c>
      <c r="E188">
        <f t="shared" si="2"/>
        <v>3000</v>
      </c>
      <c r="F188" s="3">
        <v>14.28639459</v>
      </c>
      <c r="G188">
        <v>4.4000000000000004</v>
      </c>
      <c r="H188">
        <v>1111</v>
      </c>
      <c r="I188" t="s">
        <v>201</v>
      </c>
      <c r="J188" t="s">
        <v>163</v>
      </c>
      <c r="K188" t="s">
        <v>134</v>
      </c>
      <c r="L188" t="s">
        <v>202</v>
      </c>
      <c r="M188" t="s">
        <v>16</v>
      </c>
      <c r="N188">
        <v>17.5</v>
      </c>
      <c r="O188" t="s">
        <v>16</v>
      </c>
      <c r="P188">
        <v>1.4</v>
      </c>
      <c r="Q188" t="s">
        <v>486</v>
      </c>
      <c r="S188" t="s">
        <v>39</v>
      </c>
    </row>
    <row r="189" spans="1:19" x14ac:dyDescent="0.3">
      <c r="A189">
        <v>187</v>
      </c>
      <c r="B189" t="s">
        <v>53</v>
      </c>
      <c r="C189">
        <v>4999</v>
      </c>
      <c r="D189">
        <v>10999</v>
      </c>
      <c r="E189">
        <f t="shared" si="2"/>
        <v>6000</v>
      </c>
      <c r="F189" s="3">
        <v>54.550413669999998</v>
      </c>
      <c r="G189">
        <v>4.3</v>
      </c>
      <c r="H189">
        <v>2241</v>
      </c>
      <c r="I189" t="s">
        <v>203</v>
      </c>
      <c r="J189" t="s">
        <v>115</v>
      </c>
      <c r="K189" t="s">
        <v>122</v>
      </c>
      <c r="L189" t="s">
        <v>20</v>
      </c>
      <c r="M189" t="s">
        <v>16</v>
      </c>
      <c r="N189">
        <v>22</v>
      </c>
      <c r="O189" t="s">
        <v>16</v>
      </c>
      <c r="P189">
        <v>1.6</v>
      </c>
      <c r="Q189" t="s">
        <v>486</v>
      </c>
      <c r="S189" t="s">
        <v>56</v>
      </c>
    </row>
    <row r="190" spans="1:19" x14ac:dyDescent="0.3">
      <c r="A190">
        <v>188</v>
      </c>
      <c r="B190" t="s">
        <v>53</v>
      </c>
      <c r="C190">
        <v>9047</v>
      </c>
      <c r="D190">
        <v>17999</v>
      </c>
      <c r="E190">
        <f t="shared" si="2"/>
        <v>8952</v>
      </c>
      <c r="F190" s="3">
        <v>49.736096449999998</v>
      </c>
      <c r="G190">
        <v>4.3</v>
      </c>
      <c r="H190">
        <v>1779</v>
      </c>
      <c r="I190" t="s">
        <v>204</v>
      </c>
      <c r="J190" t="s">
        <v>163</v>
      </c>
      <c r="K190" t="s">
        <v>200</v>
      </c>
      <c r="L190" t="s">
        <v>198</v>
      </c>
      <c r="M190" t="s">
        <v>16</v>
      </c>
      <c r="N190">
        <v>22</v>
      </c>
      <c r="O190" t="s">
        <v>16</v>
      </c>
      <c r="P190">
        <v>1.2</v>
      </c>
      <c r="Q190" t="s">
        <v>486</v>
      </c>
    </row>
    <row r="191" spans="1:19" x14ac:dyDescent="0.3">
      <c r="A191">
        <v>189</v>
      </c>
      <c r="B191" t="s">
        <v>53</v>
      </c>
      <c r="C191">
        <v>7999</v>
      </c>
      <c r="D191">
        <v>17333</v>
      </c>
      <c r="E191">
        <f t="shared" si="2"/>
        <v>9334</v>
      </c>
      <c r="F191" s="3">
        <v>53.851035600000003</v>
      </c>
      <c r="G191">
        <v>4.3</v>
      </c>
      <c r="H191">
        <v>1779</v>
      </c>
      <c r="I191" t="s">
        <v>205</v>
      </c>
      <c r="J191" t="s">
        <v>163</v>
      </c>
      <c r="K191" t="s">
        <v>120</v>
      </c>
      <c r="L191" t="s">
        <v>20</v>
      </c>
      <c r="M191" t="s">
        <v>16</v>
      </c>
      <c r="N191">
        <v>22</v>
      </c>
      <c r="O191" t="s">
        <v>16</v>
      </c>
      <c r="P191">
        <v>1.2</v>
      </c>
      <c r="Q191" t="s">
        <v>486</v>
      </c>
    </row>
    <row r="192" spans="1:19" x14ac:dyDescent="0.3">
      <c r="A192">
        <v>190</v>
      </c>
      <c r="B192" t="s">
        <v>53</v>
      </c>
      <c r="C192">
        <v>10999</v>
      </c>
      <c r="D192">
        <v>13999</v>
      </c>
      <c r="E192">
        <f t="shared" si="2"/>
        <v>3000</v>
      </c>
      <c r="F192" s="3">
        <v>21.43010215</v>
      </c>
      <c r="G192">
        <v>4.4000000000000004</v>
      </c>
      <c r="H192">
        <v>14613</v>
      </c>
      <c r="I192" t="s">
        <v>206</v>
      </c>
      <c r="J192" t="s">
        <v>163</v>
      </c>
      <c r="K192" t="s">
        <v>120</v>
      </c>
      <c r="L192" t="s">
        <v>196</v>
      </c>
      <c r="M192" t="s">
        <v>16</v>
      </c>
      <c r="N192">
        <v>22</v>
      </c>
      <c r="O192" t="s">
        <v>16</v>
      </c>
      <c r="P192">
        <v>1.7</v>
      </c>
      <c r="Q192" t="s">
        <v>486</v>
      </c>
      <c r="S192" t="s">
        <v>56</v>
      </c>
    </row>
    <row r="193" spans="1:19" x14ac:dyDescent="0.3">
      <c r="A193">
        <v>191</v>
      </c>
      <c r="B193" t="s">
        <v>63</v>
      </c>
      <c r="C193">
        <v>12990</v>
      </c>
      <c r="D193">
        <v>29999</v>
      </c>
      <c r="E193">
        <f t="shared" si="2"/>
        <v>17009</v>
      </c>
      <c r="F193" s="3">
        <v>56.698556619999998</v>
      </c>
      <c r="G193">
        <v>4.4000000000000004</v>
      </c>
      <c r="H193">
        <v>35511</v>
      </c>
      <c r="I193" t="s">
        <v>207</v>
      </c>
      <c r="J193" t="s">
        <v>163</v>
      </c>
      <c r="K193" t="s">
        <v>120</v>
      </c>
      <c r="L193" t="s">
        <v>208</v>
      </c>
      <c r="M193" t="s">
        <v>16</v>
      </c>
      <c r="N193">
        <v>3.5</v>
      </c>
      <c r="O193" t="s">
        <v>16</v>
      </c>
      <c r="P193">
        <v>1.4</v>
      </c>
      <c r="Q193" t="s">
        <v>486</v>
      </c>
      <c r="S193" t="s">
        <v>56</v>
      </c>
    </row>
    <row r="194" spans="1:19" x14ac:dyDescent="0.3">
      <c r="A194">
        <v>192</v>
      </c>
      <c r="B194" t="s">
        <v>63</v>
      </c>
      <c r="C194">
        <v>27999</v>
      </c>
      <c r="D194">
        <v>29999</v>
      </c>
      <c r="E194">
        <f t="shared" si="2"/>
        <v>2000</v>
      </c>
      <c r="F194" s="3">
        <v>6.6668888959999997</v>
      </c>
      <c r="G194">
        <v>4.3</v>
      </c>
      <c r="H194">
        <v>435</v>
      </c>
      <c r="I194" t="s">
        <v>209</v>
      </c>
      <c r="J194" t="s">
        <v>163</v>
      </c>
      <c r="K194" t="s">
        <v>210</v>
      </c>
      <c r="L194" t="s">
        <v>208</v>
      </c>
      <c r="M194" t="s">
        <v>16</v>
      </c>
      <c r="N194">
        <v>3.5</v>
      </c>
      <c r="O194" t="s">
        <v>16</v>
      </c>
      <c r="P194">
        <v>1.2</v>
      </c>
      <c r="Q194" t="s">
        <v>486</v>
      </c>
      <c r="S194" t="s">
        <v>56</v>
      </c>
    </row>
    <row r="195" spans="1:19" x14ac:dyDescent="0.3">
      <c r="A195">
        <v>193</v>
      </c>
      <c r="B195" t="s">
        <v>63</v>
      </c>
      <c r="C195">
        <v>35999</v>
      </c>
      <c r="D195">
        <v>39999</v>
      </c>
      <c r="E195">
        <f t="shared" ref="E195:E258" si="3">D195 -C195</f>
        <v>4000</v>
      </c>
      <c r="F195" s="3">
        <v>10.00025001</v>
      </c>
      <c r="G195">
        <v>4.3</v>
      </c>
      <c r="H195">
        <v>435</v>
      </c>
      <c r="I195" t="s">
        <v>211</v>
      </c>
      <c r="J195" t="s">
        <v>163</v>
      </c>
      <c r="K195" t="s">
        <v>210</v>
      </c>
      <c r="L195" t="s">
        <v>208</v>
      </c>
      <c r="M195" t="s">
        <v>16</v>
      </c>
      <c r="N195">
        <v>3.5</v>
      </c>
      <c r="O195" t="s">
        <v>16</v>
      </c>
      <c r="P195">
        <v>1.4</v>
      </c>
      <c r="Q195" t="s">
        <v>486</v>
      </c>
      <c r="S195" t="s">
        <v>56</v>
      </c>
    </row>
    <row r="196" spans="1:19" x14ac:dyDescent="0.3">
      <c r="A196">
        <v>194</v>
      </c>
      <c r="B196" t="s">
        <v>63</v>
      </c>
      <c r="C196">
        <v>22749</v>
      </c>
      <c r="D196">
        <v>37999</v>
      </c>
      <c r="E196">
        <f t="shared" si="3"/>
        <v>15250</v>
      </c>
      <c r="F196" s="3">
        <v>40.132635069999999</v>
      </c>
      <c r="G196">
        <v>4.2</v>
      </c>
      <c r="H196">
        <v>567</v>
      </c>
      <c r="I196" t="s">
        <v>212</v>
      </c>
      <c r="J196" t="s">
        <v>163</v>
      </c>
      <c r="K196" t="s">
        <v>120</v>
      </c>
      <c r="L196" t="s">
        <v>196</v>
      </c>
      <c r="M196" t="s">
        <v>16</v>
      </c>
      <c r="N196">
        <v>3.5</v>
      </c>
      <c r="O196" t="s">
        <v>16</v>
      </c>
      <c r="P196">
        <v>1.4</v>
      </c>
      <c r="Q196" t="s">
        <v>486</v>
      </c>
      <c r="S196" t="s">
        <v>25</v>
      </c>
    </row>
    <row r="197" spans="1:19" x14ac:dyDescent="0.3">
      <c r="A197">
        <v>195</v>
      </c>
      <c r="B197" t="s">
        <v>63</v>
      </c>
      <c r="C197">
        <v>32999</v>
      </c>
      <c r="D197">
        <v>35999</v>
      </c>
      <c r="E197">
        <f t="shared" si="3"/>
        <v>3000</v>
      </c>
      <c r="F197" s="3">
        <v>8.3335648209999995</v>
      </c>
      <c r="G197">
        <v>4.3</v>
      </c>
      <c r="H197">
        <v>435</v>
      </c>
      <c r="I197" t="s">
        <v>213</v>
      </c>
      <c r="J197" t="s">
        <v>163</v>
      </c>
      <c r="K197" t="s">
        <v>210</v>
      </c>
      <c r="L197" t="s">
        <v>208</v>
      </c>
      <c r="M197" t="s">
        <v>16</v>
      </c>
      <c r="N197">
        <v>3.5</v>
      </c>
      <c r="O197" t="s">
        <v>16</v>
      </c>
      <c r="P197">
        <v>1.2</v>
      </c>
      <c r="Q197" t="s">
        <v>486</v>
      </c>
      <c r="S197" t="s">
        <v>56</v>
      </c>
    </row>
    <row r="198" spans="1:19" x14ac:dyDescent="0.3">
      <c r="A198">
        <v>196</v>
      </c>
      <c r="B198" t="s">
        <v>63</v>
      </c>
      <c r="C198">
        <v>44999</v>
      </c>
      <c r="D198">
        <v>48999</v>
      </c>
      <c r="E198">
        <f t="shared" si="3"/>
        <v>4000</v>
      </c>
      <c r="F198" s="3">
        <v>8.1634319069999997</v>
      </c>
      <c r="G198">
        <v>4.4000000000000004</v>
      </c>
      <c r="H198">
        <v>88</v>
      </c>
      <c r="I198" t="s">
        <v>214</v>
      </c>
      <c r="J198" t="s">
        <v>163</v>
      </c>
      <c r="K198" t="s">
        <v>120</v>
      </c>
      <c r="L198" t="s">
        <v>208</v>
      </c>
      <c r="M198" t="s">
        <v>16</v>
      </c>
      <c r="N198">
        <v>3.5</v>
      </c>
      <c r="O198" t="s">
        <v>16</v>
      </c>
      <c r="P198">
        <v>1.4</v>
      </c>
      <c r="Q198" t="s">
        <v>486</v>
      </c>
      <c r="S198" t="s">
        <v>39</v>
      </c>
    </row>
    <row r="199" spans="1:19" x14ac:dyDescent="0.3">
      <c r="A199">
        <v>197</v>
      </c>
      <c r="B199" t="s">
        <v>63</v>
      </c>
      <c r="C199">
        <v>34997</v>
      </c>
      <c r="D199">
        <v>42999</v>
      </c>
      <c r="E199">
        <f t="shared" si="3"/>
        <v>8002</v>
      </c>
      <c r="F199" s="3">
        <v>18.609735109999999</v>
      </c>
      <c r="G199">
        <v>4.2</v>
      </c>
      <c r="H199">
        <v>567</v>
      </c>
      <c r="I199" t="s">
        <v>215</v>
      </c>
      <c r="J199" t="s">
        <v>163</v>
      </c>
      <c r="K199" t="s">
        <v>139</v>
      </c>
      <c r="L199" t="s">
        <v>196</v>
      </c>
      <c r="M199" t="s">
        <v>16</v>
      </c>
      <c r="N199">
        <v>3.5</v>
      </c>
      <c r="O199" t="s">
        <v>16</v>
      </c>
      <c r="P199">
        <v>1.4</v>
      </c>
      <c r="Q199" t="s">
        <v>486</v>
      </c>
      <c r="S199" t="s">
        <v>25</v>
      </c>
    </row>
    <row r="200" spans="1:19" x14ac:dyDescent="0.3">
      <c r="A200">
        <v>198</v>
      </c>
      <c r="B200" t="s">
        <v>63</v>
      </c>
      <c r="C200">
        <v>49999</v>
      </c>
      <c r="D200">
        <v>54999</v>
      </c>
      <c r="E200">
        <f t="shared" si="3"/>
        <v>5000</v>
      </c>
      <c r="F200" s="3">
        <v>9.0910743830000005</v>
      </c>
      <c r="G200">
        <v>4.4000000000000004</v>
      </c>
      <c r="H200">
        <v>88</v>
      </c>
      <c r="I200" t="s">
        <v>216</v>
      </c>
      <c r="J200" t="s">
        <v>163</v>
      </c>
      <c r="K200" t="s">
        <v>143</v>
      </c>
      <c r="L200" t="s">
        <v>208</v>
      </c>
      <c r="M200" t="s">
        <v>16</v>
      </c>
      <c r="N200">
        <v>3.5</v>
      </c>
      <c r="O200" t="s">
        <v>16</v>
      </c>
      <c r="P200">
        <v>1.4</v>
      </c>
      <c r="Q200" t="s">
        <v>486</v>
      </c>
      <c r="S200" t="s">
        <v>39</v>
      </c>
    </row>
    <row r="201" spans="1:19" x14ac:dyDescent="0.3">
      <c r="A201">
        <v>199</v>
      </c>
      <c r="B201" t="s">
        <v>63</v>
      </c>
      <c r="C201">
        <v>24999</v>
      </c>
      <c r="D201">
        <v>26999</v>
      </c>
      <c r="E201">
        <f t="shared" si="3"/>
        <v>2000</v>
      </c>
      <c r="F201" s="3">
        <v>7.4076817659999996</v>
      </c>
      <c r="G201">
        <v>4.0999999999999996</v>
      </c>
      <c r="H201">
        <v>91</v>
      </c>
      <c r="I201" t="s">
        <v>217</v>
      </c>
      <c r="J201" t="s">
        <v>163</v>
      </c>
      <c r="K201" t="s">
        <v>120</v>
      </c>
      <c r="L201" t="s">
        <v>196</v>
      </c>
      <c r="M201" t="s">
        <v>16</v>
      </c>
      <c r="N201">
        <v>3.5</v>
      </c>
      <c r="O201" t="s">
        <v>16</v>
      </c>
      <c r="P201">
        <v>4</v>
      </c>
      <c r="Q201" t="s">
        <v>486</v>
      </c>
      <c r="S201" t="s">
        <v>56</v>
      </c>
    </row>
    <row r="202" spans="1:19" x14ac:dyDescent="0.3">
      <c r="A202">
        <v>200</v>
      </c>
      <c r="B202" t="s">
        <v>63</v>
      </c>
      <c r="C202">
        <v>31999</v>
      </c>
      <c r="D202">
        <v>34999</v>
      </c>
      <c r="E202">
        <f t="shared" si="3"/>
        <v>3000</v>
      </c>
      <c r="F202" s="3">
        <v>8.5716734760000008</v>
      </c>
      <c r="G202">
        <v>3.8</v>
      </c>
      <c r="H202">
        <v>40</v>
      </c>
      <c r="I202" t="s">
        <v>218</v>
      </c>
      <c r="J202" t="s">
        <v>163</v>
      </c>
      <c r="K202" t="s">
        <v>120</v>
      </c>
      <c r="L202" t="s">
        <v>196</v>
      </c>
      <c r="M202" t="s">
        <v>16</v>
      </c>
      <c r="N202">
        <v>3.5</v>
      </c>
      <c r="O202" t="s">
        <v>16</v>
      </c>
      <c r="P202">
        <v>1.2</v>
      </c>
      <c r="Q202" t="s">
        <v>486</v>
      </c>
      <c r="S202" t="s">
        <v>39</v>
      </c>
    </row>
    <row r="203" spans="1:19" x14ac:dyDescent="0.3">
      <c r="A203">
        <v>201</v>
      </c>
      <c r="B203" t="s">
        <v>63</v>
      </c>
      <c r="C203">
        <v>16999</v>
      </c>
      <c r="D203">
        <v>34999</v>
      </c>
      <c r="E203">
        <f t="shared" si="3"/>
        <v>18000</v>
      </c>
      <c r="F203" s="3">
        <v>51.430040859999998</v>
      </c>
      <c r="G203">
        <v>4.2</v>
      </c>
      <c r="H203">
        <v>567</v>
      </c>
      <c r="I203" t="s">
        <v>219</v>
      </c>
      <c r="J203" t="s">
        <v>163</v>
      </c>
      <c r="K203" t="s">
        <v>120</v>
      </c>
      <c r="L203" t="s">
        <v>196</v>
      </c>
      <c r="M203" t="s">
        <v>16</v>
      </c>
      <c r="N203">
        <v>3.5</v>
      </c>
      <c r="O203" t="s">
        <v>16</v>
      </c>
      <c r="P203">
        <v>1.4</v>
      </c>
      <c r="Q203" t="s">
        <v>486</v>
      </c>
      <c r="S203" t="s">
        <v>56</v>
      </c>
    </row>
    <row r="204" spans="1:19" x14ac:dyDescent="0.3">
      <c r="A204">
        <v>202</v>
      </c>
      <c r="B204" t="s">
        <v>63</v>
      </c>
      <c r="C204">
        <v>39490</v>
      </c>
      <c r="E204">
        <f t="shared" si="3"/>
        <v>-39490</v>
      </c>
      <c r="F204" s="3"/>
      <c r="G204">
        <v>4.3</v>
      </c>
      <c r="H204">
        <v>1489</v>
      </c>
      <c r="I204" t="s">
        <v>220</v>
      </c>
      <c r="J204" t="s">
        <v>163</v>
      </c>
      <c r="K204" t="s">
        <v>120</v>
      </c>
      <c r="L204" t="s">
        <v>198</v>
      </c>
      <c r="M204" t="s">
        <v>16</v>
      </c>
      <c r="N204">
        <v>3.5</v>
      </c>
      <c r="O204" t="s">
        <v>16</v>
      </c>
      <c r="P204">
        <v>1.8</v>
      </c>
      <c r="Q204" t="s">
        <v>486</v>
      </c>
      <c r="S204" t="s">
        <v>39</v>
      </c>
    </row>
    <row r="205" spans="1:19" x14ac:dyDescent="0.3">
      <c r="A205">
        <v>203</v>
      </c>
      <c r="B205" t="s">
        <v>63</v>
      </c>
      <c r="C205">
        <v>17490</v>
      </c>
      <c r="D205">
        <v>34999</v>
      </c>
      <c r="E205">
        <f t="shared" si="3"/>
        <v>17509</v>
      </c>
      <c r="F205" s="3">
        <v>50.027143629999998</v>
      </c>
      <c r="G205">
        <v>4.2</v>
      </c>
      <c r="H205">
        <v>567</v>
      </c>
      <c r="I205" t="s">
        <v>221</v>
      </c>
      <c r="J205" t="s">
        <v>163</v>
      </c>
      <c r="K205" t="s">
        <v>139</v>
      </c>
      <c r="L205" t="s">
        <v>196</v>
      </c>
      <c r="M205" t="s">
        <v>16</v>
      </c>
      <c r="N205">
        <v>3.5</v>
      </c>
      <c r="O205" t="s">
        <v>16</v>
      </c>
      <c r="P205">
        <v>1.2</v>
      </c>
      <c r="Q205" t="s">
        <v>486</v>
      </c>
      <c r="S205" t="s">
        <v>39</v>
      </c>
    </row>
    <row r="206" spans="1:19" x14ac:dyDescent="0.3">
      <c r="A206">
        <v>204</v>
      </c>
      <c r="B206" t="s">
        <v>63</v>
      </c>
      <c r="C206">
        <v>31999</v>
      </c>
      <c r="D206">
        <v>39999</v>
      </c>
      <c r="E206">
        <f t="shared" si="3"/>
        <v>8000</v>
      </c>
      <c r="F206" s="3">
        <v>20.00050001</v>
      </c>
      <c r="G206">
        <v>4.2</v>
      </c>
      <c r="H206">
        <v>567</v>
      </c>
      <c r="I206" t="s">
        <v>222</v>
      </c>
      <c r="J206" t="s">
        <v>163</v>
      </c>
      <c r="K206" t="s">
        <v>120</v>
      </c>
      <c r="L206" t="s">
        <v>196</v>
      </c>
      <c r="M206" t="s">
        <v>16</v>
      </c>
      <c r="N206">
        <v>3.5</v>
      </c>
      <c r="O206" t="s">
        <v>16</v>
      </c>
      <c r="P206">
        <v>1.2</v>
      </c>
      <c r="Q206" t="s">
        <v>486</v>
      </c>
      <c r="S206" t="s">
        <v>39</v>
      </c>
    </row>
    <row r="207" spans="1:19" x14ac:dyDescent="0.3">
      <c r="A207">
        <v>205</v>
      </c>
      <c r="B207" t="s">
        <v>63</v>
      </c>
      <c r="C207">
        <v>28999</v>
      </c>
      <c r="D207">
        <v>31999</v>
      </c>
      <c r="E207">
        <f t="shared" si="3"/>
        <v>3000</v>
      </c>
      <c r="F207" s="3">
        <v>9.3752929779999992</v>
      </c>
      <c r="G207">
        <v>3.8</v>
      </c>
      <c r="H207">
        <v>12</v>
      </c>
      <c r="I207" t="s">
        <v>223</v>
      </c>
      <c r="J207" t="s">
        <v>163</v>
      </c>
      <c r="K207" t="s">
        <v>122</v>
      </c>
      <c r="L207" t="s">
        <v>196</v>
      </c>
      <c r="M207" t="s">
        <v>16</v>
      </c>
      <c r="N207">
        <v>3.5</v>
      </c>
      <c r="O207" t="s">
        <v>16</v>
      </c>
      <c r="P207">
        <v>1.2</v>
      </c>
      <c r="Q207" t="s">
        <v>486</v>
      </c>
      <c r="S207" t="s">
        <v>56</v>
      </c>
    </row>
    <row r="208" spans="1:19" x14ac:dyDescent="0.3">
      <c r="A208">
        <v>206</v>
      </c>
      <c r="B208" t="s">
        <v>63</v>
      </c>
      <c r="C208">
        <v>11999</v>
      </c>
      <c r="D208">
        <v>30990</v>
      </c>
      <c r="E208">
        <f t="shared" si="3"/>
        <v>18991</v>
      </c>
      <c r="F208" s="3">
        <v>61.28105841</v>
      </c>
      <c r="G208">
        <v>4.3</v>
      </c>
      <c r="H208">
        <v>1489</v>
      </c>
      <c r="I208" t="s">
        <v>224</v>
      </c>
      <c r="J208" t="s">
        <v>163</v>
      </c>
      <c r="K208" t="s">
        <v>120</v>
      </c>
      <c r="L208" t="s">
        <v>198</v>
      </c>
      <c r="M208" t="s">
        <v>16</v>
      </c>
      <c r="N208">
        <v>3.5</v>
      </c>
      <c r="O208" t="s">
        <v>16</v>
      </c>
      <c r="P208">
        <v>1.6</v>
      </c>
      <c r="Q208" t="s">
        <v>486</v>
      </c>
      <c r="S208" t="s">
        <v>39</v>
      </c>
    </row>
    <row r="209" spans="1:19" x14ac:dyDescent="0.3">
      <c r="A209">
        <v>207</v>
      </c>
      <c r="B209" t="s">
        <v>63</v>
      </c>
      <c r="C209">
        <v>16999</v>
      </c>
      <c r="D209">
        <v>28490</v>
      </c>
      <c r="E209">
        <f t="shared" si="3"/>
        <v>11491</v>
      </c>
      <c r="F209" s="3">
        <v>40.333450329999998</v>
      </c>
      <c r="G209">
        <v>4.0999999999999996</v>
      </c>
      <c r="H209">
        <v>1980</v>
      </c>
      <c r="I209" t="s">
        <v>225</v>
      </c>
      <c r="J209" t="s">
        <v>163</v>
      </c>
      <c r="K209" t="s">
        <v>143</v>
      </c>
      <c r="L209" t="s">
        <v>20</v>
      </c>
      <c r="M209" t="s">
        <v>16</v>
      </c>
      <c r="N209">
        <v>3.5</v>
      </c>
      <c r="O209" t="s">
        <v>16</v>
      </c>
      <c r="P209">
        <v>1.4</v>
      </c>
      <c r="Q209" t="s">
        <v>486</v>
      </c>
      <c r="S209" t="s">
        <v>56</v>
      </c>
    </row>
    <row r="210" spans="1:19" x14ac:dyDescent="0.3">
      <c r="A210">
        <v>208</v>
      </c>
      <c r="B210" t="s">
        <v>63</v>
      </c>
      <c r="C210">
        <v>16999</v>
      </c>
      <c r="D210">
        <v>31990</v>
      </c>
      <c r="E210">
        <f t="shared" si="3"/>
        <v>14991</v>
      </c>
      <c r="F210" s="3">
        <v>46.861519219999998</v>
      </c>
      <c r="G210">
        <v>4.4000000000000004</v>
      </c>
      <c r="H210">
        <v>23940</v>
      </c>
      <c r="I210" t="s">
        <v>226</v>
      </c>
      <c r="J210" t="s">
        <v>163</v>
      </c>
      <c r="K210" t="s">
        <v>120</v>
      </c>
      <c r="L210" t="s">
        <v>198</v>
      </c>
      <c r="M210" t="s">
        <v>16</v>
      </c>
      <c r="N210">
        <v>3.5</v>
      </c>
      <c r="O210" t="s">
        <v>16</v>
      </c>
      <c r="P210">
        <v>1.7</v>
      </c>
      <c r="Q210" t="s">
        <v>486</v>
      </c>
      <c r="S210" t="s">
        <v>39</v>
      </c>
    </row>
    <row r="211" spans="1:19" x14ac:dyDescent="0.3">
      <c r="A211">
        <v>209</v>
      </c>
      <c r="B211" t="s">
        <v>63</v>
      </c>
      <c r="C211">
        <v>16999</v>
      </c>
      <c r="D211">
        <v>25990</v>
      </c>
      <c r="E211">
        <f t="shared" si="3"/>
        <v>8991</v>
      </c>
      <c r="F211" s="3">
        <v>34.594074640000002</v>
      </c>
      <c r="G211">
        <v>4.4000000000000004</v>
      </c>
      <c r="H211">
        <v>23940</v>
      </c>
      <c r="I211" t="s">
        <v>227</v>
      </c>
      <c r="J211" t="s">
        <v>163</v>
      </c>
      <c r="K211" t="s">
        <v>228</v>
      </c>
      <c r="L211" t="s">
        <v>20</v>
      </c>
      <c r="M211" t="s">
        <v>16</v>
      </c>
      <c r="N211">
        <v>3.5</v>
      </c>
      <c r="O211" t="s">
        <v>16</v>
      </c>
      <c r="P211">
        <v>1.7</v>
      </c>
      <c r="Q211" t="s">
        <v>486</v>
      </c>
      <c r="S211" t="s">
        <v>56</v>
      </c>
    </row>
    <row r="212" spans="1:19" x14ac:dyDescent="0.3">
      <c r="A212">
        <v>210</v>
      </c>
      <c r="B212" t="s">
        <v>63</v>
      </c>
      <c r="C212">
        <v>27490</v>
      </c>
      <c r="D212">
        <v>29989</v>
      </c>
      <c r="E212">
        <f t="shared" si="3"/>
        <v>2499</v>
      </c>
      <c r="F212" s="3">
        <v>8.3330554540000001</v>
      </c>
      <c r="G212">
        <v>4.2</v>
      </c>
      <c r="H212">
        <v>201</v>
      </c>
      <c r="I212" t="s">
        <v>229</v>
      </c>
      <c r="J212" t="s">
        <v>163</v>
      </c>
      <c r="K212" t="s">
        <v>120</v>
      </c>
      <c r="L212" t="s">
        <v>20</v>
      </c>
      <c r="M212" t="s">
        <v>16</v>
      </c>
      <c r="N212">
        <v>3.5</v>
      </c>
      <c r="O212" t="s">
        <v>16</v>
      </c>
      <c r="P212">
        <v>1.8</v>
      </c>
      <c r="Q212" t="s">
        <v>486</v>
      </c>
      <c r="S212" t="s">
        <v>25</v>
      </c>
    </row>
    <row r="213" spans="1:19" x14ac:dyDescent="0.3">
      <c r="A213">
        <v>211</v>
      </c>
      <c r="B213" t="s">
        <v>63</v>
      </c>
      <c r="C213">
        <v>19990</v>
      </c>
      <c r="E213">
        <f t="shared" si="3"/>
        <v>-19990</v>
      </c>
      <c r="F213" s="3"/>
      <c r="G213">
        <v>4.3</v>
      </c>
      <c r="H213">
        <v>68</v>
      </c>
      <c r="I213" t="s">
        <v>230</v>
      </c>
      <c r="J213" t="s">
        <v>163</v>
      </c>
      <c r="K213" t="s">
        <v>134</v>
      </c>
      <c r="L213" t="s">
        <v>208</v>
      </c>
      <c r="M213" t="s">
        <v>16</v>
      </c>
      <c r="N213">
        <v>3.5</v>
      </c>
      <c r="O213" t="s">
        <v>16</v>
      </c>
      <c r="P213">
        <v>1.1000000000000001</v>
      </c>
      <c r="Q213" t="s">
        <v>486</v>
      </c>
      <c r="S213" t="s">
        <v>56</v>
      </c>
    </row>
    <row r="214" spans="1:19" x14ac:dyDescent="0.3">
      <c r="A214">
        <v>212</v>
      </c>
      <c r="B214" t="s">
        <v>63</v>
      </c>
      <c r="C214">
        <v>24490</v>
      </c>
      <c r="D214">
        <v>28490</v>
      </c>
      <c r="E214">
        <f t="shared" si="3"/>
        <v>4000</v>
      </c>
      <c r="F214" s="3">
        <v>14.040014040000001</v>
      </c>
      <c r="G214">
        <v>3.7</v>
      </c>
      <c r="H214">
        <v>153</v>
      </c>
      <c r="I214" t="s">
        <v>231</v>
      </c>
      <c r="J214" t="s">
        <v>163</v>
      </c>
      <c r="K214" t="s">
        <v>228</v>
      </c>
      <c r="L214" t="s">
        <v>20</v>
      </c>
      <c r="M214" t="s">
        <v>16</v>
      </c>
      <c r="N214">
        <v>3.5</v>
      </c>
      <c r="O214" t="s">
        <v>16</v>
      </c>
      <c r="P214">
        <v>1.7</v>
      </c>
      <c r="Q214" t="s">
        <v>486</v>
      </c>
      <c r="S214" t="s">
        <v>39</v>
      </c>
    </row>
    <row r="215" spans="1:19" x14ac:dyDescent="0.3">
      <c r="A215">
        <v>213</v>
      </c>
      <c r="B215" t="s">
        <v>63</v>
      </c>
      <c r="C215">
        <v>30990</v>
      </c>
      <c r="D215">
        <v>34490</v>
      </c>
      <c r="E215">
        <f t="shared" si="3"/>
        <v>3500</v>
      </c>
      <c r="F215" s="3">
        <v>10.147868949999999</v>
      </c>
      <c r="G215">
        <v>4.0999999999999996</v>
      </c>
      <c r="H215">
        <v>1980</v>
      </c>
      <c r="I215" t="s">
        <v>232</v>
      </c>
      <c r="J215" t="s">
        <v>163</v>
      </c>
      <c r="K215" t="s">
        <v>200</v>
      </c>
      <c r="L215" t="s">
        <v>20</v>
      </c>
      <c r="M215" t="s">
        <v>16</v>
      </c>
      <c r="N215">
        <v>17.5</v>
      </c>
      <c r="O215" t="s">
        <v>16</v>
      </c>
      <c r="P215">
        <v>1.4</v>
      </c>
      <c r="Q215" t="s">
        <v>486</v>
      </c>
      <c r="S215" t="s">
        <v>39</v>
      </c>
    </row>
    <row r="216" spans="1:19" x14ac:dyDescent="0.3">
      <c r="A216">
        <v>214</v>
      </c>
      <c r="B216" t="s">
        <v>63</v>
      </c>
      <c r="C216">
        <v>29990</v>
      </c>
      <c r="D216">
        <v>30990</v>
      </c>
      <c r="E216">
        <f t="shared" si="3"/>
        <v>1000</v>
      </c>
      <c r="F216" s="3">
        <v>3.2268473700000002</v>
      </c>
      <c r="G216">
        <v>4.3</v>
      </c>
      <c r="H216">
        <v>1489</v>
      </c>
      <c r="I216" t="s">
        <v>233</v>
      </c>
      <c r="J216" t="s">
        <v>163</v>
      </c>
      <c r="K216" t="s">
        <v>122</v>
      </c>
      <c r="L216" t="s">
        <v>198</v>
      </c>
      <c r="M216" t="s">
        <v>16</v>
      </c>
      <c r="N216">
        <v>3.5</v>
      </c>
      <c r="O216" t="s">
        <v>16</v>
      </c>
      <c r="P216">
        <v>1.6</v>
      </c>
      <c r="Q216" t="s">
        <v>486</v>
      </c>
      <c r="S216" t="s">
        <v>39</v>
      </c>
    </row>
    <row r="217" spans="1:19" x14ac:dyDescent="0.3">
      <c r="A217">
        <v>215</v>
      </c>
      <c r="B217" t="s">
        <v>63</v>
      </c>
      <c r="C217">
        <v>16990</v>
      </c>
      <c r="D217">
        <v>33999</v>
      </c>
      <c r="E217">
        <f t="shared" si="3"/>
        <v>17009</v>
      </c>
      <c r="F217" s="3">
        <v>50.027942000000003</v>
      </c>
      <c r="G217">
        <v>4.5</v>
      </c>
      <c r="H217">
        <v>12211</v>
      </c>
      <c r="I217" t="s">
        <v>234</v>
      </c>
      <c r="J217" t="s">
        <v>163</v>
      </c>
      <c r="K217" t="s">
        <v>120</v>
      </c>
      <c r="L217" t="s">
        <v>208</v>
      </c>
      <c r="M217" t="s">
        <v>16</v>
      </c>
      <c r="N217">
        <v>3.5</v>
      </c>
      <c r="O217" t="s">
        <v>16</v>
      </c>
      <c r="P217">
        <v>1.8</v>
      </c>
      <c r="Q217" t="s">
        <v>486</v>
      </c>
      <c r="S217" t="s">
        <v>25</v>
      </c>
    </row>
    <row r="218" spans="1:19" x14ac:dyDescent="0.3">
      <c r="A218">
        <v>216</v>
      </c>
      <c r="B218" t="s">
        <v>235</v>
      </c>
      <c r="C218">
        <v>11699</v>
      </c>
      <c r="D218">
        <v>14999</v>
      </c>
      <c r="E218">
        <f t="shared" si="3"/>
        <v>3300</v>
      </c>
      <c r="F218" s="3">
        <v>22.00146676</v>
      </c>
      <c r="G218">
        <v>4.3</v>
      </c>
      <c r="H218">
        <v>3999</v>
      </c>
      <c r="I218" t="s">
        <v>236</v>
      </c>
      <c r="J218" t="s">
        <v>157</v>
      </c>
      <c r="K218" t="s">
        <v>120</v>
      </c>
      <c r="L218" t="s">
        <v>20</v>
      </c>
      <c r="M218" t="s">
        <v>16</v>
      </c>
      <c r="N218">
        <v>3.5</v>
      </c>
      <c r="O218" t="s">
        <v>16</v>
      </c>
      <c r="P218">
        <v>1.3</v>
      </c>
      <c r="Q218" t="s">
        <v>486</v>
      </c>
      <c r="S218" t="s">
        <v>39</v>
      </c>
    </row>
    <row r="219" spans="1:19" x14ac:dyDescent="0.3">
      <c r="A219">
        <v>217</v>
      </c>
      <c r="B219" t="s">
        <v>235</v>
      </c>
      <c r="C219">
        <v>14999</v>
      </c>
      <c r="E219">
        <f t="shared" si="3"/>
        <v>-14999</v>
      </c>
      <c r="F219" s="3"/>
      <c r="G219">
        <v>4.7</v>
      </c>
      <c r="I219" t="s">
        <v>237</v>
      </c>
      <c r="J219" t="s">
        <v>115</v>
      </c>
      <c r="K219" t="s">
        <v>120</v>
      </c>
      <c r="L219" t="s">
        <v>20</v>
      </c>
      <c r="M219" t="s">
        <v>16</v>
      </c>
      <c r="N219">
        <v>22</v>
      </c>
      <c r="O219" t="s">
        <v>16</v>
      </c>
      <c r="P219">
        <v>1</v>
      </c>
      <c r="Q219" t="s">
        <v>486</v>
      </c>
      <c r="S219" t="s">
        <v>56</v>
      </c>
    </row>
    <row r="220" spans="1:19" x14ac:dyDescent="0.3">
      <c r="A220">
        <v>218</v>
      </c>
      <c r="B220" t="s">
        <v>235</v>
      </c>
      <c r="C220">
        <v>14999</v>
      </c>
      <c r="E220">
        <f t="shared" si="3"/>
        <v>-14999</v>
      </c>
      <c r="F220" s="3"/>
      <c r="G220">
        <v>4.7</v>
      </c>
      <c r="H220">
        <v>5</v>
      </c>
      <c r="I220" t="s">
        <v>238</v>
      </c>
      <c r="J220" t="s">
        <v>115</v>
      </c>
      <c r="K220" t="s">
        <v>134</v>
      </c>
      <c r="L220" t="s">
        <v>20</v>
      </c>
      <c r="M220" t="s">
        <v>16</v>
      </c>
      <c r="N220">
        <v>3.5</v>
      </c>
      <c r="O220" t="s">
        <v>239</v>
      </c>
      <c r="P220">
        <v>1.3</v>
      </c>
      <c r="Q220" t="s">
        <v>486</v>
      </c>
    </row>
    <row r="221" spans="1:19" x14ac:dyDescent="0.3">
      <c r="A221">
        <v>219</v>
      </c>
      <c r="B221" t="s">
        <v>235</v>
      </c>
      <c r="C221">
        <v>14999</v>
      </c>
      <c r="E221">
        <f t="shared" si="3"/>
        <v>-14999</v>
      </c>
      <c r="F221" s="3"/>
      <c r="G221">
        <v>4.7</v>
      </c>
      <c r="H221">
        <v>6</v>
      </c>
      <c r="I221" t="s">
        <v>240</v>
      </c>
      <c r="J221" t="s">
        <v>115</v>
      </c>
      <c r="K221" t="s">
        <v>120</v>
      </c>
      <c r="L221" t="s">
        <v>20</v>
      </c>
      <c r="M221" t="s">
        <v>16</v>
      </c>
      <c r="N221">
        <v>3.5</v>
      </c>
      <c r="O221" t="s">
        <v>239</v>
      </c>
      <c r="P221">
        <v>0.2</v>
      </c>
      <c r="Q221" t="s">
        <v>486</v>
      </c>
    </row>
    <row r="222" spans="1:19" x14ac:dyDescent="0.3">
      <c r="A222">
        <v>220</v>
      </c>
      <c r="B222" t="s">
        <v>235</v>
      </c>
      <c r="C222">
        <v>20499</v>
      </c>
      <c r="E222">
        <f t="shared" si="3"/>
        <v>-20499</v>
      </c>
      <c r="F222" s="3"/>
      <c r="G222">
        <v>4.7</v>
      </c>
      <c r="H222">
        <v>114</v>
      </c>
      <c r="I222" t="s">
        <v>241</v>
      </c>
      <c r="J222" t="s">
        <v>242</v>
      </c>
      <c r="K222" t="s">
        <v>122</v>
      </c>
      <c r="L222" t="s">
        <v>20</v>
      </c>
      <c r="M222" t="s">
        <v>16</v>
      </c>
      <c r="N222">
        <v>3.5</v>
      </c>
      <c r="O222" t="s">
        <v>16</v>
      </c>
      <c r="P222">
        <v>0.2</v>
      </c>
      <c r="Q222" t="s">
        <v>486</v>
      </c>
    </row>
    <row r="223" spans="1:19" x14ac:dyDescent="0.3">
      <c r="A223">
        <v>221</v>
      </c>
      <c r="B223" t="s">
        <v>235</v>
      </c>
      <c r="C223">
        <v>8999</v>
      </c>
      <c r="E223">
        <f t="shared" si="3"/>
        <v>-8999</v>
      </c>
      <c r="F223" s="3"/>
      <c r="G223">
        <v>4.7</v>
      </c>
      <c r="I223" t="s">
        <v>243</v>
      </c>
      <c r="J223" t="s">
        <v>115</v>
      </c>
      <c r="K223" t="s">
        <v>244</v>
      </c>
      <c r="L223" t="s">
        <v>20</v>
      </c>
      <c r="M223" t="s">
        <v>16</v>
      </c>
      <c r="N223">
        <v>22</v>
      </c>
      <c r="O223" t="s">
        <v>16</v>
      </c>
      <c r="P223">
        <v>0.6</v>
      </c>
      <c r="Q223" t="s">
        <v>486</v>
      </c>
    </row>
    <row r="224" spans="1:19" x14ac:dyDescent="0.3">
      <c r="A224">
        <v>222</v>
      </c>
      <c r="B224" t="s">
        <v>235</v>
      </c>
      <c r="C224">
        <v>8999</v>
      </c>
      <c r="E224">
        <f t="shared" si="3"/>
        <v>-8999</v>
      </c>
      <c r="F224" s="3"/>
      <c r="G224">
        <v>4.7</v>
      </c>
      <c r="I224" t="s">
        <v>245</v>
      </c>
      <c r="J224" t="s">
        <v>115</v>
      </c>
      <c r="K224" t="s">
        <v>246</v>
      </c>
      <c r="L224" t="s">
        <v>208</v>
      </c>
      <c r="M224" t="s">
        <v>16</v>
      </c>
      <c r="N224">
        <v>3.5</v>
      </c>
      <c r="O224" t="s">
        <v>239</v>
      </c>
      <c r="P224">
        <v>0.2</v>
      </c>
      <c r="Q224" t="s">
        <v>486</v>
      </c>
    </row>
    <row r="225" spans="1:19" x14ac:dyDescent="0.3">
      <c r="A225">
        <v>223</v>
      </c>
      <c r="B225" t="s">
        <v>235</v>
      </c>
      <c r="C225">
        <v>17699</v>
      </c>
      <c r="D225">
        <v>18999</v>
      </c>
      <c r="E225">
        <f t="shared" si="3"/>
        <v>1300</v>
      </c>
      <c r="F225" s="3">
        <v>6.8424653930000003</v>
      </c>
      <c r="G225">
        <v>4.3</v>
      </c>
      <c r="H225">
        <v>455</v>
      </c>
      <c r="I225" t="s">
        <v>247</v>
      </c>
      <c r="J225" t="s">
        <v>242</v>
      </c>
      <c r="K225" t="s">
        <v>120</v>
      </c>
      <c r="L225" t="s">
        <v>208</v>
      </c>
      <c r="M225" t="s">
        <v>16</v>
      </c>
      <c r="N225">
        <v>17.5</v>
      </c>
      <c r="O225" t="s">
        <v>16</v>
      </c>
      <c r="P225">
        <v>15.9</v>
      </c>
      <c r="Q225" t="s">
        <v>486</v>
      </c>
    </row>
    <row r="226" spans="1:19" x14ac:dyDescent="0.3">
      <c r="A226">
        <v>224</v>
      </c>
      <c r="B226" t="s">
        <v>235</v>
      </c>
      <c r="C226">
        <v>20499</v>
      </c>
      <c r="E226">
        <f t="shared" si="3"/>
        <v>-20499</v>
      </c>
      <c r="F226" s="3"/>
      <c r="G226">
        <v>4.7</v>
      </c>
      <c r="H226">
        <v>114</v>
      </c>
      <c r="I226" t="s">
        <v>248</v>
      </c>
      <c r="J226" t="s">
        <v>157</v>
      </c>
      <c r="K226" t="s">
        <v>249</v>
      </c>
      <c r="L226" t="s">
        <v>20</v>
      </c>
      <c r="M226" t="s">
        <v>16</v>
      </c>
      <c r="N226">
        <v>17.5</v>
      </c>
      <c r="O226" t="s">
        <v>16</v>
      </c>
      <c r="P226">
        <v>1.5</v>
      </c>
      <c r="Q226" t="s">
        <v>486</v>
      </c>
      <c r="S226" t="s">
        <v>39</v>
      </c>
    </row>
    <row r="227" spans="1:19" x14ac:dyDescent="0.3">
      <c r="A227">
        <v>225</v>
      </c>
      <c r="B227" t="s">
        <v>235</v>
      </c>
      <c r="C227">
        <v>20999</v>
      </c>
      <c r="D227">
        <v>22999</v>
      </c>
      <c r="E227">
        <f t="shared" si="3"/>
        <v>2000</v>
      </c>
      <c r="F227" s="3">
        <v>8.6960302620000007</v>
      </c>
      <c r="G227">
        <v>4.2</v>
      </c>
      <c r="H227">
        <v>547</v>
      </c>
      <c r="I227" t="s">
        <v>250</v>
      </c>
      <c r="J227" t="s">
        <v>242</v>
      </c>
      <c r="K227" t="s">
        <v>120</v>
      </c>
      <c r="L227" t="s">
        <v>208</v>
      </c>
      <c r="M227" t="s">
        <v>16</v>
      </c>
      <c r="N227">
        <v>17.5</v>
      </c>
      <c r="O227" t="s">
        <v>16</v>
      </c>
      <c r="P227">
        <v>1.6</v>
      </c>
      <c r="Q227" t="s">
        <v>486</v>
      </c>
      <c r="S227" t="s">
        <v>56</v>
      </c>
    </row>
    <row r="228" spans="1:19" x14ac:dyDescent="0.3">
      <c r="A228">
        <v>226</v>
      </c>
      <c r="B228" t="s">
        <v>235</v>
      </c>
      <c r="C228">
        <v>8999</v>
      </c>
      <c r="D228">
        <v>23499</v>
      </c>
      <c r="E228">
        <f t="shared" si="3"/>
        <v>14500</v>
      </c>
      <c r="F228" s="3">
        <v>61.70475339</v>
      </c>
      <c r="G228">
        <v>4.0999999999999996</v>
      </c>
      <c r="H228">
        <v>4475</v>
      </c>
      <c r="I228" t="s">
        <v>251</v>
      </c>
      <c r="J228" t="s">
        <v>157</v>
      </c>
      <c r="K228" t="s">
        <v>252</v>
      </c>
      <c r="L228" t="s">
        <v>125</v>
      </c>
      <c r="M228" t="s">
        <v>16</v>
      </c>
      <c r="N228">
        <v>3.5</v>
      </c>
      <c r="O228" t="s">
        <v>16</v>
      </c>
      <c r="P228">
        <v>1.3</v>
      </c>
      <c r="Q228" t="s">
        <v>486</v>
      </c>
      <c r="S228" t="s">
        <v>39</v>
      </c>
    </row>
    <row r="229" spans="1:19" x14ac:dyDescent="0.3">
      <c r="A229">
        <v>227</v>
      </c>
      <c r="B229" t="s">
        <v>235</v>
      </c>
      <c r="C229">
        <v>26499</v>
      </c>
      <c r="E229">
        <f t="shared" si="3"/>
        <v>-26499</v>
      </c>
      <c r="F229" s="3"/>
      <c r="G229">
        <v>4.0999999999999996</v>
      </c>
      <c r="H229">
        <v>367</v>
      </c>
      <c r="I229" t="s">
        <v>253</v>
      </c>
      <c r="J229" t="s">
        <v>157</v>
      </c>
      <c r="K229" t="s">
        <v>143</v>
      </c>
      <c r="L229" t="s">
        <v>208</v>
      </c>
      <c r="M229" t="s">
        <v>16</v>
      </c>
      <c r="N229">
        <v>17.5</v>
      </c>
      <c r="O229" t="s">
        <v>16</v>
      </c>
      <c r="P229">
        <v>1.3</v>
      </c>
      <c r="Q229" t="s">
        <v>486</v>
      </c>
    </row>
    <row r="230" spans="1:19" x14ac:dyDescent="0.3">
      <c r="A230">
        <v>228</v>
      </c>
      <c r="B230" t="s">
        <v>235</v>
      </c>
      <c r="C230">
        <v>19999</v>
      </c>
      <c r="E230">
        <f t="shared" si="3"/>
        <v>-19999</v>
      </c>
      <c r="F230" s="3"/>
      <c r="G230">
        <v>4.2</v>
      </c>
      <c r="H230">
        <v>1583</v>
      </c>
      <c r="I230" t="s">
        <v>254</v>
      </c>
      <c r="J230" t="s">
        <v>255</v>
      </c>
      <c r="K230" t="s">
        <v>120</v>
      </c>
      <c r="L230" t="s">
        <v>208</v>
      </c>
      <c r="M230" t="s">
        <v>16</v>
      </c>
      <c r="N230">
        <v>3.5</v>
      </c>
      <c r="O230" t="s">
        <v>16</v>
      </c>
      <c r="P230">
        <v>1.3</v>
      </c>
      <c r="Q230" t="s">
        <v>486</v>
      </c>
    </row>
    <row r="231" spans="1:19" x14ac:dyDescent="0.3">
      <c r="A231">
        <v>229</v>
      </c>
      <c r="B231" t="s">
        <v>235</v>
      </c>
      <c r="C231">
        <v>24990</v>
      </c>
      <c r="E231">
        <f t="shared" si="3"/>
        <v>-24990</v>
      </c>
      <c r="F231" s="3"/>
      <c r="G231">
        <v>3.9</v>
      </c>
      <c r="H231">
        <v>188</v>
      </c>
      <c r="I231" t="s">
        <v>256</v>
      </c>
      <c r="J231" t="s">
        <v>157</v>
      </c>
      <c r="K231" t="s">
        <v>134</v>
      </c>
      <c r="L231" t="s">
        <v>208</v>
      </c>
      <c r="M231" t="s">
        <v>16</v>
      </c>
      <c r="N231">
        <v>22</v>
      </c>
      <c r="O231" t="s">
        <v>16</v>
      </c>
      <c r="P231">
        <v>1.3</v>
      </c>
      <c r="Q231" t="s">
        <v>486</v>
      </c>
    </row>
    <row r="232" spans="1:19" x14ac:dyDescent="0.3">
      <c r="A232">
        <v>230</v>
      </c>
      <c r="B232" t="s">
        <v>235</v>
      </c>
      <c r="C232">
        <v>16999</v>
      </c>
      <c r="E232">
        <f t="shared" si="3"/>
        <v>-16999</v>
      </c>
      <c r="F232" s="3"/>
      <c r="G232">
        <v>4.2</v>
      </c>
      <c r="H232">
        <v>426</v>
      </c>
      <c r="I232" t="s">
        <v>257</v>
      </c>
      <c r="J232" t="s">
        <v>157</v>
      </c>
      <c r="K232" t="s">
        <v>185</v>
      </c>
      <c r="L232" t="s">
        <v>20</v>
      </c>
      <c r="M232" t="s">
        <v>16</v>
      </c>
      <c r="N232">
        <v>3.5</v>
      </c>
      <c r="O232" t="s">
        <v>16</v>
      </c>
      <c r="P232">
        <v>1</v>
      </c>
      <c r="Q232" t="s">
        <v>486</v>
      </c>
      <c r="S232" t="s">
        <v>39</v>
      </c>
    </row>
    <row r="233" spans="1:19" x14ac:dyDescent="0.3">
      <c r="A233">
        <v>231</v>
      </c>
      <c r="B233" t="s">
        <v>235</v>
      </c>
      <c r="E233">
        <f t="shared" si="3"/>
        <v>0</v>
      </c>
      <c r="F233" s="3"/>
    </row>
    <row r="234" spans="1:19" x14ac:dyDescent="0.3">
      <c r="A234">
        <v>232</v>
      </c>
      <c r="B234" t="s">
        <v>235</v>
      </c>
      <c r="C234">
        <v>20590</v>
      </c>
      <c r="D234">
        <v>21499</v>
      </c>
      <c r="E234">
        <f t="shared" si="3"/>
        <v>909</v>
      </c>
      <c r="F234" s="3">
        <v>4.2281036329999999</v>
      </c>
      <c r="G234">
        <v>4.0999999999999996</v>
      </c>
      <c r="H234">
        <v>4475</v>
      </c>
      <c r="I234" t="s">
        <v>258</v>
      </c>
      <c r="J234" t="s">
        <v>157</v>
      </c>
      <c r="K234" t="s">
        <v>120</v>
      </c>
      <c r="L234" t="s">
        <v>20</v>
      </c>
      <c r="M234" t="s">
        <v>16</v>
      </c>
      <c r="N234">
        <v>3.5</v>
      </c>
      <c r="O234" t="s">
        <v>16</v>
      </c>
      <c r="P234">
        <v>1.3</v>
      </c>
      <c r="Q234" t="s">
        <v>486</v>
      </c>
      <c r="S234" t="s">
        <v>39</v>
      </c>
    </row>
    <row r="235" spans="1:19" x14ac:dyDescent="0.3">
      <c r="A235">
        <v>233</v>
      </c>
      <c r="B235" t="s">
        <v>235</v>
      </c>
      <c r="C235">
        <v>24999</v>
      </c>
      <c r="E235">
        <f t="shared" si="3"/>
        <v>-24999</v>
      </c>
      <c r="F235" s="3"/>
      <c r="G235">
        <v>4.7</v>
      </c>
      <c r="I235" t="s">
        <v>259</v>
      </c>
      <c r="J235" t="s">
        <v>157</v>
      </c>
      <c r="K235" t="s">
        <v>260</v>
      </c>
      <c r="L235" t="s">
        <v>20</v>
      </c>
      <c r="M235" t="s">
        <v>16</v>
      </c>
      <c r="N235">
        <v>17.5</v>
      </c>
      <c r="O235" t="s">
        <v>16</v>
      </c>
      <c r="P235">
        <v>1.5</v>
      </c>
      <c r="Q235" t="s">
        <v>486</v>
      </c>
      <c r="S235" t="s">
        <v>39</v>
      </c>
    </row>
    <row r="236" spans="1:19" x14ac:dyDescent="0.3">
      <c r="A236">
        <v>234</v>
      </c>
      <c r="B236" t="s">
        <v>235</v>
      </c>
      <c r="C236">
        <v>15499</v>
      </c>
      <c r="D236">
        <v>23999</v>
      </c>
      <c r="E236">
        <f t="shared" si="3"/>
        <v>8500</v>
      </c>
      <c r="F236" s="3">
        <v>35.418142420000002</v>
      </c>
      <c r="G236">
        <v>4.5</v>
      </c>
      <c r="H236">
        <v>92</v>
      </c>
      <c r="I236" t="s">
        <v>261</v>
      </c>
      <c r="J236" t="s">
        <v>157</v>
      </c>
      <c r="K236" t="s">
        <v>262</v>
      </c>
      <c r="L236" t="s">
        <v>125</v>
      </c>
      <c r="M236" t="s">
        <v>16</v>
      </c>
      <c r="N236">
        <v>17.5</v>
      </c>
      <c r="O236" t="s">
        <v>16</v>
      </c>
      <c r="S236" t="s">
        <v>39</v>
      </c>
    </row>
    <row r="237" spans="1:19" x14ac:dyDescent="0.3">
      <c r="A237">
        <v>235</v>
      </c>
      <c r="B237" t="s">
        <v>235</v>
      </c>
      <c r="C237">
        <v>20499</v>
      </c>
      <c r="E237">
        <f t="shared" si="3"/>
        <v>-20499</v>
      </c>
      <c r="F237" s="3"/>
      <c r="G237">
        <v>4.7</v>
      </c>
      <c r="I237" t="s">
        <v>263</v>
      </c>
      <c r="J237" t="s">
        <v>242</v>
      </c>
      <c r="K237" t="s">
        <v>120</v>
      </c>
      <c r="L237" t="s">
        <v>208</v>
      </c>
      <c r="M237" t="s">
        <v>16</v>
      </c>
      <c r="N237">
        <v>3.5</v>
      </c>
      <c r="O237" t="s">
        <v>16</v>
      </c>
      <c r="P237">
        <v>0.2</v>
      </c>
      <c r="Q237" t="s">
        <v>486</v>
      </c>
    </row>
    <row r="238" spans="1:19" x14ac:dyDescent="0.3">
      <c r="A238">
        <v>236</v>
      </c>
      <c r="B238" t="s">
        <v>235</v>
      </c>
      <c r="C238">
        <v>20499</v>
      </c>
      <c r="E238">
        <f t="shared" si="3"/>
        <v>-20499</v>
      </c>
      <c r="F238" s="3"/>
      <c r="G238">
        <v>4.7</v>
      </c>
      <c r="I238" t="s">
        <v>264</v>
      </c>
      <c r="J238" t="s">
        <v>242</v>
      </c>
      <c r="K238" t="s">
        <v>134</v>
      </c>
      <c r="L238" t="s">
        <v>208</v>
      </c>
      <c r="M238" t="s">
        <v>16</v>
      </c>
      <c r="N238">
        <v>22</v>
      </c>
      <c r="O238" t="s">
        <v>16</v>
      </c>
      <c r="P238">
        <v>0.2</v>
      </c>
      <c r="Q238" t="s">
        <v>486</v>
      </c>
    </row>
    <row r="239" spans="1:19" x14ac:dyDescent="0.3">
      <c r="A239">
        <v>237</v>
      </c>
      <c r="B239" t="s">
        <v>265</v>
      </c>
      <c r="C239">
        <v>3999</v>
      </c>
      <c r="D239">
        <v>5999</v>
      </c>
      <c r="E239">
        <f t="shared" si="3"/>
        <v>2000</v>
      </c>
      <c r="F239" s="3">
        <v>33.338889809999998</v>
      </c>
      <c r="G239">
        <v>4.2</v>
      </c>
      <c r="H239">
        <v>3130</v>
      </c>
      <c r="I239" t="s">
        <v>266</v>
      </c>
      <c r="J239" t="s">
        <v>157</v>
      </c>
      <c r="K239" t="s">
        <v>122</v>
      </c>
      <c r="L239" t="s">
        <v>20</v>
      </c>
      <c r="M239" t="s">
        <v>16</v>
      </c>
      <c r="N239">
        <v>22</v>
      </c>
      <c r="O239" t="s">
        <v>16</v>
      </c>
      <c r="P239">
        <v>1.8</v>
      </c>
      <c r="Q239" t="s">
        <v>486</v>
      </c>
      <c r="S239" t="s">
        <v>25</v>
      </c>
    </row>
    <row r="240" spans="1:19" x14ac:dyDescent="0.3">
      <c r="A240">
        <v>238</v>
      </c>
      <c r="B240" t="s">
        <v>265</v>
      </c>
      <c r="C240">
        <v>7499</v>
      </c>
      <c r="D240">
        <v>16999</v>
      </c>
      <c r="E240">
        <f t="shared" si="3"/>
        <v>9500</v>
      </c>
      <c r="F240" s="3">
        <v>55.885640330000001</v>
      </c>
      <c r="G240">
        <v>4.3</v>
      </c>
      <c r="H240">
        <v>11520</v>
      </c>
      <c r="I240" t="s">
        <v>267</v>
      </c>
      <c r="J240" t="s">
        <v>163</v>
      </c>
      <c r="K240" t="s">
        <v>143</v>
      </c>
      <c r="L240" t="s">
        <v>20</v>
      </c>
      <c r="M240" t="s">
        <v>16</v>
      </c>
      <c r="N240">
        <v>8</v>
      </c>
      <c r="O240" t="s">
        <v>16</v>
      </c>
      <c r="P240">
        <v>1.4</v>
      </c>
      <c r="Q240" t="s">
        <v>486</v>
      </c>
      <c r="S240" t="s">
        <v>56</v>
      </c>
    </row>
    <row r="241" spans="1:19" x14ac:dyDescent="0.3">
      <c r="A241">
        <v>239</v>
      </c>
      <c r="B241" t="s">
        <v>265</v>
      </c>
      <c r="C241">
        <v>4499</v>
      </c>
      <c r="D241">
        <v>5999</v>
      </c>
      <c r="E241">
        <f t="shared" si="3"/>
        <v>1500</v>
      </c>
      <c r="F241" s="3">
        <v>25.00416736</v>
      </c>
      <c r="G241">
        <v>4.0999999999999996</v>
      </c>
      <c r="H241">
        <v>333</v>
      </c>
      <c r="I241" t="s">
        <v>268</v>
      </c>
      <c r="J241" t="s">
        <v>157</v>
      </c>
      <c r="K241" t="s">
        <v>228</v>
      </c>
      <c r="L241" t="s">
        <v>20</v>
      </c>
      <c r="M241" t="s">
        <v>16</v>
      </c>
      <c r="N241">
        <v>8</v>
      </c>
      <c r="O241" t="s">
        <v>16</v>
      </c>
      <c r="P241">
        <v>1.7</v>
      </c>
      <c r="Q241" t="s">
        <v>486</v>
      </c>
      <c r="S241" t="s">
        <v>56</v>
      </c>
    </row>
    <row r="242" spans="1:19" x14ac:dyDescent="0.3">
      <c r="A242">
        <v>240</v>
      </c>
      <c r="B242" t="s">
        <v>265</v>
      </c>
      <c r="C242">
        <v>9999</v>
      </c>
      <c r="D242">
        <v>17999</v>
      </c>
      <c r="E242">
        <f t="shared" si="3"/>
        <v>8000</v>
      </c>
      <c r="F242" s="3">
        <v>44.446913719999998</v>
      </c>
      <c r="G242">
        <v>4.5</v>
      </c>
      <c r="H242">
        <v>5265</v>
      </c>
      <c r="I242" t="s">
        <v>269</v>
      </c>
      <c r="J242" t="s">
        <v>163</v>
      </c>
      <c r="K242" t="s">
        <v>120</v>
      </c>
      <c r="L242" t="s">
        <v>20</v>
      </c>
      <c r="M242" t="s">
        <v>16</v>
      </c>
      <c r="N242">
        <v>12.5</v>
      </c>
      <c r="O242" t="s">
        <v>16</v>
      </c>
      <c r="P242">
        <v>1.3</v>
      </c>
      <c r="Q242" t="s">
        <v>486</v>
      </c>
      <c r="S242" t="s">
        <v>25</v>
      </c>
    </row>
    <row r="243" spans="1:19" x14ac:dyDescent="0.3">
      <c r="A243">
        <v>241</v>
      </c>
      <c r="B243" t="s">
        <v>265</v>
      </c>
      <c r="C243">
        <v>16999</v>
      </c>
      <c r="D243">
        <v>23999</v>
      </c>
      <c r="E243">
        <f t="shared" si="3"/>
        <v>7000</v>
      </c>
      <c r="F243" s="3">
        <v>29.167881999999999</v>
      </c>
      <c r="G243">
        <v>4.3</v>
      </c>
      <c r="H243">
        <v>575</v>
      </c>
      <c r="I243" t="s">
        <v>270</v>
      </c>
      <c r="J243" t="s">
        <v>163</v>
      </c>
      <c r="K243" t="s">
        <v>120</v>
      </c>
      <c r="L243" t="s">
        <v>20</v>
      </c>
      <c r="M243" t="s">
        <v>16</v>
      </c>
      <c r="N243">
        <v>8</v>
      </c>
      <c r="O243" t="s">
        <v>16</v>
      </c>
      <c r="P243">
        <v>1.4</v>
      </c>
      <c r="Q243" t="s">
        <v>486</v>
      </c>
      <c r="S243" t="s">
        <v>56</v>
      </c>
    </row>
    <row r="244" spans="1:19" x14ac:dyDescent="0.3">
      <c r="A244">
        <v>242</v>
      </c>
      <c r="B244" t="s">
        <v>265</v>
      </c>
      <c r="C244">
        <v>4999</v>
      </c>
      <c r="D244">
        <v>6999</v>
      </c>
      <c r="E244">
        <f t="shared" si="3"/>
        <v>2000</v>
      </c>
      <c r="F244" s="3">
        <v>28.575510789999999</v>
      </c>
      <c r="G244">
        <v>4.0999999999999996</v>
      </c>
      <c r="H244">
        <v>4694</v>
      </c>
      <c r="I244" t="s">
        <v>271</v>
      </c>
      <c r="J244" t="s">
        <v>115</v>
      </c>
      <c r="K244" t="s">
        <v>122</v>
      </c>
      <c r="L244" t="s">
        <v>20</v>
      </c>
      <c r="M244" t="s">
        <v>16</v>
      </c>
      <c r="N244">
        <v>22</v>
      </c>
      <c r="O244" t="s">
        <v>16</v>
      </c>
      <c r="P244">
        <v>1.4</v>
      </c>
      <c r="Q244" t="s">
        <v>486</v>
      </c>
      <c r="S244" t="s">
        <v>56</v>
      </c>
    </row>
    <row r="245" spans="1:19" x14ac:dyDescent="0.3">
      <c r="A245">
        <v>243</v>
      </c>
      <c r="B245" t="s">
        <v>265</v>
      </c>
      <c r="C245">
        <v>13999</v>
      </c>
      <c r="D245">
        <v>18999</v>
      </c>
      <c r="E245">
        <f t="shared" si="3"/>
        <v>5000</v>
      </c>
      <c r="F245" s="3">
        <v>26.31717459</v>
      </c>
      <c r="G245">
        <v>4.0999999999999996</v>
      </c>
      <c r="H245">
        <v>306</v>
      </c>
      <c r="I245" t="s">
        <v>272</v>
      </c>
      <c r="J245" t="s">
        <v>157</v>
      </c>
      <c r="K245" t="s">
        <v>273</v>
      </c>
      <c r="L245" t="s">
        <v>20</v>
      </c>
      <c r="M245" t="s">
        <v>16</v>
      </c>
      <c r="N245">
        <v>8</v>
      </c>
      <c r="O245" t="s">
        <v>16</v>
      </c>
      <c r="P245">
        <v>1.8</v>
      </c>
      <c r="Q245" t="s">
        <v>486</v>
      </c>
      <c r="S245" t="s">
        <v>39</v>
      </c>
    </row>
    <row r="246" spans="1:19" x14ac:dyDescent="0.3">
      <c r="A246">
        <v>244</v>
      </c>
      <c r="B246" t="s">
        <v>265</v>
      </c>
      <c r="C246">
        <v>13999</v>
      </c>
      <c r="D246">
        <v>18999</v>
      </c>
      <c r="E246">
        <f t="shared" si="3"/>
        <v>5000</v>
      </c>
      <c r="F246" s="3">
        <v>26.31717459</v>
      </c>
      <c r="G246">
        <v>4.0999999999999996</v>
      </c>
      <c r="H246">
        <v>918</v>
      </c>
      <c r="I246" t="s">
        <v>274</v>
      </c>
      <c r="J246" t="s">
        <v>163</v>
      </c>
      <c r="K246" t="s">
        <v>143</v>
      </c>
      <c r="L246" t="s">
        <v>20</v>
      </c>
      <c r="M246" t="s">
        <v>16</v>
      </c>
      <c r="N246">
        <v>17.5</v>
      </c>
      <c r="O246" t="s">
        <v>16</v>
      </c>
      <c r="P246">
        <v>1.4</v>
      </c>
      <c r="Q246" t="s">
        <v>486</v>
      </c>
      <c r="S246" t="s">
        <v>39</v>
      </c>
    </row>
    <row r="247" spans="1:19" x14ac:dyDescent="0.3">
      <c r="A247">
        <v>245</v>
      </c>
      <c r="B247" t="s">
        <v>265</v>
      </c>
      <c r="C247">
        <v>18999</v>
      </c>
      <c r="D247">
        <v>25999</v>
      </c>
      <c r="E247">
        <f t="shared" si="3"/>
        <v>7000</v>
      </c>
      <c r="F247" s="3">
        <v>26.924112470000001</v>
      </c>
      <c r="G247">
        <v>4.2</v>
      </c>
      <c r="H247">
        <v>115</v>
      </c>
      <c r="I247" t="s">
        <v>275</v>
      </c>
      <c r="J247" t="s">
        <v>163</v>
      </c>
      <c r="K247" t="s">
        <v>200</v>
      </c>
      <c r="L247" t="s">
        <v>20</v>
      </c>
      <c r="M247" t="s">
        <v>16</v>
      </c>
      <c r="N247">
        <v>8</v>
      </c>
      <c r="O247" t="s">
        <v>16</v>
      </c>
      <c r="P247">
        <v>1.4</v>
      </c>
      <c r="Q247" t="s">
        <v>486</v>
      </c>
      <c r="S247" t="s">
        <v>39</v>
      </c>
    </row>
    <row r="248" spans="1:19" x14ac:dyDescent="0.3">
      <c r="A248">
        <v>246</v>
      </c>
      <c r="B248" t="s">
        <v>265</v>
      </c>
      <c r="C248">
        <v>6999</v>
      </c>
      <c r="D248">
        <v>9999</v>
      </c>
      <c r="E248">
        <f t="shared" si="3"/>
        <v>3000</v>
      </c>
      <c r="F248" s="3">
        <v>30.0030003</v>
      </c>
      <c r="G248">
        <v>3.7</v>
      </c>
      <c r="H248">
        <v>81</v>
      </c>
      <c r="I248" t="s">
        <v>276</v>
      </c>
      <c r="J248" t="s">
        <v>115</v>
      </c>
      <c r="K248" t="s">
        <v>120</v>
      </c>
      <c r="L248" t="s">
        <v>20</v>
      </c>
      <c r="M248" t="s">
        <v>16</v>
      </c>
      <c r="N248">
        <v>8</v>
      </c>
      <c r="O248" t="s">
        <v>16</v>
      </c>
      <c r="P248">
        <v>1.6</v>
      </c>
      <c r="Q248" t="s">
        <v>486</v>
      </c>
    </row>
    <row r="249" spans="1:19" x14ac:dyDescent="0.3">
      <c r="A249">
        <v>247</v>
      </c>
      <c r="B249" t="s">
        <v>265</v>
      </c>
      <c r="C249">
        <v>8999</v>
      </c>
      <c r="D249">
        <v>13999</v>
      </c>
      <c r="E249">
        <f t="shared" si="3"/>
        <v>5000</v>
      </c>
      <c r="F249" s="3">
        <v>35.716836919999999</v>
      </c>
      <c r="G249">
        <v>4.3</v>
      </c>
      <c r="H249">
        <v>578</v>
      </c>
      <c r="I249" t="s">
        <v>277</v>
      </c>
      <c r="J249" t="s">
        <v>163</v>
      </c>
      <c r="K249" t="s">
        <v>120</v>
      </c>
      <c r="L249" t="s">
        <v>20</v>
      </c>
      <c r="M249" t="s">
        <v>16</v>
      </c>
      <c r="N249">
        <v>17.5</v>
      </c>
      <c r="O249" t="s">
        <v>16</v>
      </c>
      <c r="P249">
        <v>1.4</v>
      </c>
      <c r="Q249" t="s">
        <v>486</v>
      </c>
      <c r="S249" t="s">
        <v>56</v>
      </c>
    </row>
    <row r="250" spans="1:19" x14ac:dyDescent="0.3">
      <c r="A250">
        <v>248</v>
      </c>
      <c r="B250" t="s">
        <v>265</v>
      </c>
      <c r="C250">
        <v>19999</v>
      </c>
      <c r="D250">
        <v>23999</v>
      </c>
      <c r="E250">
        <f t="shared" si="3"/>
        <v>4000</v>
      </c>
      <c r="F250" s="3">
        <v>16.667361140000001</v>
      </c>
      <c r="G250">
        <v>4.3</v>
      </c>
      <c r="I250" t="s">
        <v>278</v>
      </c>
      <c r="J250" t="s">
        <v>115</v>
      </c>
      <c r="K250" t="s">
        <v>141</v>
      </c>
      <c r="L250" t="s">
        <v>20</v>
      </c>
      <c r="M250" t="s">
        <v>16</v>
      </c>
      <c r="N250">
        <v>8</v>
      </c>
      <c r="O250" t="s">
        <v>16</v>
      </c>
      <c r="P250">
        <v>1.8</v>
      </c>
      <c r="Q250" t="s">
        <v>486</v>
      </c>
    </row>
    <row r="251" spans="1:19" x14ac:dyDescent="0.3">
      <c r="A251">
        <v>249</v>
      </c>
      <c r="B251" t="s">
        <v>265</v>
      </c>
      <c r="C251">
        <v>2999</v>
      </c>
      <c r="D251">
        <v>5999</v>
      </c>
      <c r="E251">
        <f t="shared" si="3"/>
        <v>3000</v>
      </c>
      <c r="F251" s="3">
        <v>50.008334720000001</v>
      </c>
      <c r="G251">
        <v>3.8</v>
      </c>
      <c r="H251">
        <v>15</v>
      </c>
      <c r="I251" t="s">
        <v>279</v>
      </c>
      <c r="J251" t="s">
        <v>157</v>
      </c>
      <c r="K251" t="s">
        <v>120</v>
      </c>
      <c r="L251" t="s">
        <v>20</v>
      </c>
      <c r="M251" t="s">
        <v>16</v>
      </c>
      <c r="N251">
        <v>22</v>
      </c>
      <c r="O251" t="s">
        <v>16</v>
      </c>
      <c r="P251">
        <v>1.4</v>
      </c>
      <c r="Q251" t="s">
        <v>486</v>
      </c>
      <c r="S251" t="s">
        <v>56</v>
      </c>
    </row>
    <row r="252" spans="1:19" x14ac:dyDescent="0.3">
      <c r="A252">
        <v>250</v>
      </c>
      <c r="B252" t="s">
        <v>265</v>
      </c>
      <c r="C252">
        <v>7200</v>
      </c>
      <c r="D252">
        <v>14999</v>
      </c>
      <c r="E252">
        <f t="shared" si="3"/>
        <v>7799</v>
      </c>
      <c r="F252" s="3">
        <v>51.996799789999997</v>
      </c>
      <c r="G252">
        <v>4</v>
      </c>
      <c r="H252">
        <v>6</v>
      </c>
      <c r="I252" t="s">
        <v>280</v>
      </c>
      <c r="J252" t="s">
        <v>157</v>
      </c>
      <c r="K252" t="s">
        <v>120</v>
      </c>
      <c r="L252" t="s">
        <v>20</v>
      </c>
      <c r="M252" t="s">
        <v>16</v>
      </c>
      <c r="N252">
        <v>3.5</v>
      </c>
      <c r="O252" t="s">
        <v>16</v>
      </c>
      <c r="P252">
        <v>3</v>
      </c>
      <c r="Q252" t="s">
        <v>486</v>
      </c>
    </row>
    <row r="253" spans="1:19" x14ac:dyDescent="0.3">
      <c r="A253">
        <v>251</v>
      </c>
      <c r="B253" t="s">
        <v>64</v>
      </c>
      <c r="C253">
        <v>139990</v>
      </c>
      <c r="E253">
        <f t="shared" si="3"/>
        <v>-139990</v>
      </c>
      <c r="F253" s="3"/>
      <c r="G253">
        <v>4.7</v>
      </c>
      <c r="H253">
        <v>6022</v>
      </c>
      <c r="I253" t="s">
        <v>281</v>
      </c>
      <c r="J253" t="s">
        <v>163</v>
      </c>
      <c r="K253" t="s">
        <v>139</v>
      </c>
      <c r="L253" t="s">
        <v>50</v>
      </c>
      <c r="M253" t="s">
        <v>16</v>
      </c>
      <c r="N253">
        <v>17.5</v>
      </c>
      <c r="O253" t="s">
        <v>16</v>
      </c>
      <c r="P253">
        <v>0.1</v>
      </c>
      <c r="Q253" t="s">
        <v>486</v>
      </c>
    </row>
    <row r="254" spans="1:19" x14ac:dyDescent="0.3">
      <c r="A254">
        <v>252</v>
      </c>
      <c r="B254" t="s">
        <v>64</v>
      </c>
      <c r="C254">
        <v>16990</v>
      </c>
      <c r="D254">
        <v>20990</v>
      </c>
      <c r="E254">
        <f t="shared" si="3"/>
        <v>4000</v>
      </c>
      <c r="F254" s="3">
        <v>19.056693660000001</v>
      </c>
      <c r="G254">
        <v>4.4000000000000004</v>
      </c>
      <c r="H254">
        <v>90</v>
      </c>
      <c r="I254" t="s">
        <v>282</v>
      </c>
      <c r="J254" t="s">
        <v>157</v>
      </c>
      <c r="K254" t="s">
        <v>143</v>
      </c>
      <c r="L254" t="s">
        <v>20</v>
      </c>
      <c r="M254" t="s">
        <v>16</v>
      </c>
      <c r="N254">
        <v>17.5</v>
      </c>
      <c r="O254" t="s">
        <v>16</v>
      </c>
      <c r="P254">
        <v>1.3</v>
      </c>
      <c r="Q254" t="s">
        <v>486</v>
      </c>
      <c r="S254" t="s">
        <v>39</v>
      </c>
    </row>
    <row r="255" spans="1:19" x14ac:dyDescent="0.3">
      <c r="A255">
        <v>253</v>
      </c>
      <c r="B255" t="s">
        <v>64</v>
      </c>
      <c r="C255">
        <v>39490</v>
      </c>
      <c r="E255">
        <f t="shared" si="3"/>
        <v>-39490</v>
      </c>
      <c r="F255" s="3"/>
      <c r="G255">
        <v>5</v>
      </c>
      <c r="H255">
        <v>6</v>
      </c>
      <c r="I255" t="s">
        <v>283</v>
      </c>
      <c r="J255" t="s">
        <v>163</v>
      </c>
      <c r="K255" t="s">
        <v>143</v>
      </c>
      <c r="L255" t="s">
        <v>20</v>
      </c>
      <c r="M255" t="s">
        <v>239</v>
      </c>
      <c r="N255">
        <v>8</v>
      </c>
      <c r="O255" t="s">
        <v>16</v>
      </c>
      <c r="P255">
        <v>1.3</v>
      </c>
      <c r="Q255" t="s">
        <v>486</v>
      </c>
    </row>
    <row r="256" spans="1:19" x14ac:dyDescent="0.3">
      <c r="A256">
        <v>254</v>
      </c>
      <c r="B256" t="s">
        <v>64</v>
      </c>
      <c r="C256">
        <v>33490</v>
      </c>
      <c r="E256">
        <f t="shared" si="3"/>
        <v>-33490</v>
      </c>
      <c r="F256" s="3"/>
      <c r="G256">
        <v>4.7</v>
      </c>
      <c r="I256" t="s">
        <v>284</v>
      </c>
      <c r="J256" t="s">
        <v>157</v>
      </c>
      <c r="K256" t="s">
        <v>120</v>
      </c>
      <c r="L256" t="s">
        <v>20</v>
      </c>
      <c r="M256" t="s">
        <v>16</v>
      </c>
      <c r="N256">
        <v>17.5</v>
      </c>
      <c r="O256" t="s">
        <v>16</v>
      </c>
      <c r="P256">
        <v>1.4</v>
      </c>
      <c r="Q256" t="s">
        <v>486</v>
      </c>
      <c r="S256" t="s">
        <v>39</v>
      </c>
    </row>
    <row r="257" spans="1:19" x14ac:dyDescent="0.3">
      <c r="A257">
        <v>255</v>
      </c>
      <c r="B257" t="s">
        <v>64</v>
      </c>
      <c r="C257">
        <v>24990</v>
      </c>
      <c r="D257">
        <v>36490</v>
      </c>
      <c r="E257">
        <f t="shared" si="3"/>
        <v>11500</v>
      </c>
      <c r="F257" s="3">
        <v>31.51548369</v>
      </c>
      <c r="G257">
        <v>4.4000000000000004</v>
      </c>
      <c r="H257">
        <v>43</v>
      </c>
      <c r="I257" t="s">
        <v>285</v>
      </c>
      <c r="J257" t="s">
        <v>163</v>
      </c>
      <c r="K257" t="s">
        <v>148</v>
      </c>
      <c r="L257" t="s">
        <v>20</v>
      </c>
      <c r="M257" t="s">
        <v>239</v>
      </c>
      <c r="N257">
        <v>22</v>
      </c>
      <c r="O257" t="s">
        <v>16</v>
      </c>
      <c r="P257">
        <v>1.2</v>
      </c>
      <c r="Q257" t="s">
        <v>486</v>
      </c>
      <c r="S257" t="s">
        <v>39</v>
      </c>
    </row>
    <row r="258" spans="1:19" x14ac:dyDescent="0.3">
      <c r="A258">
        <v>256</v>
      </c>
      <c r="B258" t="s">
        <v>64</v>
      </c>
      <c r="C258">
        <v>34990</v>
      </c>
      <c r="D258">
        <v>51990</v>
      </c>
      <c r="E258">
        <f t="shared" si="3"/>
        <v>17000</v>
      </c>
      <c r="F258" s="3">
        <v>32.698595879999999</v>
      </c>
      <c r="G258">
        <v>4.3</v>
      </c>
      <c r="H258">
        <v>6</v>
      </c>
      <c r="I258" t="s">
        <v>286</v>
      </c>
      <c r="J258" t="s">
        <v>163</v>
      </c>
      <c r="K258" t="s">
        <v>148</v>
      </c>
      <c r="L258" t="s">
        <v>20</v>
      </c>
      <c r="M258" t="s">
        <v>239</v>
      </c>
      <c r="N258">
        <v>22</v>
      </c>
      <c r="O258" t="s">
        <v>16</v>
      </c>
      <c r="P258">
        <v>1.2</v>
      </c>
      <c r="Q258" t="s">
        <v>486</v>
      </c>
      <c r="S258" t="s">
        <v>39</v>
      </c>
    </row>
    <row r="259" spans="1:19" x14ac:dyDescent="0.3">
      <c r="A259">
        <v>257</v>
      </c>
      <c r="B259" t="s">
        <v>64</v>
      </c>
      <c r="C259">
        <v>39490</v>
      </c>
      <c r="D259">
        <v>41990</v>
      </c>
      <c r="E259">
        <f t="shared" ref="E259:E322" si="4">D259 -C259</f>
        <v>2500</v>
      </c>
      <c r="F259" s="3">
        <v>5.9537985229999997</v>
      </c>
      <c r="G259">
        <v>4.8</v>
      </c>
      <c r="H259">
        <v>6</v>
      </c>
      <c r="I259" t="s">
        <v>287</v>
      </c>
      <c r="J259" t="s">
        <v>163</v>
      </c>
      <c r="K259" t="s">
        <v>134</v>
      </c>
      <c r="L259" t="s">
        <v>20</v>
      </c>
      <c r="M259" t="s">
        <v>16</v>
      </c>
      <c r="N259">
        <v>17.5</v>
      </c>
      <c r="O259" t="s">
        <v>16</v>
      </c>
      <c r="P259">
        <v>33</v>
      </c>
      <c r="Q259" t="s">
        <v>486</v>
      </c>
    </row>
    <row r="260" spans="1:19" x14ac:dyDescent="0.3">
      <c r="A260">
        <v>258</v>
      </c>
      <c r="B260" t="s">
        <v>64</v>
      </c>
      <c r="C260">
        <v>89490</v>
      </c>
      <c r="D260">
        <v>93990</v>
      </c>
      <c r="E260">
        <f t="shared" si="4"/>
        <v>4500</v>
      </c>
      <c r="F260" s="3">
        <v>4.787743377</v>
      </c>
      <c r="G260">
        <v>4.7</v>
      </c>
      <c r="I260" t="s">
        <v>288</v>
      </c>
      <c r="J260" t="s">
        <v>163</v>
      </c>
      <c r="K260" t="s">
        <v>120</v>
      </c>
      <c r="L260" t="s">
        <v>20</v>
      </c>
      <c r="M260" t="s">
        <v>16</v>
      </c>
      <c r="N260">
        <v>12.5</v>
      </c>
      <c r="O260" t="s">
        <v>16</v>
      </c>
      <c r="P260">
        <v>0.1</v>
      </c>
      <c r="Q260" t="s">
        <v>486</v>
      </c>
    </row>
    <row r="261" spans="1:19" x14ac:dyDescent="0.3">
      <c r="A261">
        <v>259</v>
      </c>
      <c r="B261" t="s">
        <v>64</v>
      </c>
      <c r="C261">
        <v>67490</v>
      </c>
      <c r="E261">
        <f t="shared" si="4"/>
        <v>-67490</v>
      </c>
      <c r="F261" s="3"/>
      <c r="G261">
        <v>4.7</v>
      </c>
      <c r="I261" t="s">
        <v>289</v>
      </c>
      <c r="J261" t="s">
        <v>163</v>
      </c>
      <c r="K261" t="s">
        <v>141</v>
      </c>
      <c r="L261" t="s">
        <v>20</v>
      </c>
      <c r="M261" t="s">
        <v>239</v>
      </c>
      <c r="N261">
        <v>8</v>
      </c>
      <c r="O261" t="s">
        <v>16</v>
      </c>
      <c r="P261">
        <v>1.3</v>
      </c>
      <c r="Q261" t="s">
        <v>486</v>
      </c>
      <c r="S261" t="s">
        <v>25</v>
      </c>
    </row>
    <row r="262" spans="1:19" x14ac:dyDescent="0.3">
      <c r="A262">
        <v>260</v>
      </c>
      <c r="B262" t="s">
        <v>64</v>
      </c>
      <c r="C262">
        <v>20990</v>
      </c>
      <c r="E262">
        <f t="shared" si="4"/>
        <v>-20990</v>
      </c>
      <c r="F262" s="3"/>
      <c r="G262">
        <v>4.2</v>
      </c>
      <c r="H262">
        <v>61</v>
      </c>
      <c r="I262" t="s">
        <v>290</v>
      </c>
      <c r="J262" t="s">
        <v>163</v>
      </c>
      <c r="K262" t="s">
        <v>134</v>
      </c>
      <c r="L262" t="s">
        <v>20</v>
      </c>
      <c r="M262" t="s">
        <v>239</v>
      </c>
      <c r="N262">
        <v>22</v>
      </c>
      <c r="O262" t="s">
        <v>16</v>
      </c>
      <c r="P262">
        <v>1</v>
      </c>
      <c r="Q262" t="s">
        <v>486</v>
      </c>
    </row>
    <row r="263" spans="1:19" x14ac:dyDescent="0.3">
      <c r="A263">
        <v>261</v>
      </c>
      <c r="B263" t="s">
        <v>64</v>
      </c>
      <c r="C263">
        <v>98990</v>
      </c>
      <c r="E263">
        <f t="shared" si="4"/>
        <v>-98990</v>
      </c>
      <c r="F263" s="3"/>
      <c r="G263">
        <v>4.7</v>
      </c>
      <c r="H263">
        <v>6022</v>
      </c>
      <c r="I263" t="s">
        <v>291</v>
      </c>
      <c r="J263" t="s">
        <v>163</v>
      </c>
      <c r="K263" t="s">
        <v>120</v>
      </c>
      <c r="L263" t="s">
        <v>20</v>
      </c>
      <c r="M263" t="s">
        <v>16</v>
      </c>
      <c r="N263">
        <v>17.5</v>
      </c>
      <c r="O263" t="s">
        <v>16</v>
      </c>
      <c r="P263">
        <v>0.1</v>
      </c>
      <c r="Q263" t="s">
        <v>486</v>
      </c>
    </row>
    <row r="264" spans="1:19" x14ac:dyDescent="0.3">
      <c r="A264">
        <v>262</v>
      </c>
      <c r="B264" t="s">
        <v>64</v>
      </c>
      <c r="C264">
        <v>49990</v>
      </c>
      <c r="D264">
        <v>51990</v>
      </c>
      <c r="E264">
        <f t="shared" si="4"/>
        <v>2000</v>
      </c>
      <c r="F264" s="3">
        <v>3.8468936330000001</v>
      </c>
      <c r="G264">
        <v>4.7</v>
      </c>
      <c r="I264" t="s">
        <v>292</v>
      </c>
      <c r="J264" t="s">
        <v>163</v>
      </c>
      <c r="K264" t="s">
        <v>120</v>
      </c>
      <c r="L264" t="s">
        <v>20</v>
      </c>
      <c r="M264" t="s">
        <v>16</v>
      </c>
      <c r="N264">
        <v>8</v>
      </c>
      <c r="O264" t="s">
        <v>16</v>
      </c>
      <c r="P264">
        <v>1.3</v>
      </c>
      <c r="Q264" t="s">
        <v>486</v>
      </c>
      <c r="S264" t="s">
        <v>25</v>
      </c>
    </row>
    <row r="265" spans="1:19" x14ac:dyDescent="0.3">
      <c r="A265">
        <v>263</v>
      </c>
      <c r="B265" t="s">
        <v>64</v>
      </c>
      <c r="C265">
        <v>44990</v>
      </c>
      <c r="D265">
        <v>50490</v>
      </c>
      <c r="E265">
        <f t="shared" si="4"/>
        <v>5500</v>
      </c>
      <c r="F265" s="3">
        <v>10.893246189999999</v>
      </c>
      <c r="G265">
        <v>4</v>
      </c>
      <c r="H265">
        <v>6</v>
      </c>
      <c r="I265" t="s">
        <v>293</v>
      </c>
      <c r="J265" t="s">
        <v>163</v>
      </c>
      <c r="K265" t="s">
        <v>134</v>
      </c>
      <c r="L265" t="s">
        <v>20</v>
      </c>
      <c r="M265" t="s">
        <v>239</v>
      </c>
      <c r="N265">
        <v>17.5</v>
      </c>
      <c r="O265" t="s">
        <v>16</v>
      </c>
      <c r="P265">
        <v>0.9</v>
      </c>
      <c r="Q265" t="s">
        <v>486</v>
      </c>
    </row>
    <row r="266" spans="1:19" x14ac:dyDescent="0.3">
      <c r="A266">
        <v>264</v>
      </c>
      <c r="B266" t="s">
        <v>64</v>
      </c>
      <c r="C266">
        <v>22990</v>
      </c>
      <c r="D266">
        <v>31490</v>
      </c>
      <c r="E266">
        <f t="shared" si="4"/>
        <v>8500</v>
      </c>
      <c r="F266" s="3">
        <v>26.992696089999999</v>
      </c>
      <c r="G266">
        <v>4.0999999999999996</v>
      </c>
      <c r="H266">
        <v>20</v>
      </c>
      <c r="I266" t="s">
        <v>294</v>
      </c>
      <c r="J266" t="s">
        <v>163</v>
      </c>
      <c r="K266" t="s">
        <v>120</v>
      </c>
      <c r="L266" t="s">
        <v>20</v>
      </c>
      <c r="M266" t="s">
        <v>239</v>
      </c>
      <c r="N266">
        <v>8</v>
      </c>
      <c r="O266" t="s">
        <v>16</v>
      </c>
      <c r="P266">
        <v>0.9</v>
      </c>
      <c r="Q266" t="s">
        <v>486</v>
      </c>
    </row>
    <row r="267" spans="1:19" x14ac:dyDescent="0.3">
      <c r="A267">
        <v>265</v>
      </c>
      <c r="B267" t="s">
        <v>64</v>
      </c>
      <c r="C267">
        <v>33490</v>
      </c>
      <c r="D267">
        <v>36990</v>
      </c>
      <c r="E267">
        <f t="shared" si="4"/>
        <v>3500</v>
      </c>
      <c r="F267" s="3">
        <v>9.4620167609999992</v>
      </c>
      <c r="G267">
        <v>4.5999999999999996</v>
      </c>
      <c r="H267">
        <v>5</v>
      </c>
      <c r="I267" t="s">
        <v>295</v>
      </c>
      <c r="J267" t="s">
        <v>163</v>
      </c>
      <c r="K267" t="s">
        <v>120</v>
      </c>
      <c r="L267" t="s">
        <v>20</v>
      </c>
      <c r="M267" t="s">
        <v>239</v>
      </c>
      <c r="N267">
        <v>17.5</v>
      </c>
      <c r="O267" t="s">
        <v>16</v>
      </c>
      <c r="P267">
        <v>0.9</v>
      </c>
      <c r="Q267" t="s">
        <v>486</v>
      </c>
    </row>
    <row r="268" spans="1:19" x14ac:dyDescent="0.3">
      <c r="A268">
        <v>266</v>
      </c>
      <c r="B268" t="s">
        <v>64</v>
      </c>
      <c r="C268">
        <v>39490</v>
      </c>
      <c r="D268">
        <v>44990</v>
      </c>
      <c r="E268">
        <f t="shared" si="4"/>
        <v>5500</v>
      </c>
      <c r="F268" s="3">
        <v>12.22493888</v>
      </c>
      <c r="G268">
        <v>4.7</v>
      </c>
      <c r="H268">
        <v>109</v>
      </c>
      <c r="I268" t="s">
        <v>296</v>
      </c>
      <c r="J268" t="s">
        <v>163</v>
      </c>
      <c r="K268" t="s">
        <v>141</v>
      </c>
      <c r="L268" t="s">
        <v>20</v>
      </c>
      <c r="M268" t="s">
        <v>16</v>
      </c>
      <c r="N268">
        <v>22</v>
      </c>
      <c r="O268" t="s">
        <v>16</v>
      </c>
      <c r="P268">
        <v>27.9</v>
      </c>
      <c r="Q268" t="s">
        <v>486</v>
      </c>
    </row>
    <row r="269" spans="1:19" x14ac:dyDescent="0.3">
      <c r="A269">
        <v>267</v>
      </c>
      <c r="B269" t="s">
        <v>64</v>
      </c>
      <c r="C269">
        <v>27990</v>
      </c>
      <c r="E269">
        <f t="shared" si="4"/>
        <v>-27990</v>
      </c>
      <c r="F269" s="3"/>
      <c r="G269">
        <v>5</v>
      </c>
      <c r="H269">
        <v>3</v>
      </c>
      <c r="I269" t="s">
        <v>297</v>
      </c>
      <c r="J269" t="s">
        <v>157</v>
      </c>
      <c r="K269" t="s">
        <v>143</v>
      </c>
      <c r="L269" t="s">
        <v>208</v>
      </c>
      <c r="M269" t="s">
        <v>16</v>
      </c>
      <c r="N269">
        <v>17.5</v>
      </c>
      <c r="O269" t="s">
        <v>16</v>
      </c>
      <c r="P269">
        <v>1.4</v>
      </c>
      <c r="Q269" t="s">
        <v>486</v>
      </c>
      <c r="S269" t="s">
        <v>39</v>
      </c>
    </row>
    <row r="270" spans="1:19" x14ac:dyDescent="0.3">
      <c r="A270">
        <v>268</v>
      </c>
      <c r="B270" t="s">
        <v>64</v>
      </c>
      <c r="C270">
        <v>20490</v>
      </c>
      <c r="E270">
        <f t="shared" si="4"/>
        <v>-20490</v>
      </c>
      <c r="F270" s="3"/>
      <c r="G270">
        <v>5</v>
      </c>
      <c r="H270">
        <v>3</v>
      </c>
      <c r="I270" t="s">
        <v>298</v>
      </c>
      <c r="J270" t="s">
        <v>163</v>
      </c>
      <c r="K270" t="s">
        <v>200</v>
      </c>
      <c r="L270" t="s">
        <v>20</v>
      </c>
      <c r="M270" t="s">
        <v>239</v>
      </c>
      <c r="N270">
        <v>3.5</v>
      </c>
      <c r="O270" t="s">
        <v>16</v>
      </c>
      <c r="P270">
        <v>18.5</v>
      </c>
      <c r="Q270" t="s">
        <v>486</v>
      </c>
    </row>
    <row r="271" spans="1:19" x14ac:dyDescent="0.3">
      <c r="A271">
        <v>269</v>
      </c>
      <c r="B271" t="s">
        <v>64</v>
      </c>
      <c r="C271">
        <v>89490</v>
      </c>
      <c r="D271">
        <v>89990</v>
      </c>
      <c r="E271">
        <f t="shared" si="4"/>
        <v>500</v>
      </c>
      <c r="F271" s="3">
        <v>0.55561729100000001</v>
      </c>
      <c r="G271">
        <v>4.7</v>
      </c>
      <c r="H271">
        <v>6022</v>
      </c>
      <c r="I271" t="s">
        <v>299</v>
      </c>
      <c r="J271" t="s">
        <v>163</v>
      </c>
      <c r="K271" t="s">
        <v>143</v>
      </c>
      <c r="L271" t="s">
        <v>20</v>
      </c>
      <c r="M271" t="s">
        <v>16</v>
      </c>
      <c r="N271">
        <v>17.5</v>
      </c>
      <c r="O271" t="s">
        <v>16</v>
      </c>
      <c r="P271">
        <v>0.1</v>
      </c>
      <c r="Q271" t="s">
        <v>486</v>
      </c>
    </row>
    <row r="272" spans="1:19" x14ac:dyDescent="0.3">
      <c r="A272">
        <v>270</v>
      </c>
      <c r="B272" t="s">
        <v>64</v>
      </c>
      <c r="C272">
        <v>46990</v>
      </c>
      <c r="E272">
        <f t="shared" si="4"/>
        <v>-46990</v>
      </c>
      <c r="F272" s="3"/>
      <c r="G272">
        <v>4.5</v>
      </c>
      <c r="H272">
        <v>8</v>
      </c>
      <c r="I272" t="s">
        <v>300</v>
      </c>
      <c r="J272" t="s">
        <v>163</v>
      </c>
      <c r="K272" t="s">
        <v>141</v>
      </c>
      <c r="L272" t="s">
        <v>20</v>
      </c>
      <c r="M272" t="s">
        <v>16</v>
      </c>
      <c r="N272">
        <v>3.5</v>
      </c>
      <c r="O272" t="s">
        <v>16</v>
      </c>
      <c r="P272">
        <v>1.3</v>
      </c>
      <c r="Q272" t="s">
        <v>486</v>
      </c>
      <c r="S272" t="s">
        <v>25</v>
      </c>
    </row>
    <row r="273" spans="1:19" x14ac:dyDescent="0.3">
      <c r="A273">
        <v>271</v>
      </c>
      <c r="B273" t="s">
        <v>64</v>
      </c>
      <c r="C273">
        <v>44990</v>
      </c>
      <c r="D273">
        <v>46990</v>
      </c>
      <c r="E273">
        <f t="shared" si="4"/>
        <v>2000</v>
      </c>
      <c r="F273" s="3">
        <v>4.2562247290000004</v>
      </c>
      <c r="G273">
        <v>4</v>
      </c>
      <c r="H273">
        <v>6</v>
      </c>
      <c r="I273" t="s">
        <v>301</v>
      </c>
      <c r="J273" t="s">
        <v>163</v>
      </c>
      <c r="K273" t="s">
        <v>120</v>
      </c>
      <c r="L273" t="s">
        <v>20</v>
      </c>
      <c r="M273" t="s">
        <v>239</v>
      </c>
      <c r="N273">
        <v>17.5</v>
      </c>
      <c r="O273" t="s">
        <v>16</v>
      </c>
      <c r="P273">
        <v>0.9</v>
      </c>
      <c r="Q273" t="s">
        <v>486</v>
      </c>
    </row>
    <row r="274" spans="1:19" x14ac:dyDescent="0.3">
      <c r="A274">
        <v>272</v>
      </c>
      <c r="B274" t="s">
        <v>64</v>
      </c>
      <c r="C274">
        <v>46990</v>
      </c>
      <c r="D274">
        <v>62490</v>
      </c>
      <c r="E274">
        <f t="shared" si="4"/>
        <v>15500</v>
      </c>
      <c r="F274" s="3">
        <v>24.80396863</v>
      </c>
      <c r="G274">
        <v>4.0999999999999996</v>
      </c>
      <c r="H274">
        <v>10</v>
      </c>
      <c r="I274" t="s">
        <v>302</v>
      </c>
      <c r="J274" t="s">
        <v>163</v>
      </c>
      <c r="K274" t="s">
        <v>120</v>
      </c>
      <c r="L274" t="s">
        <v>20</v>
      </c>
      <c r="M274" t="s">
        <v>239</v>
      </c>
      <c r="N274">
        <v>8</v>
      </c>
      <c r="O274" t="s">
        <v>16</v>
      </c>
      <c r="P274">
        <v>1.9</v>
      </c>
      <c r="Q274" t="s">
        <v>486</v>
      </c>
    </row>
    <row r="275" spans="1:19" x14ac:dyDescent="0.3">
      <c r="A275">
        <v>273</v>
      </c>
      <c r="B275" t="s">
        <v>64</v>
      </c>
      <c r="C275">
        <v>33490</v>
      </c>
      <c r="D275">
        <v>39490</v>
      </c>
      <c r="E275">
        <f t="shared" si="4"/>
        <v>6000</v>
      </c>
      <c r="F275" s="3">
        <v>15.19371993</v>
      </c>
      <c r="G275">
        <v>4.7</v>
      </c>
      <c r="H275">
        <v>109</v>
      </c>
      <c r="I275" t="s">
        <v>303</v>
      </c>
      <c r="J275" t="s">
        <v>163</v>
      </c>
      <c r="K275" t="s">
        <v>148</v>
      </c>
      <c r="L275" t="s">
        <v>20</v>
      </c>
      <c r="M275" t="s">
        <v>239</v>
      </c>
      <c r="N275">
        <v>17.5</v>
      </c>
      <c r="O275" t="s">
        <v>239</v>
      </c>
      <c r="P275">
        <v>0.8</v>
      </c>
      <c r="Q275" t="s">
        <v>486</v>
      </c>
    </row>
    <row r="276" spans="1:19" x14ac:dyDescent="0.3">
      <c r="A276">
        <v>274</v>
      </c>
      <c r="B276" t="s">
        <v>64</v>
      </c>
      <c r="C276">
        <v>20990</v>
      </c>
      <c r="D276">
        <v>25990</v>
      </c>
      <c r="E276">
        <f t="shared" si="4"/>
        <v>5000</v>
      </c>
      <c r="F276" s="3">
        <v>19.238168529999999</v>
      </c>
      <c r="G276">
        <v>3.4</v>
      </c>
      <c r="H276">
        <v>7</v>
      </c>
      <c r="I276" t="s">
        <v>304</v>
      </c>
      <c r="J276" t="s">
        <v>157</v>
      </c>
      <c r="K276" t="s">
        <v>134</v>
      </c>
      <c r="L276" t="s">
        <v>20</v>
      </c>
      <c r="M276" t="s">
        <v>16</v>
      </c>
      <c r="N276">
        <v>17.5</v>
      </c>
      <c r="O276" t="s">
        <v>16</v>
      </c>
      <c r="P276">
        <v>1.3</v>
      </c>
      <c r="Q276" t="s">
        <v>486</v>
      </c>
    </row>
    <row r="277" spans="1:19" x14ac:dyDescent="0.3">
      <c r="A277">
        <v>275</v>
      </c>
      <c r="B277" t="s">
        <v>64</v>
      </c>
      <c r="C277">
        <v>64990</v>
      </c>
      <c r="D277">
        <v>82990</v>
      </c>
      <c r="E277">
        <f t="shared" si="4"/>
        <v>18000</v>
      </c>
      <c r="F277" s="3">
        <v>21.68936016</v>
      </c>
      <c r="G277">
        <v>4.7</v>
      </c>
      <c r="I277" t="s">
        <v>305</v>
      </c>
      <c r="J277" t="s">
        <v>163</v>
      </c>
      <c r="K277" t="s">
        <v>120</v>
      </c>
      <c r="L277" t="s">
        <v>20</v>
      </c>
      <c r="M277" t="s">
        <v>16</v>
      </c>
      <c r="N277">
        <v>22</v>
      </c>
      <c r="O277" t="s">
        <v>16</v>
      </c>
      <c r="P277">
        <v>1.2</v>
      </c>
      <c r="Q277" t="s">
        <v>486</v>
      </c>
      <c r="S277" t="s">
        <v>25</v>
      </c>
    </row>
    <row r="278" spans="1:19" x14ac:dyDescent="0.3">
      <c r="A278">
        <v>276</v>
      </c>
      <c r="B278" t="s">
        <v>64</v>
      </c>
      <c r="C278">
        <v>44990</v>
      </c>
      <c r="D278">
        <v>50490</v>
      </c>
      <c r="E278">
        <f t="shared" si="4"/>
        <v>5500</v>
      </c>
      <c r="F278" s="3">
        <v>10.893246189999999</v>
      </c>
      <c r="G278">
        <v>4.7</v>
      </c>
      <c r="I278" t="s">
        <v>306</v>
      </c>
      <c r="J278" t="s">
        <v>163</v>
      </c>
      <c r="K278" t="s">
        <v>128</v>
      </c>
      <c r="L278" t="s">
        <v>20</v>
      </c>
      <c r="M278" t="s">
        <v>239</v>
      </c>
      <c r="N278">
        <v>17.5</v>
      </c>
      <c r="O278" t="s">
        <v>16</v>
      </c>
      <c r="P278">
        <v>0.8</v>
      </c>
      <c r="Q278" t="s">
        <v>486</v>
      </c>
    </row>
    <row r="279" spans="1:19" x14ac:dyDescent="0.3">
      <c r="A279">
        <v>277</v>
      </c>
      <c r="B279" t="s">
        <v>64</v>
      </c>
      <c r="C279">
        <v>76990</v>
      </c>
      <c r="D279">
        <v>96390</v>
      </c>
      <c r="E279">
        <f t="shared" si="4"/>
        <v>19400</v>
      </c>
      <c r="F279" s="3">
        <v>20.126569150000002</v>
      </c>
      <c r="G279">
        <v>4.7</v>
      </c>
      <c r="H279">
        <v>7</v>
      </c>
      <c r="I279" t="s">
        <v>307</v>
      </c>
      <c r="J279" t="s">
        <v>163</v>
      </c>
      <c r="K279" t="s">
        <v>139</v>
      </c>
      <c r="L279" t="s">
        <v>20</v>
      </c>
      <c r="M279" t="s">
        <v>16</v>
      </c>
      <c r="N279">
        <v>17.5</v>
      </c>
      <c r="O279" t="s">
        <v>16</v>
      </c>
      <c r="P279">
        <v>1.3</v>
      </c>
      <c r="Q279" t="s">
        <v>486</v>
      </c>
    </row>
    <row r="280" spans="1:19" x14ac:dyDescent="0.3">
      <c r="A280">
        <v>278</v>
      </c>
      <c r="B280" t="s">
        <v>64</v>
      </c>
      <c r="C280">
        <v>67490</v>
      </c>
      <c r="D280">
        <v>67990</v>
      </c>
      <c r="E280">
        <f t="shared" si="4"/>
        <v>500</v>
      </c>
      <c r="F280" s="3">
        <v>0.73540226500000005</v>
      </c>
      <c r="G280">
        <v>4.7</v>
      </c>
      <c r="H280">
        <v>6022</v>
      </c>
      <c r="I280" t="s">
        <v>308</v>
      </c>
      <c r="J280" t="s">
        <v>163</v>
      </c>
      <c r="K280" t="s">
        <v>143</v>
      </c>
      <c r="L280" t="s">
        <v>20</v>
      </c>
      <c r="M280" t="s">
        <v>16</v>
      </c>
      <c r="N280">
        <v>12.5</v>
      </c>
      <c r="O280" t="s">
        <v>16</v>
      </c>
      <c r="P280">
        <v>0.1</v>
      </c>
      <c r="Q280" t="s">
        <v>486</v>
      </c>
    </row>
    <row r="281" spans="1:19" x14ac:dyDescent="0.3">
      <c r="A281">
        <v>279</v>
      </c>
      <c r="B281" t="s">
        <v>64</v>
      </c>
      <c r="C281">
        <v>39490</v>
      </c>
      <c r="D281">
        <v>44990</v>
      </c>
      <c r="E281">
        <f t="shared" si="4"/>
        <v>5500</v>
      </c>
      <c r="F281" s="3">
        <v>12.22493888</v>
      </c>
      <c r="G281">
        <v>4.7</v>
      </c>
      <c r="H281">
        <v>109</v>
      </c>
      <c r="I281" t="s">
        <v>309</v>
      </c>
      <c r="J281" t="s">
        <v>163</v>
      </c>
      <c r="K281" t="s">
        <v>143</v>
      </c>
      <c r="L281" t="s">
        <v>20</v>
      </c>
      <c r="M281" t="s">
        <v>239</v>
      </c>
      <c r="N281">
        <v>17.5</v>
      </c>
      <c r="O281" t="s">
        <v>16</v>
      </c>
      <c r="P281">
        <v>0.9</v>
      </c>
      <c r="Q281" t="s">
        <v>486</v>
      </c>
    </row>
    <row r="282" spans="1:19" x14ac:dyDescent="0.3">
      <c r="A282">
        <v>280</v>
      </c>
      <c r="B282" t="s">
        <v>64</v>
      </c>
      <c r="C282">
        <v>50490</v>
      </c>
      <c r="D282">
        <v>55990</v>
      </c>
      <c r="E282">
        <f t="shared" si="4"/>
        <v>5500</v>
      </c>
      <c r="F282" s="3">
        <v>9.8231827109999994</v>
      </c>
      <c r="G282">
        <v>4.7</v>
      </c>
      <c r="H282">
        <v>109</v>
      </c>
      <c r="I282" t="s">
        <v>310</v>
      </c>
      <c r="J282" t="s">
        <v>163</v>
      </c>
      <c r="K282" t="s">
        <v>200</v>
      </c>
      <c r="L282" t="s">
        <v>20</v>
      </c>
      <c r="M282" t="s">
        <v>239</v>
      </c>
      <c r="N282">
        <v>17.5</v>
      </c>
      <c r="O282" t="s">
        <v>16</v>
      </c>
      <c r="P282">
        <v>0.9</v>
      </c>
      <c r="Q282" t="s">
        <v>486</v>
      </c>
    </row>
    <row r="283" spans="1:19" x14ac:dyDescent="0.3">
      <c r="A283">
        <v>281</v>
      </c>
      <c r="B283" t="s">
        <v>64</v>
      </c>
      <c r="C283">
        <v>27990</v>
      </c>
      <c r="D283">
        <v>39990</v>
      </c>
      <c r="E283">
        <f t="shared" si="4"/>
        <v>12000</v>
      </c>
      <c r="F283" s="3">
        <v>30.00750188</v>
      </c>
      <c r="G283">
        <v>3.7</v>
      </c>
      <c r="H283">
        <v>10</v>
      </c>
      <c r="I283" t="s">
        <v>311</v>
      </c>
      <c r="J283" t="s">
        <v>163</v>
      </c>
      <c r="K283" t="s">
        <v>134</v>
      </c>
      <c r="L283" t="s">
        <v>20</v>
      </c>
      <c r="M283" t="s">
        <v>16</v>
      </c>
      <c r="N283">
        <v>3.5</v>
      </c>
      <c r="O283" t="s">
        <v>16</v>
      </c>
      <c r="P283">
        <v>1.2</v>
      </c>
      <c r="Q283" t="s">
        <v>486</v>
      </c>
      <c r="S283" t="s">
        <v>39</v>
      </c>
    </row>
    <row r="284" spans="1:19" x14ac:dyDescent="0.3">
      <c r="A284">
        <v>282</v>
      </c>
      <c r="B284" t="s">
        <v>68</v>
      </c>
      <c r="C284">
        <v>18990</v>
      </c>
      <c r="D284">
        <v>29990</v>
      </c>
      <c r="E284">
        <f t="shared" si="4"/>
        <v>11000</v>
      </c>
      <c r="F284" s="3">
        <v>36.678892959999999</v>
      </c>
      <c r="G284">
        <v>4.3</v>
      </c>
      <c r="H284">
        <v>189</v>
      </c>
      <c r="I284" t="s">
        <v>312</v>
      </c>
      <c r="J284" t="s">
        <v>163</v>
      </c>
      <c r="K284" t="s">
        <v>120</v>
      </c>
      <c r="L284" t="s">
        <v>196</v>
      </c>
      <c r="M284" t="s">
        <v>16</v>
      </c>
      <c r="N284">
        <v>8</v>
      </c>
      <c r="O284" t="s">
        <v>16</v>
      </c>
      <c r="P284">
        <v>1.4</v>
      </c>
      <c r="Q284" t="s">
        <v>486</v>
      </c>
      <c r="S284" t="s">
        <v>25</v>
      </c>
    </row>
    <row r="285" spans="1:19" x14ac:dyDescent="0.3">
      <c r="A285">
        <v>283</v>
      </c>
      <c r="B285" t="s">
        <v>68</v>
      </c>
      <c r="C285">
        <v>14990</v>
      </c>
      <c r="D285">
        <v>20990</v>
      </c>
      <c r="E285">
        <f t="shared" si="4"/>
        <v>6000</v>
      </c>
      <c r="F285" s="3">
        <v>28.585040500000002</v>
      </c>
      <c r="G285">
        <v>4.5</v>
      </c>
      <c r="H285">
        <v>3228</v>
      </c>
      <c r="I285" t="s">
        <v>313</v>
      </c>
      <c r="J285" t="s">
        <v>163</v>
      </c>
      <c r="K285" t="s">
        <v>120</v>
      </c>
      <c r="L285" t="s">
        <v>196</v>
      </c>
      <c r="M285" t="s">
        <v>16</v>
      </c>
      <c r="N285">
        <v>8</v>
      </c>
      <c r="O285" t="s">
        <v>16</v>
      </c>
      <c r="P285">
        <v>1.8</v>
      </c>
      <c r="Q285" t="s">
        <v>486</v>
      </c>
      <c r="S285" t="s">
        <v>39</v>
      </c>
    </row>
    <row r="286" spans="1:19" x14ac:dyDescent="0.3">
      <c r="A286">
        <v>284</v>
      </c>
      <c r="B286" t="s">
        <v>68</v>
      </c>
      <c r="C286">
        <v>15990</v>
      </c>
      <c r="D286">
        <v>20990</v>
      </c>
      <c r="E286">
        <f t="shared" si="4"/>
        <v>5000</v>
      </c>
      <c r="F286" s="3">
        <v>23.820867079999999</v>
      </c>
      <c r="G286">
        <v>4.4000000000000004</v>
      </c>
      <c r="H286">
        <v>399</v>
      </c>
      <c r="I286" t="s">
        <v>314</v>
      </c>
      <c r="J286" t="s">
        <v>163</v>
      </c>
      <c r="K286" t="s">
        <v>315</v>
      </c>
      <c r="L286" t="s">
        <v>20</v>
      </c>
      <c r="M286" t="s">
        <v>16</v>
      </c>
      <c r="N286">
        <v>8</v>
      </c>
      <c r="O286" t="s">
        <v>16</v>
      </c>
      <c r="P286">
        <v>1.8</v>
      </c>
      <c r="Q286" t="s">
        <v>486</v>
      </c>
    </row>
    <row r="287" spans="1:19" x14ac:dyDescent="0.3">
      <c r="A287">
        <v>285</v>
      </c>
      <c r="B287" t="s">
        <v>68</v>
      </c>
      <c r="C287">
        <v>14990</v>
      </c>
      <c r="D287">
        <v>19990</v>
      </c>
      <c r="E287">
        <f t="shared" si="4"/>
        <v>5000</v>
      </c>
      <c r="F287" s="3">
        <v>25.012506250000001</v>
      </c>
      <c r="G287">
        <v>4.7</v>
      </c>
      <c r="I287" t="s">
        <v>316</v>
      </c>
      <c r="J287" t="s">
        <v>163</v>
      </c>
      <c r="K287" t="s">
        <v>120</v>
      </c>
      <c r="L287" t="s">
        <v>196</v>
      </c>
      <c r="M287" t="s">
        <v>16</v>
      </c>
      <c r="N287">
        <v>22</v>
      </c>
      <c r="O287" t="s">
        <v>16</v>
      </c>
      <c r="P287">
        <v>1.7</v>
      </c>
      <c r="Q287" t="s">
        <v>486</v>
      </c>
      <c r="S287" t="s">
        <v>56</v>
      </c>
    </row>
    <row r="288" spans="1:19" x14ac:dyDescent="0.3">
      <c r="A288">
        <v>286</v>
      </c>
      <c r="B288" t="s">
        <v>68</v>
      </c>
      <c r="C288">
        <v>29999</v>
      </c>
      <c r="E288">
        <f t="shared" si="4"/>
        <v>-29999</v>
      </c>
      <c r="F288" s="3"/>
      <c r="G288">
        <v>3.8</v>
      </c>
      <c r="H288">
        <v>5</v>
      </c>
      <c r="I288" t="s">
        <v>317</v>
      </c>
      <c r="J288" t="s">
        <v>163</v>
      </c>
      <c r="K288" t="s">
        <v>120</v>
      </c>
      <c r="L288" t="s">
        <v>20</v>
      </c>
      <c r="M288" t="s">
        <v>16</v>
      </c>
      <c r="N288">
        <v>17.5</v>
      </c>
      <c r="O288" t="s">
        <v>16</v>
      </c>
      <c r="P288">
        <v>1.2</v>
      </c>
      <c r="Q288" t="s">
        <v>486</v>
      </c>
    </row>
    <row r="289" spans="1:19" x14ac:dyDescent="0.3">
      <c r="A289">
        <v>287</v>
      </c>
      <c r="B289" t="s">
        <v>68</v>
      </c>
      <c r="C289">
        <v>25999</v>
      </c>
      <c r="E289">
        <f t="shared" si="4"/>
        <v>-25999</v>
      </c>
      <c r="F289" s="3"/>
      <c r="G289">
        <v>3.9</v>
      </c>
      <c r="H289">
        <v>21</v>
      </c>
      <c r="I289" t="s">
        <v>318</v>
      </c>
      <c r="J289" t="s">
        <v>163</v>
      </c>
      <c r="K289" t="s">
        <v>120</v>
      </c>
      <c r="L289" t="s">
        <v>198</v>
      </c>
      <c r="M289" t="s">
        <v>16</v>
      </c>
      <c r="N289">
        <v>17.5</v>
      </c>
      <c r="O289" t="s">
        <v>16</v>
      </c>
      <c r="P289">
        <v>1.2</v>
      </c>
      <c r="Q289" t="s">
        <v>486</v>
      </c>
    </row>
    <row r="290" spans="1:19" x14ac:dyDescent="0.3">
      <c r="A290">
        <v>288</v>
      </c>
      <c r="B290" t="s">
        <v>68</v>
      </c>
      <c r="C290">
        <v>6999</v>
      </c>
      <c r="D290">
        <v>9999</v>
      </c>
      <c r="E290">
        <f t="shared" si="4"/>
        <v>3000</v>
      </c>
      <c r="F290" s="3">
        <v>30.0030003</v>
      </c>
      <c r="G290">
        <v>3.3</v>
      </c>
      <c r="H290">
        <v>20</v>
      </c>
      <c r="I290" t="s">
        <v>319</v>
      </c>
      <c r="J290" t="s">
        <v>163</v>
      </c>
      <c r="K290" t="s">
        <v>315</v>
      </c>
      <c r="L290" t="s">
        <v>20</v>
      </c>
      <c r="M290" t="s">
        <v>16</v>
      </c>
      <c r="N290">
        <v>17.5</v>
      </c>
      <c r="O290" t="s">
        <v>16</v>
      </c>
      <c r="P290">
        <v>1.2</v>
      </c>
      <c r="Q290" t="s">
        <v>486</v>
      </c>
    </row>
    <row r="291" spans="1:19" x14ac:dyDescent="0.3">
      <c r="A291">
        <v>289</v>
      </c>
      <c r="B291" t="s">
        <v>68</v>
      </c>
      <c r="C291">
        <v>10990</v>
      </c>
      <c r="D291">
        <v>20990</v>
      </c>
      <c r="E291">
        <f t="shared" si="4"/>
        <v>10000</v>
      </c>
      <c r="F291" s="3">
        <v>47.641734159999999</v>
      </c>
      <c r="G291">
        <v>4.5</v>
      </c>
      <c r="H291">
        <v>203</v>
      </c>
      <c r="I291" t="s">
        <v>320</v>
      </c>
      <c r="J291" t="s">
        <v>163</v>
      </c>
      <c r="K291" t="s">
        <v>120</v>
      </c>
      <c r="L291" t="s">
        <v>20</v>
      </c>
      <c r="M291" t="s">
        <v>16</v>
      </c>
      <c r="N291">
        <v>8</v>
      </c>
      <c r="O291" t="s">
        <v>16</v>
      </c>
      <c r="P291">
        <v>1.8</v>
      </c>
      <c r="Q291" t="s">
        <v>486</v>
      </c>
      <c r="S291" t="s">
        <v>25</v>
      </c>
    </row>
    <row r="292" spans="1:19" x14ac:dyDescent="0.3">
      <c r="A292">
        <v>290</v>
      </c>
      <c r="B292" t="s">
        <v>68</v>
      </c>
      <c r="C292">
        <v>10990</v>
      </c>
      <c r="D292">
        <v>21990</v>
      </c>
      <c r="E292">
        <f t="shared" si="4"/>
        <v>11000</v>
      </c>
      <c r="F292" s="3">
        <v>50.02273761</v>
      </c>
      <c r="G292">
        <v>4.5</v>
      </c>
      <c r="H292">
        <v>93</v>
      </c>
      <c r="I292" t="s">
        <v>321</v>
      </c>
      <c r="J292" t="s">
        <v>163</v>
      </c>
      <c r="K292" t="s">
        <v>200</v>
      </c>
      <c r="L292" t="s">
        <v>198</v>
      </c>
      <c r="M292" t="s">
        <v>16</v>
      </c>
      <c r="N292">
        <v>8</v>
      </c>
      <c r="O292" t="s">
        <v>16</v>
      </c>
      <c r="P292">
        <v>1.8</v>
      </c>
      <c r="Q292" t="s">
        <v>486</v>
      </c>
      <c r="S292" t="s">
        <v>25</v>
      </c>
    </row>
    <row r="293" spans="1:19" x14ac:dyDescent="0.3">
      <c r="A293">
        <v>291</v>
      </c>
      <c r="B293" t="s">
        <v>68</v>
      </c>
      <c r="C293">
        <v>8990</v>
      </c>
      <c r="D293">
        <v>19990</v>
      </c>
      <c r="E293">
        <f t="shared" si="4"/>
        <v>11000</v>
      </c>
      <c r="F293" s="3">
        <v>55.027513759999998</v>
      </c>
      <c r="G293">
        <v>4.3</v>
      </c>
      <c r="H293">
        <v>1269</v>
      </c>
      <c r="I293" t="s">
        <v>322</v>
      </c>
      <c r="J293" t="s">
        <v>163</v>
      </c>
      <c r="K293" t="s">
        <v>148</v>
      </c>
      <c r="L293" t="s">
        <v>168</v>
      </c>
      <c r="M293" t="s">
        <v>16</v>
      </c>
      <c r="N293">
        <v>8</v>
      </c>
      <c r="O293" t="s">
        <v>16</v>
      </c>
      <c r="P293">
        <v>1.4</v>
      </c>
      <c r="Q293" t="s">
        <v>486</v>
      </c>
    </row>
    <row r="294" spans="1:19" x14ac:dyDescent="0.3">
      <c r="A294">
        <v>292</v>
      </c>
      <c r="B294" t="s">
        <v>68</v>
      </c>
      <c r="C294">
        <v>11990</v>
      </c>
      <c r="D294">
        <v>19990</v>
      </c>
      <c r="E294">
        <f t="shared" si="4"/>
        <v>8000</v>
      </c>
      <c r="F294" s="3">
        <v>40.02001001</v>
      </c>
      <c r="G294">
        <v>4.3</v>
      </c>
      <c r="H294">
        <v>1269</v>
      </c>
      <c r="I294" t="s">
        <v>323</v>
      </c>
      <c r="J294" t="s">
        <v>163</v>
      </c>
      <c r="K294" t="s">
        <v>128</v>
      </c>
      <c r="L294" t="s">
        <v>168</v>
      </c>
      <c r="M294" t="s">
        <v>16</v>
      </c>
      <c r="N294">
        <v>8</v>
      </c>
      <c r="O294" t="s">
        <v>16</v>
      </c>
      <c r="P294">
        <v>1.4</v>
      </c>
      <c r="Q294" t="s">
        <v>486</v>
      </c>
    </row>
    <row r="295" spans="1:19" x14ac:dyDescent="0.3">
      <c r="A295">
        <v>293</v>
      </c>
      <c r="B295" t="s">
        <v>68</v>
      </c>
      <c r="C295">
        <v>6990</v>
      </c>
      <c r="D295">
        <v>14990</v>
      </c>
      <c r="E295">
        <f t="shared" si="4"/>
        <v>8000</v>
      </c>
      <c r="F295" s="3">
        <v>53.368912610000002</v>
      </c>
      <c r="G295">
        <v>4.3</v>
      </c>
      <c r="H295">
        <v>119</v>
      </c>
      <c r="I295" t="s">
        <v>324</v>
      </c>
      <c r="J295" t="s">
        <v>115</v>
      </c>
      <c r="K295" t="s">
        <v>122</v>
      </c>
      <c r="L295" t="s">
        <v>20</v>
      </c>
      <c r="M295" t="s">
        <v>16</v>
      </c>
      <c r="N295">
        <v>22</v>
      </c>
      <c r="O295" t="s">
        <v>16</v>
      </c>
      <c r="P295">
        <v>4.2</v>
      </c>
      <c r="Q295" t="s">
        <v>486</v>
      </c>
      <c r="S295" t="s">
        <v>56</v>
      </c>
    </row>
    <row r="296" spans="1:19" x14ac:dyDescent="0.3">
      <c r="A296">
        <v>294</v>
      </c>
      <c r="B296" t="s">
        <v>325</v>
      </c>
      <c r="C296">
        <v>23995</v>
      </c>
      <c r="E296">
        <f t="shared" si="4"/>
        <v>-23995</v>
      </c>
      <c r="F296" s="3"/>
      <c r="G296">
        <v>4.2</v>
      </c>
      <c r="H296">
        <v>343</v>
      </c>
      <c r="I296" t="s">
        <v>326</v>
      </c>
      <c r="J296" t="s">
        <v>163</v>
      </c>
      <c r="K296" t="s">
        <v>185</v>
      </c>
      <c r="L296" t="s">
        <v>20</v>
      </c>
      <c r="M296" t="s">
        <v>16</v>
      </c>
      <c r="N296">
        <v>17.5</v>
      </c>
      <c r="O296" t="s">
        <v>16</v>
      </c>
      <c r="P296">
        <v>1.3</v>
      </c>
      <c r="Q296" t="s">
        <v>486</v>
      </c>
    </row>
    <row r="297" spans="1:19" x14ac:dyDescent="0.3">
      <c r="A297">
        <v>295</v>
      </c>
      <c r="B297" t="s">
        <v>325</v>
      </c>
      <c r="C297">
        <v>18495</v>
      </c>
      <c r="E297">
        <f t="shared" si="4"/>
        <v>-18495</v>
      </c>
      <c r="F297" s="3"/>
      <c r="G297">
        <v>3.8</v>
      </c>
      <c r="H297">
        <v>172</v>
      </c>
      <c r="I297" t="s">
        <v>327</v>
      </c>
      <c r="J297" t="s">
        <v>163</v>
      </c>
      <c r="K297" t="s">
        <v>120</v>
      </c>
      <c r="L297" t="s">
        <v>50</v>
      </c>
      <c r="M297" t="s">
        <v>16</v>
      </c>
      <c r="N297">
        <v>22</v>
      </c>
      <c r="O297" t="s">
        <v>16</v>
      </c>
      <c r="P297">
        <v>1.7</v>
      </c>
      <c r="Q297" t="s">
        <v>486</v>
      </c>
    </row>
    <row r="298" spans="1:19" x14ac:dyDescent="0.3">
      <c r="A298">
        <v>296</v>
      </c>
      <c r="B298" t="s">
        <v>325</v>
      </c>
      <c r="C298">
        <v>15289</v>
      </c>
      <c r="D298">
        <v>22995</v>
      </c>
      <c r="E298">
        <f t="shared" si="4"/>
        <v>7706</v>
      </c>
      <c r="F298" s="3">
        <v>33.51163296</v>
      </c>
      <c r="G298">
        <v>4</v>
      </c>
      <c r="H298">
        <v>470</v>
      </c>
      <c r="I298" t="s">
        <v>328</v>
      </c>
      <c r="J298" t="s">
        <v>163</v>
      </c>
      <c r="K298" t="s">
        <v>139</v>
      </c>
      <c r="L298" t="s">
        <v>50</v>
      </c>
      <c r="M298" t="s">
        <v>16</v>
      </c>
      <c r="N298">
        <v>17.5</v>
      </c>
      <c r="O298" t="s">
        <v>16</v>
      </c>
      <c r="P298">
        <v>1.3</v>
      </c>
      <c r="Q298" t="s">
        <v>486</v>
      </c>
    </row>
    <row r="299" spans="1:19" x14ac:dyDescent="0.3">
      <c r="A299">
        <v>297</v>
      </c>
      <c r="B299" t="s">
        <v>325</v>
      </c>
      <c r="C299">
        <v>17995</v>
      </c>
      <c r="E299">
        <f t="shared" si="4"/>
        <v>-17995</v>
      </c>
      <c r="F299" s="3"/>
      <c r="G299">
        <v>3.9</v>
      </c>
      <c r="H299">
        <v>46</v>
      </c>
      <c r="I299" t="s">
        <v>329</v>
      </c>
      <c r="J299" t="s">
        <v>163</v>
      </c>
      <c r="K299" t="s">
        <v>262</v>
      </c>
      <c r="L299" t="s">
        <v>20</v>
      </c>
      <c r="M299" t="s">
        <v>16</v>
      </c>
      <c r="N299">
        <v>17.5</v>
      </c>
      <c r="O299" t="s">
        <v>16</v>
      </c>
      <c r="P299">
        <v>1.2</v>
      </c>
      <c r="Q299" t="s">
        <v>486</v>
      </c>
    </row>
    <row r="300" spans="1:19" x14ac:dyDescent="0.3">
      <c r="A300">
        <v>298</v>
      </c>
      <c r="B300" t="s">
        <v>325</v>
      </c>
      <c r="C300">
        <v>19999</v>
      </c>
      <c r="D300">
        <v>21995</v>
      </c>
      <c r="E300">
        <f t="shared" si="4"/>
        <v>1996</v>
      </c>
      <c r="F300" s="3">
        <v>9.0747897250000005</v>
      </c>
      <c r="G300">
        <v>3.8</v>
      </c>
      <c r="H300">
        <v>53</v>
      </c>
      <c r="I300" t="s">
        <v>330</v>
      </c>
      <c r="J300" t="s">
        <v>163</v>
      </c>
      <c r="K300" t="s">
        <v>139</v>
      </c>
      <c r="L300" t="s">
        <v>50</v>
      </c>
      <c r="M300" t="s">
        <v>16</v>
      </c>
      <c r="N300">
        <v>22</v>
      </c>
      <c r="O300" t="s">
        <v>16</v>
      </c>
      <c r="P300">
        <v>1.7</v>
      </c>
      <c r="Q300" t="s">
        <v>486</v>
      </c>
    </row>
    <row r="301" spans="1:19" x14ac:dyDescent="0.3">
      <c r="A301">
        <v>299</v>
      </c>
      <c r="B301" t="s">
        <v>325</v>
      </c>
      <c r="C301">
        <v>9995</v>
      </c>
      <c r="D301">
        <v>14995</v>
      </c>
      <c r="E301">
        <f t="shared" si="4"/>
        <v>5000</v>
      </c>
      <c r="F301" s="3">
        <v>33.344448149999998</v>
      </c>
      <c r="G301">
        <v>3.9</v>
      </c>
      <c r="H301">
        <v>57</v>
      </c>
      <c r="I301" t="s">
        <v>331</v>
      </c>
      <c r="J301" t="s">
        <v>163</v>
      </c>
      <c r="K301" t="s">
        <v>120</v>
      </c>
      <c r="L301" t="s">
        <v>20</v>
      </c>
      <c r="M301" t="s">
        <v>239</v>
      </c>
      <c r="N301">
        <v>22</v>
      </c>
      <c r="O301" t="s">
        <v>16</v>
      </c>
      <c r="P301">
        <v>1.1000000000000001</v>
      </c>
      <c r="Q301" t="s">
        <v>486</v>
      </c>
    </row>
    <row r="302" spans="1:19" x14ac:dyDescent="0.3">
      <c r="A302">
        <v>300</v>
      </c>
      <c r="B302" t="s">
        <v>325</v>
      </c>
      <c r="C302">
        <v>14995</v>
      </c>
      <c r="D302">
        <v>22995</v>
      </c>
      <c r="E302">
        <f t="shared" si="4"/>
        <v>8000</v>
      </c>
      <c r="F302" s="3">
        <v>34.790171780000001</v>
      </c>
      <c r="G302">
        <v>4</v>
      </c>
      <c r="H302">
        <v>4483</v>
      </c>
      <c r="I302" t="s">
        <v>332</v>
      </c>
      <c r="J302" t="s">
        <v>163</v>
      </c>
      <c r="K302" t="s">
        <v>143</v>
      </c>
      <c r="L302" t="s">
        <v>50</v>
      </c>
      <c r="M302" t="s">
        <v>16</v>
      </c>
      <c r="N302">
        <v>17.5</v>
      </c>
      <c r="O302" t="s">
        <v>16</v>
      </c>
      <c r="P302">
        <v>1.3</v>
      </c>
      <c r="Q302" t="s">
        <v>486</v>
      </c>
    </row>
    <row r="303" spans="1:19" x14ac:dyDescent="0.3">
      <c r="A303">
        <v>301</v>
      </c>
      <c r="B303" t="s">
        <v>325</v>
      </c>
      <c r="C303">
        <v>13195</v>
      </c>
      <c r="D303">
        <v>21995</v>
      </c>
      <c r="E303">
        <f t="shared" si="4"/>
        <v>8800</v>
      </c>
      <c r="F303" s="3">
        <v>40.009092979999998</v>
      </c>
      <c r="G303">
        <v>3.9</v>
      </c>
      <c r="H303">
        <v>510</v>
      </c>
      <c r="I303" t="s">
        <v>333</v>
      </c>
      <c r="J303" t="s">
        <v>163</v>
      </c>
      <c r="K303" t="s">
        <v>132</v>
      </c>
      <c r="L303" t="s">
        <v>50</v>
      </c>
      <c r="M303" t="s">
        <v>16</v>
      </c>
      <c r="N303">
        <v>22</v>
      </c>
      <c r="O303" t="s">
        <v>16</v>
      </c>
      <c r="P303">
        <v>1.6</v>
      </c>
      <c r="Q303" t="s">
        <v>486</v>
      </c>
    </row>
    <row r="304" spans="1:19" x14ac:dyDescent="0.3">
      <c r="A304">
        <v>302</v>
      </c>
      <c r="B304" t="s">
        <v>325</v>
      </c>
      <c r="C304">
        <v>9995</v>
      </c>
      <c r="D304">
        <v>17995</v>
      </c>
      <c r="E304">
        <f t="shared" si="4"/>
        <v>8000</v>
      </c>
      <c r="F304" s="3">
        <v>44.45679355</v>
      </c>
      <c r="G304">
        <v>4</v>
      </c>
      <c r="H304">
        <v>1532</v>
      </c>
      <c r="I304" t="s">
        <v>334</v>
      </c>
      <c r="J304" t="s">
        <v>163</v>
      </c>
      <c r="K304" t="s">
        <v>134</v>
      </c>
      <c r="L304" t="s">
        <v>20</v>
      </c>
      <c r="M304" t="s">
        <v>16</v>
      </c>
      <c r="N304">
        <v>3.5</v>
      </c>
      <c r="O304" t="s">
        <v>16</v>
      </c>
      <c r="P304">
        <v>1.2</v>
      </c>
      <c r="Q304" t="s">
        <v>486</v>
      </c>
    </row>
    <row r="305" spans="1:19" x14ac:dyDescent="0.3">
      <c r="A305">
        <v>303</v>
      </c>
      <c r="B305" t="s">
        <v>325</v>
      </c>
      <c r="C305">
        <v>9198</v>
      </c>
      <c r="D305">
        <v>22995</v>
      </c>
      <c r="E305">
        <f t="shared" si="4"/>
        <v>13797</v>
      </c>
      <c r="F305" s="3">
        <v>60</v>
      </c>
      <c r="G305">
        <v>4.3</v>
      </c>
      <c r="H305">
        <v>283</v>
      </c>
      <c r="I305" t="s">
        <v>335</v>
      </c>
      <c r="J305" t="s">
        <v>163</v>
      </c>
      <c r="K305" t="s">
        <v>228</v>
      </c>
      <c r="L305" t="s">
        <v>198</v>
      </c>
      <c r="M305" t="s">
        <v>16</v>
      </c>
      <c r="N305">
        <v>17.5</v>
      </c>
      <c r="O305" t="s">
        <v>16</v>
      </c>
      <c r="P305">
        <v>1.3</v>
      </c>
      <c r="Q305" t="s">
        <v>486</v>
      </c>
    </row>
    <row r="306" spans="1:19" x14ac:dyDescent="0.3">
      <c r="A306">
        <v>304</v>
      </c>
      <c r="B306" t="s">
        <v>325</v>
      </c>
      <c r="C306">
        <v>13495</v>
      </c>
      <c r="E306">
        <f t="shared" si="4"/>
        <v>-13495</v>
      </c>
      <c r="F306" s="3"/>
      <c r="G306">
        <v>4.7</v>
      </c>
      <c r="I306" t="s">
        <v>336</v>
      </c>
      <c r="J306" t="s">
        <v>163</v>
      </c>
      <c r="K306" t="s">
        <v>120</v>
      </c>
      <c r="L306" t="s">
        <v>50</v>
      </c>
      <c r="M306" t="s">
        <v>239</v>
      </c>
      <c r="N306">
        <v>17.5</v>
      </c>
      <c r="O306" t="s">
        <v>16</v>
      </c>
      <c r="P306">
        <v>1.3</v>
      </c>
      <c r="Q306" t="s">
        <v>486</v>
      </c>
    </row>
    <row r="307" spans="1:19" x14ac:dyDescent="0.3">
      <c r="A307">
        <v>305</v>
      </c>
      <c r="B307" t="s">
        <v>325</v>
      </c>
      <c r="C307">
        <v>17995</v>
      </c>
      <c r="E307">
        <f t="shared" si="4"/>
        <v>-17995</v>
      </c>
      <c r="F307" s="3"/>
      <c r="G307">
        <v>4</v>
      </c>
      <c r="H307">
        <v>599</v>
      </c>
      <c r="I307" t="s">
        <v>337</v>
      </c>
      <c r="J307" t="s">
        <v>163</v>
      </c>
      <c r="K307" t="s">
        <v>134</v>
      </c>
      <c r="L307" t="s">
        <v>20</v>
      </c>
      <c r="M307" t="s">
        <v>16</v>
      </c>
      <c r="N307">
        <v>22</v>
      </c>
      <c r="O307" t="s">
        <v>16</v>
      </c>
      <c r="P307">
        <v>1.2</v>
      </c>
      <c r="Q307" t="s">
        <v>486</v>
      </c>
    </row>
    <row r="308" spans="1:19" x14ac:dyDescent="0.3">
      <c r="A308">
        <v>306</v>
      </c>
      <c r="B308" t="s">
        <v>325</v>
      </c>
      <c r="C308">
        <v>18995</v>
      </c>
      <c r="E308">
        <f t="shared" si="4"/>
        <v>-18995</v>
      </c>
      <c r="F308" s="3"/>
      <c r="G308">
        <v>4</v>
      </c>
      <c r="H308">
        <v>102</v>
      </c>
      <c r="I308" t="s">
        <v>338</v>
      </c>
      <c r="J308" t="s">
        <v>163</v>
      </c>
      <c r="K308" t="s">
        <v>120</v>
      </c>
      <c r="L308" t="s">
        <v>20</v>
      </c>
      <c r="M308" t="s">
        <v>16</v>
      </c>
      <c r="N308">
        <v>22</v>
      </c>
      <c r="O308" t="s">
        <v>16</v>
      </c>
      <c r="P308">
        <v>45</v>
      </c>
      <c r="Q308" t="s">
        <v>486</v>
      </c>
    </row>
    <row r="309" spans="1:19" x14ac:dyDescent="0.3">
      <c r="A309">
        <v>307</v>
      </c>
      <c r="B309" t="s">
        <v>325</v>
      </c>
      <c r="C309">
        <v>19995</v>
      </c>
      <c r="E309">
        <f t="shared" si="4"/>
        <v>-19995</v>
      </c>
      <c r="F309" s="3"/>
      <c r="G309">
        <v>3.1</v>
      </c>
      <c r="H309">
        <v>28</v>
      </c>
      <c r="I309" t="s">
        <v>339</v>
      </c>
      <c r="J309" t="s">
        <v>163</v>
      </c>
      <c r="K309" t="s">
        <v>200</v>
      </c>
      <c r="L309" t="s">
        <v>198</v>
      </c>
      <c r="M309" t="s">
        <v>16</v>
      </c>
      <c r="N309">
        <v>22</v>
      </c>
      <c r="O309" t="s">
        <v>16</v>
      </c>
      <c r="P309">
        <v>1.4</v>
      </c>
      <c r="Q309" t="s">
        <v>486</v>
      </c>
    </row>
    <row r="310" spans="1:19" x14ac:dyDescent="0.3">
      <c r="A310">
        <v>308</v>
      </c>
      <c r="B310" t="s">
        <v>325</v>
      </c>
      <c r="C310">
        <v>19995</v>
      </c>
      <c r="E310">
        <f t="shared" si="4"/>
        <v>-19995</v>
      </c>
      <c r="F310" s="3"/>
      <c r="G310">
        <v>4.4000000000000004</v>
      </c>
      <c r="H310">
        <v>69</v>
      </c>
      <c r="I310" t="s">
        <v>340</v>
      </c>
      <c r="J310" t="s">
        <v>163</v>
      </c>
      <c r="K310" t="s">
        <v>120</v>
      </c>
      <c r="L310" t="s">
        <v>198</v>
      </c>
      <c r="M310" t="s">
        <v>16</v>
      </c>
      <c r="N310">
        <v>22</v>
      </c>
      <c r="O310" t="s">
        <v>16</v>
      </c>
      <c r="P310">
        <v>1.7</v>
      </c>
      <c r="Q310" t="s">
        <v>486</v>
      </c>
    </row>
    <row r="311" spans="1:19" x14ac:dyDescent="0.3">
      <c r="A311">
        <v>309</v>
      </c>
      <c r="B311" t="s">
        <v>325</v>
      </c>
      <c r="C311">
        <v>11995</v>
      </c>
      <c r="E311">
        <f t="shared" si="4"/>
        <v>-11995</v>
      </c>
      <c r="F311" s="3"/>
      <c r="G311">
        <v>4.3</v>
      </c>
      <c r="H311">
        <v>4</v>
      </c>
      <c r="I311" t="s">
        <v>341</v>
      </c>
      <c r="J311" t="s">
        <v>163</v>
      </c>
      <c r="K311" t="s">
        <v>120</v>
      </c>
      <c r="L311" t="s">
        <v>198</v>
      </c>
      <c r="M311" t="s">
        <v>239</v>
      </c>
      <c r="N311">
        <v>17.5</v>
      </c>
      <c r="O311" t="s">
        <v>16</v>
      </c>
      <c r="P311">
        <v>1.7</v>
      </c>
      <c r="Q311" t="s">
        <v>486</v>
      </c>
    </row>
    <row r="312" spans="1:19" x14ac:dyDescent="0.3">
      <c r="A312">
        <v>310</v>
      </c>
      <c r="B312" t="s">
        <v>325</v>
      </c>
      <c r="C312">
        <v>14995</v>
      </c>
      <c r="E312">
        <f t="shared" si="4"/>
        <v>-14995</v>
      </c>
      <c r="F312" s="3"/>
      <c r="G312">
        <v>3.9</v>
      </c>
      <c r="H312">
        <v>41</v>
      </c>
      <c r="I312" t="s">
        <v>342</v>
      </c>
      <c r="J312" t="s">
        <v>163</v>
      </c>
      <c r="K312" t="s">
        <v>120</v>
      </c>
      <c r="L312" t="s">
        <v>198</v>
      </c>
      <c r="M312" t="s">
        <v>239</v>
      </c>
      <c r="N312">
        <v>3.5</v>
      </c>
      <c r="O312" t="s">
        <v>16</v>
      </c>
      <c r="P312">
        <v>1.2</v>
      </c>
      <c r="Q312" t="s">
        <v>486</v>
      </c>
      <c r="S312" t="s">
        <v>25</v>
      </c>
    </row>
    <row r="313" spans="1:19" x14ac:dyDescent="0.3">
      <c r="A313">
        <v>311</v>
      </c>
      <c r="B313" t="s">
        <v>325</v>
      </c>
      <c r="C313">
        <v>16495</v>
      </c>
      <c r="E313">
        <f t="shared" si="4"/>
        <v>-16495</v>
      </c>
      <c r="F313" s="3"/>
      <c r="G313">
        <v>4.0999999999999996</v>
      </c>
      <c r="H313">
        <v>123</v>
      </c>
      <c r="I313" t="s">
        <v>343</v>
      </c>
      <c r="J313" t="s">
        <v>163</v>
      </c>
      <c r="K313" t="s">
        <v>143</v>
      </c>
      <c r="L313" t="s">
        <v>50</v>
      </c>
      <c r="M313" t="s">
        <v>239</v>
      </c>
      <c r="N313">
        <v>3.5</v>
      </c>
      <c r="O313" t="s">
        <v>16</v>
      </c>
      <c r="P313">
        <v>1.1000000000000001</v>
      </c>
      <c r="Q313" t="s">
        <v>486</v>
      </c>
    </row>
    <row r="314" spans="1:19" x14ac:dyDescent="0.3">
      <c r="A314">
        <v>312</v>
      </c>
      <c r="B314" t="s">
        <v>325</v>
      </c>
      <c r="C314">
        <v>16495</v>
      </c>
      <c r="E314">
        <f t="shared" si="4"/>
        <v>-16495</v>
      </c>
      <c r="F314" s="3"/>
      <c r="G314">
        <v>4.7</v>
      </c>
      <c r="I314" t="s">
        <v>344</v>
      </c>
      <c r="J314" t="s">
        <v>163</v>
      </c>
      <c r="K314" t="s">
        <v>139</v>
      </c>
      <c r="L314" t="s">
        <v>50</v>
      </c>
      <c r="M314" t="s">
        <v>239</v>
      </c>
      <c r="N314">
        <v>8</v>
      </c>
      <c r="O314" t="s">
        <v>16</v>
      </c>
      <c r="P314">
        <v>1.1000000000000001</v>
      </c>
      <c r="Q314" t="s">
        <v>486</v>
      </c>
    </row>
    <row r="315" spans="1:19" x14ac:dyDescent="0.3">
      <c r="A315">
        <v>313</v>
      </c>
      <c r="B315" t="s">
        <v>325</v>
      </c>
      <c r="C315">
        <v>9995</v>
      </c>
      <c r="D315">
        <v>16495</v>
      </c>
      <c r="E315">
        <f t="shared" si="4"/>
        <v>6500</v>
      </c>
      <c r="F315" s="3">
        <v>39.405880570000001</v>
      </c>
      <c r="G315">
        <v>3.8</v>
      </c>
      <c r="H315">
        <v>144</v>
      </c>
      <c r="I315" t="s">
        <v>345</v>
      </c>
      <c r="J315" t="s">
        <v>163</v>
      </c>
      <c r="K315" t="s">
        <v>120</v>
      </c>
      <c r="L315" t="s">
        <v>50</v>
      </c>
      <c r="M315" t="s">
        <v>16</v>
      </c>
      <c r="N315">
        <v>3.5</v>
      </c>
      <c r="O315" t="s">
        <v>16</v>
      </c>
      <c r="P315">
        <v>1.1000000000000001</v>
      </c>
      <c r="Q315" t="s">
        <v>486</v>
      </c>
    </row>
    <row r="316" spans="1:19" x14ac:dyDescent="0.3">
      <c r="A316">
        <v>314</v>
      </c>
      <c r="B316" t="s">
        <v>325</v>
      </c>
      <c r="C316">
        <v>13995</v>
      </c>
      <c r="E316">
        <f t="shared" si="4"/>
        <v>-13995</v>
      </c>
      <c r="F316" s="3"/>
      <c r="G316">
        <v>3.8</v>
      </c>
      <c r="H316">
        <v>4</v>
      </c>
      <c r="I316" t="s">
        <v>346</v>
      </c>
      <c r="J316" t="s">
        <v>163</v>
      </c>
      <c r="K316" t="s">
        <v>134</v>
      </c>
      <c r="L316" t="s">
        <v>50</v>
      </c>
      <c r="M316" t="s">
        <v>239</v>
      </c>
      <c r="N316">
        <v>22</v>
      </c>
      <c r="O316" t="s">
        <v>16</v>
      </c>
    </row>
    <row r="317" spans="1:19" x14ac:dyDescent="0.3">
      <c r="A317">
        <v>315</v>
      </c>
      <c r="B317" t="s">
        <v>325</v>
      </c>
      <c r="C317">
        <v>13495</v>
      </c>
      <c r="E317">
        <f t="shared" si="4"/>
        <v>-13495</v>
      </c>
      <c r="F317" s="3"/>
      <c r="G317">
        <v>4.4000000000000004</v>
      </c>
      <c r="H317">
        <v>11</v>
      </c>
      <c r="I317" t="s">
        <v>347</v>
      </c>
      <c r="J317" t="s">
        <v>163</v>
      </c>
      <c r="K317" t="s">
        <v>139</v>
      </c>
      <c r="L317" t="s">
        <v>50</v>
      </c>
      <c r="M317" t="s">
        <v>239</v>
      </c>
      <c r="N317">
        <v>17.5</v>
      </c>
      <c r="O317" t="s">
        <v>16</v>
      </c>
      <c r="P317">
        <v>1.3</v>
      </c>
      <c r="Q317" t="s">
        <v>486</v>
      </c>
    </row>
    <row r="318" spans="1:19" x14ac:dyDescent="0.3">
      <c r="A318">
        <v>316</v>
      </c>
      <c r="B318" t="s">
        <v>325</v>
      </c>
      <c r="C318">
        <v>13495</v>
      </c>
      <c r="E318">
        <f t="shared" si="4"/>
        <v>-13495</v>
      </c>
      <c r="F318" s="3"/>
      <c r="G318">
        <v>4.7</v>
      </c>
      <c r="H318">
        <v>3</v>
      </c>
      <c r="I318" t="s">
        <v>348</v>
      </c>
      <c r="J318" t="s">
        <v>163</v>
      </c>
      <c r="K318" t="s">
        <v>134</v>
      </c>
      <c r="L318" t="s">
        <v>50</v>
      </c>
      <c r="M318" t="s">
        <v>239</v>
      </c>
      <c r="N318">
        <v>17.5</v>
      </c>
      <c r="O318" t="s">
        <v>16</v>
      </c>
      <c r="P318">
        <v>1.3</v>
      </c>
      <c r="Q318" t="s">
        <v>486</v>
      </c>
    </row>
    <row r="319" spans="1:19" x14ac:dyDescent="0.3">
      <c r="A319">
        <v>317</v>
      </c>
      <c r="B319" t="s">
        <v>325</v>
      </c>
      <c r="C319">
        <v>10998</v>
      </c>
      <c r="D319">
        <v>21995</v>
      </c>
      <c r="E319">
        <f t="shared" si="4"/>
        <v>10997</v>
      </c>
      <c r="F319" s="3">
        <v>49.997726759999999</v>
      </c>
      <c r="G319">
        <v>3.9</v>
      </c>
      <c r="H319">
        <v>5182</v>
      </c>
      <c r="I319" t="s">
        <v>349</v>
      </c>
      <c r="J319" t="s">
        <v>163</v>
      </c>
      <c r="K319" t="s">
        <v>120</v>
      </c>
      <c r="L319" t="s">
        <v>20</v>
      </c>
      <c r="M319" t="s">
        <v>16</v>
      </c>
      <c r="N319">
        <v>22</v>
      </c>
      <c r="O319" t="s">
        <v>16</v>
      </c>
      <c r="P319">
        <v>1.8</v>
      </c>
      <c r="Q319" t="s">
        <v>486</v>
      </c>
    </row>
    <row r="320" spans="1:19" x14ac:dyDescent="0.3">
      <c r="A320">
        <v>318</v>
      </c>
      <c r="B320" t="s">
        <v>71</v>
      </c>
      <c r="C320">
        <v>1299</v>
      </c>
      <c r="D320">
        <v>5499</v>
      </c>
      <c r="E320">
        <f t="shared" si="4"/>
        <v>4200</v>
      </c>
      <c r="F320" s="3">
        <v>76.377523190000005</v>
      </c>
      <c r="G320">
        <v>4</v>
      </c>
      <c r="H320">
        <v>1598</v>
      </c>
      <c r="I320" t="s">
        <v>350</v>
      </c>
      <c r="J320" t="s">
        <v>115</v>
      </c>
      <c r="K320" t="s">
        <v>143</v>
      </c>
      <c r="L320" t="s">
        <v>20</v>
      </c>
      <c r="M320" t="s">
        <v>16</v>
      </c>
      <c r="N320">
        <v>8</v>
      </c>
      <c r="O320" t="s">
        <v>16</v>
      </c>
      <c r="P320">
        <v>1.8</v>
      </c>
      <c r="Q320" t="s">
        <v>486</v>
      </c>
      <c r="S320" t="s">
        <v>39</v>
      </c>
    </row>
    <row r="321" spans="1:19" x14ac:dyDescent="0.3">
      <c r="A321">
        <v>319</v>
      </c>
      <c r="B321" t="s">
        <v>71</v>
      </c>
      <c r="C321">
        <v>1799</v>
      </c>
      <c r="D321">
        <v>4999</v>
      </c>
      <c r="E321">
        <f t="shared" si="4"/>
        <v>3200</v>
      </c>
      <c r="F321" s="3">
        <v>64.012802559999997</v>
      </c>
      <c r="G321">
        <v>4.2</v>
      </c>
      <c r="H321">
        <v>34953</v>
      </c>
      <c r="I321" t="s">
        <v>351</v>
      </c>
      <c r="J321" t="s">
        <v>115</v>
      </c>
      <c r="K321" t="s">
        <v>120</v>
      </c>
      <c r="L321" t="s">
        <v>20</v>
      </c>
      <c r="M321" t="s">
        <v>16</v>
      </c>
      <c r="N321">
        <v>8</v>
      </c>
      <c r="O321" t="s">
        <v>16</v>
      </c>
      <c r="P321">
        <v>1.8</v>
      </c>
      <c r="Q321" t="s">
        <v>486</v>
      </c>
      <c r="S321" t="s">
        <v>25</v>
      </c>
    </row>
    <row r="322" spans="1:19" x14ac:dyDescent="0.3">
      <c r="A322">
        <v>320</v>
      </c>
      <c r="B322" t="s">
        <v>71</v>
      </c>
      <c r="C322">
        <v>3299</v>
      </c>
      <c r="D322">
        <v>5999</v>
      </c>
      <c r="E322">
        <f t="shared" si="4"/>
        <v>2700</v>
      </c>
      <c r="F322" s="3">
        <v>45.007501249999997</v>
      </c>
      <c r="G322">
        <v>4</v>
      </c>
      <c r="H322">
        <v>28926</v>
      </c>
      <c r="I322" t="s">
        <v>352</v>
      </c>
      <c r="J322" t="s">
        <v>163</v>
      </c>
      <c r="K322" t="s">
        <v>120</v>
      </c>
      <c r="L322" t="s">
        <v>20</v>
      </c>
      <c r="M322" t="s">
        <v>16</v>
      </c>
      <c r="N322">
        <v>22</v>
      </c>
      <c r="O322" t="s">
        <v>16</v>
      </c>
      <c r="P322">
        <v>1.3</v>
      </c>
      <c r="Q322" t="s">
        <v>486</v>
      </c>
      <c r="S322" t="s">
        <v>39</v>
      </c>
    </row>
    <row r="323" spans="1:19" x14ac:dyDescent="0.3">
      <c r="A323">
        <v>321</v>
      </c>
      <c r="B323" t="s">
        <v>71</v>
      </c>
      <c r="C323">
        <v>1999</v>
      </c>
      <c r="D323">
        <v>5999</v>
      </c>
      <c r="E323">
        <f t="shared" ref="E323:E386" si="5">D323 -C323</f>
        <v>4000</v>
      </c>
      <c r="F323" s="3">
        <v>66.677779630000003</v>
      </c>
      <c r="G323">
        <v>4.0999999999999996</v>
      </c>
      <c r="H323">
        <v>561</v>
      </c>
      <c r="I323" t="s">
        <v>353</v>
      </c>
      <c r="J323" t="s">
        <v>115</v>
      </c>
      <c r="K323" t="s">
        <v>120</v>
      </c>
      <c r="L323" t="s">
        <v>20</v>
      </c>
      <c r="M323" t="s">
        <v>16</v>
      </c>
      <c r="N323">
        <v>22</v>
      </c>
      <c r="O323" t="s">
        <v>16</v>
      </c>
      <c r="P323">
        <v>1.9</v>
      </c>
      <c r="Q323" t="s">
        <v>486</v>
      </c>
      <c r="S323" t="s">
        <v>39</v>
      </c>
    </row>
    <row r="324" spans="1:19" x14ac:dyDescent="0.3">
      <c r="A324">
        <v>322</v>
      </c>
      <c r="B324" t="s">
        <v>71</v>
      </c>
      <c r="C324">
        <v>1699</v>
      </c>
      <c r="D324">
        <v>3999</v>
      </c>
      <c r="E324">
        <f t="shared" si="5"/>
        <v>2300</v>
      </c>
      <c r="F324" s="3">
        <v>57.51437859</v>
      </c>
      <c r="G324">
        <v>4.2</v>
      </c>
      <c r="H324">
        <v>110067</v>
      </c>
      <c r="I324" t="s">
        <v>354</v>
      </c>
      <c r="J324" t="s">
        <v>115</v>
      </c>
      <c r="K324" t="s">
        <v>122</v>
      </c>
      <c r="L324" t="s">
        <v>20</v>
      </c>
      <c r="M324" t="s">
        <v>16</v>
      </c>
      <c r="N324">
        <v>12.5</v>
      </c>
      <c r="O324" t="s">
        <v>16</v>
      </c>
      <c r="P324">
        <v>1.7</v>
      </c>
      <c r="Q324" t="s">
        <v>486</v>
      </c>
      <c r="S324" t="s">
        <v>25</v>
      </c>
    </row>
    <row r="325" spans="1:19" x14ac:dyDescent="0.3">
      <c r="A325">
        <v>323</v>
      </c>
      <c r="B325" t="s">
        <v>71</v>
      </c>
      <c r="C325">
        <v>1199</v>
      </c>
      <c r="D325">
        <v>3499</v>
      </c>
      <c r="E325">
        <f t="shared" si="5"/>
        <v>2300</v>
      </c>
      <c r="F325" s="3">
        <v>65.733066590000007</v>
      </c>
      <c r="G325">
        <v>4.2</v>
      </c>
      <c r="H325">
        <v>62964</v>
      </c>
      <c r="I325" t="s">
        <v>355</v>
      </c>
      <c r="J325" t="s">
        <v>157</v>
      </c>
      <c r="K325" t="s">
        <v>134</v>
      </c>
      <c r="L325" t="s">
        <v>20</v>
      </c>
      <c r="M325" t="s">
        <v>16</v>
      </c>
      <c r="N325">
        <v>22</v>
      </c>
      <c r="O325" t="s">
        <v>16</v>
      </c>
      <c r="P325">
        <v>1.7</v>
      </c>
      <c r="Q325" t="s">
        <v>486</v>
      </c>
      <c r="S325" t="s">
        <v>39</v>
      </c>
    </row>
    <row r="326" spans="1:19" x14ac:dyDescent="0.3">
      <c r="A326">
        <v>324</v>
      </c>
      <c r="B326" t="s">
        <v>71</v>
      </c>
      <c r="C326">
        <v>4499</v>
      </c>
      <c r="D326">
        <v>6999</v>
      </c>
      <c r="E326">
        <f t="shared" si="5"/>
        <v>2500</v>
      </c>
      <c r="F326" s="3">
        <v>35.719388479999999</v>
      </c>
      <c r="G326">
        <v>4.2</v>
      </c>
      <c r="H326">
        <v>6385</v>
      </c>
      <c r="I326" t="s">
        <v>356</v>
      </c>
      <c r="J326" t="s">
        <v>163</v>
      </c>
      <c r="K326" t="s">
        <v>143</v>
      </c>
      <c r="L326" t="s">
        <v>20</v>
      </c>
      <c r="M326" t="s">
        <v>16</v>
      </c>
      <c r="N326">
        <v>22</v>
      </c>
      <c r="O326" t="s">
        <v>16</v>
      </c>
      <c r="P326">
        <v>1.3</v>
      </c>
      <c r="Q326" t="s">
        <v>486</v>
      </c>
      <c r="S326" t="s">
        <v>25</v>
      </c>
    </row>
    <row r="327" spans="1:19" x14ac:dyDescent="0.3">
      <c r="A327">
        <v>325</v>
      </c>
      <c r="B327" t="s">
        <v>71</v>
      </c>
      <c r="C327">
        <v>3499</v>
      </c>
      <c r="D327">
        <v>5999</v>
      </c>
      <c r="E327">
        <f t="shared" si="5"/>
        <v>2500</v>
      </c>
      <c r="F327" s="3">
        <v>41.67361227</v>
      </c>
      <c r="G327">
        <v>4.2</v>
      </c>
      <c r="H327">
        <v>1785</v>
      </c>
      <c r="I327" t="s">
        <v>357</v>
      </c>
      <c r="J327" t="s">
        <v>115</v>
      </c>
      <c r="K327" t="s">
        <v>143</v>
      </c>
      <c r="L327" t="s">
        <v>20</v>
      </c>
      <c r="M327" t="s">
        <v>16</v>
      </c>
      <c r="N327">
        <v>22</v>
      </c>
      <c r="O327" t="s">
        <v>16</v>
      </c>
      <c r="P327">
        <v>1.8</v>
      </c>
      <c r="Q327" t="s">
        <v>486</v>
      </c>
      <c r="S327" t="s">
        <v>25</v>
      </c>
    </row>
    <row r="328" spans="1:19" x14ac:dyDescent="0.3">
      <c r="A328">
        <v>326</v>
      </c>
      <c r="B328" t="s">
        <v>71</v>
      </c>
      <c r="C328">
        <v>1999</v>
      </c>
      <c r="D328">
        <v>3999</v>
      </c>
      <c r="E328">
        <f t="shared" si="5"/>
        <v>2000</v>
      </c>
      <c r="F328" s="3">
        <v>50.012503129999999</v>
      </c>
      <c r="G328">
        <v>3.9</v>
      </c>
      <c r="H328">
        <v>3492</v>
      </c>
      <c r="I328" t="s">
        <v>358</v>
      </c>
      <c r="J328" t="s">
        <v>115</v>
      </c>
      <c r="K328" t="s">
        <v>122</v>
      </c>
      <c r="L328" t="s">
        <v>20</v>
      </c>
      <c r="M328" t="s">
        <v>16</v>
      </c>
      <c r="N328">
        <v>22</v>
      </c>
      <c r="O328" t="s">
        <v>16</v>
      </c>
      <c r="P328">
        <v>1.6</v>
      </c>
      <c r="Q328" t="s">
        <v>486</v>
      </c>
      <c r="S328" t="s">
        <v>39</v>
      </c>
    </row>
    <row r="329" spans="1:19" x14ac:dyDescent="0.3">
      <c r="A329">
        <v>327</v>
      </c>
      <c r="B329" t="s">
        <v>71</v>
      </c>
      <c r="C329">
        <v>1999</v>
      </c>
      <c r="D329">
        <v>4999</v>
      </c>
      <c r="E329">
        <f t="shared" si="5"/>
        <v>3000</v>
      </c>
      <c r="F329" s="3">
        <v>60.0120024</v>
      </c>
      <c r="G329">
        <v>4.0999999999999996</v>
      </c>
      <c r="H329">
        <v>717</v>
      </c>
      <c r="I329" t="s">
        <v>359</v>
      </c>
      <c r="J329" t="s">
        <v>115</v>
      </c>
      <c r="K329" t="s">
        <v>134</v>
      </c>
      <c r="L329" t="s">
        <v>20</v>
      </c>
      <c r="M329" t="s">
        <v>16</v>
      </c>
      <c r="N329">
        <v>8</v>
      </c>
      <c r="O329" t="s">
        <v>16</v>
      </c>
      <c r="P329">
        <v>1.9</v>
      </c>
      <c r="Q329" t="s">
        <v>486</v>
      </c>
      <c r="S329" t="s">
        <v>39</v>
      </c>
    </row>
    <row r="330" spans="1:19" x14ac:dyDescent="0.3">
      <c r="A330">
        <v>328</v>
      </c>
      <c r="B330" t="s">
        <v>71</v>
      </c>
      <c r="C330">
        <v>2799</v>
      </c>
      <c r="D330">
        <v>3999</v>
      </c>
      <c r="E330">
        <f t="shared" si="5"/>
        <v>1200</v>
      </c>
      <c r="F330" s="3">
        <v>30.00750188</v>
      </c>
      <c r="G330">
        <v>4.0999999999999996</v>
      </c>
      <c r="H330">
        <v>7586</v>
      </c>
      <c r="I330" t="s">
        <v>360</v>
      </c>
      <c r="J330" t="s">
        <v>157</v>
      </c>
      <c r="K330" t="s">
        <v>120</v>
      </c>
      <c r="L330" t="s">
        <v>20</v>
      </c>
      <c r="M330" t="s">
        <v>16</v>
      </c>
      <c r="N330">
        <v>8</v>
      </c>
      <c r="O330" t="s">
        <v>16</v>
      </c>
      <c r="P330">
        <v>1.8</v>
      </c>
      <c r="Q330" t="s">
        <v>486</v>
      </c>
      <c r="S330" t="s">
        <v>39</v>
      </c>
    </row>
    <row r="331" spans="1:19" x14ac:dyDescent="0.3">
      <c r="A331">
        <v>329</v>
      </c>
      <c r="B331" t="s">
        <v>71</v>
      </c>
      <c r="C331">
        <v>3299</v>
      </c>
      <c r="D331">
        <v>6999</v>
      </c>
      <c r="E331">
        <f t="shared" si="5"/>
        <v>3700</v>
      </c>
      <c r="F331" s="3">
        <v>52.864694960000001</v>
      </c>
      <c r="G331">
        <v>3.9</v>
      </c>
      <c r="H331">
        <v>345</v>
      </c>
      <c r="I331" t="s">
        <v>361</v>
      </c>
      <c r="J331" t="s">
        <v>157</v>
      </c>
      <c r="K331" t="s">
        <v>134</v>
      </c>
      <c r="L331" t="s">
        <v>20</v>
      </c>
      <c r="M331" t="s">
        <v>16</v>
      </c>
      <c r="N331">
        <v>22</v>
      </c>
      <c r="O331" t="s">
        <v>16</v>
      </c>
      <c r="P331">
        <v>1.8</v>
      </c>
      <c r="Q331" t="s">
        <v>486</v>
      </c>
      <c r="S331" t="s">
        <v>39</v>
      </c>
    </row>
    <row r="332" spans="1:19" x14ac:dyDescent="0.3">
      <c r="A332">
        <v>330</v>
      </c>
      <c r="B332" t="s">
        <v>71</v>
      </c>
      <c r="C332">
        <v>3999</v>
      </c>
      <c r="D332">
        <v>6999</v>
      </c>
      <c r="E332">
        <f t="shared" si="5"/>
        <v>3000</v>
      </c>
      <c r="F332" s="3">
        <v>42.863266179999997</v>
      </c>
      <c r="G332">
        <v>4.0999999999999996</v>
      </c>
      <c r="H332">
        <v>663</v>
      </c>
      <c r="I332" t="s">
        <v>362</v>
      </c>
      <c r="J332" t="s">
        <v>163</v>
      </c>
      <c r="K332" t="s">
        <v>134</v>
      </c>
      <c r="L332" t="s">
        <v>20</v>
      </c>
      <c r="M332" t="s">
        <v>16</v>
      </c>
      <c r="N332">
        <v>22</v>
      </c>
      <c r="O332" t="s">
        <v>16</v>
      </c>
      <c r="P332">
        <v>1.4</v>
      </c>
      <c r="Q332" t="s">
        <v>486</v>
      </c>
      <c r="S332" t="s">
        <v>39</v>
      </c>
    </row>
    <row r="333" spans="1:19" x14ac:dyDescent="0.3">
      <c r="A333">
        <v>331</v>
      </c>
      <c r="B333" t="s">
        <v>71</v>
      </c>
      <c r="C333">
        <v>2699</v>
      </c>
      <c r="D333">
        <v>5999</v>
      </c>
      <c r="E333">
        <f t="shared" si="5"/>
        <v>3300</v>
      </c>
      <c r="F333" s="3">
        <v>55.009168189999997</v>
      </c>
      <c r="G333">
        <v>3.3</v>
      </c>
      <c r="H333">
        <v>222</v>
      </c>
      <c r="I333" t="s">
        <v>363</v>
      </c>
      <c r="J333" t="s">
        <v>157</v>
      </c>
      <c r="K333" t="s">
        <v>143</v>
      </c>
      <c r="L333" t="s">
        <v>20</v>
      </c>
      <c r="M333" t="s">
        <v>16</v>
      </c>
      <c r="N333">
        <v>22</v>
      </c>
      <c r="O333" t="s">
        <v>16</v>
      </c>
      <c r="P333">
        <v>1.9</v>
      </c>
      <c r="Q333" t="s">
        <v>486</v>
      </c>
      <c r="S333" t="s">
        <v>39</v>
      </c>
    </row>
    <row r="334" spans="1:19" x14ac:dyDescent="0.3">
      <c r="A334">
        <v>332</v>
      </c>
      <c r="B334" t="s">
        <v>71</v>
      </c>
      <c r="C334">
        <v>5999</v>
      </c>
      <c r="D334">
        <v>6999</v>
      </c>
      <c r="E334">
        <f t="shared" si="5"/>
        <v>1000</v>
      </c>
      <c r="F334" s="3">
        <v>14.287755389999999</v>
      </c>
      <c r="G334">
        <v>4.2</v>
      </c>
      <c r="H334">
        <v>13</v>
      </c>
      <c r="I334" t="s">
        <v>364</v>
      </c>
      <c r="J334" t="s">
        <v>163</v>
      </c>
      <c r="K334" t="s">
        <v>120</v>
      </c>
      <c r="L334" t="s">
        <v>20</v>
      </c>
      <c r="M334" t="s">
        <v>16</v>
      </c>
      <c r="N334">
        <v>22</v>
      </c>
      <c r="O334" t="s">
        <v>16</v>
      </c>
      <c r="P334">
        <v>1.3</v>
      </c>
      <c r="Q334" t="s">
        <v>486</v>
      </c>
      <c r="S334" t="s">
        <v>25</v>
      </c>
    </row>
    <row r="335" spans="1:19" x14ac:dyDescent="0.3">
      <c r="A335">
        <v>333</v>
      </c>
      <c r="B335" t="s">
        <v>71</v>
      </c>
      <c r="C335">
        <v>5999</v>
      </c>
      <c r="D335">
        <v>6999</v>
      </c>
      <c r="E335">
        <f t="shared" si="5"/>
        <v>1000</v>
      </c>
      <c r="F335" s="3">
        <v>14.287755389999999</v>
      </c>
      <c r="G335">
        <v>4.2</v>
      </c>
      <c r="H335">
        <v>13</v>
      </c>
      <c r="I335" t="s">
        <v>365</v>
      </c>
      <c r="J335" t="s">
        <v>163</v>
      </c>
      <c r="K335" t="s">
        <v>143</v>
      </c>
      <c r="L335" t="s">
        <v>20</v>
      </c>
      <c r="M335" t="s">
        <v>16</v>
      </c>
      <c r="N335">
        <v>22</v>
      </c>
      <c r="O335" t="s">
        <v>16</v>
      </c>
      <c r="P335">
        <v>1.3</v>
      </c>
      <c r="Q335" t="s">
        <v>486</v>
      </c>
      <c r="S335" t="s">
        <v>25</v>
      </c>
    </row>
    <row r="336" spans="1:19" x14ac:dyDescent="0.3">
      <c r="A336">
        <v>334</v>
      </c>
      <c r="B336" t="s">
        <v>71</v>
      </c>
      <c r="C336">
        <v>3999</v>
      </c>
      <c r="D336">
        <v>5999</v>
      </c>
      <c r="E336">
        <f t="shared" si="5"/>
        <v>2000</v>
      </c>
      <c r="F336" s="3">
        <v>33.338889809999998</v>
      </c>
      <c r="G336">
        <v>4.2</v>
      </c>
      <c r="H336">
        <v>42860</v>
      </c>
      <c r="I336" t="s">
        <v>366</v>
      </c>
      <c r="J336" t="s">
        <v>115</v>
      </c>
      <c r="K336" t="s">
        <v>143</v>
      </c>
      <c r="L336" t="s">
        <v>20</v>
      </c>
      <c r="M336" t="s">
        <v>16</v>
      </c>
      <c r="N336">
        <v>22</v>
      </c>
      <c r="O336" t="s">
        <v>16</v>
      </c>
      <c r="P336">
        <v>1.8</v>
      </c>
      <c r="Q336" t="s">
        <v>486</v>
      </c>
      <c r="S336" t="s">
        <v>25</v>
      </c>
    </row>
    <row r="337" spans="1:19" x14ac:dyDescent="0.3">
      <c r="A337">
        <v>335</v>
      </c>
      <c r="B337" t="s">
        <v>71</v>
      </c>
      <c r="C337">
        <v>3999</v>
      </c>
      <c r="D337">
        <v>5999</v>
      </c>
      <c r="E337">
        <f t="shared" si="5"/>
        <v>2000</v>
      </c>
      <c r="F337" s="3">
        <v>33.338889809999998</v>
      </c>
      <c r="G337">
        <v>4.2</v>
      </c>
      <c r="H337">
        <v>42860</v>
      </c>
      <c r="I337" t="s">
        <v>367</v>
      </c>
      <c r="J337" t="s">
        <v>115</v>
      </c>
      <c r="K337" t="s">
        <v>120</v>
      </c>
      <c r="L337" t="s">
        <v>20</v>
      </c>
      <c r="M337" t="s">
        <v>16</v>
      </c>
      <c r="N337">
        <v>22</v>
      </c>
      <c r="O337" t="s">
        <v>16</v>
      </c>
      <c r="P337">
        <v>1.8</v>
      </c>
      <c r="Q337" t="s">
        <v>486</v>
      </c>
      <c r="S337" t="s">
        <v>25</v>
      </c>
    </row>
    <row r="338" spans="1:19" x14ac:dyDescent="0.3">
      <c r="A338">
        <v>336</v>
      </c>
      <c r="B338" t="s">
        <v>71</v>
      </c>
      <c r="C338">
        <v>2499</v>
      </c>
      <c r="D338">
        <v>3999</v>
      </c>
      <c r="E338">
        <f t="shared" si="5"/>
        <v>1500</v>
      </c>
      <c r="F338" s="3">
        <v>37.50937734</v>
      </c>
      <c r="G338">
        <v>3.6</v>
      </c>
      <c r="H338">
        <v>70</v>
      </c>
      <c r="I338" t="s">
        <v>368</v>
      </c>
      <c r="J338" t="s">
        <v>157</v>
      </c>
      <c r="K338" t="s">
        <v>120</v>
      </c>
      <c r="L338" t="s">
        <v>80</v>
      </c>
      <c r="M338" t="s">
        <v>16</v>
      </c>
      <c r="N338">
        <v>22</v>
      </c>
      <c r="O338" t="s">
        <v>16</v>
      </c>
      <c r="P338">
        <v>1.7</v>
      </c>
      <c r="Q338" t="s">
        <v>486</v>
      </c>
    </row>
    <row r="339" spans="1:19" x14ac:dyDescent="0.3">
      <c r="A339">
        <v>337</v>
      </c>
      <c r="B339" t="s">
        <v>76</v>
      </c>
      <c r="C339">
        <v>1199</v>
      </c>
      <c r="D339">
        <v>4499</v>
      </c>
      <c r="E339">
        <f t="shared" si="5"/>
        <v>3300</v>
      </c>
      <c r="F339" s="3">
        <v>73.349633249999997</v>
      </c>
      <c r="G339">
        <v>4.7</v>
      </c>
      <c r="I339" t="s">
        <v>369</v>
      </c>
      <c r="J339" t="s">
        <v>157</v>
      </c>
      <c r="K339" t="s">
        <v>134</v>
      </c>
      <c r="L339" t="s">
        <v>20</v>
      </c>
      <c r="M339" t="s">
        <v>16</v>
      </c>
      <c r="N339">
        <v>22</v>
      </c>
      <c r="O339" t="s">
        <v>16</v>
      </c>
      <c r="P339">
        <v>1.8</v>
      </c>
      <c r="Q339" t="s">
        <v>486</v>
      </c>
      <c r="S339" t="s">
        <v>39</v>
      </c>
    </row>
    <row r="340" spans="1:19" x14ac:dyDescent="0.3">
      <c r="A340">
        <v>338</v>
      </c>
      <c r="B340" t="s">
        <v>76</v>
      </c>
      <c r="C340">
        <v>1799</v>
      </c>
      <c r="D340">
        <v>5999</v>
      </c>
      <c r="E340">
        <f t="shared" si="5"/>
        <v>4200</v>
      </c>
      <c r="F340" s="3">
        <v>70.011668610000001</v>
      </c>
      <c r="G340">
        <v>4.2</v>
      </c>
      <c r="H340">
        <v>4813</v>
      </c>
      <c r="I340" t="s">
        <v>370</v>
      </c>
      <c r="J340" t="s">
        <v>157</v>
      </c>
      <c r="K340" t="s">
        <v>143</v>
      </c>
      <c r="L340" t="s">
        <v>20</v>
      </c>
      <c r="M340" t="s">
        <v>16</v>
      </c>
      <c r="N340">
        <v>3.5</v>
      </c>
      <c r="O340" t="s">
        <v>16</v>
      </c>
      <c r="P340">
        <v>0.1</v>
      </c>
      <c r="Q340" t="s">
        <v>486</v>
      </c>
      <c r="S340" t="s">
        <v>39</v>
      </c>
    </row>
    <row r="341" spans="1:19" x14ac:dyDescent="0.3">
      <c r="A341">
        <v>339</v>
      </c>
      <c r="B341" t="s">
        <v>76</v>
      </c>
      <c r="C341">
        <v>1299</v>
      </c>
      <c r="D341">
        <v>5499</v>
      </c>
      <c r="E341">
        <f t="shared" si="5"/>
        <v>4200</v>
      </c>
      <c r="F341" s="3">
        <v>76.377523190000005</v>
      </c>
      <c r="G341">
        <v>3.8</v>
      </c>
      <c r="H341">
        <v>3137</v>
      </c>
      <c r="I341" t="s">
        <v>371</v>
      </c>
      <c r="J341" t="s">
        <v>157</v>
      </c>
      <c r="K341" t="s">
        <v>120</v>
      </c>
      <c r="L341" t="s">
        <v>20</v>
      </c>
      <c r="M341" t="s">
        <v>16</v>
      </c>
      <c r="N341">
        <v>3.5</v>
      </c>
      <c r="O341" t="s">
        <v>16</v>
      </c>
      <c r="P341">
        <v>0.1</v>
      </c>
      <c r="Q341" t="s">
        <v>486</v>
      </c>
      <c r="S341" t="s">
        <v>39</v>
      </c>
    </row>
    <row r="342" spans="1:19" x14ac:dyDescent="0.3">
      <c r="A342">
        <v>340</v>
      </c>
      <c r="B342" t="s">
        <v>76</v>
      </c>
      <c r="C342">
        <v>2799</v>
      </c>
      <c r="D342">
        <v>8999</v>
      </c>
      <c r="E342">
        <f t="shared" si="5"/>
        <v>6200</v>
      </c>
      <c r="F342" s="3">
        <v>68.896544059999997</v>
      </c>
      <c r="G342">
        <v>4</v>
      </c>
      <c r="H342">
        <v>1994</v>
      </c>
      <c r="I342" t="s">
        <v>372</v>
      </c>
      <c r="J342" t="s">
        <v>163</v>
      </c>
      <c r="K342" t="s">
        <v>120</v>
      </c>
      <c r="L342" t="s">
        <v>20</v>
      </c>
      <c r="M342" t="s">
        <v>16</v>
      </c>
      <c r="N342">
        <v>3.5</v>
      </c>
      <c r="O342" t="s">
        <v>16</v>
      </c>
      <c r="P342">
        <v>1.4</v>
      </c>
      <c r="Q342" t="s">
        <v>486</v>
      </c>
      <c r="S342" t="s">
        <v>25</v>
      </c>
    </row>
    <row r="343" spans="1:19" x14ac:dyDescent="0.3">
      <c r="A343">
        <v>341</v>
      </c>
      <c r="B343" t="s">
        <v>76</v>
      </c>
      <c r="C343">
        <v>1999</v>
      </c>
      <c r="D343">
        <v>5999</v>
      </c>
      <c r="E343">
        <f t="shared" si="5"/>
        <v>4000</v>
      </c>
      <c r="F343" s="3">
        <v>66.677779630000003</v>
      </c>
      <c r="G343">
        <v>4</v>
      </c>
      <c r="H343">
        <v>1178</v>
      </c>
      <c r="I343" t="s">
        <v>373</v>
      </c>
      <c r="J343" t="s">
        <v>157</v>
      </c>
      <c r="K343" t="s">
        <v>143</v>
      </c>
      <c r="L343" t="s">
        <v>20</v>
      </c>
      <c r="M343" t="s">
        <v>16</v>
      </c>
      <c r="N343">
        <v>8</v>
      </c>
      <c r="O343" t="s">
        <v>16</v>
      </c>
      <c r="P343">
        <v>1.9</v>
      </c>
      <c r="Q343" t="s">
        <v>486</v>
      </c>
    </row>
    <row r="344" spans="1:19" x14ac:dyDescent="0.3">
      <c r="A344">
        <v>342</v>
      </c>
      <c r="B344" t="s">
        <v>76</v>
      </c>
      <c r="C344">
        <v>3499</v>
      </c>
      <c r="D344">
        <v>8999</v>
      </c>
      <c r="E344">
        <f t="shared" si="5"/>
        <v>5500</v>
      </c>
      <c r="F344" s="3">
        <v>61.11790199</v>
      </c>
      <c r="G344">
        <v>3.7</v>
      </c>
      <c r="H344">
        <v>475</v>
      </c>
      <c r="I344" t="s">
        <v>374</v>
      </c>
      <c r="J344" t="s">
        <v>163</v>
      </c>
      <c r="K344" t="s">
        <v>120</v>
      </c>
      <c r="L344" t="s">
        <v>198</v>
      </c>
      <c r="M344" t="s">
        <v>16</v>
      </c>
      <c r="N344">
        <v>3.5</v>
      </c>
      <c r="O344" t="s">
        <v>16</v>
      </c>
      <c r="P344">
        <v>1.3</v>
      </c>
      <c r="Q344" t="s">
        <v>486</v>
      </c>
    </row>
    <row r="345" spans="1:19" x14ac:dyDescent="0.3">
      <c r="A345">
        <v>343</v>
      </c>
      <c r="B345" t="s">
        <v>76</v>
      </c>
      <c r="C345">
        <v>1999</v>
      </c>
      <c r="D345">
        <v>6999</v>
      </c>
      <c r="E345">
        <f t="shared" si="5"/>
        <v>5000</v>
      </c>
      <c r="F345" s="3">
        <v>71.438776970000006</v>
      </c>
      <c r="G345">
        <v>3.8</v>
      </c>
      <c r="H345">
        <v>927</v>
      </c>
      <c r="I345" t="s">
        <v>375</v>
      </c>
      <c r="J345" t="s">
        <v>157</v>
      </c>
      <c r="K345" t="s">
        <v>134</v>
      </c>
      <c r="L345" t="s">
        <v>20</v>
      </c>
      <c r="M345" t="s">
        <v>16</v>
      </c>
      <c r="N345">
        <v>22</v>
      </c>
      <c r="O345" t="s">
        <v>16</v>
      </c>
      <c r="P345">
        <v>1.9</v>
      </c>
      <c r="Q345" t="s">
        <v>486</v>
      </c>
      <c r="S345" t="s">
        <v>39</v>
      </c>
    </row>
    <row r="346" spans="1:19" x14ac:dyDescent="0.3">
      <c r="A346">
        <v>344</v>
      </c>
      <c r="B346" t="s">
        <v>76</v>
      </c>
      <c r="C346">
        <v>2399</v>
      </c>
      <c r="D346">
        <v>5499</v>
      </c>
      <c r="E346">
        <f t="shared" si="5"/>
        <v>3100</v>
      </c>
      <c r="F346" s="3">
        <v>56.373886159999998</v>
      </c>
      <c r="G346">
        <v>5</v>
      </c>
      <c r="H346">
        <v>3</v>
      </c>
      <c r="I346" t="s">
        <v>376</v>
      </c>
      <c r="J346" t="s">
        <v>157</v>
      </c>
      <c r="K346" t="s">
        <v>377</v>
      </c>
      <c r="L346" t="s">
        <v>20</v>
      </c>
      <c r="M346" t="s">
        <v>16</v>
      </c>
      <c r="N346">
        <v>3.5</v>
      </c>
      <c r="O346" t="s">
        <v>16</v>
      </c>
      <c r="P346">
        <v>1.9</v>
      </c>
      <c r="Q346" t="s">
        <v>486</v>
      </c>
      <c r="S346" t="s">
        <v>56</v>
      </c>
    </row>
    <row r="347" spans="1:19" x14ac:dyDescent="0.3">
      <c r="A347">
        <v>345</v>
      </c>
      <c r="B347" t="s">
        <v>76</v>
      </c>
      <c r="C347">
        <v>2799</v>
      </c>
      <c r="D347">
        <v>6999</v>
      </c>
      <c r="E347">
        <f t="shared" si="5"/>
        <v>4200</v>
      </c>
      <c r="F347" s="3">
        <v>60.008572649999998</v>
      </c>
      <c r="G347">
        <v>4.3</v>
      </c>
      <c r="H347">
        <v>7</v>
      </c>
      <c r="I347" t="s">
        <v>378</v>
      </c>
      <c r="J347" t="s">
        <v>163</v>
      </c>
      <c r="K347" t="s">
        <v>377</v>
      </c>
      <c r="L347" t="s">
        <v>20</v>
      </c>
      <c r="M347" t="s">
        <v>16</v>
      </c>
      <c r="N347">
        <v>3.5</v>
      </c>
      <c r="O347" t="s">
        <v>16</v>
      </c>
      <c r="P347">
        <v>1.3</v>
      </c>
      <c r="Q347" t="s">
        <v>486</v>
      </c>
    </row>
    <row r="348" spans="1:19" x14ac:dyDescent="0.3">
      <c r="A348">
        <v>346</v>
      </c>
      <c r="B348" t="s">
        <v>76</v>
      </c>
      <c r="C348">
        <v>2199</v>
      </c>
      <c r="D348">
        <v>5999</v>
      </c>
      <c r="E348">
        <f t="shared" si="5"/>
        <v>3800</v>
      </c>
      <c r="F348" s="3">
        <v>63.343890649999999</v>
      </c>
      <c r="G348">
        <v>3.5</v>
      </c>
      <c r="H348">
        <v>10</v>
      </c>
      <c r="I348" t="s">
        <v>379</v>
      </c>
      <c r="J348" t="s">
        <v>157</v>
      </c>
      <c r="K348" t="s">
        <v>120</v>
      </c>
      <c r="L348" t="s">
        <v>20</v>
      </c>
      <c r="M348" t="s">
        <v>16</v>
      </c>
      <c r="N348">
        <v>3.5</v>
      </c>
      <c r="O348" t="s">
        <v>16</v>
      </c>
      <c r="P348">
        <v>1.7</v>
      </c>
      <c r="Q348" t="s">
        <v>486</v>
      </c>
    </row>
    <row r="349" spans="1:19" x14ac:dyDescent="0.3">
      <c r="A349">
        <v>347</v>
      </c>
      <c r="B349" t="s">
        <v>76</v>
      </c>
      <c r="C349">
        <v>1999</v>
      </c>
      <c r="D349">
        <v>5999</v>
      </c>
      <c r="E349">
        <f t="shared" si="5"/>
        <v>4000</v>
      </c>
      <c r="F349" s="3">
        <v>66.677779630000003</v>
      </c>
      <c r="G349">
        <v>3.5</v>
      </c>
      <c r="H349">
        <v>30</v>
      </c>
      <c r="I349" t="s">
        <v>380</v>
      </c>
      <c r="J349" t="s">
        <v>115</v>
      </c>
      <c r="K349" t="s">
        <v>120</v>
      </c>
      <c r="L349" t="s">
        <v>20</v>
      </c>
      <c r="M349" t="s">
        <v>16</v>
      </c>
      <c r="N349">
        <v>3.5</v>
      </c>
      <c r="O349" t="s">
        <v>16</v>
      </c>
      <c r="P349">
        <v>1.6</v>
      </c>
      <c r="Q349" t="s">
        <v>486</v>
      </c>
      <c r="S349" t="s">
        <v>56</v>
      </c>
    </row>
    <row r="350" spans="1:19" x14ac:dyDescent="0.3">
      <c r="A350">
        <v>348</v>
      </c>
      <c r="B350" t="s">
        <v>76</v>
      </c>
      <c r="C350">
        <v>1799</v>
      </c>
      <c r="D350">
        <v>2999</v>
      </c>
      <c r="E350">
        <f t="shared" si="5"/>
        <v>1200</v>
      </c>
      <c r="F350" s="3">
        <v>40.013337780000001</v>
      </c>
      <c r="G350">
        <v>3.8</v>
      </c>
      <c r="H350">
        <v>645</v>
      </c>
      <c r="I350" t="s">
        <v>381</v>
      </c>
      <c r="J350" t="s">
        <v>157</v>
      </c>
      <c r="K350" t="s">
        <v>120</v>
      </c>
      <c r="L350" t="s">
        <v>20</v>
      </c>
      <c r="M350" t="s">
        <v>16</v>
      </c>
      <c r="N350">
        <v>22</v>
      </c>
      <c r="O350" t="s">
        <v>16</v>
      </c>
      <c r="P350">
        <v>1</v>
      </c>
      <c r="Q350" t="s">
        <v>486</v>
      </c>
    </row>
    <row r="351" spans="1:19" x14ac:dyDescent="0.3">
      <c r="A351">
        <v>349</v>
      </c>
      <c r="B351" t="s">
        <v>76</v>
      </c>
      <c r="C351">
        <v>1499</v>
      </c>
      <c r="D351">
        <v>6999</v>
      </c>
      <c r="E351">
        <f t="shared" si="5"/>
        <v>5500</v>
      </c>
      <c r="F351" s="3">
        <v>78.582654660000003</v>
      </c>
      <c r="G351">
        <v>4.7</v>
      </c>
      <c r="I351" t="s">
        <v>382</v>
      </c>
      <c r="J351" t="s">
        <v>157</v>
      </c>
      <c r="K351" t="s">
        <v>143</v>
      </c>
      <c r="L351" t="s">
        <v>20</v>
      </c>
      <c r="M351" t="s">
        <v>16</v>
      </c>
      <c r="N351">
        <v>22</v>
      </c>
      <c r="O351" t="s">
        <v>16</v>
      </c>
      <c r="P351">
        <v>1.9</v>
      </c>
      <c r="Q351" t="s">
        <v>486</v>
      </c>
      <c r="S351" t="s">
        <v>39</v>
      </c>
    </row>
    <row r="352" spans="1:19" x14ac:dyDescent="0.3">
      <c r="A352">
        <v>350</v>
      </c>
      <c r="B352" t="s">
        <v>76</v>
      </c>
      <c r="C352">
        <v>6999</v>
      </c>
      <c r="E352">
        <f t="shared" si="5"/>
        <v>-6999</v>
      </c>
      <c r="F352" s="3"/>
      <c r="G352">
        <v>4.7</v>
      </c>
      <c r="I352" t="s">
        <v>383</v>
      </c>
      <c r="J352" t="s">
        <v>157</v>
      </c>
      <c r="K352" t="s">
        <v>315</v>
      </c>
      <c r="L352" t="s">
        <v>20</v>
      </c>
      <c r="M352" t="s">
        <v>16</v>
      </c>
      <c r="N352">
        <v>22</v>
      </c>
      <c r="O352" t="s">
        <v>16</v>
      </c>
      <c r="P352">
        <v>1.9</v>
      </c>
      <c r="Q352" t="s">
        <v>486</v>
      </c>
      <c r="S352" t="s">
        <v>39</v>
      </c>
    </row>
    <row r="353" spans="1:19" x14ac:dyDescent="0.3">
      <c r="A353">
        <v>351</v>
      </c>
      <c r="B353" t="s">
        <v>76</v>
      </c>
      <c r="C353">
        <v>2799</v>
      </c>
      <c r="D353">
        <v>6999</v>
      </c>
      <c r="E353">
        <f t="shared" si="5"/>
        <v>4200</v>
      </c>
      <c r="F353" s="3">
        <v>60.008572649999998</v>
      </c>
      <c r="G353">
        <v>4.7</v>
      </c>
      <c r="I353" t="s">
        <v>384</v>
      </c>
      <c r="J353" t="s">
        <v>163</v>
      </c>
      <c r="K353" t="s">
        <v>120</v>
      </c>
      <c r="L353" t="s">
        <v>20</v>
      </c>
      <c r="M353" t="s">
        <v>16</v>
      </c>
      <c r="N353">
        <v>3.5</v>
      </c>
      <c r="O353" t="s">
        <v>16</v>
      </c>
      <c r="P353">
        <v>1.3</v>
      </c>
      <c r="Q353" t="s">
        <v>486</v>
      </c>
    </row>
    <row r="354" spans="1:19" x14ac:dyDescent="0.3">
      <c r="A354">
        <v>352</v>
      </c>
      <c r="B354" t="s">
        <v>82</v>
      </c>
      <c r="C354">
        <v>1299</v>
      </c>
      <c r="D354">
        <v>4999</v>
      </c>
      <c r="E354">
        <f t="shared" si="5"/>
        <v>3700</v>
      </c>
      <c r="F354" s="3">
        <v>74.014802959999997</v>
      </c>
      <c r="G354">
        <v>4.2</v>
      </c>
      <c r="H354">
        <v>60292</v>
      </c>
      <c r="I354" t="s">
        <v>385</v>
      </c>
      <c r="J354" t="s">
        <v>157</v>
      </c>
      <c r="K354" t="s">
        <v>143</v>
      </c>
      <c r="L354" t="s">
        <v>20</v>
      </c>
      <c r="M354" t="s">
        <v>16</v>
      </c>
      <c r="N354">
        <v>22</v>
      </c>
      <c r="O354" t="s">
        <v>16</v>
      </c>
      <c r="P354">
        <v>1.7</v>
      </c>
      <c r="Q354" t="s">
        <v>486</v>
      </c>
    </row>
    <row r="355" spans="1:19" x14ac:dyDescent="0.3">
      <c r="A355">
        <v>353</v>
      </c>
      <c r="B355" t="s">
        <v>82</v>
      </c>
      <c r="C355">
        <v>1599</v>
      </c>
      <c r="D355">
        <v>5999</v>
      </c>
      <c r="E355">
        <f t="shared" si="5"/>
        <v>4400</v>
      </c>
      <c r="F355" s="3">
        <v>73.345557589999999</v>
      </c>
      <c r="G355">
        <v>4.2</v>
      </c>
      <c r="H355">
        <v>25108</v>
      </c>
      <c r="I355" t="s">
        <v>386</v>
      </c>
      <c r="J355" t="s">
        <v>163</v>
      </c>
      <c r="K355" t="s">
        <v>143</v>
      </c>
      <c r="L355" t="s">
        <v>20</v>
      </c>
      <c r="M355" t="s">
        <v>16</v>
      </c>
      <c r="N355">
        <v>22</v>
      </c>
      <c r="O355" t="s">
        <v>16</v>
      </c>
      <c r="P355">
        <v>1.3</v>
      </c>
      <c r="Q355" t="s">
        <v>486</v>
      </c>
    </row>
    <row r="356" spans="1:19" x14ac:dyDescent="0.3">
      <c r="A356">
        <v>354</v>
      </c>
      <c r="B356" t="s">
        <v>82</v>
      </c>
      <c r="C356">
        <v>1799</v>
      </c>
      <c r="D356">
        <v>5999</v>
      </c>
      <c r="E356">
        <f t="shared" si="5"/>
        <v>4200</v>
      </c>
      <c r="F356" s="3">
        <v>70.011668610000001</v>
      </c>
      <c r="G356">
        <v>4.2</v>
      </c>
      <c r="H356">
        <v>453</v>
      </c>
      <c r="I356" t="s">
        <v>387</v>
      </c>
      <c r="J356" t="s">
        <v>157</v>
      </c>
      <c r="K356" t="s">
        <v>120</v>
      </c>
      <c r="L356" t="s">
        <v>20</v>
      </c>
      <c r="M356" t="s">
        <v>16</v>
      </c>
      <c r="N356">
        <v>22</v>
      </c>
      <c r="O356" t="s">
        <v>16</v>
      </c>
      <c r="P356">
        <v>2</v>
      </c>
      <c r="Q356" t="s">
        <v>486</v>
      </c>
    </row>
    <row r="357" spans="1:19" x14ac:dyDescent="0.3">
      <c r="A357">
        <v>355</v>
      </c>
      <c r="B357" t="s">
        <v>82</v>
      </c>
      <c r="C357">
        <v>1499</v>
      </c>
      <c r="D357">
        <v>5299</v>
      </c>
      <c r="E357">
        <f t="shared" si="5"/>
        <v>3800</v>
      </c>
      <c r="F357" s="3">
        <v>71.711643710000004</v>
      </c>
      <c r="G357">
        <v>4.2</v>
      </c>
      <c r="H357">
        <v>8574</v>
      </c>
      <c r="I357" t="s">
        <v>388</v>
      </c>
      <c r="J357" t="s">
        <v>157</v>
      </c>
      <c r="K357" t="s">
        <v>148</v>
      </c>
      <c r="L357" t="s">
        <v>20</v>
      </c>
      <c r="M357" t="s">
        <v>16</v>
      </c>
      <c r="N357">
        <v>22</v>
      </c>
      <c r="O357" t="s">
        <v>16</v>
      </c>
      <c r="P357">
        <v>1.9</v>
      </c>
      <c r="Q357" t="s">
        <v>486</v>
      </c>
    </row>
    <row r="358" spans="1:19" x14ac:dyDescent="0.3">
      <c r="A358">
        <v>356</v>
      </c>
      <c r="B358" t="s">
        <v>82</v>
      </c>
      <c r="C358">
        <v>2499</v>
      </c>
      <c r="D358">
        <v>5999</v>
      </c>
      <c r="E358">
        <f t="shared" si="5"/>
        <v>3500</v>
      </c>
      <c r="F358" s="3">
        <v>58.343057180000002</v>
      </c>
      <c r="G358">
        <v>4.3</v>
      </c>
      <c r="H358">
        <v>7767</v>
      </c>
      <c r="I358" t="s">
        <v>389</v>
      </c>
      <c r="J358" t="s">
        <v>157</v>
      </c>
      <c r="K358" t="s">
        <v>143</v>
      </c>
      <c r="L358" t="s">
        <v>20</v>
      </c>
      <c r="M358" t="s">
        <v>16</v>
      </c>
      <c r="N358">
        <v>22</v>
      </c>
      <c r="O358" t="s">
        <v>16</v>
      </c>
      <c r="P358">
        <v>1.8</v>
      </c>
      <c r="Q358" t="s">
        <v>486</v>
      </c>
    </row>
    <row r="359" spans="1:19" x14ac:dyDescent="0.3">
      <c r="A359">
        <v>357</v>
      </c>
      <c r="B359" t="s">
        <v>82</v>
      </c>
      <c r="C359">
        <v>1799</v>
      </c>
      <c r="D359">
        <v>3799</v>
      </c>
      <c r="E359">
        <f t="shared" si="5"/>
        <v>2000</v>
      </c>
      <c r="F359" s="3">
        <v>52.645433009999998</v>
      </c>
      <c r="G359">
        <v>4.2</v>
      </c>
      <c r="H359">
        <v>8003</v>
      </c>
      <c r="I359" t="s">
        <v>390</v>
      </c>
      <c r="J359" t="s">
        <v>157</v>
      </c>
      <c r="K359" t="s">
        <v>122</v>
      </c>
      <c r="L359" t="s">
        <v>20</v>
      </c>
      <c r="M359" t="s">
        <v>16</v>
      </c>
      <c r="N359">
        <v>22</v>
      </c>
      <c r="O359" t="s">
        <v>16</v>
      </c>
      <c r="P359">
        <v>1.7</v>
      </c>
      <c r="Q359" t="s">
        <v>486</v>
      </c>
    </row>
    <row r="360" spans="1:19" x14ac:dyDescent="0.3">
      <c r="A360">
        <v>358</v>
      </c>
      <c r="B360" t="s">
        <v>82</v>
      </c>
      <c r="C360">
        <v>2299</v>
      </c>
      <c r="D360">
        <v>3999</v>
      </c>
      <c r="E360">
        <f t="shared" si="5"/>
        <v>1700</v>
      </c>
      <c r="F360" s="3">
        <v>42.510627659999997</v>
      </c>
      <c r="G360">
        <v>4.0999999999999996</v>
      </c>
      <c r="H360">
        <v>2475</v>
      </c>
      <c r="I360" t="s">
        <v>391</v>
      </c>
      <c r="J360" t="s">
        <v>163</v>
      </c>
      <c r="K360" t="s">
        <v>120</v>
      </c>
      <c r="L360" t="s">
        <v>20</v>
      </c>
      <c r="M360" t="s">
        <v>16</v>
      </c>
      <c r="N360">
        <v>22</v>
      </c>
      <c r="O360" t="s">
        <v>16</v>
      </c>
      <c r="P360">
        <v>1.3</v>
      </c>
      <c r="Q360" t="s">
        <v>486</v>
      </c>
    </row>
    <row r="361" spans="1:19" x14ac:dyDescent="0.3">
      <c r="A361">
        <v>359</v>
      </c>
      <c r="B361" t="s">
        <v>82</v>
      </c>
      <c r="C361">
        <v>1999</v>
      </c>
      <c r="D361">
        <v>5999</v>
      </c>
      <c r="E361">
        <f t="shared" si="5"/>
        <v>4000</v>
      </c>
      <c r="F361" s="3">
        <v>66.677779630000003</v>
      </c>
      <c r="G361">
        <v>3.9</v>
      </c>
      <c r="H361">
        <v>1099</v>
      </c>
      <c r="I361" t="s">
        <v>392</v>
      </c>
      <c r="J361" t="s">
        <v>115</v>
      </c>
      <c r="K361" t="s">
        <v>120</v>
      </c>
      <c r="L361" t="s">
        <v>172</v>
      </c>
      <c r="M361" t="s">
        <v>16</v>
      </c>
      <c r="N361">
        <v>22</v>
      </c>
      <c r="O361" t="s">
        <v>16</v>
      </c>
      <c r="P361">
        <v>1.3</v>
      </c>
      <c r="Q361" t="s">
        <v>486</v>
      </c>
      <c r="S361" t="s">
        <v>39</v>
      </c>
    </row>
    <row r="362" spans="1:19" x14ac:dyDescent="0.3">
      <c r="A362">
        <v>360</v>
      </c>
      <c r="B362" t="s">
        <v>82</v>
      </c>
      <c r="C362">
        <v>1499</v>
      </c>
      <c r="D362">
        <v>3799</v>
      </c>
      <c r="E362">
        <f t="shared" si="5"/>
        <v>2300</v>
      </c>
      <c r="F362" s="3">
        <v>60.542247959999997</v>
      </c>
      <c r="G362">
        <v>4.2</v>
      </c>
      <c r="H362">
        <v>1804</v>
      </c>
      <c r="I362" t="s">
        <v>393</v>
      </c>
      <c r="J362" t="s">
        <v>157</v>
      </c>
      <c r="K362" t="s">
        <v>128</v>
      </c>
      <c r="L362" t="s">
        <v>20</v>
      </c>
      <c r="M362" t="s">
        <v>16</v>
      </c>
      <c r="N362">
        <v>22</v>
      </c>
      <c r="O362" t="s">
        <v>16</v>
      </c>
      <c r="P362">
        <v>1.7</v>
      </c>
      <c r="Q362" t="s">
        <v>486</v>
      </c>
    </row>
    <row r="363" spans="1:19" x14ac:dyDescent="0.3">
      <c r="A363">
        <v>361</v>
      </c>
      <c r="B363" t="s">
        <v>89</v>
      </c>
      <c r="C363">
        <v>2799</v>
      </c>
      <c r="D363">
        <v>7499</v>
      </c>
      <c r="E363">
        <f t="shared" si="5"/>
        <v>4700</v>
      </c>
      <c r="F363" s="3">
        <v>62.675023340000003</v>
      </c>
      <c r="G363">
        <v>4.4000000000000004</v>
      </c>
      <c r="H363">
        <v>12644</v>
      </c>
      <c r="I363" t="s">
        <v>394</v>
      </c>
      <c r="J363" t="s">
        <v>115</v>
      </c>
      <c r="K363" t="s">
        <v>120</v>
      </c>
      <c r="L363" t="s">
        <v>20</v>
      </c>
      <c r="M363" t="s">
        <v>16</v>
      </c>
      <c r="N363">
        <v>22</v>
      </c>
      <c r="O363" t="s">
        <v>16</v>
      </c>
      <c r="P363">
        <v>1.9</v>
      </c>
      <c r="Q363" t="s">
        <v>486</v>
      </c>
      <c r="S363" t="s">
        <v>25</v>
      </c>
    </row>
    <row r="364" spans="1:19" x14ac:dyDescent="0.3">
      <c r="A364">
        <v>362</v>
      </c>
      <c r="B364" t="s">
        <v>89</v>
      </c>
      <c r="C364">
        <v>4199</v>
      </c>
      <c r="D364">
        <v>9499</v>
      </c>
      <c r="E364">
        <f t="shared" si="5"/>
        <v>5300</v>
      </c>
      <c r="F364" s="3">
        <v>55.795346879999997</v>
      </c>
      <c r="G364">
        <v>4.2</v>
      </c>
      <c r="H364">
        <v>7828</v>
      </c>
      <c r="I364" t="s">
        <v>395</v>
      </c>
      <c r="J364" t="s">
        <v>163</v>
      </c>
      <c r="K364" t="s">
        <v>252</v>
      </c>
      <c r="L364" t="s">
        <v>20</v>
      </c>
      <c r="M364" t="s">
        <v>16</v>
      </c>
      <c r="N364">
        <v>22</v>
      </c>
      <c r="O364" t="s">
        <v>16</v>
      </c>
      <c r="P364">
        <v>0.1</v>
      </c>
      <c r="Q364" t="s">
        <v>486</v>
      </c>
    </row>
    <row r="365" spans="1:19" x14ac:dyDescent="0.3">
      <c r="A365">
        <v>363</v>
      </c>
      <c r="B365" t="s">
        <v>89</v>
      </c>
      <c r="C365">
        <v>4199</v>
      </c>
      <c r="D365">
        <v>9999</v>
      </c>
      <c r="E365">
        <f t="shared" si="5"/>
        <v>5800</v>
      </c>
      <c r="F365" s="3">
        <v>58.005800579999999</v>
      </c>
      <c r="G365">
        <v>4.2</v>
      </c>
      <c r="H365">
        <v>541</v>
      </c>
      <c r="I365" t="s">
        <v>396</v>
      </c>
      <c r="J365" t="s">
        <v>163</v>
      </c>
      <c r="K365" t="s">
        <v>116</v>
      </c>
      <c r="L365" t="s">
        <v>20</v>
      </c>
      <c r="M365" t="s">
        <v>16</v>
      </c>
      <c r="N365">
        <v>22</v>
      </c>
      <c r="O365" t="s">
        <v>16</v>
      </c>
      <c r="P365">
        <v>1.4</v>
      </c>
      <c r="Q365" t="s">
        <v>486</v>
      </c>
      <c r="S365" t="s">
        <v>39</v>
      </c>
    </row>
    <row r="366" spans="1:19" x14ac:dyDescent="0.3">
      <c r="A366">
        <v>364</v>
      </c>
      <c r="B366" t="s">
        <v>89</v>
      </c>
      <c r="C366">
        <v>1999</v>
      </c>
      <c r="D366">
        <v>4999</v>
      </c>
      <c r="E366">
        <f t="shared" si="5"/>
        <v>3000</v>
      </c>
      <c r="F366" s="3">
        <v>60.0120024</v>
      </c>
      <c r="G366">
        <v>4</v>
      </c>
      <c r="H366">
        <v>4240</v>
      </c>
      <c r="I366" t="s">
        <v>397</v>
      </c>
      <c r="J366" t="s">
        <v>115</v>
      </c>
      <c r="K366" t="s">
        <v>134</v>
      </c>
      <c r="L366" t="s">
        <v>20</v>
      </c>
      <c r="M366" t="s">
        <v>16</v>
      </c>
      <c r="N366">
        <v>3.5</v>
      </c>
      <c r="O366" t="s">
        <v>16</v>
      </c>
      <c r="P366">
        <v>20</v>
      </c>
      <c r="Q366" t="s">
        <v>486</v>
      </c>
      <c r="S366" t="s">
        <v>39</v>
      </c>
    </row>
    <row r="367" spans="1:19" x14ac:dyDescent="0.3">
      <c r="A367">
        <v>365</v>
      </c>
      <c r="B367" t="s">
        <v>89</v>
      </c>
      <c r="C367">
        <v>4199</v>
      </c>
      <c r="D367">
        <v>9499</v>
      </c>
      <c r="E367">
        <f t="shared" si="5"/>
        <v>5300</v>
      </c>
      <c r="F367" s="3">
        <v>55.795346879999997</v>
      </c>
      <c r="G367">
        <v>4.2</v>
      </c>
      <c r="H367">
        <v>7828</v>
      </c>
      <c r="I367" t="s">
        <v>398</v>
      </c>
      <c r="J367" t="s">
        <v>163</v>
      </c>
      <c r="K367" t="s">
        <v>128</v>
      </c>
      <c r="L367" t="s">
        <v>20</v>
      </c>
      <c r="M367" t="s">
        <v>16</v>
      </c>
      <c r="N367">
        <v>22</v>
      </c>
      <c r="O367" t="s">
        <v>16</v>
      </c>
      <c r="P367">
        <v>0.1</v>
      </c>
      <c r="Q367" t="s">
        <v>486</v>
      </c>
    </row>
    <row r="368" spans="1:19" x14ac:dyDescent="0.3">
      <c r="A368">
        <v>366</v>
      </c>
      <c r="B368" t="s">
        <v>89</v>
      </c>
      <c r="C368">
        <v>1999</v>
      </c>
      <c r="D368">
        <v>4999</v>
      </c>
      <c r="E368">
        <f t="shared" si="5"/>
        <v>3000</v>
      </c>
      <c r="F368" s="3">
        <v>60.0120024</v>
      </c>
      <c r="G368">
        <v>4</v>
      </c>
      <c r="H368">
        <v>4240</v>
      </c>
      <c r="I368" t="s">
        <v>399</v>
      </c>
      <c r="J368" t="s">
        <v>115</v>
      </c>
      <c r="K368" t="s">
        <v>124</v>
      </c>
      <c r="L368" t="s">
        <v>20</v>
      </c>
      <c r="M368" t="s">
        <v>16</v>
      </c>
      <c r="N368">
        <v>3.5</v>
      </c>
      <c r="O368" t="s">
        <v>16</v>
      </c>
      <c r="P368">
        <v>20</v>
      </c>
      <c r="Q368" t="s">
        <v>486</v>
      </c>
      <c r="S368" t="s">
        <v>39</v>
      </c>
    </row>
    <row r="369" spans="1:19" x14ac:dyDescent="0.3">
      <c r="A369">
        <v>367</v>
      </c>
      <c r="B369" t="s">
        <v>89</v>
      </c>
      <c r="C369">
        <v>3499</v>
      </c>
      <c r="D369">
        <v>5999</v>
      </c>
      <c r="E369">
        <f t="shared" si="5"/>
        <v>2500</v>
      </c>
      <c r="F369" s="3">
        <v>41.67361227</v>
      </c>
      <c r="G369">
        <v>4.7</v>
      </c>
      <c r="I369" t="s">
        <v>400</v>
      </c>
      <c r="J369" t="s">
        <v>163</v>
      </c>
      <c r="K369" t="s">
        <v>143</v>
      </c>
      <c r="L369" t="s">
        <v>20</v>
      </c>
      <c r="M369" t="s">
        <v>16</v>
      </c>
      <c r="N369">
        <v>22</v>
      </c>
      <c r="O369" t="s">
        <v>16</v>
      </c>
      <c r="P369">
        <v>1.3</v>
      </c>
      <c r="Q369" t="s">
        <v>486</v>
      </c>
    </row>
    <row r="370" spans="1:19" x14ac:dyDescent="0.3">
      <c r="A370">
        <v>368</v>
      </c>
      <c r="B370" t="s">
        <v>89</v>
      </c>
      <c r="C370">
        <v>4699</v>
      </c>
      <c r="D370">
        <v>7499</v>
      </c>
      <c r="E370">
        <f t="shared" si="5"/>
        <v>2800</v>
      </c>
      <c r="F370" s="3">
        <v>37.338311769999997</v>
      </c>
      <c r="G370">
        <v>4.0999999999999996</v>
      </c>
      <c r="H370">
        <v>20</v>
      </c>
      <c r="I370" t="s">
        <v>401</v>
      </c>
      <c r="J370" t="s">
        <v>163</v>
      </c>
      <c r="K370" t="s">
        <v>200</v>
      </c>
      <c r="L370" t="s">
        <v>198</v>
      </c>
      <c r="M370" t="s">
        <v>16</v>
      </c>
      <c r="N370">
        <v>8</v>
      </c>
      <c r="O370" t="s">
        <v>16</v>
      </c>
      <c r="P370">
        <v>1.3</v>
      </c>
      <c r="Q370" t="s">
        <v>486</v>
      </c>
    </row>
    <row r="371" spans="1:19" x14ac:dyDescent="0.3">
      <c r="A371">
        <v>369</v>
      </c>
      <c r="B371" t="s">
        <v>89</v>
      </c>
      <c r="C371">
        <v>3999</v>
      </c>
      <c r="D371">
        <v>9999</v>
      </c>
      <c r="E371">
        <f t="shared" si="5"/>
        <v>6000</v>
      </c>
      <c r="F371" s="3">
        <v>60.0060006</v>
      </c>
      <c r="G371">
        <v>3.9</v>
      </c>
      <c r="H371">
        <v>677</v>
      </c>
      <c r="I371" t="s">
        <v>402</v>
      </c>
      <c r="J371" t="s">
        <v>115</v>
      </c>
      <c r="K371" t="s">
        <v>134</v>
      </c>
      <c r="L371" t="s">
        <v>20</v>
      </c>
      <c r="M371" t="s">
        <v>16</v>
      </c>
      <c r="N371">
        <v>22</v>
      </c>
      <c r="O371" t="s">
        <v>16</v>
      </c>
      <c r="P371">
        <v>2.1</v>
      </c>
      <c r="Q371" t="s">
        <v>486</v>
      </c>
      <c r="S371" t="s">
        <v>39</v>
      </c>
    </row>
    <row r="372" spans="1:19" x14ac:dyDescent="0.3">
      <c r="A372">
        <v>370</v>
      </c>
      <c r="B372" t="s">
        <v>89</v>
      </c>
      <c r="C372">
        <v>3999</v>
      </c>
      <c r="D372">
        <v>6499</v>
      </c>
      <c r="E372">
        <f t="shared" si="5"/>
        <v>2500</v>
      </c>
      <c r="F372" s="3">
        <v>38.46745653</v>
      </c>
      <c r="G372">
        <v>3.4</v>
      </c>
      <c r="H372">
        <v>45</v>
      </c>
      <c r="I372" t="s">
        <v>403</v>
      </c>
      <c r="J372" t="s">
        <v>115</v>
      </c>
      <c r="K372" t="s">
        <v>122</v>
      </c>
      <c r="L372" t="s">
        <v>20</v>
      </c>
      <c r="M372" t="s">
        <v>16</v>
      </c>
      <c r="N372">
        <v>22</v>
      </c>
      <c r="O372" t="s">
        <v>16</v>
      </c>
      <c r="P372">
        <v>1.6</v>
      </c>
      <c r="Q372" t="s">
        <v>486</v>
      </c>
    </row>
    <row r="373" spans="1:19" x14ac:dyDescent="0.3">
      <c r="A373">
        <v>371</v>
      </c>
      <c r="B373" t="s">
        <v>89</v>
      </c>
      <c r="C373">
        <v>4990</v>
      </c>
      <c r="D373">
        <v>6999</v>
      </c>
      <c r="E373">
        <f t="shared" si="5"/>
        <v>2009</v>
      </c>
      <c r="F373" s="3">
        <v>28.704100589999999</v>
      </c>
      <c r="G373">
        <v>4.0999999999999996</v>
      </c>
      <c r="H373">
        <v>1964</v>
      </c>
      <c r="I373" t="s">
        <v>404</v>
      </c>
      <c r="J373" t="s">
        <v>157</v>
      </c>
      <c r="K373" t="s">
        <v>405</v>
      </c>
      <c r="L373" t="s">
        <v>20</v>
      </c>
      <c r="M373" t="s">
        <v>16</v>
      </c>
      <c r="N373">
        <v>8</v>
      </c>
      <c r="O373" t="s">
        <v>16</v>
      </c>
      <c r="P373">
        <v>0.1</v>
      </c>
      <c r="Q373" t="s">
        <v>486</v>
      </c>
      <c r="S373" t="s">
        <v>25</v>
      </c>
    </row>
    <row r="374" spans="1:19" x14ac:dyDescent="0.3">
      <c r="A374">
        <v>372</v>
      </c>
      <c r="B374" t="s">
        <v>89</v>
      </c>
      <c r="C374">
        <v>1499</v>
      </c>
      <c r="D374">
        <v>4499</v>
      </c>
      <c r="E374">
        <f t="shared" si="5"/>
        <v>3000</v>
      </c>
      <c r="F374" s="3">
        <v>66.681484769999997</v>
      </c>
      <c r="G374">
        <v>3.8</v>
      </c>
      <c r="H374">
        <v>1338</v>
      </c>
      <c r="I374" t="s">
        <v>406</v>
      </c>
      <c r="J374" t="s">
        <v>115</v>
      </c>
      <c r="K374" t="s">
        <v>134</v>
      </c>
      <c r="L374" t="s">
        <v>20</v>
      </c>
      <c r="M374" t="s">
        <v>16</v>
      </c>
      <c r="N374">
        <v>17.5</v>
      </c>
      <c r="O374" t="s">
        <v>16</v>
      </c>
      <c r="P374">
        <v>1.9</v>
      </c>
      <c r="Q374" t="s">
        <v>486</v>
      </c>
      <c r="S374" t="s">
        <v>25</v>
      </c>
    </row>
    <row r="375" spans="1:19" x14ac:dyDescent="0.3">
      <c r="A375">
        <v>373</v>
      </c>
      <c r="B375" t="s">
        <v>89</v>
      </c>
      <c r="C375">
        <v>4990</v>
      </c>
      <c r="D375">
        <v>6999</v>
      </c>
      <c r="E375">
        <f t="shared" si="5"/>
        <v>2009</v>
      </c>
      <c r="F375" s="3">
        <v>28.704100589999999</v>
      </c>
      <c r="G375">
        <v>5</v>
      </c>
      <c r="H375">
        <v>3</v>
      </c>
      <c r="I375" t="s">
        <v>407</v>
      </c>
      <c r="J375" t="s">
        <v>157</v>
      </c>
      <c r="K375" t="s">
        <v>134</v>
      </c>
      <c r="L375" t="s">
        <v>208</v>
      </c>
      <c r="M375" t="s">
        <v>16</v>
      </c>
      <c r="N375">
        <v>8</v>
      </c>
      <c r="O375" t="s">
        <v>16</v>
      </c>
      <c r="P375">
        <v>0.2</v>
      </c>
      <c r="Q375" t="s">
        <v>486</v>
      </c>
      <c r="S375" t="s">
        <v>25</v>
      </c>
    </row>
    <row r="376" spans="1:19" x14ac:dyDescent="0.3">
      <c r="A376">
        <v>374</v>
      </c>
      <c r="B376" t="s">
        <v>89</v>
      </c>
      <c r="C376">
        <v>3999</v>
      </c>
      <c r="D376">
        <v>7999</v>
      </c>
      <c r="E376">
        <f t="shared" si="5"/>
        <v>4000</v>
      </c>
      <c r="F376" s="3">
        <v>50.006250780000002</v>
      </c>
      <c r="G376">
        <v>3.9</v>
      </c>
      <c r="H376">
        <v>2874</v>
      </c>
      <c r="I376" t="s">
        <v>408</v>
      </c>
      <c r="J376" t="s">
        <v>157</v>
      </c>
      <c r="K376" t="s">
        <v>120</v>
      </c>
      <c r="L376" t="s">
        <v>20</v>
      </c>
      <c r="M376" t="s">
        <v>16</v>
      </c>
      <c r="N376">
        <v>22</v>
      </c>
      <c r="O376" t="s">
        <v>16</v>
      </c>
      <c r="P376">
        <v>0.1</v>
      </c>
      <c r="Q376" t="s">
        <v>486</v>
      </c>
    </row>
    <row r="377" spans="1:19" x14ac:dyDescent="0.3">
      <c r="A377">
        <v>375</v>
      </c>
      <c r="B377" t="s">
        <v>89</v>
      </c>
      <c r="C377">
        <v>3999</v>
      </c>
      <c r="D377">
        <v>7499</v>
      </c>
      <c r="E377">
        <f t="shared" si="5"/>
        <v>3500</v>
      </c>
      <c r="F377" s="3">
        <v>46.672889720000001</v>
      </c>
      <c r="G377">
        <v>4.0999999999999996</v>
      </c>
      <c r="H377">
        <v>99</v>
      </c>
      <c r="I377" t="s">
        <v>409</v>
      </c>
      <c r="J377" t="s">
        <v>163</v>
      </c>
      <c r="K377" t="s">
        <v>120</v>
      </c>
      <c r="L377" t="s">
        <v>20</v>
      </c>
      <c r="M377" t="s">
        <v>16</v>
      </c>
      <c r="N377">
        <v>22</v>
      </c>
      <c r="O377" t="s">
        <v>16</v>
      </c>
      <c r="P377">
        <v>1.1000000000000001</v>
      </c>
      <c r="Q377" t="s">
        <v>486</v>
      </c>
    </row>
    <row r="378" spans="1:19" x14ac:dyDescent="0.3">
      <c r="A378">
        <v>376</v>
      </c>
      <c r="B378" t="s">
        <v>89</v>
      </c>
      <c r="C378">
        <v>3999</v>
      </c>
      <c r="D378">
        <v>7999</v>
      </c>
      <c r="E378">
        <f t="shared" si="5"/>
        <v>4000</v>
      </c>
      <c r="F378" s="3">
        <v>50.006250780000002</v>
      </c>
      <c r="G378">
        <v>3.9</v>
      </c>
      <c r="H378">
        <v>2874</v>
      </c>
      <c r="I378" t="s">
        <v>410</v>
      </c>
      <c r="J378" t="s">
        <v>157</v>
      </c>
      <c r="K378" t="s">
        <v>411</v>
      </c>
      <c r="L378" t="s">
        <v>20</v>
      </c>
      <c r="M378" t="s">
        <v>16</v>
      </c>
      <c r="N378">
        <v>22</v>
      </c>
      <c r="O378" t="s">
        <v>16</v>
      </c>
      <c r="P378">
        <v>0.1</v>
      </c>
      <c r="Q378" t="s">
        <v>486</v>
      </c>
    </row>
    <row r="379" spans="1:19" x14ac:dyDescent="0.3">
      <c r="A379">
        <v>377</v>
      </c>
      <c r="B379" t="s">
        <v>89</v>
      </c>
      <c r="C379">
        <v>2499</v>
      </c>
      <c r="D379">
        <v>4499</v>
      </c>
      <c r="E379">
        <f t="shared" si="5"/>
        <v>2000</v>
      </c>
      <c r="F379" s="3">
        <v>44.454323180000003</v>
      </c>
      <c r="G379">
        <v>3.5</v>
      </c>
      <c r="H379">
        <v>1014</v>
      </c>
      <c r="I379" t="s">
        <v>412</v>
      </c>
      <c r="J379" t="s">
        <v>115</v>
      </c>
      <c r="K379" t="s">
        <v>413</v>
      </c>
      <c r="L379" t="s">
        <v>20</v>
      </c>
      <c r="M379" t="s">
        <v>16</v>
      </c>
      <c r="O379" t="s">
        <v>16</v>
      </c>
      <c r="P379">
        <v>1.7</v>
      </c>
      <c r="Q379" t="s">
        <v>486</v>
      </c>
      <c r="S379" t="s">
        <v>39</v>
      </c>
    </row>
    <row r="380" spans="1:19" x14ac:dyDescent="0.3">
      <c r="A380">
        <v>378</v>
      </c>
      <c r="B380" t="s">
        <v>89</v>
      </c>
      <c r="C380">
        <v>2999</v>
      </c>
      <c r="D380">
        <v>5499</v>
      </c>
      <c r="E380">
        <f t="shared" si="5"/>
        <v>2500</v>
      </c>
      <c r="F380" s="3">
        <v>45.462811420000001</v>
      </c>
      <c r="G380">
        <v>3.8</v>
      </c>
      <c r="H380">
        <v>5</v>
      </c>
      <c r="I380" t="s">
        <v>414</v>
      </c>
      <c r="J380" t="s">
        <v>157</v>
      </c>
      <c r="K380" t="s">
        <v>132</v>
      </c>
      <c r="L380" t="s">
        <v>20</v>
      </c>
      <c r="M380" t="s">
        <v>16</v>
      </c>
      <c r="N380">
        <v>8</v>
      </c>
      <c r="O380" t="s">
        <v>16</v>
      </c>
      <c r="P380">
        <v>0.1</v>
      </c>
      <c r="Q380" t="s">
        <v>486</v>
      </c>
    </row>
    <row r="381" spans="1:19" x14ac:dyDescent="0.3">
      <c r="A381">
        <v>379</v>
      </c>
      <c r="B381" t="s">
        <v>89</v>
      </c>
      <c r="C381">
        <v>4499</v>
      </c>
      <c r="D381">
        <v>7499</v>
      </c>
      <c r="E381">
        <f t="shared" si="5"/>
        <v>3000</v>
      </c>
      <c r="F381" s="3">
        <v>40.005334040000001</v>
      </c>
      <c r="G381">
        <v>3.1</v>
      </c>
      <c r="H381">
        <v>10</v>
      </c>
      <c r="I381" t="s">
        <v>415</v>
      </c>
      <c r="J381" t="s">
        <v>163</v>
      </c>
      <c r="K381" t="s">
        <v>120</v>
      </c>
      <c r="L381" t="s">
        <v>20</v>
      </c>
      <c r="M381" t="s">
        <v>16</v>
      </c>
      <c r="N381">
        <v>8</v>
      </c>
      <c r="O381" t="s">
        <v>16</v>
      </c>
      <c r="P381">
        <v>1.3</v>
      </c>
      <c r="Q381" t="s">
        <v>486</v>
      </c>
    </row>
    <row r="382" spans="1:19" x14ac:dyDescent="0.3">
      <c r="A382">
        <v>380</v>
      </c>
      <c r="B382" t="s">
        <v>89</v>
      </c>
      <c r="C382">
        <v>3069</v>
      </c>
      <c r="D382">
        <v>4999</v>
      </c>
      <c r="E382">
        <f t="shared" si="5"/>
        <v>1930</v>
      </c>
      <c r="F382" s="3">
        <v>38.60772154</v>
      </c>
      <c r="G382">
        <v>4</v>
      </c>
      <c r="H382">
        <v>1371</v>
      </c>
      <c r="I382" t="s">
        <v>416</v>
      </c>
      <c r="J382" t="s">
        <v>115</v>
      </c>
      <c r="K382" t="s">
        <v>120</v>
      </c>
      <c r="L382" t="s">
        <v>20</v>
      </c>
      <c r="M382" t="s">
        <v>16</v>
      </c>
      <c r="N382">
        <v>22</v>
      </c>
      <c r="O382" t="s">
        <v>16</v>
      </c>
      <c r="P382">
        <v>1.4</v>
      </c>
      <c r="Q382" t="s">
        <v>486</v>
      </c>
      <c r="S382" t="s">
        <v>39</v>
      </c>
    </row>
    <row r="383" spans="1:19" x14ac:dyDescent="0.3">
      <c r="A383">
        <v>381</v>
      </c>
      <c r="B383" t="s">
        <v>89</v>
      </c>
      <c r="C383">
        <v>1499</v>
      </c>
      <c r="D383">
        <v>3299</v>
      </c>
      <c r="E383">
        <f t="shared" si="5"/>
        <v>1800</v>
      </c>
      <c r="F383" s="3">
        <v>54.561988479999997</v>
      </c>
      <c r="G383">
        <v>3.8</v>
      </c>
      <c r="I383" t="s">
        <v>417</v>
      </c>
      <c r="J383" t="s">
        <v>157</v>
      </c>
      <c r="K383" t="s">
        <v>120</v>
      </c>
      <c r="L383" t="s">
        <v>20</v>
      </c>
      <c r="M383" t="s">
        <v>16</v>
      </c>
      <c r="N383">
        <v>8</v>
      </c>
      <c r="O383" t="s">
        <v>16</v>
      </c>
      <c r="P383">
        <v>0.1</v>
      </c>
      <c r="Q383" t="s">
        <v>486</v>
      </c>
    </row>
    <row r="384" spans="1:19" x14ac:dyDescent="0.3">
      <c r="A384">
        <v>382</v>
      </c>
      <c r="B384" t="s">
        <v>89</v>
      </c>
      <c r="C384">
        <v>3299</v>
      </c>
      <c r="D384">
        <v>4999</v>
      </c>
      <c r="E384">
        <f t="shared" si="5"/>
        <v>1700</v>
      </c>
      <c r="F384" s="3">
        <v>34.006801359999997</v>
      </c>
      <c r="G384">
        <v>3.8</v>
      </c>
      <c r="I384" t="s">
        <v>418</v>
      </c>
      <c r="J384" t="s">
        <v>157</v>
      </c>
      <c r="K384" t="s">
        <v>419</v>
      </c>
      <c r="L384" t="s">
        <v>20</v>
      </c>
      <c r="M384" t="s">
        <v>16</v>
      </c>
      <c r="N384">
        <v>8</v>
      </c>
      <c r="O384" t="s">
        <v>16</v>
      </c>
      <c r="P384">
        <v>0.1</v>
      </c>
      <c r="Q384" t="s">
        <v>486</v>
      </c>
    </row>
    <row r="385" spans="1:19" x14ac:dyDescent="0.3">
      <c r="A385">
        <v>383</v>
      </c>
      <c r="B385" t="s">
        <v>89</v>
      </c>
      <c r="C385">
        <v>2499</v>
      </c>
      <c r="D385">
        <v>3299</v>
      </c>
      <c r="E385">
        <f t="shared" si="5"/>
        <v>800</v>
      </c>
      <c r="F385" s="3">
        <v>24.249772660000001</v>
      </c>
      <c r="G385">
        <v>3.8</v>
      </c>
      <c r="I385" t="s">
        <v>420</v>
      </c>
      <c r="J385" t="s">
        <v>157</v>
      </c>
      <c r="K385" t="s">
        <v>134</v>
      </c>
      <c r="L385" t="s">
        <v>20</v>
      </c>
      <c r="M385" t="s">
        <v>16</v>
      </c>
      <c r="N385">
        <v>8</v>
      </c>
      <c r="O385" t="s">
        <v>16</v>
      </c>
      <c r="P385">
        <v>0.1</v>
      </c>
      <c r="Q385" t="s">
        <v>486</v>
      </c>
    </row>
    <row r="386" spans="1:19" x14ac:dyDescent="0.3">
      <c r="A386">
        <v>384</v>
      </c>
      <c r="B386" t="s">
        <v>89</v>
      </c>
      <c r="C386">
        <v>4990</v>
      </c>
      <c r="D386">
        <v>6999</v>
      </c>
      <c r="E386">
        <f t="shared" si="5"/>
        <v>2009</v>
      </c>
      <c r="F386" s="3">
        <v>28.704100589999999</v>
      </c>
      <c r="G386">
        <v>4.0999999999999996</v>
      </c>
      <c r="H386">
        <v>1964</v>
      </c>
      <c r="I386" t="s">
        <v>421</v>
      </c>
      <c r="J386" t="s">
        <v>157</v>
      </c>
      <c r="K386" t="s">
        <v>422</v>
      </c>
      <c r="L386" t="s">
        <v>20</v>
      </c>
      <c r="M386" t="s">
        <v>16</v>
      </c>
      <c r="N386">
        <v>3.5</v>
      </c>
      <c r="O386" t="s">
        <v>16</v>
      </c>
      <c r="P386">
        <v>0.1</v>
      </c>
      <c r="Q386" t="s">
        <v>486</v>
      </c>
    </row>
    <row r="387" spans="1:19" x14ac:dyDescent="0.3">
      <c r="A387">
        <v>385</v>
      </c>
      <c r="B387" t="s">
        <v>89</v>
      </c>
      <c r="C387">
        <v>2999</v>
      </c>
      <c r="D387">
        <v>5499</v>
      </c>
      <c r="E387">
        <f t="shared" ref="E387:E450" si="6">D387 -C387</f>
        <v>2500</v>
      </c>
      <c r="F387" s="3">
        <v>45.462811420000001</v>
      </c>
      <c r="G387">
        <v>3.8</v>
      </c>
      <c r="I387" t="s">
        <v>423</v>
      </c>
      <c r="J387" t="s">
        <v>157</v>
      </c>
      <c r="K387" t="s">
        <v>120</v>
      </c>
      <c r="L387" t="s">
        <v>20</v>
      </c>
      <c r="M387" t="s">
        <v>16</v>
      </c>
      <c r="N387">
        <v>8</v>
      </c>
      <c r="O387" t="s">
        <v>16</v>
      </c>
      <c r="P387">
        <v>0.1</v>
      </c>
      <c r="Q387" t="s">
        <v>486</v>
      </c>
    </row>
    <row r="388" spans="1:19" x14ac:dyDescent="0.3">
      <c r="A388">
        <v>386</v>
      </c>
      <c r="B388" t="s">
        <v>89</v>
      </c>
      <c r="C388">
        <v>3999</v>
      </c>
      <c r="D388">
        <v>5499</v>
      </c>
      <c r="E388">
        <f t="shared" si="6"/>
        <v>1500</v>
      </c>
      <c r="F388" s="3">
        <v>27.277686849999998</v>
      </c>
      <c r="G388">
        <v>4.0999999999999996</v>
      </c>
      <c r="H388">
        <v>16</v>
      </c>
      <c r="I388" t="s">
        <v>424</v>
      </c>
      <c r="J388" t="s">
        <v>115</v>
      </c>
      <c r="K388" t="s">
        <v>120</v>
      </c>
      <c r="L388" t="s">
        <v>20</v>
      </c>
      <c r="M388" t="s">
        <v>16</v>
      </c>
      <c r="N388">
        <v>22</v>
      </c>
      <c r="O388" t="s">
        <v>16</v>
      </c>
      <c r="P388">
        <v>0.1</v>
      </c>
      <c r="Q388" t="s">
        <v>486</v>
      </c>
    </row>
    <row r="389" spans="1:19" x14ac:dyDescent="0.3">
      <c r="A389">
        <v>387</v>
      </c>
      <c r="B389" t="s">
        <v>89</v>
      </c>
      <c r="C389">
        <v>2999</v>
      </c>
      <c r="D389">
        <v>4999</v>
      </c>
      <c r="E389">
        <f t="shared" si="6"/>
        <v>2000</v>
      </c>
      <c r="F389" s="3">
        <v>40.0080016</v>
      </c>
      <c r="G389">
        <v>4</v>
      </c>
      <c r="H389">
        <v>1371</v>
      </c>
      <c r="I389" t="s">
        <v>425</v>
      </c>
      <c r="J389" t="s">
        <v>115</v>
      </c>
      <c r="K389" t="s">
        <v>134</v>
      </c>
      <c r="L389" t="s">
        <v>20</v>
      </c>
      <c r="M389" t="s">
        <v>16</v>
      </c>
      <c r="N389">
        <v>22</v>
      </c>
      <c r="O389" t="s">
        <v>16</v>
      </c>
      <c r="P389">
        <v>1.4</v>
      </c>
      <c r="Q389" t="s">
        <v>486</v>
      </c>
      <c r="S389" t="s">
        <v>39</v>
      </c>
    </row>
    <row r="390" spans="1:19" x14ac:dyDescent="0.3">
      <c r="A390">
        <v>388</v>
      </c>
      <c r="B390" t="s">
        <v>89</v>
      </c>
      <c r="C390">
        <v>4990</v>
      </c>
      <c r="D390">
        <v>6999</v>
      </c>
      <c r="E390">
        <f t="shared" si="6"/>
        <v>2009</v>
      </c>
      <c r="F390" s="3">
        <v>28.704100589999999</v>
      </c>
      <c r="G390">
        <v>4.0999999999999996</v>
      </c>
      <c r="I390" t="s">
        <v>426</v>
      </c>
      <c r="J390" t="s">
        <v>157</v>
      </c>
      <c r="K390" t="s">
        <v>405</v>
      </c>
      <c r="L390" t="s">
        <v>20</v>
      </c>
      <c r="M390" t="s">
        <v>16</v>
      </c>
      <c r="N390">
        <v>8</v>
      </c>
      <c r="O390" t="s">
        <v>16</v>
      </c>
      <c r="P390">
        <v>0.1</v>
      </c>
      <c r="Q390" t="s">
        <v>486</v>
      </c>
      <c r="S390" t="s">
        <v>25</v>
      </c>
    </row>
    <row r="391" spans="1:19" x14ac:dyDescent="0.3">
      <c r="A391">
        <v>389</v>
      </c>
      <c r="B391" t="s">
        <v>89</v>
      </c>
      <c r="C391">
        <v>5190</v>
      </c>
      <c r="D391">
        <v>7499</v>
      </c>
      <c r="E391">
        <f t="shared" si="6"/>
        <v>2309</v>
      </c>
      <c r="F391" s="3">
        <v>30.790772100000002</v>
      </c>
      <c r="G391">
        <v>4.0999999999999996</v>
      </c>
      <c r="I391" t="s">
        <v>427</v>
      </c>
      <c r="J391" t="s">
        <v>163</v>
      </c>
      <c r="K391" t="s">
        <v>120</v>
      </c>
      <c r="L391" t="s">
        <v>20</v>
      </c>
      <c r="M391" t="s">
        <v>16</v>
      </c>
      <c r="O391" t="s">
        <v>16</v>
      </c>
      <c r="P391">
        <v>0</v>
      </c>
      <c r="Q391" t="s">
        <v>486</v>
      </c>
    </row>
    <row r="392" spans="1:19" x14ac:dyDescent="0.3">
      <c r="A392">
        <v>390</v>
      </c>
      <c r="B392" t="s">
        <v>86</v>
      </c>
      <c r="C392">
        <v>2199</v>
      </c>
      <c r="D392">
        <v>4999</v>
      </c>
      <c r="E392">
        <f t="shared" si="6"/>
        <v>2800</v>
      </c>
      <c r="F392" s="3">
        <v>56.011202240000003</v>
      </c>
      <c r="G392">
        <v>3.9</v>
      </c>
      <c r="H392">
        <v>272</v>
      </c>
      <c r="I392" t="s">
        <v>428</v>
      </c>
      <c r="J392" t="s">
        <v>157</v>
      </c>
      <c r="K392" t="s">
        <v>128</v>
      </c>
      <c r="L392" t="s">
        <v>168</v>
      </c>
      <c r="M392" t="s">
        <v>16</v>
      </c>
      <c r="N392">
        <v>22</v>
      </c>
      <c r="O392" t="s">
        <v>16</v>
      </c>
      <c r="P392">
        <v>3.3</v>
      </c>
      <c r="Q392" t="s">
        <v>486</v>
      </c>
      <c r="S392" t="s">
        <v>39</v>
      </c>
    </row>
    <row r="393" spans="1:19" x14ac:dyDescent="0.3">
      <c r="A393">
        <v>391</v>
      </c>
      <c r="B393" t="s">
        <v>86</v>
      </c>
      <c r="C393">
        <v>3499</v>
      </c>
      <c r="D393">
        <v>5499</v>
      </c>
      <c r="E393">
        <f t="shared" si="6"/>
        <v>2000</v>
      </c>
      <c r="F393" s="3">
        <v>36.370249139999999</v>
      </c>
      <c r="G393">
        <v>3.9</v>
      </c>
      <c r="H393">
        <v>22</v>
      </c>
      <c r="I393" t="s">
        <v>429</v>
      </c>
      <c r="J393" t="s">
        <v>157</v>
      </c>
      <c r="K393" t="s">
        <v>120</v>
      </c>
      <c r="L393" t="s">
        <v>20</v>
      </c>
      <c r="M393" t="s">
        <v>16</v>
      </c>
      <c r="N393">
        <v>22</v>
      </c>
      <c r="O393" t="s">
        <v>16</v>
      </c>
      <c r="P393">
        <v>4.3</v>
      </c>
      <c r="Q393" t="s">
        <v>486</v>
      </c>
      <c r="S393" t="s">
        <v>25</v>
      </c>
    </row>
    <row r="394" spans="1:19" x14ac:dyDescent="0.3">
      <c r="A394">
        <v>392</v>
      </c>
      <c r="B394" t="s">
        <v>86</v>
      </c>
      <c r="C394">
        <v>2999</v>
      </c>
      <c r="D394">
        <v>7999</v>
      </c>
      <c r="E394">
        <f t="shared" si="6"/>
        <v>5000</v>
      </c>
      <c r="F394" s="3">
        <v>62.507813480000003</v>
      </c>
      <c r="G394">
        <v>3.5</v>
      </c>
      <c r="H394">
        <v>22</v>
      </c>
      <c r="I394" t="s">
        <v>430</v>
      </c>
      <c r="J394" t="s">
        <v>115</v>
      </c>
      <c r="K394" t="s">
        <v>120</v>
      </c>
      <c r="L394" t="s">
        <v>20</v>
      </c>
      <c r="M394" t="s">
        <v>16</v>
      </c>
      <c r="N394">
        <v>3.5</v>
      </c>
      <c r="O394" t="s">
        <v>16</v>
      </c>
      <c r="P394">
        <v>6.9</v>
      </c>
      <c r="Q394" t="s">
        <v>486</v>
      </c>
    </row>
    <row r="395" spans="1:19" x14ac:dyDescent="0.3">
      <c r="A395">
        <v>393</v>
      </c>
      <c r="B395" t="s">
        <v>86</v>
      </c>
      <c r="C395">
        <v>2399</v>
      </c>
      <c r="D395">
        <v>7999</v>
      </c>
      <c r="E395">
        <f t="shared" si="6"/>
        <v>5600</v>
      </c>
      <c r="F395" s="3">
        <v>70.008751090000004</v>
      </c>
      <c r="G395">
        <v>3.9</v>
      </c>
      <c r="H395">
        <v>1328</v>
      </c>
      <c r="I395" t="s">
        <v>431</v>
      </c>
      <c r="J395" t="s">
        <v>163</v>
      </c>
      <c r="K395" t="s">
        <v>139</v>
      </c>
      <c r="L395" t="s">
        <v>20</v>
      </c>
      <c r="M395" t="s">
        <v>16</v>
      </c>
      <c r="N395">
        <v>22</v>
      </c>
      <c r="O395" t="s">
        <v>16</v>
      </c>
      <c r="P395">
        <v>3.3</v>
      </c>
      <c r="Q395" t="s">
        <v>486</v>
      </c>
      <c r="S395" t="s">
        <v>25</v>
      </c>
    </row>
    <row r="396" spans="1:19" x14ac:dyDescent="0.3">
      <c r="A396">
        <v>394</v>
      </c>
      <c r="B396" t="s">
        <v>86</v>
      </c>
      <c r="C396">
        <v>1999</v>
      </c>
      <c r="D396">
        <v>3999</v>
      </c>
      <c r="E396">
        <f t="shared" si="6"/>
        <v>2000</v>
      </c>
      <c r="F396" s="3">
        <v>50.012503129999999</v>
      </c>
      <c r="G396">
        <v>3.9</v>
      </c>
      <c r="H396">
        <v>22</v>
      </c>
      <c r="I396" t="s">
        <v>432</v>
      </c>
      <c r="J396" t="s">
        <v>157</v>
      </c>
      <c r="K396" t="s">
        <v>422</v>
      </c>
      <c r="L396" t="s">
        <v>20</v>
      </c>
      <c r="M396" t="s">
        <v>16</v>
      </c>
      <c r="N396">
        <v>17.5</v>
      </c>
      <c r="O396" t="s">
        <v>16</v>
      </c>
      <c r="P396">
        <v>1.7</v>
      </c>
      <c r="Q396" t="s">
        <v>486</v>
      </c>
    </row>
    <row r="397" spans="1:19" x14ac:dyDescent="0.3">
      <c r="A397">
        <v>395</v>
      </c>
      <c r="B397" t="s">
        <v>86</v>
      </c>
      <c r="C397">
        <v>4499</v>
      </c>
      <c r="D397">
        <v>7499</v>
      </c>
      <c r="E397">
        <f t="shared" si="6"/>
        <v>3000</v>
      </c>
      <c r="F397" s="3">
        <v>40.005334040000001</v>
      </c>
      <c r="G397">
        <v>3.7</v>
      </c>
      <c r="H397">
        <v>3</v>
      </c>
      <c r="I397" t="s">
        <v>433</v>
      </c>
      <c r="J397" t="s">
        <v>115</v>
      </c>
      <c r="K397" t="s">
        <v>120</v>
      </c>
      <c r="L397" t="s">
        <v>20</v>
      </c>
      <c r="M397" t="s">
        <v>16</v>
      </c>
      <c r="N397">
        <v>22</v>
      </c>
      <c r="O397" t="s">
        <v>16</v>
      </c>
      <c r="P397">
        <v>1.7</v>
      </c>
      <c r="Q397" t="s">
        <v>486</v>
      </c>
    </row>
    <row r="398" spans="1:19" x14ac:dyDescent="0.3">
      <c r="A398">
        <v>396</v>
      </c>
      <c r="B398" t="s">
        <v>86</v>
      </c>
      <c r="C398">
        <v>2199</v>
      </c>
      <c r="D398">
        <v>4999</v>
      </c>
      <c r="E398">
        <f t="shared" si="6"/>
        <v>2800</v>
      </c>
      <c r="F398" s="3">
        <v>56.011202240000003</v>
      </c>
      <c r="G398">
        <v>3.9</v>
      </c>
      <c r="H398">
        <v>22</v>
      </c>
      <c r="I398" t="s">
        <v>434</v>
      </c>
      <c r="J398" t="s">
        <v>157</v>
      </c>
      <c r="K398" t="s">
        <v>120</v>
      </c>
      <c r="L398" t="s">
        <v>20</v>
      </c>
      <c r="M398" t="s">
        <v>16</v>
      </c>
      <c r="N398">
        <v>17.5</v>
      </c>
      <c r="O398" t="s">
        <v>16</v>
      </c>
      <c r="P398">
        <v>1.3</v>
      </c>
      <c r="Q398" t="s">
        <v>486</v>
      </c>
    </row>
    <row r="399" spans="1:19" x14ac:dyDescent="0.3">
      <c r="A399">
        <v>397</v>
      </c>
      <c r="B399" t="s">
        <v>86</v>
      </c>
      <c r="C399">
        <v>2999</v>
      </c>
      <c r="D399">
        <v>5999</v>
      </c>
      <c r="E399">
        <f t="shared" si="6"/>
        <v>3000</v>
      </c>
      <c r="F399" s="3">
        <v>50.008334720000001</v>
      </c>
      <c r="G399">
        <v>3.6</v>
      </c>
      <c r="H399">
        <v>55</v>
      </c>
      <c r="I399" t="s">
        <v>435</v>
      </c>
      <c r="J399" t="s">
        <v>157</v>
      </c>
      <c r="K399" t="s">
        <v>120</v>
      </c>
      <c r="L399" t="s">
        <v>50</v>
      </c>
      <c r="M399" t="s">
        <v>16</v>
      </c>
      <c r="N399">
        <v>22</v>
      </c>
      <c r="O399" t="s">
        <v>16</v>
      </c>
      <c r="P399">
        <v>0.2</v>
      </c>
      <c r="Q399" t="s">
        <v>486</v>
      </c>
    </row>
    <row r="400" spans="1:19" x14ac:dyDescent="0.3">
      <c r="A400">
        <v>398</v>
      </c>
      <c r="B400" t="s">
        <v>86</v>
      </c>
      <c r="C400">
        <v>5499</v>
      </c>
      <c r="D400">
        <v>7499</v>
      </c>
      <c r="E400">
        <f t="shared" si="6"/>
        <v>2000</v>
      </c>
      <c r="F400" s="3">
        <v>26.6702227</v>
      </c>
      <c r="G400">
        <v>3.9</v>
      </c>
      <c r="H400">
        <v>22</v>
      </c>
      <c r="I400" t="s">
        <v>436</v>
      </c>
      <c r="J400" t="s">
        <v>157</v>
      </c>
      <c r="K400" t="s">
        <v>120</v>
      </c>
      <c r="L400" t="s">
        <v>20</v>
      </c>
      <c r="M400" t="s">
        <v>16</v>
      </c>
      <c r="N400">
        <v>22</v>
      </c>
      <c r="O400" t="s">
        <v>16</v>
      </c>
      <c r="P400">
        <v>1.8</v>
      </c>
      <c r="Q400" t="s">
        <v>486</v>
      </c>
    </row>
    <row r="401" spans="1:19" x14ac:dyDescent="0.3">
      <c r="A401">
        <v>399</v>
      </c>
      <c r="B401" t="s">
        <v>86</v>
      </c>
      <c r="C401">
        <v>3499</v>
      </c>
      <c r="D401">
        <v>3999</v>
      </c>
      <c r="E401">
        <f t="shared" si="6"/>
        <v>500</v>
      </c>
      <c r="F401" s="3">
        <v>12.50312578</v>
      </c>
      <c r="G401">
        <v>3.9</v>
      </c>
      <c r="I401" t="s">
        <v>437</v>
      </c>
      <c r="J401" t="s">
        <v>157</v>
      </c>
      <c r="K401" t="s">
        <v>132</v>
      </c>
      <c r="L401" t="s">
        <v>20</v>
      </c>
      <c r="M401" t="s">
        <v>16</v>
      </c>
      <c r="N401">
        <v>22</v>
      </c>
      <c r="O401" t="s">
        <v>16</v>
      </c>
      <c r="P401">
        <v>1.5</v>
      </c>
      <c r="Q401" t="s">
        <v>486</v>
      </c>
    </row>
    <row r="402" spans="1:19" x14ac:dyDescent="0.3">
      <c r="A402">
        <v>400</v>
      </c>
      <c r="B402" t="s">
        <v>86</v>
      </c>
      <c r="C402">
        <v>2799</v>
      </c>
      <c r="D402">
        <v>5499</v>
      </c>
      <c r="E402">
        <f t="shared" si="6"/>
        <v>2700</v>
      </c>
      <c r="F402" s="3">
        <v>49.099836330000002</v>
      </c>
      <c r="G402">
        <v>3.9</v>
      </c>
      <c r="H402">
        <v>22</v>
      </c>
      <c r="I402" t="s">
        <v>438</v>
      </c>
      <c r="J402" t="s">
        <v>157</v>
      </c>
      <c r="K402" t="s">
        <v>120</v>
      </c>
      <c r="L402" t="s">
        <v>208</v>
      </c>
      <c r="M402" t="s">
        <v>16</v>
      </c>
      <c r="N402">
        <v>22</v>
      </c>
      <c r="O402" t="s">
        <v>16</v>
      </c>
      <c r="P402">
        <v>1.7</v>
      </c>
      <c r="Q402" t="s">
        <v>486</v>
      </c>
    </row>
    <row r="403" spans="1:19" x14ac:dyDescent="0.3">
      <c r="A403">
        <v>401</v>
      </c>
      <c r="B403" t="s">
        <v>86</v>
      </c>
      <c r="C403">
        <v>1799</v>
      </c>
      <c r="D403">
        <v>3999</v>
      </c>
      <c r="E403">
        <f t="shared" si="6"/>
        <v>2200</v>
      </c>
      <c r="F403" s="3">
        <v>55.013753440000002</v>
      </c>
      <c r="G403">
        <v>4.2</v>
      </c>
      <c r="H403">
        <v>1823</v>
      </c>
      <c r="I403" t="s">
        <v>439</v>
      </c>
      <c r="J403" t="s">
        <v>157</v>
      </c>
      <c r="K403" t="s">
        <v>422</v>
      </c>
      <c r="L403" t="s">
        <v>20</v>
      </c>
      <c r="M403" t="s">
        <v>16</v>
      </c>
      <c r="N403">
        <v>22</v>
      </c>
      <c r="O403" t="s">
        <v>16</v>
      </c>
      <c r="P403">
        <v>4.3</v>
      </c>
      <c r="Q403" t="s">
        <v>486</v>
      </c>
      <c r="S403" t="s">
        <v>39</v>
      </c>
    </row>
    <row r="404" spans="1:19" x14ac:dyDescent="0.3">
      <c r="A404">
        <v>402</v>
      </c>
      <c r="B404" t="s">
        <v>86</v>
      </c>
      <c r="C404">
        <v>3499</v>
      </c>
      <c r="D404">
        <v>7999</v>
      </c>
      <c r="E404">
        <f t="shared" si="6"/>
        <v>4500</v>
      </c>
      <c r="F404" s="3">
        <v>56.257032129999999</v>
      </c>
      <c r="G404">
        <v>1</v>
      </c>
      <c r="H404">
        <v>1</v>
      </c>
      <c r="I404" t="s">
        <v>440</v>
      </c>
      <c r="J404" t="s">
        <v>163</v>
      </c>
      <c r="K404" t="s">
        <v>120</v>
      </c>
      <c r="L404" t="s">
        <v>20</v>
      </c>
      <c r="M404" t="s">
        <v>16</v>
      </c>
      <c r="N404">
        <v>22</v>
      </c>
      <c r="O404" t="s">
        <v>16</v>
      </c>
      <c r="P404">
        <v>1.3</v>
      </c>
      <c r="Q404" t="s">
        <v>486</v>
      </c>
      <c r="S404" t="s">
        <v>25</v>
      </c>
    </row>
    <row r="405" spans="1:19" x14ac:dyDescent="0.3">
      <c r="A405">
        <v>403</v>
      </c>
      <c r="B405" t="s">
        <v>86</v>
      </c>
      <c r="C405">
        <v>1399</v>
      </c>
      <c r="D405">
        <v>4499</v>
      </c>
      <c r="E405">
        <f t="shared" si="6"/>
        <v>3100</v>
      </c>
      <c r="F405" s="3">
        <v>68.904200930000002</v>
      </c>
      <c r="G405">
        <v>4</v>
      </c>
      <c r="H405">
        <v>469</v>
      </c>
      <c r="I405" t="s">
        <v>441</v>
      </c>
      <c r="J405" t="s">
        <v>157</v>
      </c>
      <c r="K405" t="s">
        <v>148</v>
      </c>
      <c r="L405" t="s">
        <v>168</v>
      </c>
      <c r="M405" t="s">
        <v>16</v>
      </c>
      <c r="N405">
        <v>22</v>
      </c>
      <c r="O405" t="s">
        <v>16</v>
      </c>
      <c r="P405">
        <v>3.5</v>
      </c>
      <c r="Q405" t="s">
        <v>486</v>
      </c>
      <c r="S405" t="s">
        <v>39</v>
      </c>
    </row>
    <row r="406" spans="1:19" x14ac:dyDescent="0.3">
      <c r="A406">
        <v>404</v>
      </c>
      <c r="B406" t="s">
        <v>86</v>
      </c>
      <c r="C406">
        <v>3499</v>
      </c>
      <c r="D406">
        <v>5999</v>
      </c>
      <c r="E406">
        <f t="shared" si="6"/>
        <v>2500</v>
      </c>
      <c r="F406" s="3">
        <v>41.67361227</v>
      </c>
      <c r="G406">
        <v>3.9</v>
      </c>
      <c r="I406" t="s">
        <v>442</v>
      </c>
      <c r="J406" t="s">
        <v>157</v>
      </c>
      <c r="K406" t="s">
        <v>139</v>
      </c>
      <c r="L406" t="s">
        <v>50</v>
      </c>
      <c r="M406" t="s">
        <v>16</v>
      </c>
      <c r="N406">
        <v>22</v>
      </c>
      <c r="O406" t="s">
        <v>16</v>
      </c>
      <c r="P406">
        <v>4.3</v>
      </c>
      <c r="Q406" t="s">
        <v>486</v>
      </c>
      <c r="S406" t="s">
        <v>25</v>
      </c>
    </row>
    <row r="407" spans="1:19" x14ac:dyDescent="0.3">
      <c r="A407">
        <v>405</v>
      </c>
      <c r="B407" t="s">
        <v>86</v>
      </c>
      <c r="C407">
        <v>3099</v>
      </c>
      <c r="D407">
        <v>7999</v>
      </c>
      <c r="E407">
        <f t="shared" si="6"/>
        <v>4900</v>
      </c>
      <c r="F407" s="3">
        <v>61.257657209999998</v>
      </c>
      <c r="G407">
        <v>2.2999999999999998</v>
      </c>
      <c r="H407">
        <v>3</v>
      </c>
      <c r="I407" t="s">
        <v>443</v>
      </c>
      <c r="J407" t="s">
        <v>242</v>
      </c>
      <c r="K407" t="s">
        <v>139</v>
      </c>
      <c r="L407" t="s">
        <v>129</v>
      </c>
      <c r="M407" t="s">
        <v>16</v>
      </c>
      <c r="N407">
        <v>22</v>
      </c>
      <c r="O407" t="s">
        <v>16</v>
      </c>
      <c r="P407">
        <v>0.1</v>
      </c>
      <c r="Q407" t="s">
        <v>486</v>
      </c>
    </row>
    <row r="408" spans="1:19" x14ac:dyDescent="0.3">
      <c r="A408">
        <v>406</v>
      </c>
      <c r="B408" t="s">
        <v>86</v>
      </c>
      <c r="C408">
        <v>1897</v>
      </c>
      <c r="D408">
        <v>1899</v>
      </c>
      <c r="E408">
        <f t="shared" si="6"/>
        <v>2</v>
      </c>
      <c r="F408" s="3">
        <v>0.105318589</v>
      </c>
      <c r="G408">
        <v>3.3</v>
      </c>
      <c r="H408">
        <v>4</v>
      </c>
      <c r="I408" t="s">
        <v>444</v>
      </c>
      <c r="J408" t="s">
        <v>115</v>
      </c>
      <c r="K408" t="s">
        <v>143</v>
      </c>
      <c r="L408" t="s">
        <v>20</v>
      </c>
      <c r="M408" t="s">
        <v>16</v>
      </c>
      <c r="N408">
        <v>22</v>
      </c>
      <c r="O408" t="s">
        <v>16</v>
      </c>
      <c r="P408">
        <v>2.2999999999999998</v>
      </c>
      <c r="Q408" t="s">
        <v>486</v>
      </c>
    </row>
    <row r="409" spans="1:19" x14ac:dyDescent="0.3">
      <c r="A409">
        <v>407</v>
      </c>
      <c r="B409" t="s">
        <v>86</v>
      </c>
      <c r="C409">
        <v>2949</v>
      </c>
      <c r="D409">
        <v>4199</v>
      </c>
      <c r="E409">
        <f t="shared" si="6"/>
        <v>1250</v>
      </c>
      <c r="F409" s="3">
        <v>29.768992619999999</v>
      </c>
      <c r="G409">
        <v>3.1</v>
      </c>
      <c r="H409">
        <v>10</v>
      </c>
      <c r="I409" t="s">
        <v>445</v>
      </c>
      <c r="J409" t="s">
        <v>446</v>
      </c>
      <c r="K409" t="s">
        <v>120</v>
      </c>
      <c r="L409" t="s">
        <v>198</v>
      </c>
      <c r="M409" t="s">
        <v>16</v>
      </c>
      <c r="O409" t="s">
        <v>16</v>
      </c>
      <c r="P409">
        <v>2.7</v>
      </c>
      <c r="Q409" t="s">
        <v>486</v>
      </c>
    </row>
    <row r="410" spans="1:19" x14ac:dyDescent="0.3">
      <c r="A410">
        <v>408</v>
      </c>
      <c r="B410" t="s">
        <v>86</v>
      </c>
      <c r="C410">
        <v>3449</v>
      </c>
      <c r="D410">
        <v>4199</v>
      </c>
      <c r="E410">
        <f t="shared" si="6"/>
        <v>750</v>
      </c>
      <c r="F410" s="3">
        <v>17.861395569999999</v>
      </c>
      <c r="G410">
        <v>2.9</v>
      </c>
      <c r="H410">
        <v>17</v>
      </c>
      <c r="I410" t="s">
        <v>447</v>
      </c>
      <c r="J410" t="s">
        <v>163</v>
      </c>
      <c r="K410" t="s">
        <v>120</v>
      </c>
      <c r="L410" t="s">
        <v>20</v>
      </c>
      <c r="M410" t="s">
        <v>16</v>
      </c>
      <c r="N410">
        <v>3.5</v>
      </c>
      <c r="O410" t="s">
        <v>16</v>
      </c>
      <c r="P410">
        <v>2.4</v>
      </c>
      <c r="Q410" t="s">
        <v>486</v>
      </c>
    </row>
    <row r="411" spans="1:19" x14ac:dyDescent="0.3">
      <c r="A411">
        <v>409</v>
      </c>
      <c r="B411" t="s">
        <v>86</v>
      </c>
      <c r="C411">
        <v>1499</v>
      </c>
      <c r="D411">
        <v>2999</v>
      </c>
      <c r="E411">
        <f t="shared" si="6"/>
        <v>1500</v>
      </c>
      <c r="F411" s="3">
        <v>50.016672219999997</v>
      </c>
      <c r="G411">
        <v>3.1</v>
      </c>
      <c r="H411">
        <v>24</v>
      </c>
      <c r="I411" t="s">
        <v>448</v>
      </c>
      <c r="J411" t="s">
        <v>163</v>
      </c>
      <c r="K411" t="s">
        <v>120</v>
      </c>
      <c r="L411" t="s">
        <v>208</v>
      </c>
      <c r="M411" t="s">
        <v>16</v>
      </c>
      <c r="N411">
        <v>22</v>
      </c>
      <c r="O411" t="s">
        <v>16</v>
      </c>
      <c r="P411">
        <v>2.7</v>
      </c>
      <c r="Q411" t="s">
        <v>486</v>
      </c>
      <c r="S411" t="s">
        <v>25</v>
      </c>
    </row>
    <row r="412" spans="1:19" x14ac:dyDescent="0.3">
      <c r="A412">
        <v>410</v>
      </c>
      <c r="B412" t="s">
        <v>86</v>
      </c>
      <c r="C412">
        <v>2999</v>
      </c>
      <c r="D412">
        <v>5999</v>
      </c>
      <c r="E412">
        <f t="shared" si="6"/>
        <v>3000</v>
      </c>
      <c r="F412" s="3">
        <v>50.008334720000001</v>
      </c>
      <c r="G412">
        <v>4</v>
      </c>
      <c r="I412" t="s">
        <v>449</v>
      </c>
      <c r="J412" t="s">
        <v>115</v>
      </c>
      <c r="K412" t="s">
        <v>139</v>
      </c>
      <c r="L412" t="s">
        <v>50</v>
      </c>
      <c r="M412" t="s">
        <v>16</v>
      </c>
      <c r="N412">
        <v>17.5</v>
      </c>
      <c r="O412" t="s">
        <v>16</v>
      </c>
      <c r="P412">
        <v>1.7</v>
      </c>
      <c r="Q412" t="s">
        <v>486</v>
      </c>
    </row>
    <row r="413" spans="1:19" x14ac:dyDescent="0.3">
      <c r="A413">
        <v>411</v>
      </c>
      <c r="B413" t="s">
        <v>18</v>
      </c>
      <c r="C413">
        <v>2499</v>
      </c>
      <c r="D413">
        <v>5999</v>
      </c>
      <c r="E413">
        <f t="shared" si="6"/>
        <v>3500</v>
      </c>
      <c r="F413" s="3">
        <v>58.343057180000002</v>
      </c>
      <c r="G413">
        <v>2.5</v>
      </c>
      <c r="I413" t="s">
        <v>450</v>
      </c>
      <c r="J413" t="s">
        <v>157</v>
      </c>
      <c r="K413" t="s">
        <v>120</v>
      </c>
      <c r="L413" t="s">
        <v>20</v>
      </c>
      <c r="M413" t="s">
        <v>16</v>
      </c>
      <c r="N413">
        <v>22</v>
      </c>
      <c r="O413" t="s">
        <v>16</v>
      </c>
      <c r="P413">
        <v>1.5</v>
      </c>
      <c r="Q413" t="s">
        <v>486</v>
      </c>
    </row>
    <row r="414" spans="1:19" x14ac:dyDescent="0.3">
      <c r="A414">
        <v>412</v>
      </c>
      <c r="B414" t="s">
        <v>18</v>
      </c>
      <c r="C414">
        <v>2399</v>
      </c>
      <c r="D414">
        <v>11999</v>
      </c>
      <c r="E414">
        <f t="shared" si="6"/>
        <v>9600</v>
      </c>
      <c r="F414" s="3">
        <v>80.006667219999997</v>
      </c>
      <c r="G414">
        <v>2.5</v>
      </c>
      <c r="H414">
        <v>6022</v>
      </c>
      <c r="I414" t="s">
        <v>451</v>
      </c>
      <c r="J414" t="s">
        <v>157</v>
      </c>
      <c r="K414" t="s">
        <v>120</v>
      </c>
      <c r="L414" t="s">
        <v>20</v>
      </c>
      <c r="M414" t="s">
        <v>16</v>
      </c>
      <c r="N414">
        <v>22</v>
      </c>
      <c r="O414" t="s">
        <v>16</v>
      </c>
      <c r="P414">
        <v>1.8</v>
      </c>
      <c r="Q414" t="s">
        <v>486</v>
      </c>
    </row>
    <row r="415" spans="1:19" x14ac:dyDescent="0.3">
      <c r="A415">
        <v>413</v>
      </c>
      <c r="B415" t="s">
        <v>18</v>
      </c>
      <c r="C415">
        <v>3927</v>
      </c>
      <c r="D415">
        <v>9999</v>
      </c>
      <c r="E415">
        <f t="shared" si="6"/>
        <v>6072</v>
      </c>
      <c r="F415" s="3">
        <v>60.726072610000003</v>
      </c>
      <c r="G415">
        <v>2.5</v>
      </c>
      <c r="I415" t="s">
        <v>452</v>
      </c>
      <c r="J415" t="s">
        <v>157</v>
      </c>
      <c r="K415" t="s">
        <v>120</v>
      </c>
      <c r="L415" t="s">
        <v>20</v>
      </c>
      <c r="M415" t="s">
        <v>16</v>
      </c>
      <c r="N415">
        <v>22</v>
      </c>
      <c r="O415" t="s">
        <v>16</v>
      </c>
      <c r="P415">
        <v>1.8</v>
      </c>
      <c r="Q415" t="s">
        <v>486</v>
      </c>
    </row>
    <row r="416" spans="1:19" x14ac:dyDescent="0.3">
      <c r="A416">
        <v>414</v>
      </c>
      <c r="B416" t="s">
        <v>18</v>
      </c>
      <c r="C416">
        <v>3927</v>
      </c>
      <c r="D416">
        <v>9999</v>
      </c>
      <c r="E416">
        <f t="shared" si="6"/>
        <v>6072</v>
      </c>
      <c r="F416" s="3">
        <v>60.726072610000003</v>
      </c>
      <c r="G416">
        <v>2.5</v>
      </c>
      <c r="I416" t="s">
        <v>452</v>
      </c>
      <c r="J416" t="s">
        <v>157</v>
      </c>
      <c r="K416" t="s">
        <v>132</v>
      </c>
      <c r="L416" t="s">
        <v>20</v>
      </c>
      <c r="M416" t="s">
        <v>16</v>
      </c>
      <c r="N416">
        <v>22</v>
      </c>
      <c r="O416" t="s">
        <v>16</v>
      </c>
      <c r="P416">
        <v>1.8</v>
      </c>
      <c r="Q416" t="s">
        <v>486</v>
      </c>
    </row>
    <row r="417" spans="1:19" x14ac:dyDescent="0.3">
      <c r="A417">
        <v>415</v>
      </c>
      <c r="B417" t="s">
        <v>18</v>
      </c>
      <c r="C417">
        <v>2299</v>
      </c>
      <c r="D417">
        <v>5999</v>
      </c>
      <c r="E417">
        <f t="shared" si="6"/>
        <v>3700</v>
      </c>
      <c r="F417" s="3">
        <v>61.67694616</v>
      </c>
      <c r="G417">
        <v>2.5</v>
      </c>
      <c r="H417">
        <v>24</v>
      </c>
      <c r="I417" t="s">
        <v>453</v>
      </c>
      <c r="J417" t="s">
        <v>157</v>
      </c>
      <c r="K417" t="s">
        <v>134</v>
      </c>
      <c r="L417" t="s">
        <v>20</v>
      </c>
      <c r="M417" t="s">
        <v>16</v>
      </c>
      <c r="N417">
        <v>22</v>
      </c>
      <c r="O417" t="s">
        <v>16</v>
      </c>
      <c r="P417">
        <v>1.6</v>
      </c>
      <c r="Q417" t="s">
        <v>486</v>
      </c>
    </row>
    <row r="418" spans="1:19" x14ac:dyDescent="0.3">
      <c r="A418">
        <v>416</v>
      </c>
      <c r="B418" t="s">
        <v>18</v>
      </c>
      <c r="C418">
        <v>2299</v>
      </c>
      <c r="D418">
        <v>5999</v>
      </c>
      <c r="E418">
        <f t="shared" si="6"/>
        <v>3700</v>
      </c>
      <c r="F418" s="3">
        <v>61.67694616</v>
      </c>
      <c r="G418">
        <v>2.5</v>
      </c>
      <c r="H418">
        <v>201</v>
      </c>
      <c r="I418" t="s">
        <v>453</v>
      </c>
      <c r="J418" t="s">
        <v>157</v>
      </c>
      <c r="K418" t="s">
        <v>120</v>
      </c>
      <c r="L418" t="s">
        <v>20</v>
      </c>
      <c r="M418" t="s">
        <v>16</v>
      </c>
      <c r="N418">
        <v>22</v>
      </c>
      <c r="O418" t="s">
        <v>16</v>
      </c>
      <c r="P418">
        <v>1.6</v>
      </c>
      <c r="Q418" t="s">
        <v>486</v>
      </c>
    </row>
    <row r="419" spans="1:19" x14ac:dyDescent="0.3">
      <c r="A419">
        <v>417</v>
      </c>
      <c r="B419" t="s">
        <v>18</v>
      </c>
      <c r="C419">
        <v>6499</v>
      </c>
      <c r="D419">
        <v>12999</v>
      </c>
      <c r="E419">
        <f t="shared" si="6"/>
        <v>6500</v>
      </c>
      <c r="F419" s="3">
        <v>50.003846449999998</v>
      </c>
      <c r="G419">
        <v>2.5</v>
      </c>
      <c r="I419" t="s">
        <v>454</v>
      </c>
      <c r="J419" t="s">
        <v>163</v>
      </c>
      <c r="K419" t="s">
        <v>120</v>
      </c>
      <c r="L419" t="s">
        <v>20</v>
      </c>
      <c r="M419" t="s">
        <v>16</v>
      </c>
      <c r="N419">
        <v>22</v>
      </c>
      <c r="O419" t="s">
        <v>16</v>
      </c>
      <c r="P419">
        <v>1.3</v>
      </c>
      <c r="Q419" t="s">
        <v>486</v>
      </c>
    </row>
    <row r="420" spans="1:19" x14ac:dyDescent="0.3">
      <c r="A420">
        <v>418</v>
      </c>
      <c r="B420" t="s">
        <v>18</v>
      </c>
      <c r="C420">
        <v>4599</v>
      </c>
      <c r="D420">
        <v>17999</v>
      </c>
      <c r="E420">
        <f t="shared" si="6"/>
        <v>13400</v>
      </c>
      <c r="F420" s="3">
        <v>74.448580480000004</v>
      </c>
      <c r="G420">
        <v>2.5</v>
      </c>
      <c r="H420">
        <v>11</v>
      </c>
      <c r="I420" t="s">
        <v>455</v>
      </c>
      <c r="J420" t="s">
        <v>157</v>
      </c>
      <c r="K420" t="s">
        <v>120</v>
      </c>
      <c r="L420" t="s">
        <v>20</v>
      </c>
      <c r="M420" t="s">
        <v>16</v>
      </c>
      <c r="N420">
        <v>22</v>
      </c>
      <c r="O420" t="s">
        <v>16</v>
      </c>
      <c r="P420">
        <v>1.8</v>
      </c>
      <c r="Q420" t="s">
        <v>486</v>
      </c>
    </row>
    <row r="421" spans="1:19" x14ac:dyDescent="0.3">
      <c r="A421">
        <v>419</v>
      </c>
      <c r="B421" t="s">
        <v>18</v>
      </c>
      <c r="C421">
        <v>3299</v>
      </c>
      <c r="D421">
        <v>9999</v>
      </c>
      <c r="E421">
        <f t="shared" si="6"/>
        <v>6700</v>
      </c>
      <c r="F421" s="3">
        <v>67.006700670000001</v>
      </c>
      <c r="G421">
        <v>2.5</v>
      </c>
      <c r="H421">
        <v>5</v>
      </c>
      <c r="I421" t="s">
        <v>456</v>
      </c>
      <c r="J421" t="s">
        <v>157</v>
      </c>
      <c r="K421" t="s">
        <v>143</v>
      </c>
      <c r="L421" t="s">
        <v>20</v>
      </c>
      <c r="M421" t="s">
        <v>16</v>
      </c>
      <c r="N421">
        <v>22</v>
      </c>
      <c r="O421" t="s">
        <v>16</v>
      </c>
      <c r="P421">
        <v>1.7</v>
      </c>
      <c r="Q421" t="s">
        <v>486</v>
      </c>
    </row>
    <row r="422" spans="1:19" x14ac:dyDescent="0.3">
      <c r="A422">
        <v>420</v>
      </c>
      <c r="B422" t="s">
        <v>18</v>
      </c>
      <c r="C422">
        <v>2699</v>
      </c>
      <c r="D422">
        <v>4999</v>
      </c>
      <c r="E422">
        <f t="shared" si="6"/>
        <v>2300</v>
      </c>
      <c r="F422" s="3">
        <v>46.009201840000003</v>
      </c>
      <c r="G422">
        <v>2.5</v>
      </c>
      <c r="H422">
        <v>33</v>
      </c>
      <c r="I422" t="s">
        <v>457</v>
      </c>
      <c r="J422" t="s">
        <v>157</v>
      </c>
      <c r="K422" t="s">
        <v>120</v>
      </c>
      <c r="L422" t="s">
        <v>20</v>
      </c>
      <c r="M422" t="s">
        <v>16</v>
      </c>
      <c r="N422">
        <v>22</v>
      </c>
      <c r="O422" t="s">
        <v>16</v>
      </c>
      <c r="P422">
        <v>1.3</v>
      </c>
      <c r="Q422" t="s">
        <v>486</v>
      </c>
    </row>
    <row r="423" spans="1:19" x14ac:dyDescent="0.3">
      <c r="A423">
        <v>421</v>
      </c>
      <c r="B423" t="s">
        <v>18</v>
      </c>
      <c r="C423">
        <v>2799</v>
      </c>
      <c r="D423">
        <v>7999</v>
      </c>
      <c r="E423">
        <f t="shared" si="6"/>
        <v>5200</v>
      </c>
      <c r="F423" s="3">
        <v>65.008126020000006</v>
      </c>
      <c r="G423">
        <v>4.2</v>
      </c>
      <c r="H423">
        <v>5</v>
      </c>
      <c r="I423" t="s">
        <v>458</v>
      </c>
      <c r="J423" t="s">
        <v>157</v>
      </c>
      <c r="K423" t="s">
        <v>120</v>
      </c>
      <c r="L423" t="s">
        <v>208</v>
      </c>
      <c r="M423" t="s">
        <v>16</v>
      </c>
      <c r="N423">
        <v>22</v>
      </c>
      <c r="O423" t="s">
        <v>16</v>
      </c>
      <c r="P423">
        <v>0.1</v>
      </c>
      <c r="Q423" t="s">
        <v>486</v>
      </c>
    </row>
    <row r="424" spans="1:19" x14ac:dyDescent="0.3">
      <c r="A424">
        <v>422</v>
      </c>
      <c r="B424" t="s">
        <v>18</v>
      </c>
      <c r="C424">
        <v>3449</v>
      </c>
      <c r="D424">
        <v>9999</v>
      </c>
      <c r="E424">
        <f t="shared" si="6"/>
        <v>6550</v>
      </c>
      <c r="F424" s="3">
        <v>65.506550660000002</v>
      </c>
      <c r="G424">
        <v>3.8</v>
      </c>
      <c r="H424">
        <v>83</v>
      </c>
      <c r="I424" t="s">
        <v>459</v>
      </c>
      <c r="J424" t="s">
        <v>157</v>
      </c>
      <c r="K424" t="s">
        <v>120</v>
      </c>
      <c r="L424" t="s">
        <v>208</v>
      </c>
      <c r="M424" t="s">
        <v>16</v>
      </c>
      <c r="N424">
        <v>22</v>
      </c>
      <c r="O424" t="s">
        <v>16</v>
      </c>
      <c r="P424">
        <v>0.1</v>
      </c>
      <c r="Q424" t="s">
        <v>486</v>
      </c>
      <c r="S424" t="s">
        <v>25</v>
      </c>
    </row>
    <row r="425" spans="1:19" x14ac:dyDescent="0.3">
      <c r="A425">
        <v>423</v>
      </c>
      <c r="B425" t="s">
        <v>18</v>
      </c>
      <c r="C425">
        <v>3499</v>
      </c>
      <c r="D425">
        <v>9999</v>
      </c>
      <c r="E425">
        <f t="shared" si="6"/>
        <v>6500</v>
      </c>
      <c r="F425" s="3">
        <v>65.006500650000007</v>
      </c>
      <c r="G425">
        <v>4.8</v>
      </c>
      <c r="H425">
        <v>4</v>
      </c>
      <c r="I425" t="s">
        <v>460</v>
      </c>
      <c r="J425" t="s">
        <v>157</v>
      </c>
      <c r="K425" t="s">
        <v>139</v>
      </c>
      <c r="L425" t="s">
        <v>208</v>
      </c>
      <c r="M425" t="s">
        <v>16</v>
      </c>
      <c r="N425">
        <v>8</v>
      </c>
      <c r="O425" t="s">
        <v>16</v>
      </c>
      <c r="P425">
        <v>0.1</v>
      </c>
      <c r="Q425" t="s">
        <v>486</v>
      </c>
    </row>
    <row r="426" spans="1:19" x14ac:dyDescent="0.3">
      <c r="A426">
        <v>424</v>
      </c>
      <c r="B426" t="s">
        <v>18</v>
      </c>
      <c r="C426">
        <v>3999</v>
      </c>
      <c r="D426">
        <v>9999</v>
      </c>
      <c r="E426">
        <f t="shared" si="6"/>
        <v>6000</v>
      </c>
      <c r="F426" s="3">
        <v>60.0060006</v>
      </c>
      <c r="G426">
        <v>3.1</v>
      </c>
      <c r="H426">
        <v>8</v>
      </c>
      <c r="I426" t="s">
        <v>459</v>
      </c>
      <c r="J426" t="s">
        <v>115</v>
      </c>
      <c r="K426" t="s">
        <v>120</v>
      </c>
      <c r="L426" t="s">
        <v>20</v>
      </c>
      <c r="M426" t="s">
        <v>16</v>
      </c>
      <c r="N426">
        <v>22</v>
      </c>
      <c r="O426" t="s">
        <v>16</v>
      </c>
      <c r="P426">
        <v>0.1</v>
      </c>
      <c r="Q426" t="s">
        <v>486</v>
      </c>
    </row>
    <row r="427" spans="1:19" x14ac:dyDescent="0.3">
      <c r="A427">
        <v>425</v>
      </c>
      <c r="B427" t="s">
        <v>18</v>
      </c>
      <c r="C427">
        <v>3999</v>
      </c>
      <c r="D427">
        <v>9999</v>
      </c>
      <c r="E427">
        <f t="shared" si="6"/>
        <v>6000</v>
      </c>
      <c r="F427" s="3">
        <v>60.0060006</v>
      </c>
      <c r="G427">
        <v>3.7</v>
      </c>
      <c r="I427" t="s">
        <v>461</v>
      </c>
      <c r="J427" t="s">
        <v>163</v>
      </c>
      <c r="K427" t="s">
        <v>134</v>
      </c>
      <c r="L427" t="s">
        <v>208</v>
      </c>
      <c r="M427" t="s">
        <v>16</v>
      </c>
      <c r="N427">
        <v>22</v>
      </c>
      <c r="O427" t="s">
        <v>16</v>
      </c>
      <c r="P427">
        <v>0.1</v>
      </c>
      <c r="Q427" t="s">
        <v>486</v>
      </c>
    </row>
    <row r="428" spans="1:19" x14ac:dyDescent="0.3">
      <c r="A428">
        <v>426</v>
      </c>
      <c r="B428" t="s">
        <v>18</v>
      </c>
      <c r="C428">
        <v>3599</v>
      </c>
      <c r="D428">
        <v>5999</v>
      </c>
      <c r="E428">
        <f t="shared" si="6"/>
        <v>2400</v>
      </c>
      <c r="F428" s="3">
        <v>40.006667780000001</v>
      </c>
      <c r="G428">
        <v>5</v>
      </c>
      <c r="H428">
        <v>3</v>
      </c>
      <c r="I428" t="s">
        <v>462</v>
      </c>
      <c r="J428" t="s">
        <v>115</v>
      </c>
      <c r="K428" t="s">
        <v>120</v>
      </c>
      <c r="L428" t="s">
        <v>20</v>
      </c>
      <c r="M428" t="s">
        <v>16</v>
      </c>
      <c r="N428">
        <v>22</v>
      </c>
      <c r="O428" t="s">
        <v>16</v>
      </c>
      <c r="P428">
        <v>1.4</v>
      </c>
      <c r="Q428" t="s">
        <v>486</v>
      </c>
    </row>
    <row r="429" spans="1:19" x14ac:dyDescent="0.3">
      <c r="A429">
        <v>427</v>
      </c>
      <c r="B429" t="s">
        <v>18</v>
      </c>
      <c r="C429">
        <v>3799</v>
      </c>
      <c r="D429">
        <v>9999</v>
      </c>
      <c r="E429">
        <f t="shared" si="6"/>
        <v>6200</v>
      </c>
      <c r="F429" s="3">
        <v>62.006200620000001</v>
      </c>
      <c r="G429">
        <v>3.7</v>
      </c>
      <c r="I429" t="s">
        <v>460</v>
      </c>
      <c r="J429" t="s">
        <v>157</v>
      </c>
      <c r="K429" t="s">
        <v>120</v>
      </c>
      <c r="L429" t="s">
        <v>208</v>
      </c>
      <c r="M429" t="s">
        <v>16</v>
      </c>
      <c r="N429">
        <v>3.5</v>
      </c>
      <c r="O429" t="s">
        <v>16</v>
      </c>
      <c r="P429">
        <v>0.1</v>
      </c>
      <c r="Q429" t="s">
        <v>486</v>
      </c>
    </row>
    <row r="430" spans="1:19" x14ac:dyDescent="0.3">
      <c r="A430">
        <v>428</v>
      </c>
      <c r="B430" t="s">
        <v>18</v>
      </c>
      <c r="C430">
        <v>3499</v>
      </c>
      <c r="D430">
        <v>9999</v>
      </c>
      <c r="E430">
        <f t="shared" si="6"/>
        <v>6500</v>
      </c>
      <c r="F430" s="3">
        <v>65.006500650000007</v>
      </c>
      <c r="G430">
        <v>3.7</v>
      </c>
      <c r="I430" t="s">
        <v>460</v>
      </c>
      <c r="J430" t="s">
        <v>115</v>
      </c>
      <c r="K430" t="s">
        <v>122</v>
      </c>
      <c r="L430" t="s">
        <v>208</v>
      </c>
      <c r="M430" t="s">
        <v>16</v>
      </c>
      <c r="N430">
        <v>8</v>
      </c>
      <c r="O430" t="s">
        <v>16</v>
      </c>
      <c r="P430">
        <v>0.1</v>
      </c>
      <c r="Q430" t="s">
        <v>486</v>
      </c>
    </row>
    <row r="431" spans="1:19" x14ac:dyDescent="0.3">
      <c r="A431">
        <v>429</v>
      </c>
      <c r="B431" t="s">
        <v>18</v>
      </c>
      <c r="C431">
        <v>3499</v>
      </c>
      <c r="D431">
        <v>9999</v>
      </c>
      <c r="E431">
        <f t="shared" si="6"/>
        <v>6500</v>
      </c>
      <c r="F431" s="3">
        <v>65.006500650000007</v>
      </c>
      <c r="G431">
        <v>3.7</v>
      </c>
      <c r="I431" t="s">
        <v>460</v>
      </c>
      <c r="J431" t="s">
        <v>157</v>
      </c>
      <c r="K431" t="s">
        <v>134</v>
      </c>
      <c r="L431" t="s">
        <v>208</v>
      </c>
      <c r="M431" t="s">
        <v>16</v>
      </c>
      <c r="N431">
        <v>8</v>
      </c>
      <c r="O431" t="s">
        <v>16</v>
      </c>
      <c r="P431">
        <v>0.1</v>
      </c>
      <c r="Q431" t="s">
        <v>486</v>
      </c>
    </row>
    <row r="432" spans="1:19" x14ac:dyDescent="0.3">
      <c r="A432">
        <v>430</v>
      </c>
      <c r="B432" t="s">
        <v>18</v>
      </c>
      <c r="C432">
        <v>5599</v>
      </c>
      <c r="D432">
        <v>9999</v>
      </c>
      <c r="E432">
        <f t="shared" si="6"/>
        <v>4400</v>
      </c>
      <c r="F432" s="3">
        <v>44.004400439999998</v>
      </c>
      <c r="G432">
        <v>2.5</v>
      </c>
      <c r="I432" t="s">
        <v>463</v>
      </c>
      <c r="J432" t="s">
        <v>157</v>
      </c>
      <c r="K432" t="s">
        <v>141</v>
      </c>
      <c r="L432" t="s">
        <v>20</v>
      </c>
      <c r="M432" t="s">
        <v>16</v>
      </c>
      <c r="N432">
        <v>22</v>
      </c>
      <c r="O432" t="s">
        <v>16</v>
      </c>
      <c r="P432">
        <v>1.7</v>
      </c>
      <c r="Q432" t="s">
        <v>486</v>
      </c>
    </row>
    <row r="433" spans="1:17" x14ac:dyDescent="0.3">
      <c r="A433">
        <v>431</v>
      </c>
      <c r="B433" t="s">
        <v>18</v>
      </c>
      <c r="C433">
        <v>3999</v>
      </c>
      <c r="D433">
        <v>9999</v>
      </c>
      <c r="E433">
        <f t="shared" si="6"/>
        <v>6000</v>
      </c>
      <c r="F433" s="3">
        <v>60.0060006</v>
      </c>
      <c r="G433">
        <v>3.7</v>
      </c>
      <c r="H433">
        <v>3</v>
      </c>
      <c r="I433" t="s">
        <v>464</v>
      </c>
      <c r="J433" t="s">
        <v>157</v>
      </c>
      <c r="K433" t="s">
        <v>122</v>
      </c>
      <c r="L433" t="s">
        <v>20</v>
      </c>
      <c r="M433" t="s">
        <v>16</v>
      </c>
      <c r="N433">
        <v>22</v>
      </c>
      <c r="O433" t="s">
        <v>16</v>
      </c>
      <c r="P433">
        <v>1.7</v>
      </c>
      <c r="Q433" t="s">
        <v>486</v>
      </c>
    </row>
    <row r="434" spans="1:17" x14ac:dyDescent="0.3">
      <c r="A434">
        <v>432</v>
      </c>
      <c r="B434" t="s">
        <v>18</v>
      </c>
      <c r="C434">
        <v>3699</v>
      </c>
      <c r="D434">
        <v>11999</v>
      </c>
      <c r="E434">
        <f t="shared" si="6"/>
        <v>8300</v>
      </c>
      <c r="F434" s="3">
        <v>69.172431040000006</v>
      </c>
      <c r="G434">
        <v>2.5</v>
      </c>
      <c r="I434" t="s">
        <v>465</v>
      </c>
      <c r="J434" t="s">
        <v>157</v>
      </c>
      <c r="K434" t="s">
        <v>120</v>
      </c>
      <c r="L434" t="s">
        <v>20</v>
      </c>
      <c r="M434" t="s">
        <v>16</v>
      </c>
      <c r="N434">
        <v>8</v>
      </c>
      <c r="O434" t="s">
        <v>16</v>
      </c>
      <c r="P434">
        <v>1.8</v>
      </c>
      <c r="Q434" t="s">
        <v>486</v>
      </c>
    </row>
    <row r="435" spans="1:17" x14ac:dyDescent="0.3">
      <c r="A435">
        <v>433</v>
      </c>
      <c r="B435" t="s">
        <v>18</v>
      </c>
      <c r="C435">
        <v>3899</v>
      </c>
      <c r="D435">
        <v>11999</v>
      </c>
      <c r="E435">
        <f t="shared" si="6"/>
        <v>8100</v>
      </c>
      <c r="F435" s="3">
        <v>67.505625469999998</v>
      </c>
      <c r="G435">
        <v>2.5</v>
      </c>
      <c r="I435" t="s">
        <v>465</v>
      </c>
      <c r="J435" t="s">
        <v>157</v>
      </c>
      <c r="K435" t="s">
        <v>128</v>
      </c>
      <c r="L435" t="s">
        <v>20</v>
      </c>
      <c r="M435" t="s">
        <v>16</v>
      </c>
      <c r="N435">
        <v>22</v>
      </c>
      <c r="O435" t="s">
        <v>16</v>
      </c>
      <c r="P435">
        <v>1.8</v>
      </c>
      <c r="Q435" t="s">
        <v>486</v>
      </c>
    </row>
    <row r="436" spans="1:17" x14ac:dyDescent="0.3">
      <c r="A436">
        <v>434</v>
      </c>
      <c r="B436" t="s">
        <v>18</v>
      </c>
      <c r="C436">
        <v>2298</v>
      </c>
      <c r="D436">
        <v>5999</v>
      </c>
      <c r="E436">
        <f t="shared" si="6"/>
        <v>3701</v>
      </c>
      <c r="F436" s="3">
        <v>61.693615600000001</v>
      </c>
      <c r="G436">
        <v>3.6</v>
      </c>
      <c r="H436">
        <v>5</v>
      </c>
      <c r="I436" t="s">
        <v>466</v>
      </c>
      <c r="J436" t="s">
        <v>157</v>
      </c>
      <c r="K436" t="s">
        <v>120</v>
      </c>
      <c r="L436" t="s">
        <v>208</v>
      </c>
      <c r="M436" t="s">
        <v>16</v>
      </c>
      <c r="N436">
        <v>22</v>
      </c>
      <c r="O436" t="s">
        <v>16</v>
      </c>
      <c r="P436">
        <v>0.1</v>
      </c>
      <c r="Q436" t="s">
        <v>486</v>
      </c>
    </row>
    <row r="437" spans="1:17" x14ac:dyDescent="0.3">
      <c r="A437">
        <v>435</v>
      </c>
      <c r="B437" t="s">
        <v>18</v>
      </c>
      <c r="C437">
        <v>3299</v>
      </c>
      <c r="D437">
        <v>11999</v>
      </c>
      <c r="E437">
        <f t="shared" si="6"/>
        <v>8700</v>
      </c>
      <c r="F437" s="3">
        <v>72.506042170000001</v>
      </c>
      <c r="G437">
        <v>2.5</v>
      </c>
      <c r="I437" t="s">
        <v>467</v>
      </c>
      <c r="J437" t="s">
        <v>157</v>
      </c>
      <c r="K437" t="s">
        <v>120</v>
      </c>
      <c r="L437" t="s">
        <v>20</v>
      </c>
      <c r="M437" t="s">
        <v>16</v>
      </c>
      <c r="N437">
        <v>3.5</v>
      </c>
      <c r="O437" t="s">
        <v>16</v>
      </c>
      <c r="P437">
        <v>1.8</v>
      </c>
      <c r="Q437" t="s">
        <v>486</v>
      </c>
    </row>
    <row r="438" spans="1:17" x14ac:dyDescent="0.3">
      <c r="A438">
        <v>436</v>
      </c>
      <c r="B438" t="s">
        <v>18</v>
      </c>
      <c r="C438">
        <v>1999</v>
      </c>
      <c r="D438">
        <v>5999</v>
      </c>
      <c r="E438">
        <f t="shared" si="6"/>
        <v>4000</v>
      </c>
      <c r="F438" s="3">
        <v>66.677779630000003</v>
      </c>
      <c r="G438">
        <v>3.7</v>
      </c>
      <c r="I438" t="s">
        <v>468</v>
      </c>
      <c r="J438" t="s">
        <v>157</v>
      </c>
      <c r="K438" t="s">
        <v>120</v>
      </c>
      <c r="L438" t="s">
        <v>208</v>
      </c>
      <c r="M438" t="s">
        <v>16</v>
      </c>
      <c r="N438">
        <v>22</v>
      </c>
      <c r="O438" t="s">
        <v>16</v>
      </c>
      <c r="P438">
        <v>0.1</v>
      </c>
      <c r="Q438" t="s">
        <v>486</v>
      </c>
    </row>
    <row r="439" spans="1:17" x14ac:dyDescent="0.3">
      <c r="A439">
        <v>437</v>
      </c>
      <c r="B439" t="s">
        <v>18</v>
      </c>
      <c r="C439">
        <v>3599</v>
      </c>
      <c r="D439">
        <v>9999</v>
      </c>
      <c r="E439">
        <f t="shared" si="6"/>
        <v>6400</v>
      </c>
      <c r="F439" s="3">
        <v>64.006400639999995</v>
      </c>
      <c r="G439">
        <v>3.7</v>
      </c>
      <c r="I439" t="s">
        <v>459</v>
      </c>
      <c r="J439" t="s">
        <v>157</v>
      </c>
      <c r="K439" t="s">
        <v>134</v>
      </c>
      <c r="L439" t="s">
        <v>208</v>
      </c>
      <c r="M439" t="s">
        <v>16</v>
      </c>
      <c r="N439">
        <v>22</v>
      </c>
      <c r="O439" t="s">
        <v>16</v>
      </c>
      <c r="P439">
        <v>0.1</v>
      </c>
      <c r="Q439" t="s">
        <v>486</v>
      </c>
    </row>
    <row r="440" spans="1:17" x14ac:dyDescent="0.3">
      <c r="A440">
        <v>438</v>
      </c>
      <c r="B440" t="s">
        <v>18</v>
      </c>
      <c r="C440">
        <v>3599</v>
      </c>
      <c r="D440">
        <v>9999</v>
      </c>
      <c r="E440">
        <f t="shared" si="6"/>
        <v>6400</v>
      </c>
      <c r="F440" s="3">
        <v>64.006400639999995</v>
      </c>
      <c r="G440">
        <v>3.7</v>
      </c>
      <c r="I440" t="s">
        <v>459</v>
      </c>
      <c r="J440" t="s">
        <v>157</v>
      </c>
      <c r="K440" t="s">
        <v>148</v>
      </c>
      <c r="L440" t="s">
        <v>208</v>
      </c>
      <c r="M440" t="s">
        <v>16</v>
      </c>
      <c r="N440">
        <v>22</v>
      </c>
      <c r="O440" t="s">
        <v>16</v>
      </c>
      <c r="P440">
        <v>0.1</v>
      </c>
      <c r="Q440" t="s">
        <v>486</v>
      </c>
    </row>
    <row r="441" spans="1:17" x14ac:dyDescent="0.3">
      <c r="A441">
        <v>439</v>
      </c>
      <c r="B441" t="s">
        <v>18</v>
      </c>
      <c r="C441">
        <v>5998</v>
      </c>
      <c r="D441">
        <v>9999</v>
      </c>
      <c r="E441">
        <f t="shared" si="6"/>
        <v>4001</v>
      </c>
      <c r="F441" s="3">
        <v>40.014001399999998</v>
      </c>
      <c r="G441">
        <v>2.5</v>
      </c>
      <c r="I441" t="s">
        <v>469</v>
      </c>
      <c r="J441" t="s">
        <v>115</v>
      </c>
      <c r="K441" t="s">
        <v>134</v>
      </c>
      <c r="L441" t="s">
        <v>20</v>
      </c>
      <c r="M441" t="s">
        <v>16</v>
      </c>
      <c r="N441">
        <v>22</v>
      </c>
      <c r="O441" t="s">
        <v>16</v>
      </c>
      <c r="P441">
        <v>1.3</v>
      </c>
      <c r="Q441" t="s">
        <v>486</v>
      </c>
    </row>
    <row r="442" spans="1:17" x14ac:dyDescent="0.3">
      <c r="A442">
        <v>440</v>
      </c>
      <c r="B442" t="s">
        <v>18</v>
      </c>
      <c r="C442">
        <v>5599</v>
      </c>
      <c r="D442">
        <v>9999</v>
      </c>
      <c r="E442">
        <f t="shared" si="6"/>
        <v>4400</v>
      </c>
      <c r="F442" s="3">
        <v>44.004400439999998</v>
      </c>
      <c r="G442">
        <v>2.5</v>
      </c>
      <c r="I442" t="s">
        <v>470</v>
      </c>
      <c r="J442" t="s">
        <v>157</v>
      </c>
      <c r="K442" t="s">
        <v>134</v>
      </c>
      <c r="L442" t="s">
        <v>20</v>
      </c>
      <c r="M442" t="s">
        <v>16</v>
      </c>
      <c r="N442">
        <v>22</v>
      </c>
      <c r="O442" t="s">
        <v>16</v>
      </c>
      <c r="P442">
        <v>1.3</v>
      </c>
      <c r="Q442" t="s">
        <v>486</v>
      </c>
    </row>
    <row r="443" spans="1:17" x14ac:dyDescent="0.3">
      <c r="A443">
        <v>441</v>
      </c>
      <c r="B443" t="s">
        <v>18</v>
      </c>
      <c r="C443">
        <v>2899</v>
      </c>
      <c r="D443">
        <v>4999</v>
      </c>
      <c r="E443">
        <f t="shared" si="6"/>
        <v>2100</v>
      </c>
      <c r="F443" s="3">
        <v>42.008401679999999</v>
      </c>
      <c r="G443">
        <v>2.5</v>
      </c>
      <c r="I443" t="s">
        <v>471</v>
      </c>
      <c r="J443" t="s">
        <v>157</v>
      </c>
      <c r="K443" t="s">
        <v>143</v>
      </c>
      <c r="L443" t="s">
        <v>20</v>
      </c>
      <c r="M443" t="s">
        <v>16</v>
      </c>
      <c r="N443">
        <v>22</v>
      </c>
      <c r="O443" t="s">
        <v>16</v>
      </c>
      <c r="P443">
        <v>1.3</v>
      </c>
      <c r="Q443" t="s">
        <v>486</v>
      </c>
    </row>
    <row r="444" spans="1:17" x14ac:dyDescent="0.3">
      <c r="A444">
        <v>442</v>
      </c>
      <c r="B444" t="s">
        <v>18</v>
      </c>
      <c r="C444">
        <v>3999</v>
      </c>
      <c r="D444">
        <v>9999</v>
      </c>
      <c r="E444">
        <f t="shared" si="6"/>
        <v>6000</v>
      </c>
      <c r="F444" s="3">
        <v>60.0060006</v>
      </c>
      <c r="G444">
        <v>3.7</v>
      </c>
      <c r="H444">
        <v>6</v>
      </c>
      <c r="I444" t="s">
        <v>459</v>
      </c>
      <c r="J444" t="s">
        <v>157</v>
      </c>
      <c r="K444" t="s">
        <v>141</v>
      </c>
      <c r="L444" t="s">
        <v>208</v>
      </c>
      <c r="M444" t="s">
        <v>16</v>
      </c>
      <c r="N444">
        <v>22</v>
      </c>
      <c r="O444" t="s">
        <v>16</v>
      </c>
      <c r="P444">
        <v>1.7</v>
      </c>
      <c r="Q444" t="s">
        <v>486</v>
      </c>
    </row>
    <row r="445" spans="1:17" x14ac:dyDescent="0.3">
      <c r="A445">
        <v>443</v>
      </c>
      <c r="B445" t="s">
        <v>18</v>
      </c>
      <c r="C445">
        <v>4599</v>
      </c>
      <c r="D445">
        <v>7999</v>
      </c>
      <c r="E445">
        <f t="shared" si="6"/>
        <v>3400</v>
      </c>
      <c r="F445" s="3">
        <v>42.50531316</v>
      </c>
      <c r="G445">
        <v>2.5</v>
      </c>
      <c r="I445" t="s">
        <v>472</v>
      </c>
      <c r="J445" t="s">
        <v>157</v>
      </c>
      <c r="K445" t="s">
        <v>120</v>
      </c>
      <c r="L445" t="s">
        <v>20</v>
      </c>
      <c r="M445" t="s">
        <v>16</v>
      </c>
      <c r="N445">
        <v>22</v>
      </c>
      <c r="O445" t="s">
        <v>16</v>
      </c>
      <c r="P445">
        <v>1.7</v>
      </c>
      <c r="Q445" t="s">
        <v>486</v>
      </c>
    </row>
    <row r="446" spans="1:17" x14ac:dyDescent="0.3">
      <c r="A446">
        <v>444</v>
      </c>
      <c r="B446" t="s">
        <v>18</v>
      </c>
      <c r="C446">
        <v>6999</v>
      </c>
      <c r="D446">
        <v>15999</v>
      </c>
      <c r="E446">
        <f t="shared" si="6"/>
        <v>9000</v>
      </c>
      <c r="F446" s="3">
        <v>56.253515839999999</v>
      </c>
      <c r="G446">
        <v>2.6</v>
      </c>
      <c r="I446" t="s">
        <v>473</v>
      </c>
      <c r="J446" t="s">
        <v>163</v>
      </c>
      <c r="K446" t="s">
        <v>200</v>
      </c>
      <c r="L446" t="s">
        <v>20</v>
      </c>
      <c r="M446" t="s">
        <v>16</v>
      </c>
      <c r="N446">
        <v>8</v>
      </c>
      <c r="O446" t="s">
        <v>16</v>
      </c>
      <c r="P446">
        <v>1.4</v>
      </c>
      <c r="Q446" t="s">
        <v>486</v>
      </c>
    </row>
    <row r="447" spans="1:17" x14ac:dyDescent="0.3">
      <c r="A447">
        <v>445</v>
      </c>
      <c r="B447" t="s">
        <v>18</v>
      </c>
      <c r="C447">
        <v>5999</v>
      </c>
      <c r="D447">
        <v>8999</v>
      </c>
      <c r="E447">
        <f t="shared" si="6"/>
        <v>3000</v>
      </c>
      <c r="F447" s="3">
        <v>33.337037449999997</v>
      </c>
      <c r="G447">
        <v>2.5</v>
      </c>
      <c r="I447" t="s">
        <v>474</v>
      </c>
      <c r="J447" t="s">
        <v>163</v>
      </c>
      <c r="K447" t="s">
        <v>143</v>
      </c>
      <c r="L447" t="s">
        <v>20</v>
      </c>
      <c r="M447" t="s">
        <v>16</v>
      </c>
      <c r="N447">
        <v>22</v>
      </c>
      <c r="O447" t="s">
        <v>16</v>
      </c>
      <c r="P447">
        <v>1.3</v>
      </c>
      <c r="Q447" t="s">
        <v>486</v>
      </c>
    </row>
    <row r="448" spans="1:17" x14ac:dyDescent="0.3">
      <c r="A448">
        <v>446</v>
      </c>
      <c r="B448" t="s">
        <v>18</v>
      </c>
      <c r="C448">
        <v>3700</v>
      </c>
      <c r="D448">
        <v>9999</v>
      </c>
      <c r="E448">
        <f t="shared" si="6"/>
        <v>6299</v>
      </c>
      <c r="F448" s="3">
        <v>62.996299630000003</v>
      </c>
      <c r="I448" t="s">
        <v>460</v>
      </c>
      <c r="J448" t="s">
        <v>157</v>
      </c>
      <c r="K448" t="s">
        <v>120</v>
      </c>
      <c r="L448" t="s">
        <v>20</v>
      </c>
      <c r="M448" t="s">
        <v>16</v>
      </c>
      <c r="N448">
        <v>8</v>
      </c>
      <c r="O448" t="s">
        <v>16</v>
      </c>
      <c r="P448">
        <v>0.1</v>
      </c>
      <c r="Q448" t="s">
        <v>486</v>
      </c>
    </row>
    <row r="449" spans="1:17" x14ac:dyDescent="0.3">
      <c r="A449">
        <v>447</v>
      </c>
      <c r="B449" t="s">
        <v>18</v>
      </c>
      <c r="C449">
        <v>5999</v>
      </c>
      <c r="D449">
        <v>8999</v>
      </c>
      <c r="E449">
        <f t="shared" si="6"/>
        <v>3000</v>
      </c>
      <c r="F449" s="3">
        <v>33.337037449999997</v>
      </c>
      <c r="G449">
        <v>2.5</v>
      </c>
      <c r="I449" t="s">
        <v>474</v>
      </c>
      <c r="J449" t="s">
        <v>163</v>
      </c>
      <c r="K449" t="s">
        <v>132</v>
      </c>
      <c r="L449" t="s">
        <v>20</v>
      </c>
      <c r="M449" t="s">
        <v>16</v>
      </c>
      <c r="N449">
        <v>22</v>
      </c>
      <c r="O449" t="s">
        <v>16</v>
      </c>
      <c r="P449">
        <v>1.3</v>
      </c>
      <c r="Q449" t="s">
        <v>486</v>
      </c>
    </row>
    <row r="450" spans="1:17" x14ac:dyDescent="0.3">
      <c r="A450">
        <v>448</v>
      </c>
      <c r="B450" t="s">
        <v>18</v>
      </c>
      <c r="C450">
        <v>3200</v>
      </c>
      <c r="D450">
        <v>7999</v>
      </c>
      <c r="E450">
        <f t="shared" si="6"/>
        <v>4799</v>
      </c>
      <c r="F450" s="3">
        <v>59.994999370000002</v>
      </c>
      <c r="I450" t="s">
        <v>475</v>
      </c>
      <c r="J450" t="s">
        <v>157</v>
      </c>
      <c r="K450" t="s">
        <v>134</v>
      </c>
      <c r="L450" t="s">
        <v>20</v>
      </c>
      <c r="M450" t="s">
        <v>16</v>
      </c>
      <c r="N450">
        <v>22</v>
      </c>
      <c r="O450" t="s">
        <v>16</v>
      </c>
      <c r="P450">
        <v>0.1</v>
      </c>
      <c r="Q450" t="s">
        <v>486</v>
      </c>
    </row>
    <row r="451" spans="1:17" x14ac:dyDescent="0.3">
      <c r="A451">
        <v>449</v>
      </c>
      <c r="B451" t="s">
        <v>18</v>
      </c>
      <c r="C451">
        <v>3000</v>
      </c>
      <c r="D451">
        <v>7999</v>
      </c>
      <c r="E451">
        <f t="shared" ref="E451" si="7">D451 -C451</f>
        <v>4999</v>
      </c>
      <c r="F451" s="3">
        <v>62.495311909999998</v>
      </c>
      <c r="I451" t="s">
        <v>475</v>
      </c>
      <c r="J451" t="s">
        <v>157</v>
      </c>
      <c r="K451" t="s">
        <v>120</v>
      </c>
      <c r="L451" t="s">
        <v>20</v>
      </c>
      <c r="M451" t="s">
        <v>16</v>
      </c>
      <c r="N451">
        <v>22</v>
      </c>
      <c r="O451" t="s">
        <v>16</v>
      </c>
      <c r="P451">
        <v>0.1</v>
      </c>
      <c r="Q451" t="s">
        <v>486</v>
      </c>
    </row>
  </sheetData>
  <autoFilter ref="A1:S451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0B90-77B9-4C9C-8772-E6D9B9F26028}">
  <dimension ref="A1"/>
  <sheetViews>
    <sheetView showGridLines="0" workbookViewId="0">
      <selection activeCell="A13" sqref="A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DataDNA Dataset Challenge - Apr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Abdul-matin</dc:creator>
  <cp:lastModifiedBy>Usman Abdul-matin</cp:lastModifiedBy>
  <dcterms:created xsi:type="dcterms:W3CDTF">2023-04-11T13:21:59Z</dcterms:created>
  <dcterms:modified xsi:type="dcterms:W3CDTF">2023-04-14T14:57:34Z</dcterms:modified>
</cp:coreProperties>
</file>