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Huawei\Desktop\DataAnalysisPortfolio\"/>
    </mc:Choice>
  </mc:AlternateContent>
  <xr:revisionPtr revIDLastSave="0" documentId="8_{4876246F-6538-43CF-8DA4-DD13008CAD91}" xr6:coauthVersionLast="47" xr6:coauthVersionMax="47" xr10:uidLastSave="{00000000-0000-0000-0000-000000000000}"/>
  <bookViews>
    <workbookView showSheetTabs="0" xWindow="-108" yWindow="-108" windowWidth="23256" windowHeight="12456" activeTab="3" xr2:uid="{00000000-000D-0000-FFFF-FFFF00000000}"/>
  </bookViews>
  <sheets>
    <sheet name="TotalSales" sheetId="18" r:id="rId1"/>
    <sheet name="CountryBarChart" sheetId="19" r:id="rId2"/>
    <sheet name="Top5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I2" i="17"/>
  <c r="N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<sst xmlns="http://schemas.openxmlformats.org/spreadsheetml/2006/main" count="11128" uniqueCount="6221">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</sst>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_-[$$-409]* #,##0.00_ ;_-[$$-409]* \-#,##0.00\ ;_-[$$-409]* &quot;-&quot;??_ ;_-@_ "/>
    <numFmt numFmtId="169"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3" fontId="0" fillId="0" borderId="0" xfId="0" applyNumberFormat="1"/>
    <xf numFmtId="169" fontId="0" fillId="0" borderId="0" xfId="0" applyNumberFormat="1"/>
  </cellXfs>
  <cellStyles count="1">
    <cellStyle name="Normal" xfId="0" builtinId="0"/>
  </cellStyles>
  <dxfs count="18">
    <dxf>
      <font>
        <b/>
        <i val="0"/>
        <color theme="0"/>
        <name val="Calibri"/>
        <family val="2"/>
        <scheme val="minor"/>
      </font>
    </dxf>
    <dxf>
      <font>
        <b val="0"/>
        <i val="0"/>
        <color theme="0"/>
        <name val="Calibri"/>
        <family val="2"/>
        <scheme val="minor"/>
      </font>
      <fill>
        <patternFill>
          <bgColor rgb="FF3C1464"/>
        </patternFill>
      </fill>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 ;_-[$$-409]* \-#,##0.00\ ;_-[$$-409]* &quot;-&quot;??_ ;_-@_ "/>
    </dxf>
    <dxf>
      <numFmt numFmtId="168"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purple slicer" pivot="0" table="0" count="6" xr9:uid="{D97596BE-8557-4151-B324-8708F952D41E}">
      <tableStyleElement type="wholeTable" dxfId="1"/>
      <tableStyleElement type="headerRow" dxfId="0"/>
    </tableStyle>
    <tableStyle name="Purple timeline " pivot="0" table="0" count="8" xr9:uid="{D1686425-2515-4BAF-AB2F-7B3B2D205CD9}">
      <tableStyleElement type="wholeTable" dxfId="4"/>
      <tableStyleElement type="headerRow" dxfId="3"/>
    </tableStyle>
    <tableStyle name="Purple Timeline Style" pivot="0" table="0" count="8" xr9:uid="{376E6C07-64F8-4E67-A0BA-385AB62B71EE}">
      <tableStyleElement type="wholeTable" dxfId="6"/>
      <tableStyleElement type="headerRow" dxfId="5"/>
    </tableStyle>
  </tableStyles>
  <colors>
    <mruColors>
      <color rgb="FF3C1464"/>
      <color rgb="FF007635"/>
      <color rgb="FF8FFFC2"/>
      <color rgb="FF00C459"/>
      <color rgb="FF004620"/>
      <color rgb="FFAE78E4"/>
      <color rgb="FFA94D0F"/>
      <color rgb="FFDCC5F3"/>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color theme="0" tint="-0.14996795556505021"/>
            <name val="Calibri"/>
            <family val="2"/>
            <scheme val="minor"/>
          </font>
          <border>
            <left style="thin">
              <color theme="0"/>
            </left>
            <right style="thin">
              <color theme="0"/>
            </right>
            <top style="thin">
              <color theme="0"/>
            </top>
            <bottom style="thin">
              <color theme="0"/>
            </bottom>
          </border>
        </dxf>
        <dxf>
          <font>
            <b val="0"/>
            <i val="0"/>
            <color theme="0" tint="-0.1499679555650502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6795556505021"/>
              <bgColor theme="0" tint="-4.9989318521683403E-2"/>
            </patternFill>
          </fill>
        </dxf>
        <dxf>
          <fill>
            <patternFill patternType="solid">
              <fgColor theme="0"/>
              <bgColor rgb="FFAE78E4"/>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Purple timeline ">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Purple Timeline Style">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[coffeeSales.xlsx]TotalSales!TotalSales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GB"/>
              <a:t>Total</a:t>
            </a:r>
            <a:r>
              <a:rPr lang="en-GB" baseline="0"/>
              <a:t> Sales Over Time</a:t>
            </a:r>
          </a:p>
        </c:rich>
      </c:tx>
      <c:layout>
        <c:manualLayout>
          <c:xMode val="edge"/>
          <c:yMode val="edge"/>
          <c:x val="0.41894895600736476"/>
          <c:y val="1.991238550378335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A94D0F"/>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A94D0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A94D0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C42-4CBA-8FC4-96014F6ED19A}"/>
            </c:ext>
          </c:extLst>
        </c:ser>
        <c:ser>
          <c:idx val="1"/>
          <c:order val="1"/>
          <c:tx>
            <c:strRef>
              <c:f>TotalSales!$D$3:$D$4</c:f>
              <c:strCache>
                <c:ptCount val="1"/>
                <c:pt idx="0">
                  <c:v>Excelsa</c:v>
                </c:pt>
              </c:strCache>
            </c:strRef>
          </c:tx>
          <c:spPr>
            <a:ln w="28575" cap="rnd">
              <a:solidFill>
                <a:srgbClr val="A94D0F"/>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C42-4CBA-8FC4-96014F6ED19A}"/>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EC42-4CBA-8FC4-96014F6ED19A}"/>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EC42-4CBA-8FC4-96014F6ED19A}"/>
            </c:ext>
          </c:extLst>
        </c:ser>
        <c:dLbls>
          <c:showLegendKey val="0"/>
          <c:showVal val="0"/>
          <c:showCatName val="0"/>
          <c:showSerName val="0"/>
          <c:showPercent val="0"/>
          <c:showBubbleSize val="0"/>
        </c:dLbls>
        <c:smooth val="0"/>
        <c:axId val="1080283008"/>
        <c:axId val="1201331584"/>
      </c:lineChart>
      <c:catAx>
        <c:axId val="1080283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01331584"/>
        <c:crosses val="autoZero"/>
        <c:auto val="1"/>
        <c:lblAlgn val="ctr"/>
        <c:lblOffset val="100"/>
        <c:noMultiLvlLbl val="0"/>
      </c:catAx>
      <c:valAx>
        <c:axId val="1201331584"/>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80283008"/>
        <c:crosses val="autoZero"/>
        <c:crossBetween val="between"/>
      </c:valAx>
      <c:spPr>
        <a:solidFill>
          <a:srgbClr val="DCC5F3"/>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[coffeeSales.xlsx]CountryBarChart!TotalSales</c:name>
    <c:fmtId val="1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635"/>
          </a:solidFill>
          <a:ln w="25400">
            <a:solidFill>
              <a:schemeClr val="bg1"/>
            </a:solidFill>
          </a:ln>
          <a:effectLst/>
        </c:spPr>
      </c:pivotFmt>
      <c:pivotFmt>
        <c:idx val="2"/>
        <c:spPr>
          <a:solidFill>
            <a:srgbClr val="00C459"/>
          </a:solidFill>
          <a:ln w="25400">
            <a:solidFill>
              <a:schemeClr val="bg1"/>
            </a:solidFill>
          </a:ln>
          <a:effectLst/>
        </c:spPr>
      </c:pivotFmt>
      <c:pivotFmt>
        <c:idx val="3"/>
        <c:spPr>
          <a:solidFill>
            <a:srgbClr val="8FFFC2"/>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FFFC2"/>
          </a:solidFill>
          <a:ln w="25400">
            <a:solidFill>
              <a:schemeClr val="bg1"/>
            </a:solidFill>
          </a:ln>
          <a:effectLst/>
        </c:spPr>
      </c:pivotFmt>
      <c:pivotFmt>
        <c:idx val="6"/>
        <c:spPr>
          <a:solidFill>
            <a:srgbClr val="00C459"/>
          </a:solidFill>
          <a:ln w="25400">
            <a:solidFill>
              <a:schemeClr val="bg1"/>
            </a:solidFill>
          </a:ln>
          <a:effectLst/>
        </c:spPr>
      </c:pivotFmt>
      <c:pivotFmt>
        <c:idx val="7"/>
        <c:spPr>
          <a:solidFill>
            <a:srgbClr val="007635"/>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8FFFC2"/>
          </a:solidFill>
          <a:ln w="25400">
            <a:solidFill>
              <a:schemeClr val="bg1"/>
            </a:solidFill>
          </a:ln>
          <a:effectLst/>
        </c:spPr>
      </c:pivotFmt>
      <c:pivotFmt>
        <c:idx val="10"/>
        <c:spPr>
          <a:solidFill>
            <a:srgbClr val="00C459"/>
          </a:solidFill>
          <a:ln w="25400">
            <a:solidFill>
              <a:schemeClr val="bg1"/>
            </a:solidFill>
          </a:ln>
          <a:effectLst/>
        </c:spPr>
      </c:pivotFmt>
      <c:pivotFmt>
        <c:idx val="11"/>
        <c:spPr>
          <a:solidFill>
            <a:srgbClr val="007635"/>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8FFFC2"/>
              </a:solidFill>
              <a:ln w="25400">
                <a:solidFill>
                  <a:schemeClr val="bg1"/>
                </a:solidFill>
              </a:ln>
              <a:effectLst/>
            </c:spPr>
            <c:extLst>
              <c:ext xmlns:c16="http://schemas.microsoft.com/office/drawing/2014/chart" uri="{C3380CC4-5D6E-409C-BE32-E72D297353CC}">
                <c16:uniqueId val="{00000001-769A-4852-AAEE-FB249AD71064}"/>
              </c:ext>
            </c:extLst>
          </c:dPt>
          <c:dPt>
            <c:idx val="1"/>
            <c:invertIfNegative val="0"/>
            <c:bubble3D val="0"/>
            <c:spPr>
              <a:solidFill>
                <a:srgbClr val="00C459"/>
              </a:solidFill>
              <a:ln w="25400">
                <a:solidFill>
                  <a:schemeClr val="bg1"/>
                </a:solidFill>
              </a:ln>
              <a:effectLst/>
            </c:spPr>
            <c:extLst>
              <c:ext xmlns:c16="http://schemas.microsoft.com/office/drawing/2014/chart" uri="{C3380CC4-5D6E-409C-BE32-E72D297353CC}">
                <c16:uniqueId val="{00000003-769A-4852-AAEE-FB249AD71064}"/>
              </c:ext>
            </c:extLst>
          </c:dPt>
          <c:dPt>
            <c:idx val="2"/>
            <c:invertIfNegative val="0"/>
            <c:bubble3D val="0"/>
            <c:spPr>
              <a:solidFill>
                <a:srgbClr val="007635"/>
              </a:solidFill>
              <a:ln w="25400">
                <a:solidFill>
                  <a:schemeClr val="bg1"/>
                </a:solidFill>
              </a:ln>
              <a:effectLst/>
            </c:spPr>
            <c:extLst>
              <c:ext xmlns:c16="http://schemas.microsoft.com/office/drawing/2014/chart" uri="{C3380CC4-5D6E-409C-BE32-E72D297353CC}">
                <c16:uniqueId val="{00000005-769A-4852-AAEE-FB249AD7106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769A-4852-AAEE-FB249AD71064}"/>
            </c:ext>
          </c:extLst>
        </c:ser>
        <c:dLbls>
          <c:dLblPos val="outEnd"/>
          <c:showLegendKey val="0"/>
          <c:showVal val="1"/>
          <c:showCatName val="0"/>
          <c:showSerName val="0"/>
          <c:showPercent val="0"/>
          <c:showBubbleSize val="0"/>
        </c:dLbls>
        <c:gapWidth val="182"/>
        <c:axId val="1142828848"/>
        <c:axId val="1353960016"/>
      </c:barChart>
      <c:catAx>
        <c:axId val="11428288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353960016"/>
        <c:crosses val="autoZero"/>
        <c:auto val="1"/>
        <c:lblAlgn val="ctr"/>
        <c:lblOffset val="100"/>
        <c:noMultiLvlLbl val="0"/>
      </c:catAx>
      <c:valAx>
        <c:axId val="1353960016"/>
        <c:scaling>
          <c:orientation val="minMax"/>
        </c:scaling>
        <c:delete val="0"/>
        <c:axPos val="b"/>
        <c:majorGridlines>
          <c:spPr>
            <a:ln w="9525" cap="flat" cmpd="sng" algn="ctr">
              <a:solidFill>
                <a:schemeClr val="bg2"/>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42828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[coffeeSales.xlsx]Top5Customers!TotalSales</c:name>
    <c:fmtId val="1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635"/>
          </a:solidFill>
          <a:ln w="25400">
            <a:solidFill>
              <a:schemeClr val="bg1"/>
            </a:solidFill>
          </a:ln>
          <a:effectLst/>
        </c:spPr>
      </c:pivotFmt>
      <c:pivotFmt>
        <c:idx val="2"/>
        <c:spPr>
          <a:solidFill>
            <a:srgbClr val="00C459"/>
          </a:solidFill>
          <a:ln w="25400">
            <a:solidFill>
              <a:schemeClr val="bg1"/>
            </a:solidFill>
          </a:ln>
          <a:effectLst/>
        </c:spPr>
      </c:pivotFmt>
      <c:pivotFmt>
        <c:idx val="3"/>
        <c:spPr>
          <a:solidFill>
            <a:srgbClr val="8FFFC2"/>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FFFC2"/>
          </a:solidFill>
          <a:ln w="25400">
            <a:solidFill>
              <a:schemeClr val="bg1"/>
            </a:solidFill>
          </a:ln>
          <a:effectLst/>
        </c:spPr>
      </c:pivotFmt>
      <c:pivotFmt>
        <c:idx val="6"/>
        <c:spPr>
          <a:solidFill>
            <a:srgbClr val="00C459"/>
          </a:solidFill>
          <a:ln w="25400">
            <a:solidFill>
              <a:schemeClr val="bg1"/>
            </a:solidFill>
          </a:ln>
          <a:effectLst/>
        </c:spPr>
      </c:pivotFmt>
      <c:pivotFmt>
        <c:idx val="7"/>
        <c:spPr>
          <a:solidFill>
            <a:srgbClr val="007635"/>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2C8F-45D5-9CB2-4E0F27BD820D}"/>
              </c:ext>
            </c:extLst>
          </c:dPt>
          <c:dPt>
            <c:idx val="1"/>
            <c:invertIfNegative val="0"/>
            <c:bubble3D val="0"/>
            <c:extLst>
              <c:ext xmlns:c16="http://schemas.microsoft.com/office/drawing/2014/chart" uri="{C3380CC4-5D6E-409C-BE32-E72D297353CC}">
                <c16:uniqueId val="{00000001-2C8F-45D5-9CB2-4E0F27BD820D}"/>
              </c:ext>
            </c:extLst>
          </c:dPt>
          <c:dPt>
            <c:idx val="2"/>
            <c:invertIfNegative val="0"/>
            <c:bubble3D val="0"/>
            <c:extLst>
              <c:ext xmlns:c16="http://schemas.microsoft.com/office/drawing/2014/chart" uri="{C3380CC4-5D6E-409C-BE32-E72D297353CC}">
                <c16:uniqueId val="{00000002-2C8F-45D5-9CB2-4E0F27BD820D}"/>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2C8F-45D5-9CB2-4E0F27BD820D}"/>
            </c:ext>
          </c:extLst>
        </c:ser>
        <c:dLbls>
          <c:dLblPos val="outEnd"/>
          <c:showLegendKey val="0"/>
          <c:showVal val="1"/>
          <c:showCatName val="0"/>
          <c:showSerName val="0"/>
          <c:showPercent val="0"/>
          <c:showBubbleSize val="0"/>
        </c:dLbls>
        <c:gapWidth val="182"/>
        <c:axId val="1142828848"/>
        <c:axId val="1353960016"/>
      </c:barChart>
      <c:catAx>
        <c:axId val="11428288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353960016"/>
        <c:crosses val="autoZero"/>
        <c:auto val="1"/>
        <c:lblAlgn val="ctr"/>
        <c:lblOffset val="100"/>
        <c:noMultiLvlLbl val="0"/>
      </c:catAx>
      <c:valAx>
        <c:axId val="1353960016"/>
        <c:scaling>
          <c:orientation val="minMax"/>
        </c:scaling>
        <c:delete val="0"/>
        <c:axPos val="b"/>
        <c:majorGridlines>
          <c:spPr>
            <a:ln w="9525" cap="flat" cmpd="sng" algn="ctr">
              <a:solidFill>
                <a:schemeClr val="bg2"/>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42828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2" name="Rectangle 1">
          <a:extLst>
            <a:ext uri="{FF2B5EF4-FFF2-40B4-BE49-F238E27FC236}">
              <a16:creationId xmlns:a16="http://schemas.microsoft.com/office/drawing/2014/main" id="{E84F74FA-2C97-79FC-4124-4A0BF59F2FDA}"/>
            </a:ext>
          </a:extLst>
        </xdr:cNvPr>
        <xdr:cNvSpPr/>
      </xdr:nvSpPr>
      <xdr:spPr>
        <a:xfrm>
          <a:off x="118533" y="59267"/>
          <a:ext cx="15240000" cy="745066"/>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4400" b="1">
              <a:solidFill>
                <a:schemeClr val="bg1"/>
              </a:solidFill>
            </a:rPr>
            <a:t>COFFEE</a:t>
          </a:r>
          <a:r>
            <a:rPr lang="en-GB" sz="4400" b="1" baseline="0">
              <a:solidFill>
                <a:schemeClr val="bg1"/>
              </a:solidFill>
            </a:rPr>
            <a:t> SALES DASHBOARD</a:t>
          </a:r>
          <a:endParaRPr lang="en-GB" sz="4400" b="1">
            <a:solidFill>
              <a:schemeClr val="bg1"/>
            </a:solidFill>
          </a:endParaRPr>
        </a:p>
      </xdr:txBody>
    </xdr:sp>
    <xdr:clientData/>
  </xdr:twoCellAnchor>
  <xdr:twoCellAnchor>
    <xdr:from>
      <xdr:col>1</xdr:col>
      <xdr:colOff>0</xdr:colOff>
      <xdr:row>17</xdr:row>
      <xdr:rowOff>0</xdr:rowOff>
    </xdr:from>
    <xdr:to>
      <xdr:col>15</xdr:col>
      <xdr:colOff>0</xdr:colOff>
      <xdr:row>40</xdr:row>
      <xdr:rowOff>8466</xdr:rowOff>
    </xdr:to>
    <xdr:graphicFrame macro="">
      <xdr:nvGraphicFramePr>
        <xdr:cNvPr id="3" name="Chart 2">
          <a:extLst>
            <a:ext uri="{FF2B5EF4-FFF2-40B4-BE49-F238E27FC236}">
              <a16:creationId xmlns:a16="http://schemas.microsoft.com/office/drawing/2014/main" id="{B239A7A3-3303-4EF3-9516-8B5E8AA216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8466</xdr:colOff>
      <xdr:row>15</xdr:row>
      <xdr:rowOff>177800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66DB4409-78B2-4314-AD42-186B39D302BE}"/>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3825" y="838200"/>
              <a:ext cx="9885891" cy="16827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3386</xdr:colOff>
      <xdr:row>11</xdr:row>
      <xdr:rowOff>16933</xdr:rowOff>
    </xdr:from>
    <xdr:to>
      <xdr:col>22</xdr:col>
      <xdr:colOff>0</xdr:colOff>
      <xdr:row>16</xdr:row>
      <xdr:rowOff>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85386417-7DCE-442E-A44E-6813A454271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128461" y="1636183"/>
              <a:ext cx="1825414" cy="88794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16933</xdr:colOff>
      <xdr:row>6</xdr:row>
      <xdr:rowOff>8467</xdr:rowOff>
    </xdr:from>
    <xdr:to>
      <xdr:col>26</xdr:col>
      <xdr:colOff>0</xdr:colOff>
      <xdr:row>10</xdr:row>
      <xdr:rowOff>8466</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EB103ACD-9754-44C4-BF10-09274B117EF6}"/>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142008" y="846667"/>
              <a:ext cx="3764492" cy="7238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8467</xdr:colOff>
      <xdr:row>11</xdr:row>
      <xdr:rowOff>0</xdr:rowOff>
    </xdr:from>
    <xdr:to>
      <xdr:col>26</xdr:col>
      <xdr:colOff>0</xdr:colOff>
      <xdr:row>16</xdr:row>
      <xdr:rowOff>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C2265E1E-9D85-4F3F-AB4F-A31040D026EB}"/>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086167" y="1619250"/>
              <a:ext cx="1820333" cy="9048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2539</xdr:colOff>
      <xdr:row>17</xdr:row>
      <xdr:rowOff>8469</xdr:rowOff>
    </xdr:from>
    <xdr:to>
      <xdr:col>26</xdr:col>
      <xdr:colOff>0</xdr:colOff>
      <xdr:row>27</xdr:row>
      <xdr:rowOff>8468</xdr:rowOff>
    </xdr:to>
    <xdr:graphicFrame macro="">
      <xdr:nvGraphicFramePr>
        <xdr:cNvPr id="8" name="Chart 7">
          <a:extLst>
            <a:ext uri="{FF2B5EF4-FFF2-40B4-BE49-F238E27FC236}">
              <a16:creationId xmlns:a16="http://schemas.microsoft.com/office/drawing/2014/main" id="{C8DEA171-77EF-411E-8AC8-4505730D7A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8466</xdr:colOff>
      <xdr:row>27</xdr:row>
      <xdr:rowOff>110067</xdr:rowOff>
    </xdr:from>
    <xdr:to>
      <xdr:col>26</xdr:col>
      <xdr:colOff>8467</xdr:colOff>
      <xdr:row>40</xdr:row>
      <xdr:rowOff>16933</xdr:rowOff>
    </xdr:to>
    <xdr:graphicFrame macro="">
      <xdr:nvGraphicFramePr>
        <xdr:cNvPr id="9" name="Chart 8">
          <a:extLst>
            <a:ext uri="{FF2B5EF4-FFF2-40B4-BE49-F238E27FC236}">
              <a16:creationId xmlns:a16="http://schemas.microsoft.com/office/drawing/2014/main" id="{7E68C2BD-F877-48B9-BCAB-94861F472D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uawei" refreshedDate="45349.958713194443" createdVersion="8" refreshedVersion="8" minRefreshableVersion="3" recordCount="1000" xr:uid="{954D198D-DBC5-47DD-8E72-BB2647424581}">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9780791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D37787-5A10-42B6-A070-E7B055ACDFA7}"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80F4CA-7CC5-4113-AD75-C7E15DFEBDD9}"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9"/>
  </dataFields>
  <chartFormats count="8">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7" count="1" selected="0">
            <x v="2"/>
          </reference>
        </references>
      </pivotArea>
    </chartFormat>
    <chartFormat chart="10" format="2">
      <pivotArea type="data" outline="0" fieldPosition="0">
        <references count="2">
          <reference field="4294967294" count="1" selected="0">
            <x v="0"/>
          </reference>
          <reference field="7" count="1" selected="0">
            <x v="0"/>
          </reference>
        </references>
      </pivotArea>
    </chartFormat>
    <chartFormat chart="10" format="3">
      <pivotArea type="data" outline="0" fieldPosition="0">
        <references count="2">
          <reference field="4294967294" count="1" selected="0">
            <x v="0"/>
          </reference>
          <reference field="7" count="1" selected="0">
            <x v="1"/>
          </reference>
        </references>
      </pivotArea>
    </chartFormat>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7" count="1" selected="0">
            <x v="1"/>
          </reference>
        </references>
      </pivotArea>
    </chartFormat>
    <chartFormat chart="13" format="10">
      <pivotArea type="data" outline="0" fieldPosition="0">
        <references count="2">
          <reference field="4294967294" count="1" selected="0">
            <x v="0"/>
          </reference>
          <reference field="7" count="1" selected="0">
            <x v="0"/>
          </reference>
        </references>
      </pivotArea>
    </chartFormat>
    <chartFormat chart="13"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08CB89-8FAD-4FB7-9AD5-EAD98C4A339B}"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9"/>
  </dataFields>
  <chartFormats count="6">
    <chartFormat chart="7" format="12"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3" format="8" series="1">
      <pivotArea type="data" outline="0" fieldPosition="0">
        <references count="1">
          <reference field="4294967294" count="1" selected="0">
            <x v="0"/>
          </reference>
        </references>
      </pivotArea>
    </chartFormat>
    <chartFormat chart="14"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77B78E2-C8F4-43AD-AA7F-DF91B8F409A0}" sourceName="Size">
  <pivotTables>
    <pivotTable tabId="18" name="TotalSales"/>
    <pivotTable tabId="19" name="TotalSales"/>
    <pivotTable tabId="20" name="TotalSales"/>
  </pivotTables>
  <data>
    <tabular pivotCacheId="197807913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33E16FC-9416-42DF-823A-E532457AA771}" sourceName="Roast Type Name">
  <pivotTables>
    <pivotTable tabId="18" name="TotalSales"/>
    <pivotTable tabId="19" name="TotalSales"/>
    <pivotTable tabId="20" name="TotalSales"/>
  </pivotTables>
  <data>
    <tabular pivotCacheId="197807913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5CF5C71-5742-44FA-81BC-3352C9DB8E91}" sourceName="Loyalty Card">
  <pivotTables>
    <pivotTable tabId="18" name="TotalSales"/>
    <pivotTable tabId="19" name="TotalSales"/>
    <pivotTable tabId="20" name="TotalSales"/>
  </pivotTables>
  <data>
    <tabular pivotCacheId="197807913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31C372B9-0778-4946-8170-DF88C4CF9381}" cache="Slicer_Size" caption="Size" columnCount="2" style="purple slicer" rowHeight="234950"/>
  <slicer name="Roast Type Name" xr10:uid="{CB4ADA33-BB34-4477-8E5C-2BE83B163998}" cache="Slicer_Roast_Type_Name" caption="Roast Type Name" columnCount="3" style="purple slicer" rowHeight="234950"/>
  <slicer name="Loyalty Card" xr10:uid="{417F3669-A059-4331-A9E7-3C6C312B500B}" cache="Slicer_Loyalty_Card" caption="Loyalty Card" style="purp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F05153-2119-4F19-AA30-32B1F110053A}" name="Orders" displayName="Orders" ref="A1:P1001" totalsRowShown="0" headerRowDxfId="7">
  <autoFilter ref="A1:P1001" xr:uid="{C3F05153-2119-4F19-AA30-32B1F110053A}"/>
  <tableColumns count="16">
    <tableColumn id="1" xr3:uid="{2B098322-FDA6-44A2-845A-88183E4A4765}" name="Order ID" dataDxfId="17"/>
    <tableColumn id="2" xr3:uid="{68B5AF6F-A3E4-4487-BF6E-5612F5585F68}" name="Order Date" dataDxfId="16"/>
    <tableColumn id="3" xr3:uid="{F3803749-91E1-43AC-9E4F-FAF2F6422E1A}" name="Customer ID" dataDxfId="15"/>
    <tableColumn id="4" xr3:uid="{8BA3F4C3-1402-4DEE-BF1F-448331CEF3F2}" name="Product ID"/>
    <tableColumn id="5" xr3:uid="{CDD00461-8EC7-4588-8CB7-4DA75A966498}" name="Quantity" dataDxfId="14"/>
    <tableColumn id="6" xr3:uid="{9345FB14-D2D8-4B1C-8E10-2269F4EB6538}" name="Customer Name" dataDxfId="13">
      <calculatedColumnFormula>_xlfn.XLOOKUP(C2,customers!$A$1:$A$1001,customers!$B$1:$B$1001,,0)</calculatedColumnFormula>
    </tableColumn>
    <tableColumn id="7" xr3:uid="{69755D65-626F-4894-BB30-DA9555DC8055}" name="Email" dataDxfId="12">
      <calculatedColumnFormula>IF(_xlfn.XLOOKUP(C2,customers!$A$1:$A$1001,customers!$C$1:$C$1001,,0)=0,"",_xlfn.XLOOKUP(C2,customers!$A$1:$A$1001,customers!$C$1:$C$1001,,0))</calculatedColumnFormula>
    </tableColumn>
    <tableColumn id="8" xr3:uid="{EC7F5C30-96ED-4A16-87D0-2B214D6B4DBC}" name="Country" dataDxfId="11">
      <calculatedColumnFormula>_xlfn.XLOOKUP(C2,customers!$A$1:$A$1001,customers!$G$1:$G$1001,,0)</calculatedColumnFormula>
    </tableColumn>
    <tableColumn id="9" xr3:uid="{3A3CC3D5-8492-4AB9-B7D4-ECC5A1C7FF02}" name="Coffee Type">
      <calculatedColumnFormula>INDEX(products!$A$1:$G$49,MATCH(orders!$D2,products!$A$1:$A$49,0),MATCH(orders!I$1,products!$A$1:$G$1,0))</calculatedColumnFormula>
    </tableColumn>
    <tableColumn id="10" xr3:uid="{D0AAA6B7-3139-45FB-BE59-1E4D16481887}" name="Roast Type">
      <calculatedColumnFormula>INDEX(products!$A$1:$G$49,MATCH(orders!$D2,products!$A$1:$A$49,0),MATCH(orders!J$1,products!$A$1:$G$1,0))</calculatedColumnFormula>
    </tableColumn>
    <tableColumn id="11" xr3:uid="{554B35C9-1E3F-49DE-B54B-5AEBD4069C28}" name="Size" dataDxfId="10">
      <calculatedColumnFormula>INDEX(products!$A$1:$G$49,MATCH(orders!$D2,products!$A$1:$A$49,0),MATCH(orders!K$1,products!$A$1:$G$1,0))</calculatedColumnFormula>
    </tableColumn>
    <tableColumn id="12" xr3:uid="{3912FF98-BE46-4250-9B20-0D6A77710EE7}" name="Unit Price" dataDxfId="9">
      <calculatedColumnFormula>INDEX(products!$A$1:$G$49,MATCH(orders!$D2,products!$A$1:$A$49,0),MATCH(orders!L$1,products!$A$1:$G$1,0))</calculatedColumnFormula>
    </tableColumn>
    <tableColumn id="13" xr3:uid="{CF472303-793A-4B2D-99CF-F120BAB8A4C6}" name="Sales" dataDxfId="8">
      <calculatedColumnFormula>L2*E2</calculatedColumnFormula>
    </tableColumn>
    <tableColumn id="14" xr3:uid="{862CCD23-53E7-4C71-A756-E52895A09010}" name="Coffe Type Name">
      <calculatedColumnFormula>IF(I2="Rob","Robusta",IF(I2="Exc","Excelsa",IF(I2="Ara","Arabica",IF(I2="Lib","Liberica",""))))</calculatedColumnFormula>
    </tableColumn>
    <tableColumn id="15" xr3:uid="{D1136A54-82BC-46EE-B12B-878F4A8713A4}" name="Roast Type Name">
      <calculatedColumnFormula>IF(J2="M","Medium",IF(J2="L","Light",IF(J2="D","Dark","")))</calculatedColumnFormula>
    </tableColumn>
    <tableColumn id="16" xr3:uid="{83ACD52B-AD35-4AB7-BC31-4A5877D39507}" name="Loyalty Card"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D026912-35F3-424A-B30F-2CE95F45EA3A}" sourceName="Order Date">
  <pivotTables>
    <pivotTable tabId="18" name="TotalSales"/>
    <pivotTable tabId="19" name="TotalSales"/>
    <pivotTable tabId="20" name="TotalSales"/>
  </pivotTables>
  <state minimalRefreshVersion="6" lastRefreshVersion="6" pivotCacheId="197807913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D7A7C31-22FB-4557-A58E-BA37E018DC56}" cache="NativeTimeline_Order_Date" caption="Order Date" level="2" selectionLevel="2" scrollPosition="2019-01-01T00:00:00" style="Purple timeline "/>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C9F16-FEF1-4142-80BB-8F3469C0665E}">
  <dimension ref="A3:F48"/>
  <sheetViews>
    <sheetView workbookViewId="0">
      <selection activeCell="F7" sqref="F7"/>
    </sheetView>
  </sheetViews>
  <sheetFormatPr defaultRowHeight="14.4" x14ac:dyDescent="0.3"/>
  <cols>
    <col min="1" max="1" width="12.5546875" bestFit="1" customWidth="1"/>
    <col min="2" max="2" width="20.88671875" bestFit="1" customWidth="1"/>
    <col min="3" max="3" width="17.88671875" bestFit="1" customWidth="1"/>
    <col min="4" max="4" width="7" bestFit="1" customWidth="1"/>
    <col min="5" max="5" width="7.44140625" bestFit="1" customWidth="1"/>
    <col min="6" max="6" width="7.88671875" bestFit="1" customWidth="1"/>
  </cols>
  <sheetData>
    <row r="3" spans="1:6" x14ac:dyDescent="0.3">
      <c r="A3" s="6" t="s">
        <v>6220</v>
      </c>
      <c r="C3" s="6" t="s">
        <v>6196</v>
      </c>
    </row>
    <row r="4" spans="1:6" x14ac:dyDescent="0.3">
      <c r="A4" s="6" t="s">
        <v>6214</v>
      </c>
      <c r="B4" s="6" t="s">
        <v>6215</v>
      </c>
      <c r="C4" t="s">
        <v>6216</v>
      </c>
      <c r="D4" t="s">
        <v>6217</v>
      </c>
      <c r="E4" t="s">
        <v>6218</v>
      </c>
      <c r="F4" t="s">
        <v>6219</v>
      </c>
    </row>
    <row r="5" spans="1:6" x14ac:dyDescent="0.3">
      <c r="A5" t="s">
        <v>6198</v>
      </c>
      <c r="B5" t="s">
        <v>6199</v>
      </c>
      <c r="C5" s="7">
        <v>186.85499999999999</v>
      </c>
      <c r="D5" s="7">
        <v>305.97000000000003</v>
      </c>
      <c r="E5" s="7">
        <v>213.15999999999997</v>
      </c>
      <c r="F5" s="7">
        <v>123</v>
      </c>
    </row>
    <row r="6" spans="1:6" x14ac:dyDescent="0.3">
      <c r="B6" t="s">
        <v>6200</v>
      </c>
      <c r="C6" s="7">
        <v>251.96499999999997</v>
      </c>
      <c r="D6" s="7">
        <v>129.46</v>
      </c>
      <c r="E6" s="7">
        <v>434.03999999999996</v>
      </c>
      <c r="F6" s="7">
        <v>171.93999999999997</v>
      </c>
    </row>
    <row r="7" spans="1:6" x14ac:dyDescent="0.3">
      <c r="B7" t="s">
        <v>6201</v>
      </c>
      <c r="C7" s="7">
        <v>224.94499999999999</v>
      </c>
      <c r="D7" s="7">
        <v>349.12</v>
      </c>
      <c r="E7" s="7">
        <v>321.04000000000002</v>
      </c>
      <c r="F7" s="7">
        <v>126.035</v>
      </c>
    </row>
    <row r="8" spans="1:6" x14ac:dyDescent="0.3">
      <c r="B8" t="s">
        <v>6202</v>
      </c>
      <c r="C8" s="7">
        <v>307.12</v>
      </c>
      <c r="D8" s="7">
        <v>681.07499999999993</v>
      </c>
      <c r="E8" s="7">
        <v>533.70499999999993</v>
      </c>
      <c r="F8" s="7">
        <v>158.85</v>
      </c>
    </row>
    <row r="9" spans="1:6" x14ac:dyDescent="0.3">
      <c r="B9" t="s">
        <v>6203</v>
      </c>
      <c r="C9" s="7">
        <v>53.664999999999992</v>
      </c>
      <c r="D9" s="7">
        <v>83.025000000000006</v>
      </c>
      <c r="E9" s="7">
        <v>193.83499999999998</v>
      </c>
      <c r="F9" s="7">
        <v>68.039999999999992</v>
      </c>
    </row>
    <row r="10" spans="1:6" x14ac:dyDescent="0.3">
      <c r="B10" t="s">
        <v>6204</v>
      </c>
      <c r="C10" s="7">
        <v>163.01999999999998</v>
      </c>
      <c r="D10" s="7">
        <v>678.3599999999999</v>
      </c>
      <c r="E10" s="7">
        <v>171.04500000000002</v>
      </c>
      <c r="F10" s="7">
        <v>372.255</v>
      </c>
    </row>
    <row r="11" spans="1:6" x14ac:dyDescent="0.3">
      <c r="B11" t="s">
        <v>6205</v>
      </c>
      <c r="C11" s="7">
        <v>345.02</v>
      </c>
      <c r="D11" s="7">
        <v>273.86999999999995</v>
      </c>
      <c r="E11" s="7">
        <v>184.12999999999997</v>
      </c>
      <c r="F11" s="7">
        <v>201.11499999999998</v>
      </c>
    </row>
    <row r="12" spans="1:6" x14ac:dyDescent="0.3">
      <c r="B12" t="s">
        <v>6206</v>
      </c>
      <c r="C12" s="7">
        <v>334.89</v>
      </c>
      <c r="D12" s="7">
        <v>70.95</v>
      </c>
      <c r="E12" s="7">
        <v>134.23000000000002</v>
      </c>
      <c r="F12" s="7">
        <v>166.27499999999998</v>
      </c>
    </row>
    <row r="13" spans="1:6" x14ac:dyDescent="0.3">
      <c r="B13" t="s">
        <v>6207</v>
      </c>
      <c r="C13" s="7">
        <v>178.70999999999998</v>
      </c>
      <c r="D13" s="7">
        <v>166.1</v>
      </c>
      <c r="E13" s="7">
        <v>439.30999999999995</v>
      </c>
      <c r="F13" s="7">
        <v>492.9</v>
      </c>
    </row>
    <row r="14" spans="1:6" x14ac:dyDescent="0.3">
      <c r="B14" t="s">
        <v>6208</v>
      </c>
      <c r="C14" s="7">
        <v>301.98500000000001</v>
      </c>
      <c r="D14" s="7">
        <v>153.76499999999999</v>
      </c>
      <c r="E14" s="7">
        <v>215.55499999999998</v>
      </c>
      <c r="F14" s="7">
        <v>213.66499999999999</v>
      </c>
    </row>
    <row r="15" spans="1:6" x14ac:dyDescent="0.3">
      <c r="B15" t="s">
        <v>6209</v>
      </c>
      <c r="C15" s="7">
        <v>312.83499999999998</v>
      </c>
      <c r="D15" s="7">
        <v>63.249999999999993</v>
      </c>
      <c r="E15" s="7">
        <v>350.89500000000004</v>
      </c>
      <c r="F15" s="7">
        <v>96.405000000000001</v>
      </c>
    </row>
    <row r="16" spans="1:6" x14ac:dyDescent="0.3">
      <c r="B16" t="s">
        <v>6210</v>
      </c>
      <c r="C16" s="7">
        <v>265.62</v>
      </c>
      <c r="D16" s="7">
        <v>526.51499999999987</v>
      </c>
      <c r="E16" s="7">
        <v>187.06</v>
      </c>
      <c r="F16" s="7">
        <v>210.58999999999997</v>
      </c>
    </row>
    <row r="17" spans="1:6" x14ac:dyDescent="0.3">
      <c r="A17" t="s">
        <v>6211</v>
      </c>
      <c r="B17" t="s">
        <v>6199</v>
      </c>
      <c r="C17" s="7">
        <v>47.25</v>
      </c>
      <c r="D17" s="7">
        <v>65.805000000000007</v>
      </c>
      <c r="E17" s="7">
        <v>274.67500000000001</v>
      </c>
      <c r="F17" s="7">
        <v>179.22</v>
      </c>
    </row>
    <row r="18" spans="1:6" x14ac:dyDescent="0.3">
      <c r="B18" t="s">
        <v>6200</v>
      </c>
      <c r="C18" s="7">
        <v>745.44999999999993</v>
      </c>
      <c r="D18" s="7">
        <v>428.88499999999999</v>
      </c>
      <c r="E18" s="7">
        <v>194.17499999999998</v>
      </c>
      <c r="F18" s="7">
        <v>429.82999999999993</v>
      </c>
    </row>
    <row r="19" spans="1:6" x14ac:dyDescent="0.3">
      <c r="B19" t="s">
        <v>6201</v>
      </c>
      <c r="C19" s="7">
        <v>130.47</v>
      </c>
      <c r="D19" s="7">
        <v>271.48500000000001</v>
      </c>
      <c r="E19" s="7">
        <v>281.20499999999998</v>
      </c>
      <c r="F19" s="7">
        <v>231.63000000000002</v>
      </c>
    </row>
    <row r="20" spans="1:6" x14ac:dyDescent="0.3">
      <c r="B20" t="s">
        <v>6202</v>
      </c>
      <c r="C20" s="7">
        <v>27</v>
      </c>
      <c r="D20" s="7">
        <v>347.26</v>
      </c>
      <c r="E20" s="7">
        <v>147.51</v>
      </c>
      <c r="F20" s="7">
        <v>240.04</v>
      </c>
    </row>
    <row r="21" spans="1:6" x14ac:dyDescent="0.3">
      <c r="B21" t="s">
        <v>6203</v>
      </c>
      <c r="C21" s="7">
        <v>255.11499999999995</v>
      </c>
      <c r="D21" s="7">
        <v>541.73</v>
      </c>
      <c r="E21" s="7">
        <v>83.43</v>
      </c>
      <c r="F21" s="7">
        <v>59.079999999999991</v>
      </c>
    </row>
    <row r="22" spans="1:6" x14ac:dyDescent="0.3">
      <c r="B22" t="s">
        <v>6204</v>
      </c>
      <c r="C22" s="7">
        <v>584.78999999999985</v>
      </c>
      <c r="D22" s="7">
        <v>357.42999999999995</v>
      </c>
      <c r="E22" s="7">
        <v>355.34</v>
      </c>
      <c r="F22" s="7">
        <v>140.88</v>
      </c>
    </row>
    <row r="23" spans="1:6" x14ac:dyDescent="0.3">
      <c r="B23" t="s">
        <v>6205</v>
      </c>
      <c r="C23" s="7">
        <v>430.62</v>
      </c>
      <c r="D23" s="7">
        <v>227.42500000000001</v>
      </c>
      <c r="E23" s="7">
        <v>236.315</v>
      </c>
      <c r="F23" s="7">
        <v>414.58499999999992</v>
      </c>
    </row>
    <row r="24" spans="1:6" x14ac:dyDescent="0.3">
      <c r="B24" t="s">
        <v>6206</v>
      </c>
      <c r="C24" s="7">
        <v>22.5</v>
      </c>
      <c r="D24" s="7">
        <v>77.72</v>
      </c>
      <c r="E24" s="7">
        <v>60.5</v>
      </c>
      <c r="F24" s="7">
        <v>139.67999999999998</v>
      </c>
    </row>
    <row r="25" spans="1:6" x14ac:dyDescent="0.3">
      <c r="B25" t="s">
        <v>6207</v>
      </c>
      <c r="C25" s="7">
        <v>126.14999999999999</v>
      </c>
      <c r="D25" s="7">
        <v>195.11</v>
      </c>
      <c r="E25" s="7">
        <v>89.13</v>
      </c>
      <c r="F25" s="7">
        <v>302.65999999999997</v>
      </c>
    </row>
    <row r="26" spans="1:6" x14ac:dyDescent="0.3">
      <c r="B26" t="s">
        <v>6208</v>
      </c>
      <c r="C26" s="7">
        <v>376.03</v>
      </c>
      <c r="D26" s="7">
        <v>523.24</v>
      </c>
      <c r="E26" s="7">
        <v>440.96499999999997</v>
      </c>
      <c r="F26" s="7">
        <v>174.46999999999997</v>
      </c>
    </row>
    <row r="27" spans="1:6" x14ac:dyDescent="0.3">
      <c r="B27" t="s">
        <v>6209</v>
      </c>
      <c r="C27" s="7">
        <v>515.17999999999995</v>
      </c>
      <c r="D27" s="7">
        <v>142.56</v>
      </c>
      <c r="E27" s="7">
        <v>347.03999999999996</v>
      </c>
      <c r="F27" s="7">
        <v>104.08499999999999</v>
      </c>
    </row>
    <row r="28" spans="1:6" x14ac:dyDescent="0.3">
      <c r="B28" t="s">
        <v>6210</v>
      </c>
      <c r="C28" s="7">
        <v>95.859999999999985</v>
      </c>
      <c r="D28" s="7">
        <v>484.76</v>
      </c>
      <c r="E28" s="7">
        <v>94.17</v>
      </c>
      <c r="F28" s="7">
        <v>77.10499999999999</v>
      </c>
    </row>
    <row r="29" spans="1:6" x14ac:dyDescent="0.3">
      <c r="A29" t="s">
        <v>6212</v>
      </c>
      <c r="B29" t="s">
        <v>6199</v>
      </c>
      <c r="C29" s="7">
        <v>258.34500000000003</v>
      </c>
      <c r="D29" s="7">
        <v>139.625</v>
      </c>
      <c r="E29" s="7">
        <v>279.52000000000004</v>
      </c>
      <c r="F29" s="7">
        <v>160.19499999999999</v>
      </c>
    </row>
    <row r="30" spans="1:6" x14ac:dyDescent="0.3">
      <c r="B30" t="s">
        <v>6200</v>
      </c>
      <c r="C30" s="7">
        <v>342.2</v>
      </c>
      <c r="D30" s="7">
        <v>284.24999999999994</v>
      </c>
      <c r="E30" s="7">
        <v>251.83</v>
      </c>
      <c r="F30" s="7">
        <v>80.550000000000011</v>
      </c>
    </row>
    <row r="31" spans="1:6" x14ac:dyDescent="0.3">
      <c r="B31" t="s">
        <v>6201</v>
      </c>
      <c r="C31" s="7">
        <v>418.30499999999989</v>
      </c>
      <c r="D31" s="7">
        <v>468.125</v>
      </c>
      <c r="E31" s="7">
        <v>405.05500000000006</v>
      </c>
      <c r="F31" s="7">
        <v>253.15499999999997</v>
      </c>
    </row>
    <row r="32" spans="1:6" x14ac:dyDescent="0.3">
      <c r="B32" t="s">
        <v>6202</v>
      </c>
      <c r="C32" s="7">
        <v>102.32999999999998</v>
      </c>
      <c r="D32" s="7">
        <v>242.14000000000001</v>
      </c>
      <c r="E32" s="7">
        <v>554.875</v>
      </c>
      <c r="F32" s="7">
        <v>106.23999999999998</v>
      </c>
    </row>
    <row r="33" spans="1:6" x14ac:dyDescent="0.3">
      <c r="B33" t="s">
        <v>6203</v>
      </c>
      <c r="C33" s="7">
        <v>234.71999999999997</v>
      </c>
      <c r="D33" s="7">
        <v>133.08000000000001</v>
      </c>
      <c r="E33" s="7">
        <v>267.2</v>
      </c>
      <c r="F33" s="7">
        <v>272.68999999999994</v>
      </c>
    </row>
    <row r="34" spans="1:6" x14ac:dyDescent="0.3">
      <c r="B34" t="s">
        <v>6204</v>
      </c>
      <c r="C34" s="7">
        <v>430.39</v>
      </c>
      <c r="D34" s="7">
        <v>136.20500000000001</v>
      </c>
      <c r="E34" s="7">
        <v>209.6</v>
      </c>
      <c r="F34" s="7">
        <v>88.334999999999994</v>
      </c>
    </row>
    <row r="35" spans="1:6" x14ac:dyDescent="0.3">
      <c r="B35" t="s">
        <v>6205</v>
      </c>
      <c r="C35" s="7">
        <v>109.005</v>
      </c>
      <c r="D35" s="7">
        <v>393.57499999999999</v>
      </c>
      <c r="E35" s="7">
        <v>61.034999999999997</v>
      </c>
      <c r="F35" s="7">
        <v>199.48999999999998</v>
      </c>
    </row>
    <row r="36" spans="1:6" x14ac:dyDescent="0.3">
      <c r="B36" t="s">
        <v>6206</v>
      </c>
      <c r="C36" s="7">
        <v>287.52499999999998</v>
      </c>
      <c r="D36" s="7">
        <v>288.67</v>
      </c>
      <c r="E36" s="7">
        <v>125.58</v>
      </c>
      <c r="F36" s="7">
        <v>374.13499999999999</v>
      </c>
    </row>
    <row r="37" spans="1:6" x14ac:dyDescent="0.3">
      <c r="B37" t="s">
        <v>6207</v>
      </c>
      <c r="C37" s="7">
        <v>840.92999999999984</v>
      </c>
      <c r="D37" s="7">
        <v>409.875</v>
      </c>
      <c r="E37" s="7">
        <v>171.32999999999998</v>
      </c>
      <c r="F37" s="7">
        <v>221.43999999999997</v>
      </c>
    </row>
    <row r="38" spans="1:6" x14ac:dyDescent="0.3">
      <c r="B38" t="s">
        <v>6208</v>
      </c>
      <c r="C38" s="7">
        <v>299.07</v>
      </c>
      <c r="D38" s="7">
        <v>260.32499999999999</v>
      </c>
      <c r="E38" s="7">
        <v>584.64</v>
      </c>
      <c r="F38" s="7">
        <v>256.36500000000001</v>
      </c>
    </row>
    <row r="39" spans="1:6" x14ac:dyDescent="0.3">
      <c r="B39" t="s">
        <v>6209</v>
      </c>
      <c r="C39" s="7">
        <v>323.32499999999999</v>
      </c>
      <c r="D39" s="7">
        <v>565.57000000000005</v>
      </c>
      <c r="E39" s="7">
        <v>537.80999999999995</v>
      </c>
      <c r="F39" s="7">
        <v>189.47499999999999</v>
      </c>
    </row>
    <row r="40" spans="1:6" x14ac:dyDescent="0.3">
      <c r="B40" t="s">
        <v>6210</v>
      </c>
      <c r="C40" s="7">
        <v>399.48499999999996</v>
      </c>
      <c r="D40" s="7">
        <v>148.19999999999999</v>
      </c>
      <c r="E40" s="7">
        <v>388.21999999999997</v>
      </c>
      <c r="F40" s="7">
        <v>212.07499999999999</v>
      </c>
    </row>
    <row r="41" spans="1:6" x14ac:dyDescent="0.3">
      <c r="A41" t="s">
        <v>6213</v>
      </c>
      <c r="B41" t="s">
        <v>6199</v>
      </c>
      <c r="C41" s="7">
        <v>112.69499999999999</v>
      </c>
      <c r="D41" s="7">
        <v>166.32</v>
      </c>
      <c r="E41" s="7">
        <v>843.71499999999992</v>
      </c>
      <c r="F41" s="7">
        <v>146.685</v>
      </c>
    </row>
    <row r="42" spans="1:6" x14ac:dyDescent="0.3">
      <c r="B42" t="s">
        <v>6200</v>
      </c>
      <c r="C42" s="7">
        <v>114.87999999999998</v>
      </c>
      <c r="D42" s="7">
        <v>133.815</v>
      </c>
      <c r="E42" s="7">
        <v>91.175000000000011</v>
      </c>
      <c r="F42" s="7">
        <v>53.759999999999991</v>
      </c>
    </row>
    <row r="43" spans="1:6" x14ac:dyDescent="0.3">
      <c r="B43" t="s">
        <v>6201</v>
      </c>
      <c r="C43" s="7">
        <v>277.76</v>
      </c>
      <c r="D43" s="7">
        <v>175.41</v>
      </c>
      <c r="E43" s="7">
        <v>462.50999999999993</v>
      </c>
      <c r="F43" s="7">
        <v>399.52499999999998</v>
      </c>
    </row>
    <row r="44" spans="1:6" x14ac:dyDescent="0.3">
      <c r="B44" t="s">
        <v>6202</v>
      </c>
      <c r="C44" s="7">
        <v>197.89499999999998</v>
      </c>
      <c r="D44" s="7">
        <v>289.755</v>
      </c>
      <c r="E44" s="7">
        <v>88.545000000000002</v>
      </c>
      <c r="F44" s="7">
        <v>200.25499999999997</v>
      </c>
    </row>
    <row r="45" spans="1:6" x14ac:dyDescent="0.3">
      <c r="B45" t="s">
        <v>6203</v>
      </c>
      <c r="C45" s="7">
        <v>193.11499999999998</v>
      </c>
      <c r="D45" s="7">
        <v>212.49499999999998</v>
      </c>
      <c r="E45" s="7">
        <v>292.29000000000002</v>
      </c>
      <c r="F45" s="7">
        <v>304.46999999999997</v>
      </c>
    </row>
    <row r="46" spans="1:6" x14ac:dyDescent="0.3">
      <c r="B46" t="s">
        <v>6204</v>
      </c>
      <c r="C46" s="7">
        <v>179.79</v>
      </c>
      <c r="D46" s="7">
        <v>426.2</v>
      </c>
      <c r="E46" s="7">
        <v>170.08999999999997</v>
      </c>
      <c r="F46" s="7">
        <v>379.31</v>
      </c>
    </row>
    <row r="47" spans="1:6" x14ac:dyDescent="0.3">
      <c r="B47" t="s">
        <v>6205</v>
      </c>
      <c r="C47" s="7">
        <v>247.28999999999996</v>
      </c>
      <c r="D47" s="7">
        <v>246.685</v>
      </c>
      <c r="E47" s="7">
        <v>271.05499999999995</v>
      </c>
      <c r="F47" s="7">
        <v>141.69999999999999</v>
      </c>
    </row>
    <row r="48" spans="1:6" x14ac:dyDescent="0.3">
      <c r="B48" t="s">
        <v>6206</v>
      </c>
      <c r="C48" s="7">
        <v>116.39499999999998</v>
      </c>
      <c r="D48" s="7">
        <v>41.25</v>
      </c>
      <c r="E48" s="7">
        <v>15.54</v>
      </c>
      <c r="F48" s="7">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20FD3-6B3E-48D4-99F3-7E1605A6AB9E}">
  <dimension ref="A3:B6"/>
  <sheetViews>
    <sheetView zoomScaleNormal="100" workbookViewId="0">
      <selection activeCell="I25" sqref="I25"/>
    </sheetView>
  </sheetViews>
  <sheetFormatPr defaultRowHeight="14.4" x14ac:dyDescent="0.3"/>
  <cols>
    <col min="1" max="1" width="14" bestFit="1" customWidth="1"/>
    <col min="2" max="2" width="11.6640625" bestFit="1" customWidth="1"/>
    <col min="3" max="3" width="7" bestFit="1" customWidth="1"/>
    <col min="4" max="4" width="7.44140625" bestFit="1" customWidth="1"/>
    <col min="5" max="6" width="7.88671875" bestFit="1" customWidth="1"/>
  </cols>
  <sheetData>
    <row r="3" spans="1:2" x14ac:dyDescent="0.3">
      <c r="A3" s="6" t="s">
        <v>7</v>
      </c>
      <c r="B3" t="s">
        <v>6220</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EBE85-9756-4C3E-8207-59C399CC0267}">
  <dimension ref="A3:B8"/>
  <sheetViews>
    <sheetView zoomScaleNormal="100" workbookViewId="0">
      <selection activeCell="G2" sqref="G2"/>
    </sheetView>
  </sheetViews>
  <sheetFormatPr defaultRowHeight="14.4" x14ac:dyDescent="0.3"/>
  <cols>
    <col min="1" max="1" width="16.88671875" bestFit="1" customWidth="1"/>
    <col min="2" max="2" width="11.6640625" bestFit="1" customWidth="1"/>
    <col min="3" max="3" width="7" bestFit="1" customWidth="1"/>
    <col min="4" max="4" width="7.44140625" bestFit="1" customWidth="1"/>
    <col min="5" max="6" width="7.88671875" bestFit="1" customWidth="1"/>
    <col min="8" max="8" width="42.5546875" customWidth="1"/>
  </cols>
  <sheetData>
    <row r="3" spans="1:2" x14ac:dyDescent="0.3">
      <c r="A3" s="6" t="s">
        <v>4</v>
      </c>
      <c r="B3" t="s">
        <v>6220</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5CAE1-195D-43EF-8695-1D5E6E88EF85}">
  <dimension ref="A1:A17"/>
  <sheetViews>
    <sheetView showGridLines="0" showRowColHeaders="0" tabSelected="1" zoomScale="80" zoomScaleNormal="80" workbookViewId="0">
      <selection activeCell="AG37" sqref="AG37"/>
    </sheetView>
  </sheetViews>
  <sheetFormatPr defaultRowHeight="14.4" x14ac:dyDescent="0.3"/>
  <cols>
    <col min="1" max="1" width="1.77734375" customWidth="1"/>
    <col min="16" max="16" width="1.77734375" customWidth="1"/>
    <col min="19" max="19" width="1.77734375" customWidth="1"/>
    <col min="23" max="23" width="1.77734375" customWidth="1"/>
  </cols>
  <sheetData>
    <row r="1" customFormat="1" ht="4.95" customHeight="1" x14ac:dyDescent="0.3"/>
    <row r="6" ht="4.95" customHeight="1" x14ac:dyDescent="0.3"/>
    <row r="11" ht="4.95" customHeight="1" x14ac:dyDescent="0.3"/>
    <row r="17"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110" zoomScaleNormal="110" workbookViewId="0">
      <selection activeCell="P3" sqref="P3"/>
    </sheetView>
  </sheetViews>
  <sheetFormatPr defaultRowHeight="14.4" x14ac:dyDescent="0.3"/>
  <cols>
    <col min="1" max="1" width="16.5546875" bestFit="1" customWidth="1"/>
    <col min="2" max="2" width="12.109375" customWidth="1"/>
    <col min="3" max="3" width="17.44140625" bestFit="1" customWidth="1"/>
    <col min="4" max="4" width="11.6640625" customWidth="1"/>
    <col min="5" max="5" width="10.109375" customWidth="1"/>
    <col min="6" max="6" width="21.88671875" bestFit="1" customWidth="1"/>
    <col min="7" max="7" width="28.5546875" customWidth="1"/>
    <col min="8" max="8" width="14.33203125" bestFit="1" customWidth="1"/>
    <col min="9" max="9" width="12.6640625" customWidth="1"/>
    <col min="10" max="10" width="11.88671875" customWidth="1"/>
    <col min="11" max="11" width="5.88671875" customWidth="1"/>
    <col min="12" max="12" width="10.88671875" customWidth="1"/>
    <col min="13" max="13" width="8.6640625" bestFit="1" customWidth="1"/>
    <col min="14" max="14" width="17.109375" customWidth="1"/>
    <col min="15" max="15" width="17.3320312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Huawei</dc:creator>
  <cp:keywords/>
  <dc:description/>
  <cp:lastModifiedBy>Abdullah Muhammad</cp:lastModifiedBy>
  <cp:revision/>
  <dcterms:created xsi:type="dcterms:W3CDTF">2022-11-26T09:51:45Z</dcterms:created>
  <dcterms:modified xsi:type="dcterms:W3CDTF">2024-02-27T23:07:37Z</dcterms:modified>
  <cp:category/>
  <cp:contentStatus/>
</cp:coreProperties>
</file>