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moone\"/>
    </mc:Choice>
  </mc:AlternateContent>
  <xr:revisionPtr revIDLastSave="0" documentId="13_ncr:1_{08ED670E-83E6-4F0A-85BB-071AB692F0EF}" xr6:coauthVersionLast="45" xr6:coauthVersionMax="45" xr10:uidLastSave="{00000000-0000-0000-0000-000000000000}"/>
  <bookViews>
    <workbookView xWindow="-120" yWindow="-120" windowWidth="20730" windowHeight="11160" xr2:uid="{ED5E16BC-8F67-4CDB-B70D-76F6186BF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4" i="1"/>
  <c r="G14" i="1" l="1"/>
  <c r="B153" i="1"/>
  <c r="B129" i="1"/>
  <c r="B113" i="1"/>
  <c r="B97" i="1"/>
  <c r="B81" i="1"/>
  <c r="B65" i="1"/>
  <c r="B49" i="1"/>
  <c r="B17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161" i="1"/>
  <c r="B145" i="1"/>
  <c r="B137" i="1"/>
  <c r="B121" i="1"/>
  <c r="B105" i="1"/>
  <c r="B89" i="1"/>
  <c r="B73" i="1"/>
  <c r="B57" i="1"/>
  <c r="B41" i="1"/>
  <c r="B33" i="1"/>
  <c r="B25" i="1"/>
  <c r="B9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48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3" i="1"/>
  <c r="B140" i="1"/>
  <c r="B163" i="1"/>
  <c r="B147" i="1"/>
  <c r="B131" i="1"/>
  <c r="B115" i="1"/>
  <c r="B107" i="1"/>
  <c r="B91" i="1"/>
  <c r="B75" i="1"/>
  <c r="B59" i="1"/>
  <c r="B43" i="1"/>
  <c r="B35" i="1"/>
  <c r="B19" i="1"/>
  <c r="G13" i="1"/>
  <c r="G16" i="1" s="1"/>
  <c r="B156" i="1"/>
  <c r="B132" i="1"/>
  <c r="B155" i="1"/>
  <c r="B139" i="1"/>
  <c r="B123" i="1"/>
  <c r="B99" i="1"/>
  <c r="B83" i="1"/>
  <c r="B67" i="1"/>
  <c r="B51" i="1"/>
  <c r="B27" i="1"/>
  <c r="B11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</calcChain>
</file>

<file path=xl/sharedStrings.xml><?xml version="1.0" encoding="utf-8"?>
<sst xmlns="http://schemas.openxmlformats.org/spreadsheetml/2006/main" count="22" uniqueCount="20">
  <si>
    <t>Density</t>
  </si>
  <si>
    <t>S0</t>
  </si>
  <si>
    <t>sigma</t>
  </si>
  <si>
    <t>r</t>
  </si>
  <si>
    <t>t</t>
  </si>
  <si>
    <t>Mean</t>
  </si>
  <si>
    <t>STD</t>
  </si>
  <si>
    <t>p1</t>
  </si>
  <si>
    <t>p2</t>
  </si>
  <si>
    <t>Prob</t>
  </si>
  <si>
    <t>Model Parameters</t>
  </si>
  <si>
    <t>Distribution Parameters</t>
  </si>
  <si>
    <t>Probability of being  between 100 &amp; 150</t>
  </si>
  <si>
    <t>CDF at 150</t>
  </si>
  <si>
    <t>CDF at 100</t>
  </si>
  <si>
    <t>←</t>
  </si>
  <si>
    <t xml:space="preserve">Probability is the </t>
  </si>
  <si>
    <t>p2 and p1</t>
  </si>
  <si>
    <t>differnce between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</si>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</sst>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</c:f>
              <c:numCache>
                <c:formatCode>General</c:formatCode>
                <c:ptCount val="1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</c:numCache>
            </c:numRef>
          </c:xVal>
          <c:yVal>
            <c:numRef>
              <c:f>Sheet1!$B$3:$B$163</c:f>
              <c:numCache>
                <c:formatCode>General</c:formatCode>
                <c:ptCount val="161"/>
                <c:pt idx="0">
                  <c:v>1.1268895014460738E-4</c:v>
                </c:pt>
                <c:pt idx="1">
                  <c:v>1.5161654802588127E-4</c:v>
                </c:pt>
                <c:pt idx="2">
                  <c:v>2.0076769284484725E-4</c:v>
                </c:pt>
                <c:pt idx="3">
                  <c:v>2.6190106822861475E-4</c:v>
                </c:pt>
                <c:pt idx="4">
                  <c:v>3.3686709311926157E-4</c:v>
                </c:pt>
                <c:pt idx="5">
                  <c:v>4.2757277063832288E-4</c:v>
                </c:pt>
                <c:pt idx="6">
                  <c:v>5.3594138797601954E-4</c:v>
                </c:pt>
                <c:pt idx="7">
                  <c:v>6.638683332616511E-4</c:v>
                </c:pt>
                <c:pt idx="8">
                  <c:v>8.1317448603369425E-4</c:v>
                </c:pt>
                <c:pt idx="9">
                  <c:v>9.8555875104999963E-4</c:v>
                </c:pt>
                <c:pt idx="10">
                  <c:v>1.1825513387917206E-3</c:v>
                </c:pt>
                <c:pt idx="11">
                  <c:v>1.4054693532712791E-3</c:v>
                </c:pt>
                <c:pt idx="12">
                  <c:v>1.6553761360967852E-3</c:v>
                </c:pt>
                <c:pt idx="13">
                  <c:v>1.9330456458784618E-3</c:v>
                </c:pt>
                <c:pt idx="14">
                  <c:v>2.2389329368588382E-3</c:v>
                </c:pt>
                <c:pt idx="15">
                  <c:v>2.573151554065606E-3</c:v>
                </c:pt>
                <c:pt idx="16">
                  <c:v>2.9354583983915257E-3</c:v>
                </c:pt>
                <c:pt idx="17">
                  <c:v>3.3252463471460814E-3</c:v>
                </c:pt>
                <c:pt idx="18">
                  <c:v>3.741544655778833E-3</c:v>
                </c:pt>
                <c:pt idx="19">
                  <c:v>4.1830269248013174E-3</c:v>
                </c:pt>
                <c:pt idx="20">
                  <c:v>4.6480262004944374E-3</c:v>
                </c:pt>
                <c:pt idx="21">
                  <c:v>5.1345565946433651E-3</c:v>
                </c:pt>
                <c:pt idx="22">
                  <c:v>5.6403406609881242E-3</c:v>
                </c:pt>
                <c:pt idx="23">
                  <c:v>6.1628416559992979E-3</c:v>
                </c:pt>
                <c:pt idx="24">
                  <c:v>6.6992997388741083E-3</c:v>
                </c:pt>
                <c:pt idx="25">
                  <c:v>7.2467711286894661E-3</c:v>
                </c:pt>
                <c:pt idx="26">
                  <c:v>7.8021692326294993E-3</c:v>
                </c:pt>
                <c:pt idx="27">
                  <c:v>8.3623067844268584E-3</c:v>
                </c:pt>
                <c:pt idx="28">
                  <c:v>8.9239380823276961E-3</c:v>
                </c:pt>
                <c:pt idx="29">
                  <c:v>9.4838004864013052E-3</c:v>
                </c:pt>
                <c:pt idx="30">
                  <c:v>1.0038654421180295E-2</c:v>
                </c:pt>
                <c:pt idx="31">
                  <c:v>1.0585321226863233E-2</c:v>
                </c:pt>
                <c:pt idx="32">
                  <c:v>1.1120718306349643E-2</c:v>
                </c:pt>
                <c:pt idx="33">
                  <c:v>1.1641891122301701E-2</c:v>
                </c:pt>
                <c:pt idx="34">
                  <c:v>1.2146041704815615E-2</c:v>
                </c:pt>
                <c:pt idx="35">
                  <c:v>1.2630553433224202E-2</c:v>
                </c:pt>
                <c:pt idx="36">
                  <c:v>1.3093011952671454E-2</c:v>
                </c:pt>
                <c:pt idx="37">
                  <c:v>1.3531222175550882E-2</c:v>
                </c:pt>
                <c:pt idx="38">
                  <c:v>1.3943221398347687E-2</c:v>
                </c:pt>
                <c:pt idx="39">
                  <c:v>1.4327288634983388E-2</c:v>
                </c:pt>
                <c:pt idx="40">
                  <c:v>1.4681950327977792E-2</c:v>
                </c:pt>
                <c:pt idx="41">
                  <c:v>1.5005982648508191E-2</c:v>
                </c:pt>
                <c:pt idx="42">
                  <c:v>1.5298410635962562E-2</c:v>
                </c:pt>
                <c:pt idx="43">
                  <c:v>1.5558504457299966E-2</c:v>
                </c:pt>
                <c:pt idx="44">
                  <c:v>1.5785773087081793E-2</c:v>
                </c:pt>
                <c:pt idx="45">
                  <c:v>1.5979955721206616E-2</c:v>
                </c:pt>
                <c:pt idx="46">
                  <c:v>1.6141011242035104E-2</c:v>
                </c:pt>
                <c:pt idx="47">
                  <c:v>1.626910605066334E-2</c:v>
                </c:pt>
                <c:pt idx="48">
                  <c:v>1.6364600574534226E-2</c:v>
                </c:pt>
                <c:pt idx="49">
                  <c:v>1.6428034746308117E-2</c:v>
                </c:pt>
                <c:pt idx="50">
                  <c:v>1.6460112733846656E-2</c:v>
                </c:pt>
                <c:pt idx="51">
                  <c:v>1.646168718215146E-2</c:v>
                </c:pt>
                <c:pt idx="52">
                  <c:v>1.643374320693131E-2</c:v>
                </c:pt>
                <c:pt idx="53">
                  <c:v>1.6377382356862102E-2</c:v>
                </c:pt>
                <c:pt idx="54">
                  <c:v>1.6293806738189736E-2</c:v>
                </c:pt>
                <c:pt idx="55">
                  <c:v>1.6184303471663511E-2</c:v>
                </c:pt>
                <c:pt idx="56">
                  <c:v>1.6050229628352577E-2</c:v>
                </c:pt>
                <c:pt idx="57">
                  <c:v>1.5892997768084737E-2</c:v>
                </c:pt>
                <c:pt idx="58">
                  <c:v>1.5714062182383068E-2</c:v>
                </c:pt>
                <c:pt idx="59">
                  <c:v>1.5514905923111338E-2</c:v>
                </c:pt>
                <c:pt idx="60">
                  <c:v>1.5297028678766462E-2</c:v>
                </c:pt>
                <c:pt idx="61">
                  <c:v>1.50619355426119E-2</c:v>
                </c:pt>
                <c:pt idx="62">
                  <c:v>1.4811126700709222E-2</c:v>
                </c:pt>
                <c:pt idx="63">
                  <c:v>1.4546088053422329E-2</c:v>
                </c:pt>
                <c:pt idx="64">
                  <c:v>1.4268282771140188E-2</c:v>
                </c:pt>
                <c:pt idx="65">
                  <c:v>1.397914377376305E-2</c:v>
                </c:pt>
                <c:pt idx="66">
                  <c:v>1.3680067113873482E-2</c:v>
                </c:pt>
                <c:pt idx="67">
                  <c:v>1.3372406235391859E-2</c:v>
                </c:pt>
                <c:pt idx="68">
                  <c:v>1.305746707281228E-2</c:v>
                </c:pt>
                <c:pt idx="69">
                  <c:v>1.2736503950727888E-2</c:v>
                </c:pt>
                <c:pt idx="70">
                  <c:v>1.2410716239179873E-2</c:v>
                </c:pt>
                <c:pt idx="71">
                  <c:v>1.2081245717294162E-2</c:v>
                </c:pt>
                <c:pt idx="72">
                  <c:v>1.1749174595588184E-2</c:v>
                </c:pt>
                <c:pt idx="73">
                  <c:v>1.1415524146133817E-2</c:v>
                </c:pt>
                <c:pt idx="74">
                  <c:v>1.1081253889336647E-2</c:v>
                </c:pt>
                <c:pt idx="75">
                  <c:v>1.0747261286339937E-2</c:v>
                </c:pt>
                <c:pt idx="76">
                  <c:v>1.0414381886881974E-2</c:v>
                </c:pt>
                <c:pt idx="77">
                  <c:v>1.008338988373648E-2</c:v>
                </c:pt>
                <c:pt idx="78">
                  <c:v>9.7549990265652937E-3</c:v>
                </c:pt>
                <c:pt idx="79">
                  <c:v>9.4298638500283551E-3</c:v>
                </c:pt>
                <c:pt idx="80">
                  <c:v>9.1085811732615953E-3</c:v>
                </c:pt>
                <c:pt idx="81">
                  <c:v>8.7916918302816498E-3</c:v>
                </c:pt>
                <c:pt idx="82">
                  <c:v>8.4796825934524145E-3</c:v>
                </c:pt>
                <c:pt idx="83">
                  <c:v>8.172988254802005E-3</c:v>
                </c:pt>
                <c:pt idx="84">
                  <c:v>7.8719938326668633E-3</c:v>
                </c:pt>
                <c:pt idx="85">
                  <c:v>7.5770368738239512E-3</c:v>
                </c:pt>
                <c:pt idx="86">
                  <c:v>7.2884098239212516E-3</c:v>
                </c:pt>
                <c:pt idx="87">
                  <c:v>7.0063624416058616E-3</c:v>
                </c:pt>
                <c:pt idx="88">
                  <c:v>6.731104234253809E-3</c:v>
                </c:pt>
                <c:pt idx="89">
                  <c:v>6.4628068956107607E-3</c:v>
                </c:pt>
                <c:pt idx="90">
                  <c:v>6.2016067279443872E-3</c:v>
                </c:pt>
                <c:pt idx="91">
                  <c:v>5.9476070334768894E-3</c:v>
                </c:pt>
                <c:pt idx="92">
                  <c:v>5.7008804619032398E-3</c:v>
                </c:pt>
                <c:pt idx="93">
                  <c:v>5.4614713027033475E-3</c:v>
                </c:pt>
                <c:pt idx="94">
                  <c:v>5.2293977127215296E-3</c:v>
                </c:pt>
                <c:pt idx="95">
                  <c:v>5.0046538711161657E-3</c:v>
                </c:pt>
                <c:pt idx="96">
                  <c:v>4.7872120552756529E-3</c:v>
                </c:pt>
                <c:pt idx="97">
                  <c:v>4.5770246326584333E-3</c:v>
                </c:pt>
                <c:pt idx="98">
                  <c:v>4.3740259647488148E-3</c:v>
                </c:pt>
                <c:pt idx="99">
                  <c:v>4.178134220430417E-3</c:v>
                </c:pt>
                <c:pt idx="100">
                  <c:v>3.9892530970724854E-3</c:v>
                </c:pt>
                <c:pt idx="101">
                  <c:v>3.807273448506422E-3</c:v>
                </c:pt>
                <c:pt idx="102">
                  <c:v>3.632074819846994E-3</c:v>
                </c:pt>
                <c:pt idx="103">
                  <c:v>3.4635268897919001E-3</c:v>
                </c:pt>
                <c:pt idx="104">
                  <c:v>3.3014908216220111E-3</c:v>
                </c:pt>
                <c:pt idx="105">
                  <c:v>3.1458205246279931E-3</c:v>
                </c:pt>
                <c:pt idx="106">
                  <c:v>2.9963638281149561E-3</c:v>
                </c:pt>
                <c:pt idx="107">
                  <c:v>2.8529635704925096E-3</c:v>
                </c:pt>
                <c:pt idx="108">
                  <c:v>2.7154586062471029E-3</c:v>
                </c:pt>
                <c:pt idx="109">
                  <c:v>2.5836847338257325E-3</c:v>
                </c:pt>
                <c:pt idx="110">
                  <c:v>2.4574755476387271E-3</c:v>
                </c:pt>
                <c:pt idx="111">
                  <c:v>2.3366632175207186E-3</c:v>
                </c:pt>
                <c:pt idx="112">
                  <c:v>2.2210791990789126E-3</c:v>
                </c:pt>
                <c:pt idx="113">
                  <c:v>2.1105548784092587E-3</c:v>
                </c:pt>
                <c:pt idx="114">
                  <c:v>2.0049221546813976E-3</c:v>
                </c:pt>
                <c:pt idx="115">
                  <c:v>1.9040139640840114E-3</c:v>
                </c:pt>
                <c:pt idx="116">
                  <c:v>1.8076647485886367E-3</c:v>
                </c:pt>
                <c:pt idx="117">
                  <c:v>1.7157108729358983E-3</c:v>
                </c:pt>
                <c:pt idx="118">
                  <c:v>1.6279909931753158E-3</c:v>
                </c:pt>
                <c:pt idx="119">
                  <c:v>1.5443463800032581E-3</c:v>
                </c:pt>
                <c:pt idx="120">
                  <c:v>1.4646212000438267E-3</c:v>
                </c:pt>
                <c:pt idx="121">
                  <c:v>1.3886627581089995E-3</c:v>
                </c:pt>
                <c:pt idx="122">
                  <c:v>1.316321703357503E-3</c:v>
                </c:pt>
                <c:pt idx="123">
                  <c:v>1.2474522021495781E-3</c:v>
                </c:pt>
                <c:pt idx="124">
                  <c:v>1.1819120802690464E-3</c:v>
                </c:pt>
                <c:pt idx="125">
                  <c:v>1.1195629370549444E-3</c:v>
                </c:pt>
                <c:pt idx="126">
                  <c:v>1.0602702338555396E-3</c:v>
                </c:pt>
                <c:pt idx="127">
                  <c:v>1.0039033590877489E-3</c:v>
                </c:pt>
                <c:pt idx="128">
                  <c:v>9.5033567205579856E-4</c:v>
                </c:pt>
                <c:pt idx="129">
                  <c:v>8.99444527556375E-4</c:v>
                </c:pt>
                <c:pt idx="130">
                  <c:v>8.5111128317265383E-4</c:v>
                </c:pt>
                <c:pt idx="131">
                  <c:v>8.0522129103819859E-4</c:v>
                </c:pt>
                <c:pt idx="132">
                  <c:v>7.6166387573387429E-4</c:v>
                </c:pt>
                <c:pt idx="133">
                  <c:v>7.2033229986687825E-4</c:v>
                </c:pt>
                <c:pt idx="134">
                  <c:v>6.8112371877140378E-4</c:v>
                </c:pt>
                <c:pt idx="135">
                  <c:v>6.4393912566492091E-4</c:v>
                </c:pt>
                <c:pt idx="136">
                  <c:v>6.0868328849382112E-4</c:v>
                </c:pt>
                <c:pt idx="137">
                  <c:v>5.752646796058509E-4</c:v>
                </c:pt>
                <c:pt idx="138">
                  <c:v>5.4359539929600556E-4</c:v>
                </c:pt>
                <c:pt idx="139">
                  <c:v>5.1359109418588108E-4</c:v>
                </c:pt>
                <c:pt idx="140">
                  <c:v>4.8517087131508241E-4</c:v>
                </c:pt>
                <c:pt idx="141">
                  <c:v>4.5825720874628903E-4</c:v>
                </c:pt>
                <c:pt idx="142">
                  <c:v>4.3277586341325207E-4</c:v>
                </c:pt>
                <c:pt idx="143">
                  <c:v>4.0865577687313734E-4</c:v>
                </c:pt>
                <c:pt idx="144">
                  <c:v>3.8582897956124023E-4</c:v>
                </c:pt>
                <c:pt idx="145">
                  <c:v>3.6423049408662529E-4</c:v>
                </c:pt>
                <c:pt idx="146">
                  <c:v>3.4379823805223881E-4</c:v>
                </c:pt>
                <c:pt idx="147">
                  <c:v>3.2447292683159169E-4</c:v>
                </c:pt>
                <c:pt idx="148">
                  <c:v>3.0619797668643498E-4</c:v>
                </c:pt>
                <c:pt idx="149">
                  <c:v>2.8891940856599598E-4</c:v>
                </c:pt>
                <c:pt idx="150">
                  <c:v>2.725857528874471E-4</c:v>
                </c:pt>
                <c:pt idx="151">
                  <c:v>2.5714795555990854E-4</c:v>
                </c:pt>
                <c:pt idx="152">
                  <c:v>2.4255928547981979E-4</c:v>
                </c:pt>
                <c:pt idx="153">
                  <c:v>2.2877524369386746E-4</c:v>
                </c:pt>
                <c:pt idx="154">
                  <c:v>2.1575347439678176E-4</c:v>
                </c:pt>
                <c:pt idx="155">
                  <c:v>2.0345367790491436E-4</c:v>
                </c:pt>
                <c:pt idx="156">
                  <c:v>1.9183752572247137E-4</c:v>
                </c:pt>
                <c:pt idx="157">
                  <c:v>1.8086857779546115E-4</c:v>
                </c:pt>
                <c:pt idx="158">
                  <c:v>1.7051220202869558E-4</c:v>
                </c:pt>
                <c:pt idx="159">
                  <c:v>1.6073549612328876E-4</c:v>
                </c:pt>
                <c:pt idx="160">
                  <c:v>1.515072117761204E-4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FE5-AD77-46ABA671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81615"/>
        <c:axId val="2057884959"/>
      </c:scatterChart>
      <c:valAx>
        <c:axId val="27848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84959"/>
        <c:crosses val="autoZero"/>
        <c:crossBetween val="midCat"/>
      </c:valAx>
      <c:valAx>
        <c:axId val="2057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8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157162</xdr:rowOff>
    </xdr:from>
    <xdr:to>
      <xdr:col>18</xdr:col>
      <xdr:colOff>485775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BE87C-E1B5-44B1-9491-76E576A2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F037-D6C2-4BAE-9E0A-A6D0FA365036}">
  <dimension ref="A1:J163"/>
  <sheetViews>
    <sheetView tabSelected="1" workbookViewId="0">
      <selection activeCell="A2" sqref="A2"/>
    </sheetView>
  </sheetViews>
  <sheetFormatPr defaultRowHeight="15" x14ac:dyDescent="0.25"/>
  <sheetData>
    <row r="1" spans="1:10" ht="18.75" x14ac:dyDescent="0.3">
      <c r="A1" t="s">
        <v>19</v>
      </c>
      <c r="B1" t="s">
        <v>0</v>
      </c>
      <c r="F1" s="5" t="s">
        <v>10</v>
      </c>
      <c r="G1" s="4"/>
      <c r="H1" s="4"/>
      <c r="I1" s="4"/>
    </row>
    <row r="2" spans="1:10" x14ac:dyDescent="0.25">
      <c r="A2" s="2"/>
      <c r="B2" s="2"/>
      <c r="F2" s="2" t="s">
        <v>1</v>
      </c>
      <c r="G2" s="2" t="s">
        <v>2</v>
      </c>
      <c r="H2" s="2" t="s">
        <v>3</v>
      </c>
      <c r="I2" s="2" t="s">
        <v>4</v>
      </c>
    </row>
    <row r="3" spans="1:10" x14ac:dyDescent="0.25">
      <c r="A3">
        <v>40</v>
      </c>
      <c r="B3">
        <f>_xlfn.LOGNORM.DIST(A3, $F$9, $G$9, FALSE)</f>
        <v>1.1268895014460738E-4</v>
      </c>
    </row>
    <row r="4" spans="1:10" x14ac:dyDescent="0.25">
      <c r="A4">
        <f>A3+1</f>
        <v>41</v>
      </c>
      <c r="B4">
        <f>_xlfn.LOGNORM.DIST(A4, $F$9, $G$9, FALSE)</f>
        <v>1.5161654802588127E-4</v>
      </c>
      <c r="F4">
        <v>100</v>
      </c>
      <c r="G4">
        <v>0.75</v>
      </c>
      <c r="H4">
        <v>0.01</v>
      </c>
      <c r="I4">
        <f>30/252</f>
        <v>0.11904761904761904</v>
      </c>
    </row>
    <row r="5" spans="1:10" x14ac:dyDescent="0.25">
      <c r="A5">
        <f t="shared" ref="A5:A68" si="0">A4+1</f>
        <v>42</v>
      </c>
      <c r="B5">
        <f>_xlfn.LOGNORM.DIST(A5, $F$9, $G$9, FALSE)</f>
        <v>2.0076769284484725E-4</v>
      </c>
    </row>
    <row r="6" spans="1:10" x14ac:dyDescent="0.25">
      <c r="A6">
        <f t="shared" si="0"/>
        <v>43</v>
      </c>
      <c r="B6">
        <f>_xlfn.LOGNORM.DIST(A6, $F$9, $G$9, FALSE)</f>
        <v>2.6190106822861475E-4</v>
      </c>
    </row>
    <row r="7" spans="1:10" ht="18.75" x14ac:dyDescent="0.3">
      <c r="A7">
        <f t="shared" si="0"/>
        <v>44</v>
      </c>
      <c r="B7">
        <f>_xlfn.LOGNORM.DIST(A7, $F$9, $G$9, FALSE)</f>
        <v>3.3686709311926157E-4</v>
      </c>
      <c r="F7" s="7" t="s">
        <v>11</v>
      </c>
      <c r="G7" s="3"/>
      <c r="H7" s="3"/>
      <c r="I7" s="3"/>
    </row>
    <row r="8" spans="1:10" x14ac:dyDescent="0.25">
      <c r="A8">
        <f t="shared" si="0"/>
        <v>45</v>
      </c>
      <c r="B8">
        <f>_xlfn.LOGNORM.DIST(A8, $F$9, $G$9, FALSE)</f>
        <v>4.2757277063832288E-4</v>
      </c>
      <c r="F8" s="6" t="s">
        <v>5</v>
      </c>
      <c r="G8" s="6" t="s">
        <v>6</v>
      </c>
    </row>
    <row r="9" spans="1:10" x14ac:dyDescent="0.25">
      <c r="A9">
        <f t="shared" si="0"/>
        <v>46</v>
      </c>
      <c r="B9">
        <f>_xlfn.LOGNORM.DIST(A9, $F$9, $G$9, FALSE)</f>
        <v>5.3594138797601954E-4</v>
      </c>
      <c r="F9">
        <f>LN(F4) + (H4 - G4^2/2)*I4</f>
        <v>4.5728785193214252</v>
      </c>
      <c r="G9">
        <f>G4 * SQRT(I4)</f>
        <v>0.25877458475338283</v>
      </c>
    </row>
    <row r="10" spans="1:10" x14ac:dyDescent="0.25">
      <c r="A10">
        <f t="shared" si="0"/>
        <v>47</v>
      </c>
      <c r="B10">
        <f>_xlfn.LOGNORM.DIST(A10, $F$9, $G$9, FALSE)</f>
        <v>6.638683332616511E-4</v>
      </c>
    </row>
    <row r="11" spans="1:10" x14ac:dyDescent="0.25">
      <c r="A11">
        <f t="shared" si="0"/>
        <v>48</v>
      </c>
      <c r="B11">
        <f>_xlfn.LOGNORM.DIST(A11, $F$9, $G$9, FALSE)</f>
        <v>8.1317448603369425E-4</v>
      </c>
    </row>
    <row r="12" spans="1:10" ht="18.75" x14ac:dyDescent="0.3">
      <c r="A12">
        <f t="shared" si="0"/>
        <v>49</v>
      </c>
      <c r="B12">
        <f>_xlfn.LOGNORM.DIST(A12, $F$9, $G$9, FALSE)</f>
        <v>9.8555875104999963E-4</v>
      </c>
      <c r="F12" s="8" t="s">
        <v>12</v>
      </c>
      <c r="G12" s="8"/>
      <c r="H12" s="8"/>
      <c r="I12" s="8"/>
      <c r="J12" s="1"/>
    </row>
    <row r="13" spans="1:10" x14ac:dyDescent="0.25">
      <c r="A13">
        <f t="shared" si="0"/>
        <v>50</v>
      </c>
      <c r="B13">
        <f>_xlfn.LOGNORM.DIST(A13, $F$9, $G$9, FALSE)</f>
        <v>1.1825513387917206E-3</v>
      </c>
      <c r="F13" t="s">
        <v>7</v>
      </c>
      <c r="G13">
        <f>_xlfn.LOGNORM.DIST(100, F9, G9, TRUE)</f>
        <v>0.54965385300746483</v>
      </c>
      <c r="H13" s="9" t="s">
        <v>15</v>
      </c>
      <c r="I13" t="s">
        <v>14</v>
      </c>
    </row>
    <row r="14" spans="1:10" x14ac:dyDescent="0.25">
      <c r="A14">
        <f t="shared" si="0"/>
        <v>51</v>
      </c>
      <c r="B14">
        <f>_xlfn.LOGNORM.DIST(A14, $F$9, $G$9, FALSE)</f>
        <v>1.4054693532712791E-3</v>
      </c>
      <c r="F14" t="s">
        <v>8</v>
      </c>
      <c r="G14">
        <f>_xlfn.LOGNORM.DIST(150, F9, G9, TRUE)</f>
        <v>0.95464391237057944</v>
      </c>
      <c r="H14" s="9" t="s">
        <v>15</v>
      </c>
      <c r="I14" t="s">
        <v>13</v>
      </c>
    </row>
    <row r="15" spans="1:10" x14ac:dyDescent="0.25">
      <c r="A15">
        <f t="shared" si="0"/>
        <v>52</v>
      </c>
      <c r="B15">
        <f>_xlfn.LOGNORM.DIST(A15, $F$9, $G$9, FALSE)</f>
        <v>1.6553761360967852E-3</v>
      </c>
    </row>
    <row r="16" spans="1:10" x14ac:dyDescent="0.25">
      <c r="A16">
        <f t="shared" si="0"/>
        <v>53</v>
      </c>
      <c r="B16">
        <f>_xlfn.LOGNORM.DIST(A16, $F$9, $G$9, FALSE)</f>
        <v>1.9330456458784618E-3</v>
      </c>
      <c r="F16" t="s">
        <v>9</v>
      </c>
      <c r="G16">
        <f>G14-G13</f>
        <v>0.40499005936311461</v>
      </c>
      <c r="H16" s="9" t="s">
        <v>15</v>
      </c>
      <c r="I16" t="s">
        <v>16</v>
      </c>
    </row>
    <row r="17" spans="1:9" x14ac:dyDescent="0.25">
      <c r="A17">
        <f t="shared" si="0"/>
        <v>54</v>
      </c>
      <c r="B17">
        <f>_xlfn.LOGNORM.DIST(A17, $F$9, $G$9, FALSE)</f>
        <v>2.2389329368588382E-3</v>
      </c>
      <c r="I17" t="s">
        <v>18</v>
      </c>
    </row>
    <row r="18" spans="1:9" x14ac:dyDescent="0.25">
      <c r="A18">
        <f t="shared" si="0"/>
        <v>55</v>
      </c>
      <c r="B18">
        <f>_xlfn.LOGNORM.DIST(A18, $F$9, $G$9, FALSE)</f>
        <v>2.573151554065606E-3</v>
      </c>
      <c r="I18" t="s">
        <v>17</v>
      </c>
    </row>
    <row r="19" spans="1:9" x14ac:dyDescent="0.25">
      <c r="A19">
        <f t="shared" si="0"/>
        <v>56</v>
      </c>
      <c r="B19">
        <f>_xlfn.LOGNORM.DIST(A19, $F$9, $G$9, FALSE)</f>
        <v>2.9354583983915257E-3</v>
      </c>
    </row>
    <row r="20" spans="1:9" x14ac:dyDescent="0.25">
      <c r="A20">
        <f t="shared" si="0"/>
        <v>57</v>
      </c>
      <c r="B20">
        <f>_xlfn.LOGNORM.DIST(A20, $F$9, $G$9, FALSE)</f>
        <v>3.3252463471460814E-3</v>
      </c>
    </row>
    <row r="21" spans="1:9" x14ac:dyDescent="0.25">
      <c r="A21">
        <f t="shared" si="0"/>
        <v>58</v>
      </c>
      <c r="B21">
        <f>_xlfn.LOGNORM.DIST(A21, $F$9, $G$9, FALSE)</f>
        <v>3.741544655778833E-3</v>
      </c>
    </row>
    <row r="22" spans="1:9" x14ac:dyDescent="0.25">
      <c r="A22">
        <f t="shared" si="0"/>
        <v>59</v>
      </c>
      <c r="B22">
        <f>_xlfn.LOGNORM.DIST(A22, $F$9, $G$9, FALSE)</f>
        <v>4.1830269248013174E-3</v>
      </c>
    </row>
    <row r="23" spans="1:9" x14ac:dyDescent="0.25">
      <c r="A23">
        <f t="shared" si="0"/>
        <v>60</v>
      </c>
      <c r="B23">
        <f>_xlfn.LOGNORM.DIST(A23, $F$9, $G$9, FALSE)</f>
        <v>4.6480262004944374E-3</v>
      </c>
    </row>
    <row r="24" spans="1:9" x14ac:dyDescent="0.25">
      <c r="A24">
        <f t="shared" si="0"/>
        <v>61</v>
      </c>
      <c r="B24">
        <f>_xlfn.LOGNORM.DIST(A24, $F$9, $G$9, FALSE)</f>
        <v>5.1345565946433651E-3</v>
      </c>
    </row>
    <row r="25" spans="1:9" x14ac:dyDescent="0.25">
      <c r="A25">
        <f t="shared" si="0"/>
        <v>62</v>
      </c>
      <c r="B25">
        <f>_xlfn.LOGNORM.DIST(A25, $F$9, $G$9, FALSE)</f>
        <v>5.6403406609881242E-3</v>
      </c>
    </row>
    <row r="26" spans="1:9" x14ac:dyDescent="0.25">
      <c r="A26">
        <f t="shared" si="0"/>
        <v>63</v>
      </c>
      <c r="B26">
        <f>_xlfn.LOGNORM.DIST(A26, $F$9, $G$9, FALSE)</f>
        <v>6.1628416559992979E-3</v>
      </c>
    </row>
    <row r="27" spans="1:9" x14ac:dyDescent="0.25">
      <c r="A27">
        <f t="shared" si="0"/>
        <v>64</v>
      </c>
      <c r="B27">
        <f>_xlfn.LOGNORM.DIST(A27, $F$9, $G$9, FALSE)</f>
        <v>6.6992997388741083E-3</v>
      </c>
    </row>
    <row r="28" spans="1:9" x14ac:dyDescent="0.25">
      <c r="A28">
        <f t="shared" si="0"/>
        <v>65</v>
      </c>
      <c r="B28">
        <f>_xlfn.LOGNORM.DIST(A28, $F$9, $G$9, FALSE)</f>
        <v>7.2467711286894661E-3</v>
      </c>
    </row>
    <row r="29" spans="1:9" x14ac:dyDescent="0.25">
      <c r="A29">
        <f t="shared" si="0"/>
        <v>66</v>
      </c>
      <c r="B29">
        <f>_xlfn.LOGNORM.DIST(A29, $F$9, $G$9, FALSE)</f>
        <v>7.8021692326294993E-3</v>
      </c>
    </row>
    <row r="30" spans="1:9" x14ac:dyDescent="0.25">
      <c r="A30">
        <f t="shared" si="0"/>
        <v>67</v>
      </c>
      <c r="B30">
        <f>_xlfn.LOGNORM.DIST(A30, $F$9, $G$9, FALSE)</f>
        <v>8.3623067844268584E-3</v>
      </c>
    </row>
    <row r="31" spans="1:9" x14ac:dyDescent="0.25">
      <c r="A31">
        <f t="shared" si="0"/>
        <v>68</v>
      </c>
      <c r="B31">
        <f>_xlfn.LOGNORM.DIST(A31, $F$9, $G$9, FALSE)</f>
        <v>8.9239380823276961E-3</v>
      </c>
    </row>
    <row r="32" spans="1:9" x14ac:dyDescent="0.25">
      <c r="A32">
        <f t="shared" si="0"/>
        <v>69</v>
      </c>
      <c r="B32">
        <f>_xlfn.LOGNORM.DIST(A32, $F$9, $G$9, FALSE)</f>
        <v>9.4838004864013052E-3</v>
      </c>
    </row>
    <row r="33" spans="1:2" x14ac:dyDescent="0.25">
      <c r="A33">
        <f t="shared" si="0"/>
        <v>70</v>
      </c>
      <c r="B33">
        <f>_xlfn.LOGNORM.DIST(A33, $F$9, $G$9, FALSE)</f>
        <v>1.0038654421180295E-2</v>
      </c>
    </row>
    <row r="34" spans="1:2" x14ac:dyDescent="0.25">
      <c r="A34">
        <f t="shared" si="0"/>
        <v>71</v>
      </c>
      <c r="B34">
        <f>_xlfn.LOGNORM.DIST(A34, $F$9, $G$9, FALSE)</f>
        <v>1.0585321226863233E-2</v>
      </c>
    </row>
    <row r="35" spans="1:2" x14ac:dyDescent="0.25">
      <c r="A35">
        <f t="shared" si="0"/>
        <v>72</v>
      </c>
      <c r="B35">
        <f>_xlfn.LOGNORM.DIST(A35, $F$9, $G$9, FALSE)</f>
        <v>1.1120718306349643E-2</v>
      </c>
    </row>
    <row r="36" spans="1:2" x14ac:dyDescent="0.25">
      <c r="A36">
        <f t="shared" si="0"/>
        <v>73</v>
      </c>
      <c r="B36">
        <f>_xlfn.LOGNORM.DIST(A36, $F$9, $G$9, FALSE)</f>
        <v>1.1641891122301701E-2</v>
      </c>
    </row>
    <row r="37" spans="1:2" x14ac:dyDescent="0.25">
      <c r="A37">
        <f t="shared" si="0"/>
        <v>74</v>
      </c>
      <c r="B37">
        <f>_xlfn.LOGNORM.DIST(A37, $F$9, $G$9, FALSE)</f>
        <v>1.2146041704815615E-2</v>
      </c>
    </row>
    <row r="38" spans="1:2" x14ac:dyDescent="0.25">
      <c r="A38">
        <f t="shared" si="0"/>
        <v>75</v>
      </c>
      <c r="B38">
        <f>_xlfn.LOGNORM.DIST(A38, $F$9, $G$9, FALSE)</f>
        <v>1.2630553433224202E-2</v>
      </c>
    </row>
    <row r="39" spans="1:2" x14ac:dyDescent="0.25">
      <c r="A39">
        <f t="shared" si="0"/>
        <v>76</v>
      </c>
      <c r="B39">
        <f>_xlfn.LOGNORM.DIST(A39, $F$9, $G$9, FALSE)</f>
        <v>1.3093011952671454E-2</v>
      </c>
    </row>
    <row r="40" spans="1:2" x14ac:dyDescent="0.25">
      <c r="A40">
        <f t="shared" si="0"/>
        <v>77</v>
      </c>
      <c r="B40">
        <f>_xlfn.LOGNORM.DIST(A40, $F$9, $G$9, FALSE)</f>
        <v>1.3531222175550882E-2</v>
      </c>
    </row>
    <row r="41" spans="1:2" x14ac:dyDescent="0.25">
      <c r="A41">
        <f t="shared" si="0"/>
        <v>78</v>
      </c>
      <c r="B41">
        <f>_xlfn.LOGNORM.DIST(A41, $F$9, $G$9, FALSE)</f>
        <v>1.3943221398347687E-2</v>
      </c>
    </row>
    <row r="42" spans="1:2" x14ac:dyDescent="0.25">
      <c r="A42">
        <f t="shared" si="0"/>
        <v>79</v>
      </c>
      <c r="B42">
        <f>_xlfn.LOGNORM.DIST(A42, $F$9, $G$9, FALSE)</f>
        <v>1.4327288634983388E-2</v>
      </c>
    </row>
    <row r="43" spans="1:2" x14ac:dyDescent="0.25">
      <c r="A43">
        <f t="shared" si="0"/>
        <v>80</v>
      </c>
      <c r="B43">
        <f>_xlfn.LOGNORM.DIST(A43, $F$9, $G$9, FALSE)</f>
        <v>1.4681950327977792E-2</v>
      </c>
    </row>
    <row r="44" spans="1:2" x14ac:dyDescent="0.25">
      <c r="A44">
        <f t="shared" si="0"/>
        <v>81</v>
      </c>
      <c r="B44">
        <f>_xlfn.LOGNORM.DIST(A44, $F$9, $G$9, FALSE)</f>
        <v>1.5005982648508191E-2</v>
      </c>
    </row>
    <row r="45" spans="1:2" x14ac:dyDescent="0.25">
      <c r="A45">
        <f t="shared" si="0"/>
        <v>82</v>
      </c>
      <c r="B45">
        <f>_xlfn.LOGNORM.DIST(A45, $F$9, $G$9, FALSE)</f>
        <v>1.5298410635962562E-2</v>
      </c>
    </row>
    <row r="46" spans="1:2" x14ac:dyDescent="0.25">
      <c r="A46">
        <f t="shared" si="0"/>
        <v>83</v>
      </c>
      <c r="B46">
        <f>_xlfn.LOGNORM.DIST(A46, $F$9, $G$9, FALSE)</f>
        <v>1.5558504457299966E-2</v>
      </c>
    </row>
    <row r="47" spans="1:2" x14ac:dyDescent="0.25">
      <c r="A47">
        <f t="shared" si="0"/>
        <v>84</v>
      </c>
      <c r="B47">
        <f>_xlfn.LOGNORM.DIST(A47, $F$9, $G$9, FALSE)</f>
        <v>1.5785773087081793E-2</v>
      </c>
    </row>
    <row r="48" spans="1:2" x14ac:dyDescent="0.25">
      <c r="A48">
        <f t="shared" si="0"/>
        <v>85</v>
      </c>
      <c r="B48">
        <f>_xlfn.LOGNORM.DIST(A48, $F$9, $G$9, FALSE)</f>
        <v>1.5979955721206616E-2</v>
      </c>
    </row>
    <row r="49" spans="1:2" x14ac:dyDescent="0.25">
      <c r="A49">
        <f t="shared" si="0"/>
        <v>86</v>
      </c>
      <c r="B49">
        <f>_xlfn.LOGNORM.DIST(A49, $F$9, $G$9, FALSE)</f>
        <v>1.6141011242035104E-2</v>
      </c>
    </row>
    <row r="50" spans="1:2" x14ac:dyDescent="0.25">
      <c r="A50">
        <f t="shared" si="0"/>
        <v>87</v>
      </c>
      <c r="B50">
        <f>_xlfn.LOGNORM.DIST(A50, $F$9, $G$9, FALSE)</f>
        <v>1.626910605066334E-2</v>
      </c>
    </row>
    <row r="51" spans="1:2" x14ac:dyDescent="0.25">
      <c r="A51">
        <f t="shared" si="0"/>
        <v>88</v>
      </c>
      <c r="B51">
        <f>_xlfn.LOGNORM.DIST(A51, $F$9, $G$9, FALSE)</f>
        <v>1.6364600574534226E-2</v>
      </c>
    </row>
    <row r="52" spans="1:2" x14ac:dyDescent="0.25">
      <c r="A52">
        <f t="shared" si="0"/>
        <v>89</v>
      </c>
      <c r="B52">
        <f>_xlfn.LOGNORM.DIST(A52, $F$9, $G$9, FALSE)</f>
        <v>1.6428034746308117E-2</v>
      </c>
    </row>
    <row r="53" spans="1:2" x14ac:dyDescent="0.25">
      <c r="A53">
        <f t="shared" si="0"/>
        <v>90</v>
      </c>
      <c r="B53">
        <f>_xlfn.LOGNORM.DIST(A53, $F$9, $G$9, FALSE)</f>
        <v>1.6460112733846656E-2</v>
      </c>
    </row>
    <row r="54" spans="1:2" x14ac:dyDescent="0.25">
      <c r="A54">
        <f t="shared" si="0"/>
        <v>91</v>
      </c>
      <c r="B54">
        <f>_xlfn.LOGNORM.DIST(A54, $F$9, $G$9, FALSE)</f>
        <v>1.646168718215146E-2</v>
      </c>
    </row>
    <row r="55" spans="1:2" x14ac:dyDescent="0.25">
      <c r="A55">
        <f t="shared" si="0"/>
        <v>92</v>
      </c>
      <c r="B55">
        <f>_xlfn.LOGNORM.DIST(A55, $F$9, $G$9, FALSE)</f>
        <v>1.643374320693131E-2</v>
      </c>
    </row>
    <row r="56" spans="1:2" x14ac:dyDescent="0.25">
      <c r="A56">
        <f t="shared" si="0"/>
        <v>93</v>
      </c>
      <c r="B56">
        <f>_xlfn.LOGNORM.DIST(A56, $F$9, $G$9, FALSE)</f>
        <v>1.6377382356862102E-2</v>
      </c>
    </row>
    <row r="57" spans="1:2" x14ac:dyDescent="0.25">
      <c r="A57">
        <f t="shared" si="0"/>
        <v>94</v>
      </c>
      <c r="B57">
        <f>_xlfn.LOGNORM.DIST(A57, $F$9, $G$9, FALSE)</f>
        <v>1.6293806738189736E-2</v>
      </c>
    </row>
    <row r="58" spans="1:2" x14ac:dyDescent="0.25">
      <c r="A58">
        <f t="shared" si="0"/>
        <v>95</v>
      </c>
      <c r="B58">
        <f>_xlfn.LOGNORM.DIST(A58, $F$9, $G$9, FALSE)</f>
        <v>1.6184303471663511E-2</v>
      </c>
    </row>
    <row r="59" spans="1:2" x14ac:dyDescent="0.25">
      <c r="A59">
        <f t="shared" si="0"/>
        <v>96</v>
      </c>
      <c r="B59">
        <f>_xlfn.LOGNORM.DIST(A59, $F$9, $G$9, FALSE)</f>
        <v>1.6050229628352577E-2</v>
      </c>
    </row>
    <row r="60" spans="1:2" x14ac:dyDescent="0.25">
      <c r="A60">
        <f t="shared" si="0"/>
        <v>97</v>
      </c>
      <c r="B60">
        <f>_xlfn.LOGNORM.DIST(A60, $F$9, $G$9, FALSE)</f>
        <v>1.5892997768084737E-2</v>
      </c>
    </row>
    <row r="61" spans="1:2" x14ac:dyDescent="0.25">
      <c r="A61">
        <f t="shared" si="0"/>
        <v>98</v>
      </c>
      <c r="B61">
        <f>_xlfn.LOGNORM.DIST(A61, $F$9, $G$9, FALSE)</f>
        <v>1.5714062182383068E-2</v>
      </c>
    </row>
    <row r="62" spans="1:2" x14ac:dyDescent="0.25">
      <c r="A62">
        <f t="shared" si="0"/>
        <v>99</v>
      </c>
      <c r="B62">
        <f>_xlfn.LOGNORM.DIST(A62, $F$9, $G$9, FALSE)</f>
        <v>1.5514905923111338E-2</v>
      </c>
    </row>
    <row r="63" spans="1:2" x14ac:dyDescent="0.25">
      <c r="A63">
        <f t="shared" si="0"/>
        <v>100</v>
      </c>
      <c r="B63">
        <f>_xlfn.LOGNORM.DIST(A63, $F$9, $G$9, FALSE)</f>
        <v>1.5297028678766462E-2</v>
      </c>
    </row>
    <row r="64" spans="1:2" x14ac:dyDescent="0.25">
      <c r="A64">
        <f t="shared" si="0"/>
        <v>101</v>
      </c>
      <c r="B64">
        <f>_xlfn.LOGNORM.DIST(A64, $F$9, $G$9, FALSE)</f>
        <v>1.50619355426119E-2</v>
      </c>
    </row>
    <row r="65" spans="1:2" x14ac:dyDescent="0.25">
      <c r="A65">
        <f t="shared" si="0"/>
        <v>102</v>
      </c>
      <c r="B65">
        <f>_xlfn.LOGNORM.DIST(A65, $F$9, $G$9, FALSE)</f>
        <v>1.4811126700709222E-2</v>
      </c>
    </row>
    <row r="66" spans="1:2" x14ac:dyDescent="0.25">
      <c r="A66">
        <f t="shared" si="0"/>
        <v>103</v>
      </c>
      <c r="B66">
        <f>_xlfn.LOGNORM.DIST(A66, $F$9, $G$9, FALSE)</f>
        <v>1.4546088053422329E-2</v>
      </c>
    </row>
    <row r="67" spans="1:2" x14ac:dyDescent="0.25">
      <c r="A67">
        <f t="shared" si="0"/>
        <v>104</v>
      </c>
      <c r="B67">
        <f>_xlfn.LOGNORM.DIST(A67, $F$9, $G$9, FALSE)</f>
        <v>1.4268282771140188E-2</v>
      </c>
    </row>
    <row r="68" spans="1:2" x14ac:dyDescent="0.25">
      <c r="A68">
        <f t="shared" si="0"/>
        <v>105</v>
      </c>
      <c r="B68">
        <f>_xlfn.LOGNORM.DIST(A68, $F$9, $G$9, FALSE)</f>
        <v>1.397914377376305E-2</v>
      </c>
    </row>
    <row r="69" spans="1:2" x14ac:dyDescent="0.25">
      <c r="A69">
        <f t="shared" ref="A69:A132" si="1">A68+1</f>
        <v>106</v>
      </c>
      <c r="B69">
        <f>_xlfn.LOGNORM.DIST(A69, $F$9, $G$9, FALSE)</f>
        <v>1.3680067113873482E-2</v>
      </c>
    </row>
    <row r="70" spans="1:2" x14ac:dyDescent="0.25">
      <c r="A70">
        <f t="shared" si="1"/>
        <v>107</v>
      </c>
      <c r="B70">
        <f>_xlfn.LOGNORM.DIST(A70, $F$9, $G$9, FALSE)</f>
        <v>1.3372406235391859E-2</v>
      </c>
    </row>
    <row r="71" spans="1:2" x14ac:dyDescent="0.25">
      <c r="A71">
        <f t="shared" si="1"/>
        <v>108</v>
      </c>
      <c r="B71">
        <f>_xlfn.LOGNORM.DIST(A71, $F$9, $G$9, FALSE)</f>
        <v>1.305746707281228E-2</v>
      </c>
    </row>
    <row r="72" spans="1:2" x14ac:dyDescent="0.25">
      <c r="A72">
        <f t="shared" si="1"/>
        <v>109</v>
      </c>
      <c r="B72">
        <f>_xlfn.LOGNORM.DIST(A72, $F$9, $G$9, FALSE)</f>
        <v>1.2736503950727888E-2</v>
      </c>
    </row>
    <row r="73" spans="1:2" x14ac:dyDescent="0.25">
      <c r="A73">
        <f t="shared" si="1"/>
        <v>110</v>
      </c>
      <c r="B73">
        <f>_xlfn.LOGNORM.DIST(A73, $F$9, $G$9, FALSE)</f>
        <v>1.2410716239179873E-2</v>
      </c>
    </row>
    <row r="74" spans="1:2" x14ac:dyDescent="0.25">
      <c r="A74">
        <f t="shared" si="1"/>
        <v>111</v>
      </c>
      <c r="B74">
        <f>_xlfn.LOGNORM.DIST(A74, $F$9, $G$9, FALSE)</f>
        <v>1.2081245717294162E-2</v>
      </c>
    </row>
    <row r="75" spans="1:2" x14ac:dyDescent="0.25">
      <c r="A75">
        <f t="shared" si="1"/>
        <v>112</v>
      </c>
      <c r="B75">
        <f>_xlfn.LOGNORM.DIST(A75, $F$9, $G$9, FALSE)</f>
        <v>1.1749174595588184E-2</v>
      </c>
    </row>
    <row r="76" spans="1:2" x14ac:dyDescent="0.25">
      <c r="A76">
        <f t="shared" si="1"/>
        <v>113</v>
      </c>
      <c r="B76">
        <f>_xlfn.LOGNORM.DIST(A76, $F$9, $G$9, FALSE)</f>
        <v>1.1415524146133817E-2</v>
      </c>
    </row>
    <row r="77" spans="1:2" x14ac:dyDescent="0.25">
      <c r="A77">
        <f t="shared" si="1"/>
        <v>114</v>
      </c>
      <c r="B77">
        <f>_xlfn.LOGNORM.DIST(A77, $F$9, $G$9, FALSE)</f>
        <v>1.1081253889336647E-2</v>
      </c>
    </row>
    <row r="78" spans="1:2" x14ac:dyDescent="0.25">
      <c r="A78">
        <f t="shared" si="1"/>
        <v>115</v>
      </c>
      <c r="B78">
        <f>_xlfn.LOGNORM.DIST(A78, $F$9, $G$9, FALSE)</f>
        <v>1.0747261286339937E-2</v>
      </c>
    </row>
    <row r="79" spans="1:2" x14ac:dyDescent="0.25">
      <c r="A79">
        <f t="shared" si="1"/>
        <v>116</v>
      </c>
      <c r="B79">
        <f>_xlfn.LOGNORM.DIST(A79, $F$9, $G$9, FALSE)</f>
        <v>1.0414381886881974E-2</v>
      </c>
    </row>
    <row r="80" spans="1:2" x14ac:dyDescent="0.25">
      <c r="A80">
        <f t="shared" si="1"/>
        <v>117</v>
      </c>
      <c r="B80">
        <f>_xlfn.LOGNORM.DIST(A80, $F$9, $G$9, FALSE)</f>
        <v>1.008338988373648E-2</v>
      </c>
    </row>
    <row r="81" spans="1:2" x14ac:dyDescent="0.25">
      <c r="A81">
        <f t="shared" si="1"/>
        <v>118</v>
      </c>
      <c r="B81">
        <f>_xlfn.LOGNORM.DIST(A81, $F$9, $G$9, FALSE)</f>
        <v>9.7549990265652937E-3</v>
      </c>
    </row>
    <row r="82" spans="1:2" x14ac:dyDescent="0.25">
      <c r="A82">
        <f t="shared" si="1"/>
        <v>119</v>
      </c>
      <c r="B82">
        <f>_xlfn.LOGNORM.DIST(A82, $F$9, $G$9, FALSE)</f>
        <v>9.4298638500283551E-3</v>
      </c>
    </row>
    <row r="83" spans="1:2" x14ac:dyDescent="0.25">
      <c r="A83">
        <f t="shared" si="1"/>
        <v>120</v>
      </c>
      <c r="B83">
        <f>_xlfn.LOGNORM.DIST(A83, $F$9, $G$9, FALSE)</f>
        <v>9.1085811732615953E-3</v>
      </c>
    </row>
    <row r="84" spans="1:2" x14ac:dyDescent="0.25">
      <c r="A84">
        <f t="shared" si="1"/>
        <v>121</v>
      </c>
      <c r="B84">
        <f>_xlfn.LOGNORM.DIST(A84, $F$9, $G$9, FALSE)</f>
        <v>8.7916918302816498E-3</v>
      </c>
    </row>
    <row r="85" spans="1:2" x14ac:dyDescent="0.25">
      <c r="A85">
        <f t="shared" si="1"/>
        <v>122</v>
      </c>
      <c r="B85">
        <f>_xlfn.LOGNORM.DIST(A85, $F$9, $G$9, FALSE)</f>
        <v>8.4796825934524145E-3</v>
      </c>
    </row>
    <row r="86" spans="1:2" x14ac:dyDescent="0.25">
      <c r="A86">
        <f t="shared" si="1"/>
        <v>123</v>
      </c>
      <c r="B86">
        <f>_xlfn.LOGNORM.DIST(A86, $F$9, $G$9, FALSE)</f>
        <v>8.172988254802005E-3</v>
      </c>
    </row>
    <row r="87" spans="1:2" x14ac:dyDescent="0.25">
      <c r="A87">
        <f t="shared" si="1"/>
        <v>124</v>
      </c>
      <c r="B87">
        <f>_xlfn.LOGNORM.DIST(A87, $F$9, $G$9, FALSE)</f>
        <v>7.8719938326668633E-3</v>
      </c>
    </row>
    <row r="88" spans="1:2" x14ac:dyDescent="0.25">
      <c r="A88">
        <f t="shared" si="1"/>
        <v>125</v>
      </c>
      <c r="B88">
        <f>_xlfn.LOGNORM.DIST(A88, $F$9, $G$9, FALSE)</f>
        <v>7.5770368738239512E-3</v>
      </c>
    </row>
    <row r="89" spans="1:2" x14ac:dyDescent="0.25">
      <c r="A89">
        <f t="shared" si="1"/>
        <v>126</v>
      </c>
      <c r="B89">
        <f>_xlfn.LOGNORM.DIST(A89, $F$9, $G$9, FALSE)</f>
        <v>7.2884098239212516E-3</v>
      </c>
    </row>
    <row r="90" spans="1:2" x14ac:dyDescent="0.25">
      <c r="A90">
        <f t="shared" si="1"/>
        <v>127</v>
      </c>
      <c r="B90">
        <f>_xlfn.LOGNORM.DIST(A90, $F$9, $G$9, FALSE)</f>
        <v>7.0063624416058616E-3</v>
      </c>
    </row>
    <row r="91" spans="1:2" x14ac:dyDescent="0.25">
      <c r="A91">
        <f t="shared" si="1"/>
        <v>128</v>
      </c>
      <c r="B91">
        <f>_xlfn.LOGNORM.DIST(A91, $F$9, $G$9, FALSE)</f>
        <v>6.731104234253809E-3</v>
      </c>
    </row>
    <row r="92" spans="1:2" x14ac:dyDescent="0.25">
      <c r="A92">
        <f t="shared" si="1"/>
        <v>129</v>
      </c>
      <c r="B92">
        <f>_xlfn.LOGNORM.DIST(A92, $F$9, $G$9, FALSE)</f>
        <v>6.4628068956107607E-3</v>
      </c>
    </row>
    <row r="93" spans="1:2" x14ac:dyDescent="0.25">
      <c r="A93">
        <f t="shared" si="1"/>
        <v>130</v>
      </c>
      <c r="B93">
        <f>_xlfn.LOGNORM.DIST(A93, $F$9, $G$9, FALSE)</f>
        <v>6.2016067279443872E-3</v>
      </c>
    </row>
    <row r="94" spans="1:2" x14ac:dyDescent="0.25">
      <c r="A94">
        <f t="shared" si="1"/>
        <v>131</v>
      </c>
      <c r="B94">
        <f>_xlfn.LOGNORM.DIST(A94, $F$9, $G$9, FALSE)</f>
        <v>5.9476070334768894E-3</v>
      </c>
    </row>
    <row r="95" spans="1:2" x14ac:dyDescent="0.25">
      <c r="A95">
        <f t="shared" si="1"/>
        <v>132</v>
      </c>
      <c r="B95">
        <f>_xlfn.LOGNORM.DIST(A95, $F$9, $G$9, FALSE)</f>
        <v>5.7008804619032398E-3</v>
      </c>
    </row>
    <row r="96" spans="1:2" x14ac:dyDescent="0.25">
      <c r="A96">
        <f t="shared" si="1"/>
        <v>133</v>
      </c>
      <c r="B96">
        <f>_xlfn.LOGNORM.DIST(A96, $F$9, $G$9, FALSE)</f>
        <v>5.4614713027033475E-3</v>
      </c>
    </row>
    <row r="97" spans="1:2" x14ac:dyDescent="0.25">
      <c r="A97">
        <f t="shared" si="1"/>
        <v>134</v>
      </c>
      <c r="B97">
        <f>_xlfn.LOGNORM.DIST(A97, $F$9, $G$9, FALSE)</f>
        <v>5.2293977127215296E-3</v>
      </c>
    </row>
    <row r="98" spans="1:2" x14ac:dyDescent="0.25">
      <c r="A98">
        <f t="shared" si="1"/>
        <v>135</v>
      </c>
      <c r="B98">
        <f>_xlfn.LOGNORM.DIST(A98, $F$9, $G$9, FALSE)</f>
        <v>5.0046538711161657E-3</v>
      </c>
    </row>
    <row r="99" spans="1:2" x14ac:dyDescent="0.25">
      <c r="A99">
        <f t="shared" si="1"/>
        <v>136</v>
      </c>
      <c r="B99">
        <f>_xlfn.LOGNORM.DIST(A99, $F$9, $G$9, FALSE)</f>
        <v>4.7872120552756529E-3</v>
      </c>
    </row>
    <row r="100" spans="1:2" x14ac:dyDescent="0.25">
      <c r="A100">
        <f t="shared" si="1"/>
        <v>137</v>
      </c>
      <c r="B100">
        <f>_xlfn.LOGNORM.DIST(A100, $F$9, $G$9, FALSE)</f>
        <v>4.5770246326584333E-3</v>
      </c>
    </row>
    <row r="101" spans="1:2" x14ac:dyDescent="0.25">
      <c r="A101">
        <f t="shared" si="1"/>
        <v>138</v>
      </c>
      <c r="B101">
        <f>_xlfn.LOGNORM.DIST(A101, $F$9, $G$9, FALSE)</f>
        <v>4.3740259647488148E-3</v>
      </c>
    </row>
    <row r="102" spans="1:2" x14ac:dyDescent="0.25">
      <c r="A102">
        <f t="shared" si="1"/>
        <v>139</v>
      </c>
      <c r="B102">
        <f>_xlfn.LOGNORM.DIST(A102, $F$9, $G$9, FALSE)</f>
        <v>4.178134220430417E-3</v>
      </c>
    </row>
    <row r="103" spans="1:2" x14ac:dyDescent="0.25">
      <c r="A103">
        <f t="shared" si="1"/>
        <v>140</v>
      </c>
      <c r="B103">
        <f>_xlfn.LOGNORM.DIST(A103, $F$9, $G$9, FALSE)</f>
        <v>3.9892530970724854E-3</v>
      </c>
    </row>
    <row r="104" spans="1:2" x14ac:dyDescent="0.25">
      <c r="A104">
        <f t="shared" si="1"/>
        <v>141</v>
      </c>
      <c r="B104">
        <f>_xlfn.LOGNORM.DIST(A104, $F$9, $G$9, FALSE)</f>
        <v>3.807273448506422E-3</v>
      </c>
    </row>
    <row r="105" spans="1:2" x14ac:dyDescent="0.25">
      <c r="A105">
        <f t="shared" si="1"/>
        <v>142</v>
      </c>
      <c r="B105">
        <f>_xlfn.LOGNORM.DIST(A105, $F$9, $G$9, FALSE)</f>
        <v>3.632074819846994E-3</v>
      </c>
    </row>
    <row r="106" spans="1:2" x14ac:dyDescent="0.25">
      <c r="A106">
        <f t="shared" si="1"/>
        <v>143</v>
      </c>
      <c r="B106">
        <f>_xlfn.LOGNORM.DIST(A106, $F$9, $G$9, FALSE)</f>
        <v>3.4635268897919001E-3</v>
      </c>
    </row>
    <row r="107" spans="1:2" x14ac:dyDescent="0.25">
      <c r="A107">
        <f t="shared" si="1"/>
        <v>144</v>
      </c>
      <c r="B107">
        <f>_xlfn.LOGNORM.DIST(A107, $F$9, $G$9, FALSE)</f>
        <v>3.3014908216220111E-3</v>
      </c>
    </row>
    <row r="108" spans="1:2" x14ac:dyDescent="0.25">
      <c r="A108">
        <f t="shared" si="1"/>
        <v>145</v>
      </c>
      <c r="B108">
        <f>_xlfn.LOGNORM.DIST(A108, $F$9, $G$9, FALSE)</f>
        <v>3.1458205246279931E-3</v>
      </c>
    </row>
    <row r="109" spans="1:2" x14ac:dyDescent="0.25">
      <c r="A109">
        <f t="shared" si="1"/>
        <v>146</v>
      </c>
      <c r="B109">
        <f>_xlfn.LOGNORM.DIST(A109, $F$9, $G$9, FALSE)</f>
        <v>2.9963638281149561E-3</v>
      </c>
    </row>
    <row r="110" spans="1:2" x14ac:dyDescent="0.25">
      <c r="A110">
        <f t="shared" si="1"/>
        <v>147</v>
      </c>
      <c r="B110">
        <f>_xlfn.LOGNORM.DIST(A110, $F$9, $G$9, FALSE)</f>
        <v>2.8529635704925096E-3</v>
      </c>
    </row>
    <row r="111" spans="1:2" x14ac:dyDescent="0.25">
      <c r="A111">
        <f t="shared" si="1"/>
        <v>148</v>
      </c>
      <c r="B111">
        <f>_xlfn.LOGNORM.DIST(A111, $F$9, $G$9, FALSE)</f>
        <v>2.7154586062471029E-3</v>
      </c>
    </row>
    <row r="112" spans="1:2" x14ac:dyDescent="0.25">
      <c r="A112">
        <f t="shared" si="1"/>
        <v>149</v>
      </c>
      <c r="B112">
        <f>_xlfn.LOGNORM.DIST(A112, $F$9, $G$9, FALSE)</f>
        <v>2.5836847338257325E-3</v>
      </c>
    </row>
    <row r="113" spans="1:2" x14ac:dyDescent="0.25">
      <c r="A113">
        <f t="shared" si="1"/>
        <v>150</v>
      </c>
      <c r="B113">
        <f>_xlfn.LOGNORM.DIST(A113, $F$9, $G$9, FALSE)</f>
        <v>2.4574755476387271E-3</v>
      </c>
    </row>
    <row r="114" spans="1:2" x14ac:dyDescent="0.25">
      <c r="A114">
        <f t="shared" si="1"/>
        <v>151</v>
      </c>
      <c r="B114">
        <f>_xlfn.LOGNORM.DIST(A114, $F$9, $G$9, FALSE)</f>
        <v>2.3366632175207186E-3</v>
      </c>
    </row>
    <row r="115" spans="1:2" x14ac:dyDescent="0.25">
      <c r="A115">
        <f t="shared" si="1"/>
        <v>152</v>
      </c>
      <c r="B115">
        <f>_xlfn.LOGNORM.DIST(A115, $F$9, $G$9, FALSE)</f>
        <v>2.2210791990789126E-3</v>
      </c>
    </row>
    <row r="116" spans="1:2" x14ac:dyDescent="0.25">
      <c r="A116">
        <f t="shared" si="1"/>
        <v>153</v>
      </c>
      <c r="B116">
        <f>_xlfn.LOGNORM.DIST(A116, $F$9, $G$9, FALSE)</f>
        <v>2.1105548784092587E-3</v>
      </c>
    </row>
    <row r="117" spans="1:2" x14ac:dyDescent="0.25">
      <c r="A117">
        <f t="shared" si="1"/>
        <v>154</v>
      </c>
      <c r="B117">
        <f>_xlfn.LOGNORM.DIST(A117, $F$9, $G$9, FALSE)</f>
        <v>2.0049221546813976E-3</v>
      </c>
    </row>
    <row r="118" spans="1:2" x14ac:dyDescent="0.25">
      <c r="A118">
        <f t="shared" si="1"/>
        <v>155</v>
      </c>
      <c r="B118">
        <f>_xlfn.LOGNORM.DIST(A118, $F$9, $G$9, FALSE)</f>
        <v>1.9040139640840114E-3</v>
      </c>
    </row>
    <row r="119" spans="1:2" x14ac:dyDescent="0.25">
      <c r="A119">
        <f t="shared" si="1"/>
        <v>156</v>
      </c>
      <c r="B119">
        <f>_xlfn.LOGNORM.DIST(A119, $F$9, $G$9, FALSE)</f>
        <v>1.8076647485886367E-3</v>
      </c>
    </row>
    <row r="120" spans="1:2" x14ac:dyDescent="0.25">
      <c r="A120">
        <f t="shared" si="1"/>
        <v>157</v>
      </c>
      <c r="B120">
        <f>_xlfn.LOGNORM.DIST(A120, $F$9, $G$9, FALSE)</f>
        <v>1.7157108729358983E-3</v>
      </c>
    </row>
    <row r="121" spans="1:2" x14ac:dyDescent="0.25">
      <c r="A121">
        <f t="shared" si="1"/>
        <v>158</v>
      </c>
      <c r="B121">
        <f>_xlfn.LOGNORM.DIST(A121, $F$9, $G$9, FALSE)</f>
        <v>1.6279909931753158E-3</v>
      </c>
    </row>
    <row r="122" spans="1:2" x14ac:dyDescent="0.25">
      <c r="A122">
        <f t="shared" si="1"/>
        <v>159</v>
      </c>
      <c r="B122">
        <f>_xlfn.LOGNORM.DIST(A122, $F$9, $G$9, FALSE)</f>
        <v>1.5443463800032581E-3</v>
      </c>
    </row>
    <row r="123" spans="1:2" x14ac:dyDescent="0.25">
      <c r="A123">
        <f t="shared" si="1"/>
        <v>160</v>
      </c>
      <c r="B123">
        <f>_xlfn.LOGNORM.DIST(A123, $F$9, $G$9, FALSE)</f>
        <v>1.4646212000438267E-3</v>
      </c>
    </row>
    <row r="124" spans="1:2" x14ac:dyDescent="0.25">
      <c r="A124">
        <f t="shared" si="1"/>
        <v>161</v>
      </c>
      <c r="B124">
        <f>_xlfn.LOGNORM.DIST(A124, $F$9, $G$9, FALSE)</f>
        <v>1.3886627581089995E-3</v>
      </c>
    </row>
    <row r="125" spans="1:2" x14ac:dyDescent="0.25">
      <c r="A125">
        <f t="shared" si="1"/>
        <v>162</v>
      </c>
      <c r="B125">
        <f>_xlfn.LOGNORM.DIST(A125, $F$9, $G$9, FALSE)</f>
        <v>1.316321703357503E-3</v>
      </c>
    </row>
    <row r="126" spans="1:2" x14ac:dyDescent="0.25">
      <c r="A126">
        <f t="shared" si="1"/>
        <v>163</v>
      </c>
      <c r="B126">
        <f>_xlfn.LOGNORM.DIST(A126, $F$9, $G$9, FALSE)</f>
        <v>1.2474522021495781E-3</v>
      </c>
    </row>
    <row r="127" spans="1:2" x14ac:dyDescent="0.25">
      <c r="A127">
        <f t="shared" si="1"/>
        <v>164</v>
      </c>
      <c r="B127">
        <f>_xlfn.LOGNORM.DIST(A127, $F$9, $G$9, FALSE)</f>
        <v>1.1819120802690464E-3</v>
      </c>
    </row>
    <row r="128" spans="1:2" x14ac:dyDescent="0.25">
      <c r="A128">
        <f t="shared" si="1"/>
        <v>165</v>
      </c>
      <c r="B128">
        <f>_xlfn.LOGNORM.DIST(A128, $F$9, $G$9, FALSE)</f>
        <v>1.1195629370549444E-3</v>
      </c>
    </row>
    <row r="129" spans="1:2" x14ac:dyDescent="0.25">
      <c r="A129">
        <f t="shared" si="1"/>
        <v>166</v>
      </c>
      <c r="B129">
        <f>_xlfn.LOGNORM.DIST(A129, $F$9, $G$9, FALSE)</f>
        <v>1.0602702338555396E-3</v>
      </c>
    </row>
    <row r="130" spans="1:2" x14ac:dyDescent="0.25">
      <c r="A130">
        <f t="shared" si="1"/>
        <v>167</v>
      </c>
      <c r="B130">
        <f>_xlfn.LOGNORM.DIST(A130, $F$9, $G$9, FALSE)</f>
        <v>1.0039033590877489E-3</v>
      </c>
    </row>
    <row r="131" spans="1:2" x14ac:dyDescent="0.25">
      <c r="A131">
        <f t="shared" si="1"/>
        <v>168</v>
      </c>
      <c r="B131">
        <f>_xlfn.LOGNORM.DIST(A131, $F$9, $G$9, FALSE)</f>
        <v>9.5033567205579856E-4</v>
      </c>
    </row>
    <row r="132" spans="1:2" x14ac:dyDescent="0.25">
      <c r="A132">
        <f t="shared" si="1"/>
        <v>169</v>
      </c>
      <c r="B132">
        <f>_xlfn.LOGNORM.DIST(A132, $F$9, $G$9, FALSE)</f>
        <v>8.99444527556375E-4</v>
      </c>
    </row>
    <row r="133" spans="1:2" x14ac:dyDescent="0.25">
      <c r="A133">
        <f t="shared" ref="A133:A163" si="2">A132+1</f>
        <v>170</v>
      </c>
      <c r="B133">
        <f>_xlfn.LOGNORM.DIST(A133, $F$9, $G$9, FALSE)</f>
        <v>8.5111128317265383E-4</v>
      </c>
    </row>
    <row r="134" spans="1:2" x14ac:dyDescent="0.25">
      <c r="A134">
        <f t="shared" si="2"/>
        <v>171</v>
      </c>
      <c r="B134">
        <f>_xlfn.LOGNORM.DIST(A134, $F$9, $G$9, FALSE)</f>
        <v>8.0522129103819859E-4</v>
      </c>
    </row>
    <row r="135" spans="1:2" x14ac:dyDescent="0.25">
      <c r="A135">
        <f t="shared" si="2"/>
        <v>172</v>
      </c>
      <c r="B135">
        <f>_xlfn.LOGNORM.DIST(A135, $F$9, $G$9, FALSE)</f>
        <v>7.6166387573387429E-4</v>
      </c>
    </row>
    <row r="136" spans="1:2" x14ac:dyDescent="0.25">
      <c r="A136">
        <f t="shared" si="2"/>
        <v>173</v>
      </c>
      <c r="B136">
        <f>_xlfn.LOGNORM.DIST(A136, $F$9, $G$9, FALSE)</f>
        <v>7.2033229986687825E-4</v>
      </c>
    </row>
    <row r="137" spans="1:2" x14ac:dyDescent="0.25">
      <c r="A137">
        <f t="shared" si="2"/>
        <v>174</v>
      </c>
      <c r="B137">
        <f>_xlfn.LOGNORM.DIST(A137, $F$9, $G$9, FALSE)</f>
        <v>6.8112371877140378E-4</v>
      </c>
    </row>
    <row r="138" spans="1:2" x14ac:dyDescent="0.25">
      <c r="A138">
        <f t="shared" si="2"/>
        <v>175</v>
      </c>
      <c r="B138">
        <f>_xlfn.LOGNORM.DIST(A138, $F$9, $G$9, FALSE)</f>
        <v>6.4393912566492091E-4</v>
      </c>
    </row>
    <row r="139" spans="1:2" x14ac:dyDescent="0.25">
      <c r="A139">
        <f t="shared" si="2"/>
        <v>176</v>
      </c>
      <c r="B139">
        <f>_xlfn.LOGNORM.DIST(A139, $F$9, $G$9, FALSE)</f>
        <v>6.0868328849382112E-4</v>
      </c>
    </row>
    <row r="140" spans="1:2" x14ac:dyDescent="0.25">
      <c r="A140">
        <f t="shared" si="2"/>
        <v>177</v>
      </c>
      <c r="B140">
        <f>_xlfn.LOGNORM.DIST(A140, $F$9, $G$9, FALSE)</f>
        <v>5.752646796058509E-4</v>
      </c>
    </row>
    <row r="141" spans="1:2" x14ac:dyDescent="0.25">
      <c r="A141">
        <f t="shared" si="2"/>
        <v>178</v>
      </c>
      <c r="B141">
        <f>_xlfn.LOGNORM.DIST(A141, $F$9, $G$9, FALSE)</f>
        <v>5.4359539929600556E-4</v>
      </c>
    </row>
    <row r="142" spans="1:2" x14ac:dyDescent="0.25">
      <c r="A142">
        <f t="shared" si="2"/>
        <v>179</v>
      </c>
      <c r="B142">
        <f>_xlfn.LOGNORM.DIST(A142, $F$9, $G$9, FALSE)</f>
        <v>5.1359109418588108E-4</v>
      </c>
    </row>
    <row r="143" spans="1:2" x14ac:dyDescent="0.25">
      <c r="A143">
        <f t="shared" si="2"/>
        <v>180</v>
      </c>
      <c r="B143">
        <f>_xlfn.LOGNORM.DIST(A143, $F$9, $G$9, FALSE)</f>
        <v>4.8517087131508241E-4</v>
      </c>
    </row>
    <row r="144" spans="1:2" x14ac:dyDescent="0.25">
      <c r="A144">
        <f t="shared" si="2"/>
        <v>181</v>
      </c>
      <c r="B144">
        <f>_xlfn.LOGNORM.DIST(A144, $F$9, $G$9, FALSE)</f>
        <v>4.5825720874628903E-4</v>
      </c>
    </row>
    <row r="145" spans="1:2" x14ac:dyDescent="0.25">
      <c r="A145">
        <f t="shared" si="2"/>
        <v>182</v>
      </c>
      <c r="B145">
        <f>_xlfn.LOGNORM.DIST(A145, $F$9, $G$9, FALSE)</f>
        <v>4.3277586341325207E-4</v>
      </c>
    </row>
    <row r="146" spans="1:2" x14ac:dyDescent="0.25">
      <c r="A146">
        <f t="shared" si="2"/>
        <v>183</v>
      </c>
      <c r="B146">
        <f>_xlfn.LOGNORM.DIST(A146, $F$9, $G$9, FALSE)</f>
        <v>4.0865577687313734E-4</v>
      </c>
    </row>
    <row r="147" spans="1:2" x14ac:dyDescent="0.25">
      <c r="A147">
        <f t="shared" si="2"/>
        <v>184</v>
      </c>
      <c r="B147">
        <f>_xlfn.LOGNORM.DIST(A147, $F$9, $G$9, FALSE)</f>
        <v>3.8582897956124023E-4</v>
      </c>
    </row>
    <row r="148" spans="1:2" x14ac:dyDescent="0.25">
      <c r="A148">
        <f t="shared" si="2"/>
        <v>185</v>
      </c>
      <c r="B148">
        <f>_xlfn.LOGNORM.DIST(A148, $F$9, $G$9, FALSE)</f>
        <v>3.6423049408662529E-4</v>
      </c>
    </row>
    <row r="149" spans="1:2" x14ac:dyDescent="0.25">
      <c r="A149">
        <f t="shared" si="2"/>
        <v>186</v>
      </c>
      <c r="B149">
        <f>_xlfn.LOGNORM.DIST(A149, $F$9, $G$9, FALSE)</f>
        <v>3.4379823805223881E-4</v>
      </c>
    </row>
    <row r="150" spans="1:2" x14ac:dyDescent="0.25">
      <c r="A150">
        <f t="shared" si="2"/>
        <v>187</v>
      </c>
      <c r="B150">
        <f>_xlfn.LOGNORM.DIST(A150, $F$9, $G$9, FALSE)</f>
        <v>3.2447292683159169E-4</v>
      </c>
    </row>
    <row r="151" spans="1:2" x14ac:dyDescent="0.25">
      <c r="A151">
        <f t="shared" si="2"/>
        <v>188</v>
      </c>
      <c r="B151">
        <f>_xlfn.LOGNORM.DIST(A151, $F$9, $G$9, FALSE)</f>
        <v>3.0619797668643498E-4</v>
      </c>
    </row>
    <row r="152" spans="1:2" x14ac:dyDescent="0.25">
      <c r="A152">
        <f t="shared" si="2"/>
        <v>189</v>
      </c>
      <c r="B152">
        <f>_xlfn.LOGNORM.DIST(A152, $F$9, $G$9, FALSE)</f>
        <v>2.8891940856599598E-4</v>
      </c>
    </row>
    <row r="153" spans="1:2" x14ac:dyDescent="0.25">
      <c r="A153">
        <f t="shared" si="2"/>
        <v>190</v>
      </c>
      <c r="B153">
        <f>_xlfn.LOGNORM.DIST(A153, $F$9, $G$9, FALSE)</f>
        <v>2.725857528874471E-4</v>
      </c>
    </row>
    <row r="154" spans="1:2" x14ac:dyDescent="0.25">
      <c r="A154">
        <f t="shared" si="2"/>
        <v>191</v>
      </c>
      <c r="B154">
        <f>_xlfn.LOGNORM.DIST(A154, $F$9, $G$9, FALSE)</f>
        <v>2.5714795555990854E-4</v>
      </c>
    </row>
    <row r="155" spans="1:2" x14ac:dyDescent="0.25">
      <c r="A155">
        <f t="shared" si="2"/>
        <v>192</v>
      </c>
      <c r="B155">
        <f>_xlfn.LOGNORM.DIST(A155, $F$9, $G$9, FALSE)</f>
        <v>2.4255928547981979E-4</v>
      </c>
    </row>
    <row r="156" spans="1:2" x14ac:dyDescent="0.25">
      <c r="A156">
        <f t="shared" si="2"/>
        <v>193</v>
      </c>
      <c r="B156">
        <f>_xlfn.LOGNORM.DIST(A156, $F$9, $G$9, FALSE)</f>
        <v>2.2877524369386746E-4</v>
      </c>
    </row>
    <row r="157" spans="1:2" x14ac:dyDescent="0.25">
      <c r="A157">
        <f t="shared" si="2"/>
        <v>194</v>
      </c>
      <c r="B157">
        <f>_xlfn.LOGNORM.DIST(A157, $F$9, $G$9, FALSE)</f>
        <v>2.1575347439678176E-4</v>
      </c>
    </row>
    <row r="158" spans="1:2" x14ac:dyDescent="0.25">
      <c r="A158">
        <f t="shared" si="2"/>
        <v>195</v>
      </c>
      <c r="B158">
        <f>_xlfn.LOGNORM.DIST(A158, $F$9, $G$9, FALSE)</f>
        <v>2.0345367790491436E-4</v>
      </c>
    </row>
    <row r="159" spans="1:2" x14ac:dyDescent="0.25">
      <c r="A159">
        <f t="shared" si="2"/>
        <v>196</v>
      </c>
      <c r="B159">
        <f>_xlfn.LOGNORM.DIST(A159, $F$9, $G$9, FALSE)</f>
        <v>1.9183752572247137E-4</v>
      </c>
    </row>
    <row r="160" spans="1:2" x14ac:dyDescent="0.25">
      <c r="A160">
        <f t="shared" si="2"/>
        <v>197</v>
      </c>
      <c r="B160">
        <f>_xlfn.LOGNORM.DIST(A160, $F$9, $G$9, FALSE)</f>
        <v>1.8086857779546115E-4</v>
      </c>
    </row>
    <row r="161" spans="1:2" x14ac:dyDescent="0.25">
      <c r="A161">
        <f t="shared" si="2"/>
        <v>198</v>
      </c>
      <c r="B161">
        <f>_xlfn.LOGNORM.DIST(A161, $F$9, $G$9, FALSE)</f>
        <v>1.7051220202869558E-4</v>
      </c>
    </row>
    <row r="162" spans="1:2" x14ac:dyDescent="0.25">
      <c r="A162">
        <f t="shared" si="2"/>
        <v>199</v>
      </c>
      <c r="B162">
        <f>_xlfn.LOGNORM.DIST(A162, $F$9, $G$9, FALSE)</f>
        <v>1.6073549612328876E-4</v>
      </c>
    </row>
    <row r="163" spans="1:2" x14ac:dyDescent="0.25">
      <c r="A163">
        <f t="shared" si="2"/>
        <v>200</v>
      </c>
      <c r="B163">
        <f>_xlfn.LOGNORM.DIST(A163, $F$9, $G$9, FALSE)</f>
        <v>1.515072117761204E-4</v>
      </c>
    </row>
  </sheetData>
  <mergeCells count="2">
    <mergeCell ref="F1:I1"/>
    <mergeCell ref="F7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</dc:creator>
  <cp:lastModifiedBy>moone</cp:lastModifiedBy>
  <dcterms:created xsi:type="dcterms:W3CDTF">2020-11-08T22:06:16Z</dcterms:created>
  <dcterms:modified xsi:type="dcterms:W3CDTF">2020-11-09T17:34:08Z</dcterms:modified>
</cp:coreProperties>
</file>