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05"/>
  </bookViews>
  <sheets>
    <sheet name="KODE WILAYAH" sheetId="1" r:id="rId1"/>
  </sheets>
  <definedNames>
    <definedName name="_xlnm._FilterDatabase" localSheetId="0" hidden="1">'KODE WILAYAH'!$A$1:$K$268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<sst xmlns="http://schemas.openxmlformats.org/spreadsheetml/2006/main" count="1336" uniqueCount="311">
  <si>
    <t>Propinsi</t>
  </si>
  <si>
    <t>Kabupaten</t>
  </si>
  <si>
    <t>Kecamatan</t>
  </si>
  <si>
    <t>Kelurahan</t>
  </si>
  <si>
    <t>IdKelurahan</t>
  </si>
  <si>
    <t>DKI JAKARTA</t>
  </si>
  <si>
    <t>JAKARTA TIMUR</t>
  </si>
  <si>
    <t>CAKUNG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</si>
  <si>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</si>
  <si>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</si>
  <si>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</si>
  <si>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</si>
  <si>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</si>
  <si>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</si>
  <si>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</si>
  <si>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JAKARTA PUSAT</t>
  </si>
  <si>
    <t>CEMPAKA PUTIH</t>
  </si>
  <si>
    <t>CEMPAKA PUTIH BARAT</t>
  </si>
  <si>
    <t>CEMPAKA PUTIH TIMUR</t>
  </si>
  <si>
    <t>RAWASARI</t>
  </si>
  <si>
    <t>JAKARTA BARAT</t>
  </si>
  <si>
    <t>CENGKARENG</t>
  </si>
  <si>
    <t>CENGKARENG BARAT</t>
  </si>
  <si>
    <t>CENGKARENG TIMUR</t>
  </si>
  <si>
    <t>DURI KOSAMBI</t>
  </si>
  <si>
    <t>KAPUK</t>
  </si>
  <si>
    <t>KEDAUNG KALI ANGKE</t>
  </si>
  <si>
    <t>RAWA BUAYA</t>
  </si>
  <si>
    <t>JAKARTA SELATAN</t>
  </si>
  <si>
    <t>CILANDAK</t>
  </si>
  <si>
    <t>CILANDAK BARAT</t>
  </si>
  <si>
    <t>CIPETE SELATAN</t>
  </si>
  <si>
    <t>GANDARIA SELATAN</t>
  </si>
  <si>
    <t>LEBAK BULUS</t>
  </si>
  <si>
    <t>PONDOK LABU</t>
  </si>
  <si>
    <t>JAKARTA UTARA</t>
  </si>
  <si>
    <t>CILINCING</t>
  </si>
  <si>
    <t>KALIBARU</t>
  </si>
  <si>
    <t>MARUNDA</t>
  </si>
  <si>
    <t>ROROTAN</t>
  </si>
  <si>
    <t>SEMPER BARAT</t>
  </si>
  <si>
    <t>SEMPER TIMUR</t>
  </si>
  <si>
    <t>SUKAPURA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</si>
  <si>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</si>
  <si>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</si>
  <si>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</si>
  <si>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</si>
  <si>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</si>
  <si>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</si>
  <si>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</si>
  <si>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</si>
  <si>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</si>
  <si>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</si>
  <si>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</si>
  <si>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</si>
  <si>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</si>
  <si>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</si>
  <si>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</si>
  <si>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</si>
  <si>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</si>
  <si>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</si>
  <si>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</si>
  <si>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</si>
  <si>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GAMBIR</t>
  </si>
  <si>
    <t>CIDENG</t>
  </si>
  <si>
    <t>DURI PULO</t>
  </si>
  <si>
    <t>KEBON KELAPA</t>
  </si>
  <si>
    <t>PETOJO SELATAN</t>
  </si>
  <si>
    <t>PETOJO UTARA</t>
  </si>
  <si>
    <t>GROGOL PETAMBURAN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</si>
  <si>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</si>
  <si>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</si>
  <si>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</si>
  <si>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</si>
  <si>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</si>
  <si>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</si>
  <si>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</si>
  <si>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JAGAKARSA</t>
  </si>
  <si>
    <t>CIGANJUR</t>
  </si>
  <si>
    <t>CIPEDAK</t>
  </si>
  <si>
    <t>LENTENG AGUNG</t>
  </si>
  <si>
    <t>SRENGSENG SAWAH</t>
  </si>
  <si>
    <t>TANJUNG BARAT</t>
  </si>
  <si>
    <t>BALIMESTER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</si>
  <si>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</si>
  <si>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</si>
  <si>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</si>
  <si>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</si>
  <si>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</si>
  <si>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</si>
  <si>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</si>
  <si>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JOHAR BARU</t>
  </si>
  <si>
    <t>GALUR</t>
  </si>
  <si>
    <t>KAMPUNG RAWA</t>
  </si>
  <si>
    <t>TANAH TINGGI</t>
  </si>
  <si>
    <t>KALIDERES</t>
  </si>
  <si>
    <t>KAMAL</t>
  </si>
  <si>
    <t>PEGADUNGAN</t>
  </si>
  <si>
    <t>SEMANAN</t>
  </si>
  <si>
    <t>TEGAL ALUR</t>
  </si>
  <si>
    <t>KEBAYORAN BARU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</si>
  <si>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</si>
  <si>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</si>
  <si>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</si>
  <si>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</si>
  <si>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</si>
  <si>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</si>
  <si>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</si>
  <si>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</si>
  <si>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</si>
  <si>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</si>
  <si>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KEBAYORAN LAMA</t>
  </si>
  <si>
    <t>CIPULIR</t>
  </si>
  <si>
    <t>GROGOL SELATAN</t>
  </si>
  <si>
    <t>GROGOL UTARA</t>
  </si>
  <si>
    <t>KEBAYORAN LAMA SELATAN</t>
  </si>
  <si>
    <t>KEBAYORAN LAMA UTARA</t>
  </si>
  <si>
    <t>PONDOK PINANG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</si>
  <si>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</si>
  <si>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</si>
  <si>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</si>
  <si>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</si>
  <si>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</si>
  <si>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</si>
  <si>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</si>
  <si>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KELAPA GADING</t>
  </si>
  <si>
    <t>KELAPA GADING BARAT</t>
  </si>
  <si>
    <t>KELAPA GADING TIMUR</t>
  </si>
  <si>
    <t>PEGANGSAAN DUA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</si>
  <si>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</si>
  <si>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</si>
  <si>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</si>
  <si>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</si>
  <si>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</si>
  <si>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</si>
  <si>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</si>
  <si>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</si>
  <si>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KEMBANGAN</t>
  </si>
  <si>
    <t>JOGLO</t>
  </si>
  <si>
    <t>KEMBANGAN SELATAN</t>
  </si>
  <si>
    <t>KEMBANGAN UTARA</t>
  </si>
  <si>
    <t>MERUYA SELATAN</t>
  </si>
  <si>
    <t>MERUYA UTARA</t>
  </si>
  <si>
    <t>SRENGSENG</t>
  </si>
  <si>
    <t>KEPULAUAN SERIBU</t>
  </si>
  <si>
    <t>KEPULAUAN SERIBU SELATAN</t>
  </si>
  <si>
    <t>PULAU PARI</t>
  </si>
  <si>
    <t>PULAU TIDUNG</t>
  </si>
  <si>
    <t>PULAU UNTUNG JAWA</t>
  </si>
  <si>
    <t>KEPULAUAN SERIBU UTARA</t>
  </si>
  <si>
    <t>PULAU HARAPAN</t>
  </si>
  <si>
    <t>PULAU KELAPA</t>
  </si>
  <si>
    <t>PULAU PANGGANG</t>
  </si>
  <si>
    <t>KOJA</t>
  </si>
  <si>
    <t>LAGOA</t>
  </si>
  <si>
    <t>RAWA BADAK SELATAN</t>
  </si>
  <si>
    <t>RAWA BADAK UTARA</t>
  </si>
  <si>
    <t>TUGU SELATAN</t>
  </si>
  <si>
    <t>TUGU UTARA</t>
  </si>
  <si>
    <t>KRAMATJATI</t>
  </si>
  <si>
    <t>BALEKAMBANG</t>
  </si>
  <si>
    <t>BATU AMPAR</t>
  </si>
  <si>
    <t>CAWANG</t>
  </si>
  <si>
    <t>CILILITAN</t>
  </si>
  <si>
    <t>DUKUH</t>
  </si>
  <si>
    <t>TENGAH</t>
  </si>
  <si>
    <t>MAKASAR</t>
  </si>
  <si>
    <t>CIPINANG MELAYU</t>
  </si>
  <si>
    <t>HALIM PERDANA KUSUMA</t>
  </si>
  <si>
    <t>KEBON PALA</t>
  </si>
  <si>
    <t>PINANGRANTI</t>
  </si>
  <si>
    <t>MAMPANG PRAPATAN</t>
  </si>
  <si>
    <t>BANGKA</t>
  </si>
  <si>
    <t>KUNINGAN BARAT</t>
  </si>
  <si>
    <t>PELA MAMPANG</t>
  </si>
  <si>
    <t>TEGAL PARANG</t>
  </si>
  <si>
    <t>MATRAMAN</t>
  </si>
  <si>
    <t>KAYU MANIS</t>
  </si>
  <si>
    <t>KEBON MANGGIS</t>
  </si>
  <si>
    <t>PALMERIAM</t>
  </si>
  <si>
    <t>PISANGAN BARU</t>
  </si>
  <si>
    <t>UTAN KAYU SELATAN</t>
  </si>
  <si>
    <t>UTAN KAYU UTARA</t>
  </si>
  <si>
    <t>MENTENG</t>
  </si>
  <si>
    <t>CIKINI</t>
  </si>
  <si>
    <t>GONDANGDIA</t>
  </si>
  <si>
    <t>KEBON SIRIH</t>
  </si>
  <si>
    <t>PEGANGSAAN</t>
  </si>
  <si>
    <t>PADEMANGAN</t>
  </si>
  <si>
    <t>ANCOL</t>
  </si>
  <si>
    <t>PADEMANGAN BARAT</t>
  </si>
  <si>
    <t>PADEMANGAN TIMUR</t>
  </si>
  <si>
    <t>PAL MERAH</t>
  </si>
  <si>
    <t>JATIPULO</t>
  </si>
  <si>
    <t>KEMANGGISAN</t>
  </si>
  <si>
    <t>KOTA BAMBU SELATAN</t>
  </si>
  <si>
    <t>KOTA BAMBU UTARA</t>
  </si>
  <si>
    <t>PALMERAH</t>
  </si>
  <si>
    <t>SLIPI</t>
  </si>
  <si>
    <t>PANCORAN</t>
  </si>
  <si>
    <t>CIKOKO</t>
  </si>
  <si>
    <t>DUREN TIGA</t>
  </si>
  <si>
    <t>KALIBATA</t>
  </si>
  <si>
    <t>PENGADEGAN</t>
  </si>
  <si>
    <t>RAWAJATI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</si>
  <si>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</si>
  <si>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</si>
  <si>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</si>
  <si>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</si>
  <si>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</si>
  <si>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</si>
  <si>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</si>
  <si>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PASAR REBO</t>
  </si>
  <si>
    <t>BARU</t>
  </si>
  <si>
    <t>CIJANTUNG</t>
  </si>
  <si>
    <t>GEDONG</t>
  </si>
  <si>
    <t>KALISARI</t>
  </si>
  <si>
    <t>PEKAYON</t>
  </si>
  <si>
    <t>PENJARINGAN</t>
  </si>
  <si>
    <t>KAMAL MUARA</t>
  </si>
  <si>
    <t>KAPUK MUARA</t>
  </si>
  <si>
    <t>PEJAGALAN</t>
  </si>
  <si>
    <t>PLUIT</t>
  </si>
  <si>
    <t>PESANGGRAHAN</t>
  </si>
  <si>
    <t>BINTARO</t>
  </si>
  <si>
    <t>PETUKANGAN SELATAN</t>
  </si>
  <si>
    <t>PETUKANGAN UTARA</t>
  </si>
  <si>
    <t>ULUJAMI</t>
  </si>
  <si>
    <t>PULOGADUNG</t>
  </si>
  <si>
    <t>CIPINANG</t>
  </si>
  <si>
    <t>JATI</t>
  </si>
  <si>
    <t>JATINEGARA KAUM</t>
  </si>
  <si>
    <t>KAYU PUTIH</t>
  </si>
  <si>
    <t>PISANGAN TIMUR</t>
  </si>
  <si>
    <t>PULO GADUNG</t>
  </si>
  <si>
    <t>RAWAMANGUN</t>
  </si>
  <si>
    <t>SAWAH BESAR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</si>
  <si>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</si>
  <si>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</si>
  <si>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</si>
  <si>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</si>
  <si>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</si>
  <si>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</si>
  <si>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</si>
  <si>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</si>
  <si>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</si>
  <si>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</si>
  <si>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</si>
  <si>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SETIABUDI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</si>
  <si>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</si>
  <si>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</si>
  <si>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</si>
  <si>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</si>
  <si>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</si>
  <si>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</si>
  <si>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</si>
  <si>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SETIA BUDI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</si>
  <si>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</si>
  <si>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</si>
  <si>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</si>
  <si>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</si>
  <si>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</si>
  <si>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</si>
  <si>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</si>
  <si>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</si>
  <si>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</si>
  <si>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</si>
  <si>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</si>
  <si>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</si>
  <si>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</si>
  <si>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</si>
  <si>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</si>
  <si>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KRENDANG</t>
  </si>
  <si>
    <t>PEKOJAN</t>
  </si>
  <si>
    <t>ROA MALAKA</t>
  </si>
  <si>
    <t>TANAH SEREAL</t>
  </si>
  <si>
    <t>TANAH ABANG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</si>
  <si>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</si>
  <si>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</si>
  <si>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</si>
  <si>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</si>
  <si>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</si>
  <si>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</si>
  <si>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</si>
  <si>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</si>
  <si>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</si>
  <si>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</si>
  <si>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</si>
  <si>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</si>
  <si>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</si>
  <si>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</si>
  <si>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TEBET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</si>
  <si>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</si>
  <si>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</si>
  <si>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</si>
  <si>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</si>
  <si>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</si>
  <si>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</si>
  <si>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</si>
  <si>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kode provinsi</t>
  </si>
  <si>
    <t>kode kota/kabupaten</t>
  </si>
  <si>
    <t>kode kecamatan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</si>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</sst>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"/>
  <sheetViews>
    <sheetView tabSelected="1" topLeftCell="D1" zoomScaleNormal="100" workbookViewId="0">
      <selection activeCell="M2" sqref="I2:M2"/>
    </sheetView>
  </sheetViews>
  <sheetFormatPr defaultRowHeight="12.75" x14ac:dyDescent="0.2"/>
  <cols>
    <col min="1" max="1" width="12.85546875" bestFit="1" customWidth="1"/>
    <col min="2" max="2" width="12.85546875" style="1" customWidth="1"/>
    <col min="3" max="3" width="20" bestFit="1" customWidth="1"/>
    <col min="4" max="4" width="18.5703125" style="2" bestFit="1" customWidth="1"/>
    <col min="5" max="5" width="29.28515625" bestFit="1" customWidth="1"/>
    <col min="6" max="6" width="29.28515625" style="2" customWidth="1"/>
    <col min="7" max="7" width="28" bestFit="1" customWidth="1"/>
    <col min="8" max="8" width="10.7109375" bestFit="1" customWidth="1"/>
  </cols>
  <sheetData>
    <row r="1" spans="1:13" x14ac:dyDescent="0.2">
      <c r="A1" t="s">
        <v>0</v>
      </c>
      <c r="B1" s="1" t="s">
        <v>299</v>
      </c>
      <c r="C1" t="s">
        <v>1</v>
      </c>
      <c r="D1" s="2" t="s">
        <v>300</v>
      </c>
      <c r="E1" t="s">
        <v>2</v>
      </c>
      <c r="F1" s="2" t="s">
        <v>301</v>
      </c>
      <c r="G1" t="s">
        <v>3</v>
      </c>
      <c r="H1" t="s">
        <v>4</v>
      </c>
    </row>
    <row r="2" spans="1:13" x14ac:dyDescent="0.2">
      <c r="A2" t="s">
        <v>5</v>
      </c>
      <c r="B2" s="1">
        <v>31</v>
      </c>
      <c r="C2" t="s">
        <v>144</v>
      </c>
      <c r="D2" s="2" t="s">
        <v>302</v>
      </c>
      <c r="E2" t="s">
        <v>149</v>
      </c>
      <c r="F2" s="2" t="s">
        <v>302</v>
      </c>
      <c r="G2" t="s">
        <v>152</v>
      </c>
      <c r="H2">
        <v>25826</v>
      </c>
      <c r="I2" t="str">
        <f>G2</f>
        <v>PULAU PANGGANG</v>
      </c>
      <c r="J2" t="str">
        <f>TEXT(H2,"000000")</f>
        <v>025826</v>
      </c>
      <c r="K2" t="str">
        <f>B2&amp;""&amp;D2&amp;""&amp;F2</f>
        <v>310101</v>
      </c>
      <c r="L2" t="str">
        <f>B2&amp;""&amp;D2</f>
        <v>3101</v>
      </c>
      <c r="M2">
        <f>B2</f>
        <v>31</v>
      </c>
    </row>
    <row r="3" spans="1:13" x14ac:dyDescent="0.2">
      <c r="A3" t="s">
        <v>5</v>
      </c>
      <c r="B3" s="1">
        <v>31</v>
      </c>
      <c r="C3" t="s">
        <v>144</v>
      </c>
      <c r="D3" s="2" t="s">
        <v>302</v>
      </c>
      <c r="E3" t="s">
        <v>149</v>
      </c>
      <c r="F3" s="2" t="s">
        <v>302</v>
      </c>
      <c r="G3" t="s">
        <v>151</v>
      </c>
      <c r="H3">
        <v>25827</v>
      </c>
      <c r="I3" t="str">
        <f t="shared" ref="I3:I66" si="0">G3</f>
        <v>PULAU KELAPA</v>
      </c>
      <c r="J3" t="str">
        <f t="shared" ref="J3:J66" si="1">TEXT(H3,"000000")</f>
        <v>025827</v>
      </c>
      <c r="K3" t="str">
        <f t="shared" ref="K3:K66" si="2">B3&amp;""&amp;D3&amp;""&amp;F3</f>
        <v>310101</v>
      </c>
      <c r="L3" t="str">
        <f t="shared" ref="L3:L66" si="3">B3&amp;""&amp;D3</f>
        <v>3101</v>
      </c>
      <c r="M3">
        <f t="shared" ref="M3:M66" si="4">B3</f>
        <v>31</v>
      </c>
    </row>
    <row r="4" spans="1:13" x14ac:dyDescent="0.2">
      <c r="A4" t="s">
        <v>5</v>
      </c>
      <c r="B4" s="1">
        <v>31</v>
      </c>
      <c r="C4" t="s">
        <v>144</v>
      </c>
      <c r="D4" s="2" t="s">
        <v>302</v>
      </c>
      <c r="E4" t="s">
        <v>149</v>
      </c>
      <c r="F4" s="2" t="s">
        <v>302</v>
      </c>
      <c r="G4" t="s">
        <v>150</v>
      </c>
      <c r="H4">
        <v>25828</v>
      </c>
      <c r="I4" t="str">
        <f t="shared" si="0"/>
        <v>PULAU HARAPAN</v>
      </c>
      <c r="J4" t="str">
        <f t="shared" si="1"/>
        <v>025828</v>
      </c>
      <c r="K4" t="str">
        <f t="shared" si="2"/>
        <v>310101</v>
      </c>
      <c r="L4" t="str">
        <f t="shared" si="3"/>
        <v>3101</v>
      </c>
      <c r="M4">
        <f t="shared" si="4"/>
        <v>31</v>
      </c>
    </row>
    <row r="5" spans="1:13" x14ac:dyDescent="0.2">
      <c r="A5" t="s">
        <v>5</v>
      </c>
      <c r="B5" s="1">
        <v>31</v>
      </c>
      <c r="C5" t="s">
        <v>144</v>
      </c>
      <c r="D5" s="2" t="s">
        <v>302</v>
      </c>
      <c r="E5" t="s">
        <v>145</v>
      </c>
      <c r="F5" s="2" t="s">
        <v>303</v>
      </c>
      <c r="G5" t="s">
        <v>147</v>
      </c>
      <c r="H5">
        <v>25830</v>
      </c>
      <c r="I5" t="str">
        <f t="shared" si="0"/>
        <v>PULAU TIDUNG</v>
      </c>
      <c r="J5" t="str">
        <f t="shared" si="1"/>
        <v>025830</v>
      </c>
      <c r="K5" t="str">
        <f t="shared" si="2"/>
        <v>310102</v>
      </c>
      <c r="L5" t="str">
        <f t="shared" si="3"/>
        <v>3101</v>
      </c>
      <c r="M5">
        <f t="shared" si="4"/>
        <v>31</v>
      </c>
    </row>
    <row r="6" spans="1:13" x14ac:dyDescent="0.2">
      <c r="A6" t="s">
        <v>5</v>
      </c>
      <c r="B6" s="1">
        <v>31</v>
      </c>
      <c r="C6" t="s">
        <v>144</v>
      </c>
      <c r="D6" s="2" t="s">
        <v>302</v>
      </c>
      <c r="E6" t="s">
        <v>145</v>
      </c>
      <c r="F6" s="2" t="s">
        <v>303</v>
      </c>
      <c r="G6" t="s">
        <v>146</v>
      </c>
      <c r="H6">
        <v>25831</v>
      </c>
      <c r="I6" t="str">
        <f t="shared" si="0"/>
        <v>PULAU PARI</v>
      </c>
      <c r="J6" t="str">
        <f t="shared" si="1"/>
        <v>025831</v>
      </c>
      <c r="K6" t="str">
        <f t="shared" si="2"/>
        <v>310102</v>
      </c>
      <c r="L6" t="str">
        <f t="shared" si="3"/>
        <v>3101</v>
      </c>
      <c r="M6">
        <f t="shared" si="4"/>
        <v>31</v>
      </c>
    </row>
    <row r="7" spans="1:13" x14ac:dyDescent="0.2">
      <c r="A7" t="s">
        <v>5</v>
      </c>
      <c r="B7" s="1">
        <v>31</v>
      </c>
      <c r="C7" t="s">
        <v>144</v>
      </c>
      <c r="D7" s="2" t="s">
        <v>302</v>
      </c>
      <c r="E7" t="s">
        <v>145</v>
      </c>
      <c r="F7" s="2" t="s">
        <v>303</v>
      </c>
      <c r="G7" t="s">
        <v>148</v>
      </c>
      <c r="H7">
        <v>25832</v>
      </c>
      <c r="I7" t="str">
        <f t="shared" si="0"/>
        <v>PULAU UNTUNG JAWA</v>
      </c>
      <c r="J7" t="str">
        <f t="shared" si="1"/>
        <v>025832</v>
      </c>
      <c r="K7" t="str">
        <f t="shared" si="2"/>
        <v>310102</v>
      </c>
      <c r="L7" t="str">
        <f t="shared" si="3"/>
        <v>3101</v>
      </c>
      <c r="M7">
        <f t="shared" si="4"/>
        <v>31</v>
      </c>
    </row>
    <row r="8" spans="1:13" x14ac:dyDescent="0.2">
      <c r="A8" t="s">
        <v>5</v>
      </c>
      <c r="B8" s="1">
        <v>31</v>
      </c>
      <c r="C8" t="s">
        <v>15</v>
      </c>
      <c r="D8" s="2">
        <v>71</v>
      </c>
      <c r="E8" t="s">
        <v>63</v>
      </c>
      <c r="F8" s="2" t="s">
        <v>302</v>
      </c>
      <c r="G8" t="s">
        <v>63</v>
      </c>
      <c r="H8">
        <v>25835</v>
      </c>
      <c r="I8" t="str">
        <f t="shared" si="0"/>
        <v>GAMBIR</v>
      </c>
      <c r="J8" t="str">
        <f t="shared" si="1"/>
        <v>025835</v>
      </c>
      <c r="K8" t="str">
        <f t="shared" si="2"/>
        <v>317101</v>
      </c>
      <c r="L8" t="str">
        <f t="shared" si="3"/>
        <v>3171</v>
      </c>
      <c r="M8">
        <f t="shared" si="4"/>
        <v>31</v>
      </c>
    </row>
    <row r="9" spans="1:13" x14ac:dyDescent="0.2">
      <c r="A9" t="s">
        <v>5</v>
      </c>
      <c r="B9" s="1">
        <v>31</v>
      </c>
      <c r="C9" t="s">
        <v>15</v>
      </c>
      <c r="D9" s="2">
        <v>71</v>
      </c>
      <c r="E9" t="s">
        <v>63</v>
      </c>
      <c r="F9" s="2" t="s">
        <v>302</v>
      </c>
      <c r="G9" t="s">
        <v>64</v>
      </c>
      <c r="H9">
        <v>25836</v>
      </c>
      <c r="I9" t="str">
        <f t="shared" si="0"/>
        <v>CIDENG</v>
      </c>
      <c r="J9" t="str">
        <f t="shared" si="1"/>
        <v>025836</v>
      </c>
      <c r="K9" t="str">
        <f t="shared" si="2"/>
        <v>317101</v>
      </c>
      <c r="L9" t="str">
        <f t="shared" si="3"/>
        <v>3171</v>
      </c>
      <c r="M9">
        <f t="shared" si="4"/>
        <v>31</v>
      </c>
    </row>
    <row r="10" spans="1:13" x14ac:dyDescent="0.2">
      <c r="A10" t="s">
        <v>5</v>
      </c>
      <c r="B10" s="1">
        <v>31</v>
      </c>
      <c r="C10" t="s">
        <v>15</v>
      </c>
      <c r="D10" s="2">
        <v>71</v>
      </c>
      <c r="E10" t="s">
        <v>63</v>
      </c>
      <c r="F10" s="2" t="s">
        <v>302</v>
      </c>
      <c r="G10" t="s">
        <v>68</v>
      </c>
      <c r="H10">
        <v>25837</v>
      </c>
      <c r="I10" t="str">
        <f t="shared" si="0"/>
        <v>PETOJO UTARA</v>
      </c>
      <c r="J10" t="str">
        <f t="shared" si="1"/>
        <v>025837</v>
      </c>
      <c r="K10" t="str">
        <f t="shared" si="2"/>
        <v>317101</v>
      </c>
      <c r="L10" t="str">
        <f t="shared" si="3"/>
        <v>3171</v>
      </c>
      <c r="M10">
        <f t="shared" si="4"/>
        <v>31</v>
      </c>
    </row>
    <row r="11" spans="1:13" x14ac:dyDescent="0.2">
      <c r="A11" t="s">
        <v>5</v>
      </c>
      <c r="B11" s="1">
        <v>31</v>
      </c>
      <c r="C11" t="s">
        <v>15</v>
      </c>
      <c r="D11" s="2">
        <v>71</v>
      </c>
      <c r="E11" t="s">
        <v>63</v>
      </c>
      <c r="F11" s="2" t="s">
        <v>302</v>
      </c>
      <c r="G11" t="s">
        <v>67</v>
      </c>
      <c r="H11">
        <v>25838</v>
      </c>
      <c r="I11" t="str">
        <f t="shared" si="0"/>
        <v>PETOJO SELATAN</v>
      </c>
      <c r="J11" t="str">
        <f t="shared" si="1"/>
        <v>025838</v>
      </c>
      <c r="K11" t="str">
        <f t="shared" si="2"/>
        <v>317101</v>
      </c>
      <c r="L11" t="str">
        <f t="shared" si="3"/>
        <v>3171</v>
      </c>
      <c r="M11">
        <f t="shared" si="4"/>
        <v>31</v>
      </c>
    </row>
    <row r="12" spans="1:13" x14ac:dyDescent="0.2">
      <c r="A12" t="s">
        <v>5</v>
      </c>
      <c r="B12" s="1">
        <v>31</v>
      </c>
      <c r="C12" t="s">
        <v>15</v>
      </c>
      <c r="D12" s="2">
        <v>71</v>
      </c>
      <c r="E12" t="s">
        <v>63</v>
      </c>
      <c r="F12" s="2" t="s">
        <v>302</v>
      </c>
      <c r="G12" t="s">
        <v>66</v>
      </c>
      <c r="H12">
        <v>25839</v>
      </c>
      <c r="I12" t="str">
        <f t="shared" si="0"/>
        <v>KEBON KELAPA</v>
      </c>
      <c r="J12" t="str">
        <f t="shared" si="1"/>
        <v>025839</v>
      </c>
      <c r="K12" t="str">
        <f t="shared" si="2"/>
        <v>317101</v>
      </c>
      <c r="L12" t="str">
        <f t="shared" si="3"/>
        <v>3171</v>
      </c>
      <c r="M12">
        <f t="shared" si="4"/>
        <v>31</v>
      </c>
    </row>
    <row r="13" spans="1:13" x14ac:dyDescent="0.2">
      <c r="A13" t="s">
        <v>5</v>
      </c>
      <c r="B13" s="1">
        <v>31</v>
      </c>
      <c r="C13" t="s">
        <v>15</v>
      </c>
      <c r="D13" s="2">
        <v>71</v>
      </c>
      <c r="E13" t="s">
        <v>63</v>
      </c>
      <c r="F13" s="2" t="s">
        <v>302</v>
      </c>
      <c r="G13" t="s">
        <v>65</v>
      </c>
      <c r="H13">
        <v>25840</v>
      </c>
      <c r="I13" t="str">
        <f t="shared" si="0"/>
        <v>DURI PULO</v>
      </c>
      <c r="J13" t="str">
        <f t="shared" si="1"/>
        <v>025840</v>
      </c>
      <c r="K13" t="str">
        <f t="shared" si="2"/>
        <v>317101</v>
      </c>
      <c r="L13" t="str">
        <f t="shared" si="3"/>
        <v>3171</v>
      </c>
      <c r="M13">
        <f t="shared" si="4"/>
        <v>31</v>
      </c>
    </row>
    <row r="14" spans="1:13" x14ac:dyDescent="0.2">
      <c r="A14" t="s">
        <v>5</v>
      </c>
      <c r="B14" s="1">
        <v>31</v>
      </c>
      <c r="C14" t="s">
        <v>15</v>
      </c>
      <c r="D14" s="2">
        <v>71</v>
      </c>
      <c r="E14" t="s">
        <v>236</v>
      </c>
      <c r="F14" s="2" t="s">
        <v>303</v>
      </c>
      <c r="G14" t="s">
        <v>241</v>
      </c>
      <c r="H14">
        <v>25842</v>
      </c>
      <c r="I14" t="str">
        <f t="shared" si="0"/>
        <v>PASAR BARU</v>
      </c>
      <c r="J14" t="str">
        <f t="shared" si="1"/>
        <v>025842</v>
      </c>
      <c r="K14" t="str">
        <f t="shared" si="2"/>
        <v>317102</v>
      </c>
      <c r="L14" t="str">
        <f t="shared" si="3"/>
        <v>3171</v>
      </c>
      <c r="M14">
        <f t="shared" si="4"/>
        <v>31</v>
      </c>
    </row>
    <row r="15" spans="1:13" x14ac:dyDescent="0.2">
      <c r="A15" t="s">
        <v>5</v>
      </c>
      <c r="B15" s="1">
        <v>31</v>
      </c>
      <c r="C15" t="s">
        <v>15</v>
      </c>
      <c r="D15" s="2">
        <v>71</v>
      </c>
      <c r="E15" t="s">
        <v>236</v>
      </c>
      <c r="F15" s="2" t="s">
        <v>303</v>
      </c>
      <c r="G15" t="s">
        <v>238</v>
      </c>
      <c r="H15">
        <v>25843</v>
      </c>
      <c r="I15" t="str">
        <f t="shared" si="0"/>
        <v>KARANG ANYAR</v>
      </c>
      <c r="J15" t="str">
        <f t="shared" si="1"/>
        <v>025843</v>
      </c>
      <c r="K15" t="str">
        <f t="shared" si="2"/>
        <v>317102</v>
      </c>
      <c r="L15" t="str">
        <f t="shared" si="3"/>
        <v>3171</v>
      </c>
      <c r="M15">
        <f t="shared" si="4"/>
        <v>31</v>
      </c>
    </row>
    <row r="16" spans="1:13" x14ac:dyDescent="0.2">
      <c r="A16" t="s">
        <v>5</v>
      </c>
      <c r="B16" s="1">
        <v>31</v>
      </c>
      <c r="C16" t="s">
        <v>15</v>
      </c>
      <c r="D16" s="2">
        <v>71</v>
      </c>
      <c r="E16" t="s">
        <v>236</v>
      </c>
      <c r="F16" s="2" t="s">
        <v>303</v>
      </c>
      <c r="G16" t="s">
        <v>239</v>
      </c>
      <c r="H16">
        <v>25844</v>
      </c>
      <c r="I16" t="str">
        <f t="shared" si="0"/>
        <v>KARTINI</v>
      </c>
      <c r="J16" t="str">
        <f t="shared" si="1"/>
        <v>025844</v>
      </c>
      <c r="K16" t="str">
        <f t="shared" si="2"/>
        <v>317102</v>
      </c>
      <c r="L16" t="str">
        <f t="shared" si="3"/>
        <v>3171</v>
      </c>
      <c r="M16">
        <f t="shared" si="4"/>
        <v>31</v>
      </c>
    </row>
    <row r="17" spans="1:13" x14ac:dyDescent="0.2">
      <c r="A17" t="s">
        <v>5</v>
      </c>
      <c r="B17" s="1">
        <v>31</v>
      </c>
      <c r="C17" t="s">
        <v>15</v>
      </c>
      <c r="D17" s="2">
        <v>71</v>
      </c>
      <c r="E17" t="s">
        <v>236</v>
      </c>
      <c r="F17" s="2" t="s">
        <v>303</v>
      </c>
      <c r="G17" t="s">
        <v>237</v>
      </c>
      <c r="H17">
        <v>25845</v>
      </c>
      <c r="I17" t="str">
        <f t="shared" si="0"/>
        <v>GUNUNG SAHARI UTARA</v>
      </c>
      <c r="J17" t="str">
        <f t="shared" si="1"/>
        <v>025845</v>
      </c>
      <c r="K17" t="str">
        <f t="shared" si="2"/>
        <v>317102</v>
      </c>
      <c r="L17" t="str">
        <f t="shared" si="3"/>
        <v>3171</v>
      </c>
      <c r="M17">
        <f t="shared" si="4"/>
        <v>31</v>
      </c>
    </row>
    <row r="18" spans="1:13" x14ac:dyDescent="0.2">
      <c r="A18" t="s">
        <v>5</v>
      </c>
      <c r="B18" s="1">
        <v>31</v>
      </c>
      <c r="C18" t="s">
        <v>15</v>
      </c>
      <c r="D18" s="2">
        <v>71</v>
      </c>
      <c r="E18" t="s">
        <v>236</v>
      </c>
      <c r="F18" s="2" t="s">
        <v>303</v>
      </c>
      <c r="G18" t="s">
        <v>240</v>
      </c>
      <c r="H18">
        <v>25846</v>
      </c>
      <c r="I18" t="str">
        <f t="shared" si="0"/>
        <v>MANGGA DUA SELATAN</v>
      </c>
      <c r="J18" t="str">
        <f t="shared" si="1"/>
        <v>025846</v>
      </c>
      <c r="K18" t="str">
        <f t="shared" si="2"/>
        <v>317102</v>
      </c>
      <c r="L18" t="str">
        <f t="shared" si="3"/>
        <v>3171</v>
      </c>
      <c r="M18">
        <f t="shared" si="4"/>
        <v>31</v>
      </c>
    </row>
    <row r="19" spans="1:13" x14ac:dyDescent="0.2">
      <c r="A19" t="s">
        <v>5</v>
      </c>
      <c r="B19" s="1">
        <v>31</v>
      </c>
      <c r="C19" t="s">
        <v>15</v>
      </c>
      <c r="D19" s="2">
        <v>71</v>
      </c>
      <c r="E19" t="s">
        <v>129</v>
      </c>
      <c r="F19" s="2" t="s">
        <v>304</v>
      </c>
      <c r="G19" t="s">
        <v>129</v>
      </c>
      <c r="H19">
        <v>25848</v>
      </c>
      <c r="I19" t="str">
        <f t="shared" si="0"/>
        <v>KEMAYORAN</v>
      </c>
      <c r="J19" t="str">
        <f t="shared" si="1"/>
        <v>025848</v>
      </c>
      <c r="K19" t="str">
        <f t="shared" si="2"/>
        <v>317103</v>
      </c>
      <c r="L19" t="str">
        <f t="shared" si="3"/>
        <v>3171</v>
      </c>
      <c r="M19">
        <f t="shared" si="4"/>
        <v>31</v>
      </c>
    </row>
    <row r="20" spans="1:13" x14ac:dyDescent="0.2">
      <c r="A20" t="s">
        <v>5</v>
      </c>
      <c r="B20" s="1">
        <v>31</v>
      </c>
      <c r="C20" t="s">
        <v>15</v>
      </c>
      <c r="D20" s="2">
        <v>71</v>
      </c>
      <c r="E20" t="s">
        <v>129</v>
      </c>
      <c r="F20" s="2" t="s">
        <v>304</v>
      </c>
      <c r="G20" t="s">
        <v>133</v>
      </c>
      <c r="H20">
        <v>25849</v>
      </c>
      <c r="I20" t="str">
        <f t="shared" si="0"/>
        <v>KEBON KOSONG</v>
      </c>
      <c r="J20" t="str">
        <f t="shared" si="1"/>
        <v>025849</v>
      </c>
      <c r="K20" t="str">
        <f t="shared" si="2"/>
        <v>317103</v>
      </c>
      <c r="L20" t="str">
        <f t="shared" si="3"/>
        <v>3171</v>
      </c>
      <c r="M20">
        <f t="shared" si="4"/>
        <v>31</v>
      </c>
    </row>
    <row r="21" spans="1:13" x14ac:dyDescent="0.2">
      <c r="A21" t="s">
        <v>5</v>
      </c>
      <c r="B21" s="1">
        <v>31</v>
      </c>
      <c r="C21" t="s">
        <v>15</v>
      </c>
      <c r="D21" s="2">
        <v>71</v>
      </c>
      <c r="E21" t="s">
        <v>129</v>
      </c>
      <c r="F21" s="2" t="s">
        <v>304</v>
      </c>
      <c r="G21" t="s">
        <v>132</v>
      </c>
      <c r="H21">
        <v>25850</v>
      </c>
      <c r="I21" t="str">
        <f t="shared" si="0"/>
        <v>HARAPAN MULIA</v>
      </c>
      <c r="J21" t="str">
        <f t="shared" si="1"/>
        <v>025850</v>
      </c>
      <c r="K21" t="str">
        <f t="shared" si="2"/>
        <v>317103</v>
      </c>
      <c r="L21" t="str">
        <f t="shared" si="3"/>
        <v>3171</v>
      </c>
      <c r="M21">
        <f t="shared" si="4"/>
        <v>31</v>
      </c>
    </row>
    <row r="22" spans="1:13" x14ac:dyDescent="0.2">
      <c r="A22" t="s">
        <v>5</v>
      </c>
      <c r="B22" s="1">
        <v>31</v>
      </c>
      <c r="C22" t="s">
        <v>15</v>
      </c>
      <c r="D22" s="2">
        <v>71</v>
      </c>
      <c r="E22" t="s">
        <v>129</v>
      </c>
      <c r="F22" s="2" t="s">
        <v>304</v>
      </c>
      <c r="G22" t="s">
        <v>134</v>
      </c>
      <c r="H22">
        <v>25851</v>
      </c>
      <c r="I22" t="str">
        <f t="shared" si="0"/>
        <v>SERDANG</v>
      </c>
      <c r="J22" t="str">
        <f t="shared" si="1"/>
        <v>025851</v>
      </c>
      <c r="K22" t="str">
        <f t="shared" si="2"/>
        <v>317103</v>
      </c>
      <c r="L22" t="str">
        <f t="shared" si="3"/>
        <v>3171</v>
      </c>
      <c r="M22">
        <f t="shared" si="4"/>
        <v>31</v>
      </c>
    </row>
    <row r="23" spans="1:13" x14ac:dyDescent="0.2">
      <c r="A23" t="s">
        <v>5</v>
      </c>
      <c r="B23" s="1">
        <v>31</v>
      </c>
      <c r="C23" t="s">
        <v>15</v>
      </c>
      <c r="D23" s="2">
        <v>71</v>
      </c>
      <c r="E23" t="s">
        <v>129</v>
      </c>
      <c r="F23" s="2" t="s">
        <v>304</v>
      </c>
      <c r="G23" t="s">
        <v>131</v>
      </c>
      <c r="H23">
        <v>25852</v>
      </c>
      <c r="I23" t="str">
        <f t="shared" si="0"/>
        <v>GUNUNG SAHARI SELATAN</v>
      </c>
      <c r="J23" t="str">
        <f t="shared" si="1"/>
        <v>025852</v>
      </c>
      <c r="K23" t="str">
        <f t="shared" si="2"/>
        <v>317103</v>
      </c>
      <c r="L23" t="str">
        <f t="shared" si="3"/>
        <v>3171</v>
      </c>
      <c r="M23">
        <f t="shared" si="4"/>
        <v>31</v>
      </c>
    </row>
    <row r="24" spans="1:13" x14ac:dyDescent="0.2">
      <c r="A24" t="s">
        <v>5</v>
      </c>
      <c r="B24" s="1">
        <v>31</v>
      </c>
      <c r="C24" t="s">
        <v>15</v>
      </c>
      <c r="D24" s="2">
        <v>71</v>
      </c>
      <c r="E24" t="s">
        <v>129</v>
      </c>
      <c r="F24" s="2" t="s">
        <v>304</v>
      </c>
      <c r="G24" t="s">
        <v>130</v>
      </c>
      <c r="H24">
        <v>25853</v>
      </c>
      <c r="I24" t="str">
        <f t="shared" si="0"/>
        <v>CEMPAKA BARU</v>
      </c>
      <c r="J24" t="str">
        <f t="shared" si="1"/>
        <v>025853</v>
      </c>
      <c r="K24" t="str">
        <f t="shared" si="2"/>
        <v>317103</v>
      </c>
      <c r="L24" t="str">
        <f t="shared" si="3"/>
        <v>3171</v>
      </c>
      <c r="M24">
        <f t="shared" si="4"/>
        <v>31</v>
      </c>
    </row>
    <row r="25" spans="1:13" x14ac:dyDescent="0.2">
      <c r="A25" t="s">
        <v>5</v>
      </c>
      <c r="B25" s="1">
        <v>31</v>
      </c>
      <c r="C25" t="s">
        <v>15</v>
      </c>
      <c r="D25" s="2">
        <v>71</v>
      </c>
      <c r="E25" t="s">
        <v>129</v>
      </c>
      <c r="F25" s="2" t="s">
        <v>304</v>
      </c>
      <c r="G25" t="s">
        <v>135</v>
      </c>
      <c r="H25">
        <v>25854</v>
      </c>
      <c r="I25" t="str">
        <f t="shared" si="0"/>
        <v>SUMUR BATU</v>
      </c>
      <c r="J25" t="str">
        <f t="shared" si="1"/>
        <v>025854</v>
      </c>
      <c r="K25" t="str">
        <f t="shared" si="2"/>
        <v>317103</v>
      </c>
      <c r="L25" t="str">
        <f t="shared" si="3"/>
        <v>3171</v>
      </c>
      <c r="M25">
        <f t="shared" si="4"/>
        <v>31</v>
      </c>
    </row>
    <row r="26" spans="1:13" x14ac:dyDescent="0.2">
      <c r="A26" t="s">
        <v>5</v>
      </c>
      <c r="B26" s="1">
        <v>31</v>
      </c>
      <c r="C26" t="s">
        <v>15</v>
      </c>
      <c r="D26" s="2">
        <v>71</v>
      </c>
      <c r="E26" t="s">
        <v>129</v>
      </c>
      <c r="F26" s="2" t="s">
        <v>304</v>
      </c>
      <c r="G26" t="s">
        <v>136</v>
      </c>
      <c r="H26">
        <v>25855</v>
      </c>
      <c r="I26" t="str">
        <f t="shared" si="0"/>
        <v>UTAN PANJANG</v>
      </c>
      <c r="J26" t="str">
        <f t="shared" si="1"/>
        <v>025855</v>
      </c>
      <c r="K26" t="str">
        <f t="shared" si="2"/>
        <v>317103</v>
      </c>
      <c r="L26" t="str">
        <f t="shared" si="3"/>
        <v>3171</v>
      </c>
      <c r="M26">
        <f t="shared" si="4"/>
        <v>31</v>
      </c>
    </row>
    <row r="27" spans="1:13" x14ac:dyDescent="0.2">
      <c r="A27" t="s">
        <v>5</v>
      </c>
      <c r="B27" s="1">
        <v>31</v>
      </c>
      <c r="C27" t="s">
        <v>15</v>
      </c>
      <c r="D27" s="2">
        <v>71</v>
      </c>
      <c r="E27" t="s">
        <v>242</v>
      </c>
      <c r="F27" s="2" t="s">
        <v>305</v>
      </c>
      <c r="G27" t="s">
        <v>242</v>
      </c>
      <c r="H27">
        <v>25857</v>
      </c>
      <c r="I27" t="str">
        <f t="shared" si="0"/>
        <v>SENEN</v>
      </c>
      <c r="J27" t="str">
        <f t="shared" si="1"/>
        <v>025857</v>
      </c>
      <c r="K27" t="str">
        <f t="shared" si="2"/>
        <v>317104</v>
      </c>
      <c r="L27" t="str">
        <f t="shared" si="3"/>
        <v>3171</v>
      </c>
      <c r="M27">
        <f t="shared" si="4"/>
        <v>31</v>
      </c>
    </row>
    <row r="28" spans="1:13" x14ac:dyDescent="0.2">
      <c r="A28" t="s">
        <v>5</v>
      </c>
      <c r="B28" s="1">
        <v>31</v>
      </c>
      <c r="C28" t="s">
        <v>15</v>
      </c>
      <c r="D28" s="2">
        <v>71</v>
      </c>
      <c r="E28" t="s">
        <v>242</v>
      </c>
      <c r="F28" s="2" t="s">
        <v>305</v>
      </c>
      <c r="G28" t="s">
        <v>244</v>
      </c>
      <c r="H28">
        <v>25858</v>
      </c>
      <c r="I28" t="str">
        <f t="shared" si="0"/>
        <v>KENARI</v>
      </c>
      <c r="J28" t="str">
        <f t="shared" si="1"/>
        <v>025858</v>
      </c>
      <c r="K28" t="str">
        <f t="shared" si="2"/>
        <v>317104</v>
      </c>
      <c r="L28" t="str">
        <f t="shared" si="3"/>
        <v>3171</v>
      </c>
      <c r="M28">
        <f t="shared" si="4"/>
        <v>31</v>
      </c>
    </row>
    <row r="29" spans="1:13" x14ac:dyDescent="0.2">
      <c r="A29" t="s">
        <v>5</v>
      </c>
      <c r="B29" s="1">
        <v>31</v>
      </c>
      <c r="C29" t="s">
        <v>15</v>
      </c>
      <c r="D29" s="2">
        <v>71</v>
      </c>
      <c r="E29" t="s">
        <v>242</v>
      </c>
      <c r="F29" s="2" t="s">
        <v>305</v>
      </c>
      <c r="G29" t="s">
        <v>247</v>
      </c>
      <c r="H29">
        <v>25859</v>
      </c>
      <c r="I29" t="str">
        <f t="shared" si="0"/>
        <v>PASEBAN</v>
      </c>
      <c r="J29" t="str">
        <f t="shared" si="1"/>
        <v>025859</v>
      </c>
      <c r="K29" t="str">
        <f t="shared" si="2"/>
        <v>317104</v>
      </c>
      <c r="L29" t="str">
        <f t="shared" si="3"/>
        <v>3171</v>
      </c>
      <c r="M29">
        <f t="shared" si="4"/>
        <v>31</v>
      </c>
    </row>
    <row r="30" spans="1:13" x14ac:dyDescent="0.2">
      <c r="A30" t="s">
        <v>5</v>
      </c>
      <c r="B30" s="1">
        <v>31</v>
      </c>
      <c r="C30" t="s">
        <v>15</v>
      </c>
      <c r="D30" s="2">
        <v>71</v>
      </c>
      <c r="E30" t="s">
        <v>242</v>
      </c>
      <c r="F30" s="2" t="s">
        <v>305</v>
      </c>
      <c r="G30" t="s">
        <v>245</v>
      </c>
      <c r="H30">
        <v>25860</v>
      </c>
      <c r="I30" t="str">
        <f t="shared" si="0"/>
        <v>KRAMAT</v>
      </c>
      <c r="J30" t="str">
        <f t="shared" si="1"/>
        <v>025860</v>
      </c>
      <c r="K30" t="str">
        <f t="shared" si="2"/>
        <v>317104</v>
      </c>
      <c r="L30" t="str">
        <f t="shared" si="3"/>
        <v>3171</v>
      </c>
      <c r="M30">
        <f t="shared" si="4"/>
        <v>31</v>
      </c>
    </row>
    <row r="31" spans="1:13" x14ac:dyDescent="0.2">
      <c r="A31" t="s">
        <v>5</v>
      </c>
      <c r="B31" s="1">
        <v>31</v>
      </c>
      <c r="C31" t="s">
        <v>15</v>
      </c>
      <c r="D31" s="2">
        <v>71</v>
      </c>
      <c r="E31" t="s">
        <v>242</v>
      </c>
      <c r="F31" s="2" t="s">
        <v>305</v>
      </c>
      <c r="G31" t="s">
        <v>246</v>
      </c>
      <c r="H31">
        <v>25861</v>
      </c>
      <c r="I31" t="str">
        <f t="shared" si="0"/>
        <v>KWITANG</v>
      </c>
      <c r="J31" t="str">
        <f t="shared" si="1"/>
        <v>025861</v>
      </c>
      <c r="K31" t="str">
        <f t="shared" si="2"/>
        <v>317104</v>
      </c>
      <c r="L31" t="str">
        <f t="shared" si="3"/>
        <v>3171</v>
      </c>
      <c r="M31">
        <f t="shared" si="4"/>
        <v>31</v>
      </c>
    </row>
    <row r="32" spans="1:13" x14ac:dyDescent="0.2">
      <c r="A32" t="s">
        <v>5</v>
      </c>
      <c r="B32" s="1">
        <v>31</v>
      </c>
      <c r="C32" t="s">
        <v>15</v>
      </c>
      <c r="D32" s="2">
        <v>71</v>
      </c>
      <c r="E32" t="s">
        <v>242</v>
      </c>
      <c r="F32" s="2" t="s">
        <v>305</v>
      </c>
      <c r="G32" t="s">
        <v>243</v>
      </c>
      <c r="H32">
        <v>25862</v>
      </c>
      <c r="I32" t="str">
        <f t="shared" si="0"/>
        <v>BUNGUR</v>
      </c>
      <c r="J32" t="str">
        <f t="shared" si="1"/>
        <v>025862</v>
      </c>
      <c r="K32" t="str">
        <f t="shared" si="2"/>
        <v>317104</v>
      </c>
      <c r="L32" t="str">
        <f t="shared" si="3"/>
        <v>3171</v>
      </c>
      <c r="M32">
        <f t="shared" si="4"/>
        <v>31</v>
      </c>
    </row>
    <row r="33" spans="1:13" x14ac:dyDescent="0.2">
      <c r="A33" t="s">
        <v>5</v>
      </c>
      <c r="B33" s="1">
        <v>31</v>
      </c>
      <c r="C33" t="s">
        <v>15</v>
      </c>
      <c r="D33" s="2">
        <v>71</v>
      </c>
      <c r="E33" t="s">
        <v>16</v>
      </c>
      <c r="F33" s="2" t="s">
        <v>306</v>
      </c>
      <c r="G33" t="s">
        <v>18</v>
      </c>
      <c r="H33">
        <v>25864</v>
      </c>
      <c r="I33" t="str">
        <f t="shared" si="0"/>
        <v>CEMPAKA PUTIH TIMUR</v>
      </c>
      <c r="J33" t="str">
        <f t="shared" si="1"/>
        <v>025864</v>
      </c>
      <c r="K33" t="str">
        <f t="shared" si="2"/>
        <v>317105</v>
      </c>
      <c r="L33" t="str">
        <f t="shared" si="3"/>
        <v>3171</v>
      </c>
      <c r="M33">
        <f t="shared" si="4"/>
        <v>31</v>
      </c>
    </row>
    <row r="34" spans="1:13" x14ac:dyDescent="0.2">
      <c r="A34" t="s">
        <v>5</v>
      </c>
      <c r="B34" s="1">
        <v>31</v>
      </c>
      <c r="C34" t="s">
        <v>15</v>
      </c>
      <c r="D34" s="2">
        <v>71</v>
      </c>
      <c r="E34" t="s">
        <v>16</v>
      </c>
      <c r="F34" s="2" t="s">
        <v>306</v>
      </c>
      <c r="G34" t="s">
        <v>17</v>
      </c>
      <c r="H34">
        <v>25865</v>
      </c>
      <c r="I34" t="str">
        <f t="shared" si="0"/>
        <v>CEMPAKA PUTIH BARAT</v>
      </c>
      <c r="J34" t="str">
        <f t="shared" si="1"/>
        <v>025865</v>
      </c>
      <c r="K34" t="str">
        <f t="shared" si="2"/>
        <v>317105</v>
      </c>
      <c r="L34" t="str">
        <f t="shared" si="3"/>
        <v>3171</v>
      </c>
      <c r="M34">
        <f t="shared" si="4"/>
        <v>31</v>
      </c>
    </row>
    <row r="35" spans="1:13" x14ac:dyDescent="0.2">
      <c r="A35" t="s">
        <v>5</v>
      </c>
      <c r="B35" s="1">
        <v>31</v>
      </c>
      <c r="C35" t="s">
        <v>15</v>
      </c>
      <c r="D35" s="2">
        <v>71</v>
      </c>
      <c r="E35" t="s">
        <v>16</v>
      </c>
      <c r="F35" s="2" t="s">
        <v>306</v>
      </c>
      <c r="G35" t="s">
        <v>19</v>
      </c>
      <c r="H35">
        <v>25866</v>
      </c>
      <c r="I35" t="str">
        <f t="shared" si="0"/>
        <v>RAWASARI</v>
      </c>
      <c r="J35" t="str">
        <f t="shared" si="1"/>
        <v>025866</v>
      </c>
      <c r="K35" t="str">
        <f t="shared" si="2"/>
        <v>317105</v>
      </c>
      <c r="L35" t="str">
        <f t="shared" si="3"/>
        <v>3171</v>
      </c>
      <c r="M35">
        <f t="shared" si="4"/>
        <v>31</v>
      </c>
    </row>
    <row r="36" spans="1:13" x14ac:dyDescent="0.2">
      <c r="A36" t="s">
        <v>5</v>
      </c>
      <c r="B36" s="1">
        <v>31</v>
      </c>
      <c r="C36" t="s">
        <v>15</v>
      </c>
      <c r="D36" s="2">
        <v>71</v>
      </c>
      <c r="E36" t="s">
        <v>183</v>
      </c>
      <c r="F36" s="2" t="s">
        <v>307</v>
      </c>
      <c r="G36" t="s">
        <v>183</v>
      </c>
      <c r="H36">
        <v>25868</v>
      </c>
      <c r="I36" t="str">
        <f t="shared" si="0"/>
        <v>MENTENG</v>
      </c>
      <c r="J36" t="str">
        <f t="shared" si="1"/>
        <v>025868</v>
      </c>
      <c r="K36" t="str">
        <f t="shared" si="2"/>
        <v>317106</v>
      </c>
      <c r="L36" t="str">
        <f t="shared" si="3"/>
        <v>3171</v>
      </c>
      <c r="M36">
        <f t="shared" si="4"/>
        <v>31</v>
      </c>
    </row>
    <row r="37" spans="1:13" x14ac:dyDescent="0.2">
      <c r="A37" t="s">
        <v>5</v>
      </c>
      <c r="B37" s="1">
        <v>31</v>
      </c>
      <c r="C37" t="s">
        <v>15</v>
      </c>
      <c r="D37" s="2">
        <v>71</v>
      </c>
      <c r="E37" t="s">
        <v>183</v>
      </c>
      <c r="F37" s="2" t="s">
        <v>307</v>
      </c>
      <c r="G37" t="s">
        <v>187</v>
      </c>
      <c r="H37">
        <v>25869</v>
      </c>
      <c r="I37" t="str">
        <f t="shared" si="0"/>
        <v>PEGANGSAAN</v>
      </c>
      <c r="J37" t="str">
        <f t="shared" si="1"/>
        <v>025869</v>
      </c>
      <c r="K37" t="str">
        <f t="shared" si="2"/>
        <v>317106</v>
      </c>
      <c r="L37" t="str">
        <f t="shared" si="3"/>
        <v>3171</v>
      </c>
      <c r="M37">
        <f t="shared" si="4"/>
        <v>31</v>
      </c>
    </row>
    <row r="38" spans="1:13" x14ac:dyDescent="0.2">
      <c r="A38" t="s">
        <v>5</v>
      </c>
      <c r="B38" s="1">
        <v>31</v>
      </c>
      <c r="C38" t="s">
        <v>15</v>
      </c>
      <c r="D38" s="2">
        <v>71</v>
      </c>
      <c r="E38" t="s">
        <v>183</v>
      </c>
      <c r="F38" s="2" t="s">
        <v>307</v>
      </c>
      <c r="G38" t="s">
        <v>184</v>
      </c>
      <c r="H38">
        <v>25870</v>
      </c>
      <c r="I38" t="str">
        <f t="shared" si="0"/>
        <v>CIKINI</v>
      </c>
      <c r="J38" t="str">
        <f t="shared" si="1"/>
        <v>025870</v>
      </c>
      <c r="K38" t="str">
        <f t="shared" si="2"/>
        <v>317106</v>
      </c>
      <c r="L38" t="str">
        <f t="shared" si="3"/>
        <v>3171</v>
      </c>
      <c r="M38">
        <f t="shared" si="4"/>
        <v>31</v>
      </c>
    </row>
    <row r="39" spans="1:13" x14ac:dyDescent="0.2">
      <c r="A39" t="s">
        <v>5</v>
      </c>
      <c r="B39" s="1">
        <v>31</v>
      </c>
      <c r="C39" t="s">
        <v>15</v>
      </c>
      <c r="D39" s="2">
        <v>71</v>
      </c>
      <c r="E39" t="s">
        <v>183</v>
      </c>
      <c r="F39" s="2" t="s">
        <v>307</v>
      </c>
      <c r="G39" t="s">
        <v>185</v>
      </c>
      <c r="H39">
        <v>25871</v>
      </c>
      <c r="I39" t="str">
        <f t="shared" si="0"/>
        <v>GONDANGDIA</v>
      </c>
      <c r="J39" t="str">
        <f t="shared" si="1"/>
        <v>025871</v>
      </c>
      <c r="K39" t="str">
        <f t="shared" si="2"/>
        <v>317106</v>
      </c>
      <c r="L39" t="str">
        <f t="shared" si="3"/>
        <v>3171</v>
      </c>
      <c r="M39">
        <f t="shared" si="4"/>
        <v>31</v>
      </c>
    </row>
    <row r="40" spans="1:13" x14ac:dyDescent="0.2">
      <c r="A40" t="s">
        <v>5</v>
      </c>
      <c r="B40" s="1">
        <v>31</v>
      </c>
      <c r="C40" t="s">
        <v>15</v>
      </c>
      <c r="D40" s="2">
        <v>71</v>
      </c>
      <c r="E40" t="s">
        <v>183</v>
      </c>
      <c r="F40" s="2" t="s">
        <v>307</v>
      </c>
      <c r="G40" t="s">
        <v>186</v>
      </c>
      <c r="H40">
        <v>25872</v>
      </c>
      <c r="I40" t="str">
        <f t="shared" si="0"/>
        <v>KEBON SIRIH</v>
      </c>
      <c r="J40" t="str">
        <f t="shared" si="1"/>
        <v>025872</v>
      </c>
      <c r="K40" t="str">
        <f t="shared" si="2"/>
        <v>317106</v>
      </c>
      <c r="L40" t="str">
        <f t="shared" si="3"/>
        <v>3171</v>
      </c>
      <c r="M40">
        <f t="shared" si="4"/>
        <v>31</v>
      </c>
    </row>
    <row r="41" spans="1:13" x14ac:dyDescent="0.2">
      <c r="A41" t="s">
        <v>5</v>
      </c>
      <c r="B41" s="1">
        <v>31</v>
      </c>
      <c r="C41" t="s">
        <v>15</v>
      </c>
      <c r="D41" s="2">
        <v>71</v>
      </c>
      <c r="E41" t="s">
        <v>276</v>
      </c>
      <c r="F41" s="2" t="s">
        <v>308</v>
      </c>
      <c r="G41" t="s">
        <v>278</v>
      </c>
      <c r="H41">
        <v>25874</v>
      </c>
      <c r="I41" t="str">
        <f t="shared" si="0"/>
        <v>GELORA</v>
      </c>
      <c r="J41" t="str">
        <f t="shared" si="1"/>
        <v>025874</v>
      </c>
      <c r="K41" t="str">
        <f t="shared" si="2"/>
        <v>317107</v>
      </c>
      <c r="L41" t="str">
        <f t="shared" si="3"/>
        <v>3171</v>
      </c>
      <c r="M41">
        <f t="shared" si="4"/>
        <v>31</v>
      </c>
    </row>
    <row r="42" spans="1:13" x14ac:dyDescent="0.2">
      <c r="A42" t="s">
        <v>5</v>
      </c>
      <c r="B42" s="1">
        <v>31</v>
      </c>
      <c r="C42" t="s">
        <v>15</v>
      </c>
      <c r="D42" s="2">
        <v>71</v>
      </c>
      <c r="E42" t="s">
        <v>276</v>
      </c>
      <c r="F42" s="2" t="s">
        <v>308</v>
      </c>
      <c r="G42" t="s">
        <v>277</v>
      </c>
      <c r="H42">
        <v>25875</v>
      </c>
      <c r="I42" t="str">
        <f t="shared" si="0"/>
        <v>BENDUNGAN HILIR</v>
      </c>
      <c r="J42" t="str">
        <f t="shared" si="1"/>
        <v>025875</v>
      </c>
      <c r="K42" t="str">
        <f t="shared" si="2"/>
        <v>317107</v>
      </c>
      <c r="L42" t="str">
        <f t="shared" si="3"/>
        <v>3171</v>
      </c>
      <c r="M42">
        <f t="shared" si="4"/>
        <v>31</v>
      </c>
    </row>
    <row r="43" spans="1:13" x14ac:dyDescent="0.2">
      <c r="A43" t="s">
        <v>5</v>
      </c>
      <c r="B43" s="1">
        <v>31</v>
      </c>
      <c r="C43" t="s">
        <v>15</v>
      </c>
      <c r="D43" s="2">
        <v>71</v>
      </c>
      <c r="E43" t="s">
        <v>276</v>
      </c>
      <c r="F43" s="2" t="s">
        <v>308</v>
      </c>
      <c r="G43" t="s">
        <v>280</v>
      </c>
      <c r="H43">
        <v>25876</v>
      </c>
      <c r="I43" t="str">
        <f t="shared" si="0"/>
        <v>KARET TENGSIN</v>
      </c>
      <c r="J43" t="str">
        <f t="shared" si="1"/>
        <v>025876</v>
      </c>
      <c r="K43" t="str">
        <f t="shared" si="2"/>
        <v>317107</v>
      </c>
      <c r="L43" t="str">
        <f t="shared" si="3"/>
        <v>3171</v>
      </c>
      <c r="M43">
        <f t="shared" si="4"/>
        <v>31</v>
      </c>
    </row>
    <row r="44" spans="1:13" x14ac:dyDescent="0.2">
      <c r="A44" t="s">
        <v>5</v>
      </c>
      <c r="B44" s="1">
        <v>31</v>
      </c>
      <c r="C44" t="s">
        <v>15</v>
      </c>
      <c r="D44" s="2">
        <v>71</v>
      </c>
      <c r="E44" t="s">
        <v>276</v>
      </c>
      <c r="F44" s="2" t="s">
        <v>308</v>
      </c>
      <c r="G44" t="s">
        <v>283</v>
      </c>
      <c r="H44">
        <v>25877</v>
      </c>
      <c r="I44" t="str">
        <f t="shared" si="0"/>
        <v>PETAMBURAN</v>
      </c>
      <c r="J44" t="str">
        <f t="shared" si="1"/>
        <v>025877</v>
      </c>
      <c r="K44" t="str">
        <f t="shared" si="2"/>
        <v>317107</v>
      </c>
      <c r="L44" t="str">
        <f t="shared" si="3"/>
        <v>3171</v>
      </c>
      <c r="M44">
        <f t="shared" si="4"/>
        <v>31</v>
      </c>
    </row>
    <row r="45" spans="1:13" x14ac:dyDescent="0.2">
      <c r="A45" t="s">
        <v>5</v>
      </c>
      <c r="B45" s="1">
        <v>31</v>
      </c>
      <c r="C45" t="s">
        <v>15</v>
      </c>
      <c r="D45" s="2">
        <v>71</v>
      </c>
      <c r="E45" t="s">
        <v>276</v>
      </c>
      <c r="F45" s="2" t="s">
        <v>308</v>
      </c>
      <c r="G45" t="s">
        <v>282</v>
      </c>
      <c r="H45">
        <v>25878</v>
      </c>
      <c r="I45" t="str">
        <f t="shared" si="0"/>
        <v>KEBON MELATI</v>
      </c>
      <c r="J45" t="str">
        <f t="shared" si="1"/>
        <v>025878</v>
      </c>
      <c r="K45" t="str">
        <f t="shared" si="2"/>
        <v>317107</v>
      </c>
      <c r="L45" t="str">
        <f t="shared" si="3"/>
        <v>3171</v>
      </c>
      <c r="M45">
        <f t="shared" si="4"/>
        <v>31</v>
      </c>
    </row>
    <row r="46" spans="1:13" x14ac:dyDescent="0.2">
      <c r="A46" t="s">
        <v>5</v>
      </c>
      <c r="B46" s="1">
        <v>31</v>
      </c>
      <c r="C46" t="s">
        <v>15</v>
      </c>
      <c r="D46" s="2">
        <v>71</v>
      </c>
      <c r="E46" t="s">
        <v>276</v>
      </c>
      <c r="F46" s="2" t="s">
        <v>308</v>
      </c>
      <c r="G46" t="s">
        <v>281</v>
      </c>
      <c r="H46">
        <v>25879</v>
      </c>
      <c r="I46" t="str">
        <f t="shared" si="0"/>
        <v>KEBON KACANG</v>
      </c>
      <c r="J46" t="str">
        <f t="shared" si="1"/>
        <v>025879</v>
      </c>
      <c r="K46" t="str">
        <f t="shared" si="2"/>
        <v>317107</v>
      </c>
      <c r="L46" t="str">
        <f t="shared" si="3"/>
        <v>3171</v>
      </c>
      <c r="M46">
        <f t="shared" si="4"/>
        <v>31</v>
      </c>
    </row>
    <row r="47" spans="1:13" x14ac:dyDescent="0.2">
      <c r="A47" t="s">
        <v>5</v>
      </c>
      <c r="B47" s="1">
        <v>31</v>
      </c>
      <c r="C47" t="s">
        <v>15</v>
      </c>
      <c r="D47" s="2">
        <v>71</v>
      </c>
      <c r="E47" t="s">
        <v>276</v>
      </c>
      <c r="F47" s="2" t="s">
        <v>308</v>
      </c>
      <c r="G47" t="s">
        <v>279</v>
      </c>
      <c r="H47">
        <v>25880</v>
      </c>
      <c r="I47" t="str">
        <f t="shared" si="0"/>
        <v>KAMPUNG BALI</v>
      </c>
      <c r="J47" t="str">
        <f t="shared" si="1"/>
        <v>025880</v>
      </c>
      <c r="K47" t="str">
        <f t="shared" si="2"/>
        <v>317107</v>
      </c>
      <c r="L47" t="str">
        <f t="shared" si="3"/>
        <v>3171</v>
      </c>
      <c r="M47">
        <f t="shared" si="4"/>
        <v>31</v>
      </c>
    </row>
    <row r="48" spans="1:13" x14ac:dyDescent="0.2">
      <c r="A48" t="s">
        <v>5</v>
      </c>
      <c r="B48" s="1">
        <v>31</v>
      </c>
      <c r="C48" t="s">
        <v>15</v>
      </c>
      <c r="D48" s="2">
        <v>71</v>
      </c>
      <c r="E48" t="s">
        <v>91</v>
      </c>
      <c r="F48" s="2" t="s">
        <v>309</v>
      </c>
      <c r="G48" t="s">
        <v>91</v>
      </c>
      <c r="H48">
        <v>25882</v>
      </c>
      <c r="I48" t="str">
        <f t="shared" si="0"/>
        <v>JOHAR BARU</v>
      </c>
      <c r="J48" t="str">
        <f t="shared" si="1"/>
        <v>025882</v>
      </c>
      <c r="K48" t="str">
        <f t="shared" si="2"/>
        <v>317108</v>
      </c>
      <c r="L48" t="str">
        <f t="shared" si="3"/>
        <v>3171</v>
      </c>
      <c r="M48">
        <f t="shared" si="4"/>
        <v>31</v>
      </c>
    </row>
    <row r="49" spans="1:13" x14ac:dyDescent="0.2">
      <c r="A49" t="s">
        <v>5</v>
      </c>
      <c r="B49" s="1">
        <v>31</v>
      </c>
      <c r="C49" t="s">
        <v>15</v>
      </c>
      <c r="D49" s="2">
        <v>71</v>
      </c>
      <c r="E49" t="s">
        <v>91</v>
      </c>
      <c r="F49" s="2" t="s">
        <v>309</v>
      </c>
      <c r="G49" t="s">
        <v>93</v>
      </c>
      <c r="H49">
        <v>25883</v>
      </c>
      <c r="I49" t="str">
        <f t="shared" si="0"/>
        <v>KAMPUNG RAWA</v>
      </c>
      <c r="J49" t="str">
        <f t="shared" si="1"/>
        <v>025883</v>
      </c>
      <c r="K49" t="str">
        <f t="shared" si="2"/>
        <v>317108</v>
      </c>
      <c r="L49" t="str">
        <f t="shared" si="3"/>
        <v>3171</v>
      </c>
      <c r="M49">
        <f t="shared" si="4"/>
        <v>31</v>
      </c>
    </row>
    <row r="50" spans="1:13" x14ac:dyDescent="0.2">
      <c r="A50" t="s">
        <v>5</v>
      </c>
      <c r="B50" s="1">
        <v>31</v>
      </c>
      <c r="C50" t="s">
        <v>15</v>
      </c>
      <c r="D50" s="2">
        <v>71</v>
      </c>
      <c r="E50" t="s">
        <v>91</v>
      </c>
      <c r="F50" s="2" t="s">
        <v>309</v>
      </c>
      <c r="G50" t="s">
        <v>92</v>
      </c>
      <c r="H50">
        <v>25884</v>
      </c>
      <c r="I50" t="str">
        <f t="shared" si="0"/>
        <v>GALUR</v>
      </c>
      <c r="J50" t="str">
        <f t="shared" si="1"/>
        <v>025884</v>
      </c>
      <c r="K50" t="str">
        <f t="shared" si="2"/>
        <v>317108</v>
      </c>
      <c r="L50" t="str">
        <f t="shared" si="3"/>
        <v>3171</v>
      </c>
      <c r="M50">
        <f t="shared" si="4"/>
        <v>31</v>
      </c>
    </row>
    <row r="51" spans="1:13" x14ac:dyDescent="0.2">
      <c r="A51" t="s">
        <v>5</v>
      </c>
      <c r="B51" s="1">
        <v>31</v>
      </c>
      <c r="C51" t="s">
        <v>15</v>
      </c>
      <c r="D51" s="2">
        <v>71</v>
      </c>
      <c r="E51" t="s">
        <v>91</v>
      </c>
      <c r="F51" s="2" t="s">
        <v>309</v>
      </c>
      <c r="G51" t="s">
        <v>94</v>
      </c>
      <c r="H51">
        <v>25885</v>
      </c>
      <c r="I51" t="str">
        <f t="shared" si="0"/>
        <v>TANAH TINGGI</v>
      </c>
      <c r="J51" t="str">
        <f t="shared" si="1"/>
        <v>025885</v>
      </c>
      <c r="K51" t="str">
        <f t="shared" si="2"/>
        <v>317108</v>
      </c>
      <c r="L51" t="str">
        <f t="shared" si="3"/>
        <v>3171</v>
      </c>
      <c r="M51">
        <f t="shared" si="4"/>
        <v>31</v>
      </c>
    </row>
    <row r="52" spans="1:13" x14ac:dyDescent="0.2">
      <c r="A52" t="s">
        <v>5</v>
      </c>
      <c r="B52" s="1">
        <v>31</v>
      </c>
      <c r="C52" t="s">
        <v>35</v>
      </c>
      <c r="D52" s="2">
        <v>72</v>
      </c>
      <c r="E52" t="s">
        <v>218</v>
      </c>
      <c r="F52" s="2" t="s">
        <v>302</v>
      </c>
      <c r="G52" t="s">
        <v>218</v>
      </c>
      <c r="H52">
        <v>25888</v>
      </c>
      <c r="I52" t="str">
        <f t="shared" si="0"/>
        <v>PENJARINGAN</v>
      </c>
      <c r="J52" t="str">
        <f t="shared" si="1"/>
        <v>025888</v>
      </c>
      <c r="K52" t="str">
        <f t="shared" si="2"/>
        <v>317201</v>
      </c>
      <c r="L52" t="str">
        <f t="shared" si="3"/>
        <v>3172</v>
      </c>
      <c r="M52">
        <f t="shared" si="4"/>
        <v>31</v>
      </c>
    </row>
    <row r="53" spans="1:13" x14ac:dyDescent="0.2">
      <c r="A53" t="s">
        <v>5</v>
      </c>
      <c r="B53" s="1">
        <v>31</v>
      </c>
      <c r="C53" t="s">
        <v>35</v>
      </c>
      <c r="D53" s="2">
        <v>72</v>
      </c>
      <c r="E53" t="s">
        <v>218</v>
      </c>
      <c r="F53" s="2" t="s">
        <v>302</v>
      </c>
      <c r="G53" t="s">
        <v>219</v>
      </c>
      <c r="H53">
        <v>25889</v>
      </c>
      <c r="I53" t="str">
        <f t="shared" si="0"/>
        <v>KAMAL MUARA</v>
      </c>
      <c r="J53" t="str">
        <f t="shared" si="1"/>
        <v>025889</v>
      </c>
      <c r="K53" t="str">
        <f t="shared" si="2"/>
        <v>317201</v>
      </c>
      <c r="L53" t="str">
        <f t="shared" si="3"/>
        <v>3172</v>
      </c>
      <c r="M53">
        <f t="shared" si="4"/>
        <v>31</v>
      </c>
    </row>
    <row r="54" spans="1:13" x14ac:dyDescent="0.2">
      <c r="A54" t="s">
        <v>5</v>
      </c>
      <c r="B54" s="1">
        <v>31</v>
      </c>
      <c r="C54" t="s">
        <v>35</v>
      </c>
      <c r="D54" s="2">
        <v>72</v>
      </c>
      <c r="E54" t="s">
        <v>218</v>
      </c>
      <c r="F54" s="2" t="s">
        <v>302</v>
      </c>
      <c r="G54" t="s">
        <v>220</v>
      </c>
      <c r="H54">
        <v>25890</v>
      </c>
      <c r="I54" t="str">
        <f t="shared" si="0"/>
        <v>KAPUK MUARA</v>
      </c>
      <c r="J54" t="str">
        <f t="shared" si="1"/>
        <v>025890</v>
      </c>
      <c r="K54" t="str">
        <f t="shared" si="2"/>
        <v>317201</v>
      </c>
      <c r="L54" t="str">
        <f t="shared" si="3"/>
        <v>3172</v>
      </c>
      <c r="M54">
        <f t="shared" si="4"/>
        <v>31</v>
      </c>
    </row>
    <row r="55" spans="1:13" x14ac:dyDescent="0.2">
      <c r="A55" t="s">
        <v>5</v>
      </c>
      <c r="B55" s="1">
        <v>31</v>
      </c>
      <c r="C55" t="s">
        <v>35</v>
      </c>
      <c r="D55" s="2">
        <v>72</v>
      </c>
      <c r="E55" t="s">
        <v>218</v>
      </c>
      <c r="F55" s="2" t="s">
        <v>302</v>
      </c>
      <c r="G55" t="s">
        <v>221</v>
      </c>
      <c r="H55">
        <v>25891</v>
      </c>
      <c r="I55" t="str">
        <f t="shared" si="0"/>
        <v>PEJAGALAN</v>
      </c>
      <c r="J55" t="str">
        <f t="shared" si="1"/>
        <v>025891</v>
      </c>
      <c r="K55" t="str">
        <f t="shared" si="2"/>
        <v>317201</v>
      </c>
      <c r="L55" t="str">
        <f t="shared" si="3"/>
        <v>3172</v>
      </c>
      <c r="M55">
        <f t="shared" si="4"/>
        <v>31</v>
      </c>
    </row>
    <row r="56" spans="1:13" x14ac:dyDescent="0.2">
      <c r="A56" t="s">
        <v>5</v>
      </c>
      <c r="B56" s="1">
        <v>31</v>
      </c>
      <c r="C56" t="s">
        <v>35</v>
      </c>
      <c r="D56" s="2">
        <v>72</v>
      </c>
      <c r="E56" t="s">
        <v>218</v>
      </c>
      <c r="F56" s="2" t="s">
        <v>302</v>
      </c>
      <c r="G56" t="s">
        <v>222</v>
      </c>
      <c r="H56">
        <v>25892</v>
      </c>
      <c r="I56" t="str">
        <f t="shared" si="0"/>
        <v>PLUIT</v>
      </c>
      <c r="J56" t="str">
        <f t="shared" si="1"/>
        <v>025892</v>
      </c>
      <c r="K56" t="str">
        <f t="shared" si="2"/>
        <v>317201</v>
      </c>
      <c r="L56" t="str">
        <f t="shared" si="3"/>
        <v>3172</v>
      </c>
      <c r="M56">
        <f t="shared" si="4"/>
        <v>31</v>
      </c>
    </row>
    <row r="57" spans="1:13" x14ac:dyDescent="0.2">
      <c r="A57" t="s">
        <v>5</v>
      </c>
      <c r="B57" s="1">
        <v>31</v>
      </c>
      <c r="C57" t="s">
        <v>35</v>
      </c>
      <c r="D57" s="2">
        <v>72</v>
      </c>
      <c r="E57" t="s">
        <v>284</v>
      </c>
      <c r="F57" s="2" t="s">
        <v>303</v>
      </c>
      <c r="G57" t="s">
        <v>284</v>
      </c>
      <c r="H57">
        <v>25894</v>
      </c>
      <c r="I57" t="str">
        <f t="shared" si="0"/>
        <v>TANJUNG PRIOK</v>
      </c>
      <c r="J57" t="str">
        <f t="shared" si="1"/>
        <v>025894</v>
      </c>
      <c r="K57" t="str">
        <f t="shared" si="2"/>
        <v>317202</v>
      </c>
      <c r="L57" t="str">
        <f t="shared" si="3"/>
        <v>3172</v>
      </c>
      <c r="M57">
        <f t="shared" si="4"/>
        <v>31</v>
      </c>
    </row>
    <row r="58" spans="1:13" x14ac:dyDescent="0.2">
      <c r="A58" t="s">
        <v>5</v>
      </c>
      <c r="B58" s="1">
        <v>31</v>
      </c>
      <c r="C58" t="s">
        <v>35</v>
      </c>
      <c r="D58" s="2">
        <v>72</v>
      </c>
      <c r="E58" t="s">
        <v>284</v>
      </c>
      <c r="F58" s="2" t="s">
        <v>303</v>
      </c>
      <c r="G58" t="s">
        <v>289</v>
      </c>
      <c r="H58">
        <v>25895</v>
      </c>
      <c r="I58" t="str">
        <f t="shared" si="0"/>
        <v>SUNTER JAYA</v>
      </c>
      <c r="J58" t="str">
        <f t="shared" si="1"/>
        <v>025895</v>
      </c>
      <c r="K58" t="str">
        <f t="shared" si="2"/>
        <v>317202</v>
      </c>
      <c r="L58" t="str">
        <f t="shared" si="3"/>
        <v>3172</v>
      </c>
      <c r="M58">
        <f t="shared" si="4"/>
        <v>31</v>
      </c>
    </row>
    <row r="59" spans="1:13" x14ac:dyDescent="0.2">
      <c r="A59" t="s">
        <v>5</v>
      </c>
      <c r="B59" s="1">
        <v>31</v>
      </c>
      <c r="C59" t="s">
        <v>35</v>
      </c>
      <c r="D59" s="2">
        <v>72</v>
      </c>
      <c r="E59" t="s">
        <v>284</v>
      </c>
      <c r="F59" s="2" t="s">
        <v>303</v>
      </c>
      <c r="G59" t="s">
        <v>286</v>
      </c>
      <c r="H59">
        <v>25896</v>
      </c>
      <c r="I59" t="str">
        <f t="shared" si="0"/>
        <v>PAPANGGO</v>
      </c>
      <c r="J59" t="str">
        <f t="shared" si="1"/>
        <v>025896</v>
      </c>
      <c r="K59" t="str">
        <f t="shared" si="2"/>
        <v>317202</v>
      </c>
      <c r="L59" t="str">
        <f t="shared" si="3"/>
        <v>3172</v>
      </c>
      <c r="M59">
        <f t="shared" si="4"/>
        <v>31</v>
      </c>
    </row>
    <row r="60" spans="1:13" x14ac:dyDescent="0.2">
      <c r="A60" t="s">
        <v>5</v>
      </c>
      <c r="B60" s="1">
        <v>31</v>
      </c>
      <c r="C60" t="s">
        <v>35</v>
      </c>
      <c r="D60" s="2">
        <v>72</v>
      </c>
      <c r="E60" t="s">
        <v>284</v>
      </c>
      <c r="F60" s="2" t="s">
        <v>303</v>
      </c>
      <c r="G60" t="s">
        <v>287</v>
      </c>
      <c r="H60">
        <v>25897</v>
      </c>
      <c r="I60" t="str">
        <f t="shared" si="0"/>
        <v>SUNGAI BAMBU</v>
      </c>
      <c r="J60" t="str">
        <f t="shared" si="1"/>
        <v>025897</v>
      </c>
      <c r="K60" t="str">
        <f t="shared" si="2"/>
        <v>317202</v>
      </c>
      <c r="L60" t="str">
        <f t="shared" si="3"/>
        <v>3172</v>
      </c>
      <c r="M60">
        <f t="shared" si="4"/>
        <v>31</v>
      </c>
    </row>
    <row r="61" spans="1:13" x14ac:dyDescent="0.2">
      <c r="A61" t="s">
        <v>5</v>
      </c>
      <c r="B61" s="1">
        <v>31</v>
      </c>
      <c r="C61" t="s">
        <v>35</v>
      </c>
      <c r="D61" s="2">
        <v>72</v>
      </c>
      <c r="E61" t="s">
        <v>284</v>
      </c>
      <c r="F61" s="2" t="s">
        <v>303</v>
      </c>
      <c r="G61" t="s">
        <v>285</v>
      </c>
      <c r="H61">
        <v>25898</v>
      </c>
      <c r="I61" t="str">
        <f t="shared" si="0"/>
        <v>KEBON BAWANG</v>
      </c>
      <c r="J61" t="str">
        <f t="shared" si="1"/>
        <v>025898</v>
      </c>
      <c r="K61" t="str">
        <f t="shared" si="2"/>
        <v>317202</v>
      </c>
      <c r="L61" t="str">
        <f t="shared" si="3"/>
        <v>3172</v>
      </c>
      <c r="M61">
        <f t="shared" si="4"/>
        <v>31</v>
      </c>
    </row>
    <row r="62" spans="1:13" x14ac:dyDescent="0.2">
      <c r="A62" t="s">
        <v>5</v>
      </c>
      <c r="B62" s="1">
        <v>31</v>
      </c>
      <c r="C62" t="s">
        <v>35</v>
      </c>
      <c r="D62" s="2">
        <v>72</v>
      </c>
      <c r="E62" t="s">
        <v>284</v>
      </c>
      <c r="F62" s="2" t="s">
        <v>303</v>
      </c>
      <c r="G62" t="s">
        <v>288</v>
      </c>
      <c r="H62">
        <v>25899</v>
      </c>
      <c r="I62" t="str">
        <f t="shared" si="0"/>
        <v>SUNTER AGUNG</v>
      </c>
      <c r="J62" t="str">
        <f t="shared" si="1"/>
        <v>025899</v>
      </c>
      <c r="K62" t="str">
        <f t="shared" si="2"/>
        <v>317202</v>
      </c>
      <c r="L62" t="str">
        <f t="shared" si="3"/>
        <v>3172</v>
      </c>
      <c r="M62">
        <f t="shared" si="4"/>
        <v>31</v>
      </c>
    </row>
    <row r="63" spans="1:13" x14ac:dyDescent="0.2">
      <c r="A63" t="s">
        <v>5</v>
      </c>
      <c r="B63" s="1">
        <v>31</v>
      </c>
      <c r="C63" t="s">
        <v>35</v>
      </c>
      <c r="D63" s="2">
        <v>72</v>
      </c>
      <c r="E63" t="s">
        <v>284</v>
      </c>
      <c r="F63" s="2" t="s">
        <v>303</v>
      </c>
      <c r="G63" t="s">
        <v>290</v>
      </c>
      <c r="H63">
        <v>25900</v>
      </c>
      <c r="I63" t="str">
        <f t="shared" si="0"/>
        <v>WARAKAS</v>
      </c>
      <c r="J63" t="str">
        <f t="shared" si="1"/>
        <v>025900</v>
      </c>
      <c r="K63" t="str">
        <f t="shared" si="2"/>
        <v>317202</v>
      </c>
      <c r="L63" t="str">
        <f t="shared" si="3"/>
        <v>3172</v>
      </c>
      <c r="M63">
        <f t="shared" si="4"/>
        <v>31</v>
      </c>
    </row>
    <row r="64" spans="1:13" x14ac:dyDescent="0.2">
      <c r="A64" t="s">
        <v>5</v>
      </c>
      <c r="B64" s="1">
        <v>31</v>
      </c>
      <c r="C64" t="s">
        <v>35</v>
      </c>
      <c r="D64" s="2">
        <v>72</v>
      </c>
      <c r="E64" t="s">
        <v>153</v>
      </c>
      <c r="F64" s="2" t="s">
        <v>304</v>
      </c>
      <c r="G64" t="s">
        <v>153</v>
      </c>
      <c r="H64">
        <v>25902</v>
      </c>
      <c r="I64" t="str">
        <f t="shared" si="0"/>
        <v>KOJA</v>
      </c>
      <c r="J64" t="str">
        <f t="shared" si="1"/>
        <v>025902</v>
      </c>
      <c r="K64" t="str">
        <f t="shared" si="2"/>
        <v>317203</v>
      </c>
      <c r="L64" t="str">
        <f t="shared" si="3"/>
        <v>3172</v>
      </c>
      <c r="M64">
        <f t="shared" si="4"/>
        <v>31</v>
      </c>
    </row>
    <row r="65" spans="1:13" x14ac:dyDescent="0.2">
      <c r="A65" t="s">
        <v>5</v>
      </c>
      <c r="B65" s="1">
        <v>31</v>
      </c>
      <c r="C65" t="s">
        <v>35</v>
      </c>
      <c r="D65" s="2">
        <v>72</v>
      </c>
      <c r="E65" t="s">
        <v>153</v>
      </c>
      <c r="F65" s="2" t="s">
        <v>304</v>
      </c>
      <c r="G65" t="s">
        <v>158</v>
      </c>
      <c r="H65">
        <v>25903</v>
      </c>
      <c r="I65" t="str">
        <f t="shared" si="0"/>
        <v>TUGU UTARA</v>
      </c>
      <c r="J65" t="str">
        <f t="shared" si="1"/>
        <v>025903</v>
      </c>
      <c r="K65" t="str">
        <f t="shared" si="2"/>
        <v>317203</v>
      </c>
      <c r="L65" t="str">
        <f t="shared" si="3"/>
        <v>3172</v>
      </c>
      <c r="M65">
        <f t="shared" si="4"/>
        <v>31</v>
      </c>
    </row>
    <row r="66" spans="1:13" x14ac:dyDescent="0.2">
      <c r="A66" t="s">
        <v>5</v>
      </c>
      <c r="B66" s="1">
        <v>31</v>
      </c>
      <c r="C66" t="s">
        <v>35</v>
      </c>
      <c r="D66" s="2">
        <v>72</v>
      </c>
      <c r="E66" t="s">
        <v>153</v>
      </c>
      <c r="F66" s="2" t="s">
        <v>304</v>
      </c>
      <c r="G66" t="s">
        <v>154</v>
      </c>
      <c r="H66">
        <v>25904</v>
      </c>
      <c r="I66" t="str">
        <f t="shared" si="0"/>
        <v>LAGOA</v>
      </c>
      <c r="J66" t="str">
        <f t="shared" si="1"/>
        <v>025904</v>
      </c>
      <c r="K66" t="str">
        <f t="shared" si="2"/>
        <v>317203</v>
      </c>
      <c r="L66" t="str">
        <f t="shared" si="3"/>
        <v>3172</v>
      </c>
      <c r="M66">
        <f t="shared" si="4"/>
        <v>31</v>
      </c>
    </row>
    <row r="67" spans="1:13" x14ac:dyDescent="0.2">
      <c r="A67" t="s">
        <v>5</v>
      </c>
      <c r="B67" s="1">
        <v>31</v>
      </c>
      <c r="C67" t="s">
        <v>35</v>
      </c>
      <c r="D67" s="2">
        <v>72</v>
      </c>
      <c r="E67" t="s">
        <v>153</v>
      </c>
      <c r="F67" s="2" t="s">
        <v>304</v>
      </c>
      <c r="G67" t="s">
        <v>156</v>
      </c>
      <c r="H67">
        <v>25905</v>
      </c>
      <c r="I67" t="str">
        <f t="shared" ref="I67:I130" si="5">G67</f>
        <v>RAWA BADAK UTARA</v>
      </c>
      <c r="J67" t="str">
        <f t="shared" ref="J67:J130" si="6">TEXT(H67,"000000")</f>
        <v>025905</v>
      </c>
      <c r="K67" t="str">
        <f t="shared" ref="K67:K130" si="7">B67&amp;""&amp;D67&amp;""&amp;F67</f>
        <v>317203</v>
      </c>
      <c r="L67" t="str">
        <f t="shared" ref="L67:L130" si="8">B67&amp;""&amp;D67</f>
        <v>3172</v>
      </c>
      <c r="M67">
        <f t="shared" ref="M67:M130" si="9">B67</f>
        <v>31</v>
      </c>
    </row>
    <row r="68" spans="1:13" x14ac:dyDescent="0.2">
      <c r="A68" t="s">
        <v>5</v>
      </c>
      <c r="B68" s="1">
        <v>31</v>
      </c>
      <c r="C68" t="s">
        <v>35</v>
      </c>
      <c r="D68" s="2">
        <v>72</v>
      </c>
      <c r="E68" t="s">
        <v>153</v>
      </c>
      <c r="F68" s="2" t="s">
        <v>304</v>
      </c>
      <c r="G68" t="s">
        <v>157</v>
      </c>
      <c r="H68">
        <v>25906</v>
      </c>
      <c r="I68" t="str">
        <f t="shared" si="5"/>
        <v>TUGU SELATAN</v>
      </c>
      <c r="J68" t="str">
        <f t="shared" si="6"/>
        <v>025906</v>
      </c>
      <c r="K68" t="str">
        <f t="shared" si="7"/>
        <v>317203</v>
      </c>
      <c r="L68" t="str">
        <f t="shared" si="8"/>
        <v>3172</v>
      </c>
      <c r="M68">
        <f t="shared" si="9"/>
        <v>31</v>
      </c>
    </row>
    <row r="69" spans="1:13" x14ac:dyDescent="0.2">
      <c r="A69" t="s">
        <v>5</v>
      </c>
      <c r="B69" s="1">
        <v>31</v>
      </c>
      <c r="C69" t="s">
        <v>35</v>
      </c>
      <c r="D69" s="2">
        <v>72</v>
      </c>
      <c r="E69" t="s">
        <v>153</v>
      </c>
      <c r="F69" s="2" t="s">
        <v>304</v>
      </c>
      <c r="G69" t="s">
        <v>155</v>
      </c>
      <c r="H69">
        <v>25907</v>
      </c>
      <c r="I69" t="str">
        <f t="shared" si="5"/>
        <v>RAWA BADAK SELATAN</v>
      </c>
      <c r="J69" t="str">
        <f t="shared" si="6"/>
        <v>025907</v>
      </c>
      <c r="K69" t="str">
        <f t="shared" si="7"/>
        <v>317203</v>
      </c>
      <c r="L69" t="str">
        <f t="shared" si="8"/>
        <v>3172</v>
      </c>
      <c r="M69">
        <f t="shared" si="9"/>
        <v>31</v>
      </c>
    </row>
    <row r="70" spans="1:13" x14ac:dyDescent="0.2">
      <c r="A70" t="s">
        <v>5</v>
      </c>
      <c r="B70" s="1">
        <v>31</v>
      </c>
      <c r="C70" t="s">
        <v>35</v>
      </c>
      <c r="D70" s="2">
        <v>72</v>
      </c>
      <c r="E70" t="s">
        <v>36</v>
      </c>
      <c r="F70" s="2" t="s">
        <v>305</v>
      </c>
      <c r="G70" t="s">
        <v>36</v>
      </c>
      <c r="H70">
        <v>25909</v>
      </c>
      <c r="I70" t="str">
        <f t="shared" si="5"/>
        <v>CILINCING</v>
      </c>
      <c r="J70" t="str">
        <f t="shared" si="6"/>
        <v>025909</v>
      </c>
      <c r="K70" t="str">
        <f t="shared" si="7"/>
        <v>317204</v>
      </c>
      <c r="L70" t="str">
        <f t="shared" si="8"/>
        <v>3172</v>
      </c>
      <c r="M70">
        <f t="shared" si="9"/>
        <v>31</v>
      </c>
    </row>
    <row r="71" spans="1:13" x14ac:dyDescent="0.2">
      <c r="A71" t="s">
        <v>5</v>
      </c>
      <c r="B71" s="1">
        <v>31</v>
      </c>
      <c r="C71" t="s">
        <v>35</v>
      </c>
      <c r="D71" s="2">
        <v>72</v>
      </c>
      <c r="E71" t="s">
        <v>36</v>
      </c>
      <c r="F71" s="2" t="s">
        <v>305</v>
      </c>
      <c r="G71" t="s">
        <v>42</v>
      </c>
      <c r="H71">
        <v>25910</v>
      </c>
      <c r="I71" t="str">
        <f t="shared" si="5"/>
        <v>SUKAPURA</v>
      </c>
      <c r="J71" t="str">
        <f t="shared" si="6"/>
        <v>025910</v>
      </c>
      <c r="K71" t="str">
        <f t="shared" si="7"/>
        <v>317204</v>
      </c>
      <c r="L71" t="str">
        <f t="shared" si="8"/>
        <v>3172</v>
      </c>
      <c r="M71">
        <f t="shared" si="9"/>
        <v>31</v>
      </c>
    </row>
    <row r="72" spans="1:13" x14ac:dyDescent="0.2">
      <c r="A72" t="s">
        <v>5</v>
      </c>
      <c r="B72" s="1">
        <v>31</v>
      </c>
      <c r="C72" t="s">
        <v>35</v>
      </c>
      <c r="D72" s="2">
        <v>72</v>
      </c>
      <c r="E72" t="s">
        <v>36</v>
      </c>
      <c r="F72" s="2" t="s">
        <v>305</v>
      </c>
      <c r="G72" t="s">
        <v>38</v>
      </c>
      <c r="H72">
        <v>25911</v>
      </c>
      <c r="I72" t="str">
        <f t="shared" si="5"/>
        <v>MARUNDA</v>
      </c>
      <c r="J72" t="str">
        <f t="shared" si="6"/>
        <v>025911</v>
      </c>
      <c r="K72" t="str">
        <f t="shared" si="7"/>
        <v>317204</v>
      </c>
      <c r="L72" t="str">
        <f t="shared" si="8"/>
        <v>3172</v>
      </c>
      <c r="M72">
        <f t="shared" si="9"/>
        <v>31</v>
      </c>
    </row>
    <row r="73" spans="1:13" x14ac:dyDescent="0.2">
      <c r="A73" t="s">
        <v>5</v>
      </c>
      <c r="B73" s="1">
        <v>31</v>
      </c>
      <c r="C73" t="s">
        <v>35</v>
      </c>
      <c r="D73" s="2">
        <v>72</v>
      </c>
      <c r="E73" t="s">
        <v>36</v>
      </c>
      <c r="F73" s="2" t="s">
        <v>305</v>
      </c>
      <c r="G73" t="s">
        <v>37</v>
      </c>
      <c r="H73">
        <v>25912</v>
      </c>
      <c r="I73" t="str">
        <f t="shared" si="5"/>
        <v>KALIBARU</v>
      </c>
      <c r="J73" t="str">
        <f t="shared" si="6"/>
        <v>025912</v>
      </c>
      <c r="K73" t="str">
        <f t="shared" si="7"/>
        <v>317204</v>
      </c>
      <c r="L73" t="str">
        <f t="shared" si="8"/>
        <v>3172</v>
      </c>
      <c r="M73">
        <f t="shared" si="9"/>
        <v>31</v>
      </c>
    </row>
    <row r="74" spans="1:13" x14ac:dyDescent="0.2">
      <c r="A74" t="s">
        <v>5</v>
      </c>
      <c r="B74" s="1">
        <v>31</v>
      </c>
      <c r="C74" t="s">
        <v>35</v>
      </c>
      <c r="D74" s="2">
        <v>72</v>
      </c>
      <c r="E74" t="s">
        <v>36</v>
      </c>
      <c r="F74" s="2" t="s">
        <v>305</v>
      </c>
      <c r="G74" t="s">
        <v>41</v>
      </c>
      <c r="H74">
        <v>25913</v>
      </c>
      <c r="I74" t="str">
        <f t="shared" si="5"/>
        <v>SEMPER TIMUR</v>
      </c>
      <c r="J74" t="str">
        <f t="shared" si="6"/>
        <v>025913</v>
      </c>
      <c r="K74" t="str">
        <f t="shared" si="7"/>
        <v>317204</v>
      </c>
      <c r="L74" t="str">
        <f t="shared" si="8"/>
        <v>3172</v>
      </c>
      <c r="M74">
        <f t="shared" si="9"/>
        <v>31</v>
      </c>
    </row>
    <row r="75" spans="1:13" x14ac:dyDescent="0.2">
      <c r="A75" t="s">
        <v>5</v>
      </c>
      <c r="B75" s="1">
        <v>31</v>
      </c>
      <c r="C75" t="s">
        <v>35</v>
      </c>
      <c r="D75" s="2">
        <v>72</v>
      </c>
      <c r="E75" t="s">
        <v>36</v>
      </c>
      <c r="F75" s="2" t="s">
        <v>305</v>
      </c>
      <c r="G75" t="s">
        <v>39</v>
      </c>
      <c r="H75">
        <v>25914</v>
      </c>
      <c r="I75" t="str">
        <f t="shared" si="5"/>
        <v>ROROTAN</v>
      </c>
      <c r="J75" t="str">
        <f t="shared" si="6"/>
        <v>025914</v>
      </c>
      <c r="K75" t="str">
        <f t="shared" si="7"/>
        <v>317204</v>
      </c>
      <c r="L75" t="str">
        <f t="shared" si="8"/>
        <v>3172</v>
      </c>
      <c r="M75">
        <f t="shared" si="9"/>
        <v>31</v>
      </c>
    </row>
    <row r="76" spans="1:13" x14ac:dyDescent="0.2">
      <c r="A76" t="s">
        <v>5</v>
      </c>
      <c r="B76" s="1">
        <v>31</v>
      </c>
      <c r="C76" t="s">
        <v>35</v>
      </c>
      <c r="D76" s="2">
        <v>72</v>
      </c>
      <c r="E76" t="s">
        <v>36</v>
      </c>
      <c r="F76" s="2" t="s">
        <v>305</v>
      </c>
      <c r="G76" t="s">
        <v>40</v>
      </c>
      <c r="H76">
        <v>25915</v>
      </c>
      <c r="I76" t="str">
        <f t="shared" si="5"/>
        <v>SEMPER BARAT</v>
      </c>
      <c r="J76" t="str">
        <f t="shared" si="6"/>
        <v>025915</v>
      </c>
      <c r="K76" t="str">
        <f t="shared" si="7"/>
        <v>317204</v>
      </c>
      <c r="L76" t="str">
        <f t="shared" si="8"/>
        <v>3172</v>
      </c>
      <c r="M76">
        <f t="shared" si="9"/>
        <v>31</v>
      </c>
    </row>
    <row r="77" spans="1:13" x14ac:dyDescent="0.2">
      <c r="A77" t="s">
        <v>5</v>
      </c>
      <c r="B77" s="1">
        <v>31</v>
      </c>
      <c r="C77" t="s">
        <v>35</v>
      </c>
      <c r="D77" s="2">
        <v>72</v>
      </c>
      <c r="E77" t="s">
        <v>188</v>
      </c>
      <c r="F77" s="2" t="s">
        <v>306</v>
      </c>
      <c r="G77" t="s">
        <v>191</v>
      </c>
      <c r="H77">
        <v>25917</v>
      </c>
      <c r="I77" t="str">
        <f t="shared" si="5"/>
        <v>PADEMANGAN TIMUR</v>
      </c>
      <c r="J77" t="str">
        <f t="shared" si="6"/>
        <v>025917</v>
      </c>
      <c r="K77" t="str">
        <f t="shared" si="7"/>
        <v>317205</v>
      </c>
      <c r="L77" t="str">
        <f t="shared" si="8"/>
        <v>3172</v>
      </c>
      <c r="M77">
        <f t="shared" si="9"/>
        <v>31</v>
      </c>
    </row>
    <row r="78" spans="1:13" x14ac:dyDescent="0.2">
      <c r="A78" t="s">
        <v>5</v>
      </c>
      <c r="B78" s="1">
        <v>31</v>
      </c>
      <c r="C78" t="s">
        <v>35</v>
      </c>
      <c r="D78" s="2">
        <v>72</v>
      </c>
      <c r="E78" t="s">
        <v>188</v>
      </c>
      <c r="F78" s="2" t="s">
        <v>306</v>
      </c>
      <c r="G78" t="s">
        <v>190</v>
      </c>
      <c r="H78">
        <v>25918</v>
      </c>
      <c r="I78" t="str">
        <f t="shared" si="5"/>
        <v>PADEMANGAN BARAT</v>
      </c>
      <c r="J78" t="str">
        <f t="shared" si="6"/>
        <v>025918</v>
      </c>
      <c r="K78" t="str">
        <f t="shared" si="7"/>
        <v>317205</v>
      </c>
      <c r="L78" t="str">
        <f t="shared" si="8"/>
        <v>3172</v>
      </c>
      <c r="M78">
        <f t="shared" si="9"/>
        <v>31</v>
      </c>
    </row>
    <row r="79" spans="1:13" x14ac:dyDescent="0.2">
      <c r="A79" t="s">
        <v>5</v>
      </c>
      <c r="B79" s="1">
        <v>31</v>
      </c>
      <c r="C79" t="s">
        <v>35</v>
      </c>
      <c r="D79" s="2">
        <v>72</v>
      </c>
      <c r="E79" t="s">
        <v>188</v>
      </c>
      <c r="F79" s="2" t="s">
        <v>306</v>
      </c>
      <c r="G79" t="s">
        <v>189</v>
      </c>
      <c r="H79">
        <v>25919</v>
      </c>
      <c r="I79" t="str">
        <f t="shared" si="5"/>
        <v>ANCOL</v>
      </c>
      <c r="J79" t="str">
        <f t="shared" si="6"/>
        <v>025919</v>
      </c>
      <c r="K79" t="str">
        <f t="shared" si="7"/>
        <v>317205</v>
      </c>
      <c r="L79" t="str">
        <f t="shared" si="8"/>
        <v>3172</v>
      </c>
      <c r="M79">
        <f t="shared" si="9"/>
        <v>31</v>
      </c>
    </row>
    <row r="80" spans="1:13" x14ac:dyDescent="0.2">
      <c r="A80" t="s">
        <v>5</v>
      </c>
      <c r="B80" s="1">
        <v>31</v>
      </c>
      <c r="C80" t="s">
        <v>35</v>
      </c>
      <c r="D80" s="2">
        <v>72</v>
      </c>
      <c r="E80" t="s">
        <v>125</v>
      </c>
      <c r="F80" s="2" t="s">
        <v>307</v>
      </c>
      <c r="G80" t="s">
        <v>127</v>
      </c>
      <c r="H80">
        <v>25921</v>
      </c>
      <c r="I80" t="str">
        <f t="shared" si="5"/>
        <v>KELAPA GADING TIMUR</v>
      </c>
      <c r="J80" t="str">
        <f t="shared" si="6"/>
        <v>025921</v>
      </c>
      <c r="K80" t="str">
        <f t="shared" si="7"/>
        <v>317206</v>
      </c>
      <c r="L80" t="str">
        <f t="shared" si="8"/>
        <v>3172</v>
      </c>
      <c r="M80">
        <f t="shared" si="9"/>
        <v>31</v>
      </c>
    </row>
    <row r="81" spans="1:13" x14ac:dyDescent="0.2">
      <c r="A81" t="s">
        <v>5</v>
      </c>
      <c r="B81" s="1">
        <v>31</v>
      </c>
      <c r="C81" t="s">
        <v>35</v>
      </c>
      <c r="D81" s="2">
        <v>72</v>
      </c>
      <c r="E81" t="s">
        <v>125</v>
      </c>
      <c r="F81" s="2" t="s">
        <v>307</v>
      </c>
      <c r="G81" t="s">
        <v>128</v>
      </c>
      <c r="H81">
        <v>25922</v>
      </c>
      <c r="I81" t="str">
        <f t="shared" si="5"/>
        <v>PEGANGSAAN DUA</v>
      </c>
      <c r="J81" t="str">
        <f t="shared" si="6"/>
        <v>025922</v>
      </c>
      <c r="K81" t="str">
        <f t="shared" si="7"/>
        <v>317206</v>
      </c>
      <c r="L81" t="str">
        <f t="shared" si="8"/>
        <v>3172</v>
      </c>
      <c r="M81">
        <f t="shared" si="9"/>
        <v>31</v>
      </c>
    </row>
    <row r="82" spans="1:13" x14ac:dyDescent="0.2">
      <c r="A82" t="s">
        <v>5</v>
      </c>
      <c r="B82" s="1">
        <v>31</v>
      </c>
      <c r="C82" t="s">
        <v>35</v>
      </c>
      <c r="D82" s="2">
        <v>72</v>
      </c>
      <c r="E82" t="s">
        <v>125</v>
      </c>
      <c r="F82" s="2" t="s">
        <v>307</v>
      </c>
      <c r="G82" t="s">
        <v>126</v>
      </c>
      <c r="H82">
        <v>25923</v>
      </c>
      <c r="I82" t="str">
        <f t="shared" si="5"/>
        <v>KELAPA GADING BARAT</v>
      </c>
      <c r="J82" t="str">
        <f t="shared" si="6"/>
        <v>025923</v>
      </c>
      <c r="K82" t="str">
        <f t="shared" si="7"/>
        <v>317206</v>
      </c>
      <c r="L82" t="str">
        <f t="shared" si="8"/>
        <v>3172</v>
      </c>
      <c r="M82">
        <f t="shared" si="9"/>
        <v>31</v>
      </c>
    </row>
    <row r="83" spans="1:13" x14ac:dyDescent="0.2">
      <c r="A83" t="s">
        <v>5</v>
      </c>
      <c r="B83" s="1">
        <v>31</v>
      </c>
      <c r="C83" t="s">
        <v>20</v>
      </c>
      <c r="D83" s="2">
        <v>73</v>
      </c>
      <c r="E83" t="s">
        <v>21</v>
      </c>
      <c r="F83" s="2" t="s">
        <v>302</v>
      </c>
      <c r="G83" t="s">
        <v>22</v>
      </c>
      <c r="H83">
        <v>25926</v>
      </c>
      <c r="I83" t="str">
        <f t="shared" si="5"/>
        <v>CENGKARENG BARAT</v>
      </c>
      <c r="J83" t="str">
        <f t="shared" si="6"/>
        <v>025926</v>
      </c>
      <c r="K83" t="str">
        <f t="shared" si="7"/>
        <v>317301</v>
      </c>
      <c r="L83" t="str">
        <f t="shared" si="8"/>
        <v>3173</v>
      </c>
      <c r="M83">
        <f t="shared" si="9"/>
        <v>31</v>
      </c>
    </row>
    <row r="84" spans="1:13" x14ac:dyDescent="0.2">
      <c r="A84" t="s">
        <v>5</v>
      </c>
      <c r="B84" s="1">
        <v>31</v>
      </c>
      <c r="C84" t="s">
        <v>20</v>
      </c>
      <c r="D84" s="2">
        <v>73</v>
      </c>
      <c r="E84" t="s">
        <v>21</v>
      </c>
      <c r="F84" s="2" t="s">
        <v>302</v>
      </c>
      <c r="G84" t="s">
        <v>24</v>
      </c>
      <c r="H84">
        <v>25927</v>
      </c>
      <c r="I84" t="str">
        <f t="shared" si="5"/>
        <v>DURI KOSAMBI</v>
      </c>
      <c r="J84" t="str">
        <f t="shared" si="6"/>
        <v>025927</v>
      </c>
      <c r="K84" t="str">
        <f t="shared" si="7"/>
        <v>317301</v>
      </c>
      <c r="L84" t="str">
        <f t="shared" si="8"/>
        <v>3173</v>
      </c>
      <c r="M84">
        <f t="shared" si="9"/>
        <v>31</v>
      </c>
    </row>
    <row r="85" spans="1:13" x14ac:dyDescent="0.2">
      <c r="A85" t="s">
        <v>5</v>
      </c>
      <c r="B85" s="1">
        <v>31</v>
      </c>
      <c r="C85" t="s">
        <v>20</v>
      </c>
      <c r="D85" s="2">
        <v>73</v>
      </c>
      <c r="E85" t="s">
        <v>21</v>
      </c>
      <c r="F85" s="2" t="s">
        <v>302</v>
      </c>
      <c r="G85" t="s">
        <v>27</v>
      </c>
      <c r="H85">
        <v>25928</v>
      </c>
      <c r="I85" t="str">
        <f t="shared" si="5"/>
        <v>RAWA BUAYA</v>
      </c>
      <c r="J85" t="str">
        <f t="shared" si="6"/>
        <v>025928</v>
      </c>
      <c r="K85" t="str">
        <f t="shared" si="7"/>
        <v>317301</v>
      </c>
      <c r="L85" t="str">
        <f t="shared" si="8"/>
        <v>3173</v>
      </c>
      <c r="M85">
        <f t="shared" si="9"/>
        <v>31</v>
      </c>
    </row>
    <row r="86" spans="1:13" x14ac:dyDescent="0.2">
      <c r="A86" t="s">
        <v>5</v>
      </c>
      <c r="B86" s="1">
        <v>31</v>
      </c>
      <c r="C86" t="s">
        <v>20</v>
      </c>
      <c r="D86" s="2">
        <v>73</v>
      </c>
      <c r="E86" t="s">
        <v>21</v>
      </c>
      <c r="F86" s="2" t="s">
        <v>302</v>
      </c>
      <c r="G86" t="s">
        <v>26</v>
      </c>
      <c r="H86">
        <v>25929</v>
      </c>
      <c r="I86" t="str">
        <f t="shared" si="5"/>
        <v>KEDAUNG KALI ANGKE</v>
      </c>
      <c r="J86" t="str">
        <f t="shared" si="6"/>
        <v>025929</v>
      </c>
      <c r="K86" t="str">
        <f t="shared" si="7"/>
        <v>317301</v>
      </c>
      <c r="L86" t="str">
        <f t="shared" si="8"/>
        <v>3173</v>
      </c>
      <c r="M86">
        <f t="shared" si="9"/>
        <v>31</v>
      </c>
    </row>
    <row r="87" spans="1:13" x14ac:dyDescent="0.2">
      <c r="A87" t="s">
        <v>5</v>
      </c>
      <c r="B87" s="1">
        <v>31</v>
      </c>
      <c r="C87" t="s">
        <v>20</v>
      </c>
      <c r="D87" s="2">
        <v>73</v>
      </c>
      <c r="E87" t="s">
        <v>21</v>
      </c>
      <c r="F87" s="2" t="s">
        <v>302</v>
      </c>
      <c r="G87" t="s">
        <v>25</v>
      </c>
      <c r="H87">
        <v>25930</v>
      </c>
      <c r="I87" t="str">
        <f t="shared" si="5"/>
        <v>KAPUK</v>
      </c>
      <c r="J87" t="str">
        <f t="shared" si="6"/>
        <v>025930</v>
      </c>
      <c r="K87" t="str">
        <f t="shared" si="7"/>
        <v>317301</v>
      </c>
      <c r="L87" t="str">
        <f t="shared" si="8"/>
        <v>3173</v>
      </c>
      <c r="M87">
        <f t="shared" si="9"/>
        <v>31</v>
      </c>
    </row>
    <row r="88" spans="1:13" x14ac:dyDescent="0.2">
      <c r="A88" t="s">
        <v>5</v>
      </c>
      <c r="B88" s="1">
        <v>31</v>
      </c>
      <c r="C88" t="s">
        <v>20</v>
      </c>
      <c r="D88" s="2">
        <v>73</v>
      </c>
      <c r="E88" t="s">
        <v>21</v>
      </c>
      <c r="F88" s="2" t="s">
        <v>302</v>
      </c>
      <c r="G88" t="s">
        <v>23</v>
      </c>
      <c r="H88">
        <v>25931</v>
      </c>
      <c r="I88" t="str">
        <f t="shared" si="5"/>
        <v>CENGKARENG TIMUR</v>
      </c>
      <c r="J88" t="str">
        <f t="shared" si="6"/>
        <v>025931</v>
      </c>
      <c r="K88" t="str">
        <f t="shared" si="7"/>
        <v>317301</v>
      </c>
      <c r="L88" t="str">
        <f t="shared" si="8"/>
        <v>3173</v>
      </c>
      <c r="M88">
        <f t="shared" si="9"/>
        <v>31</v>
      </c>
    </row>
    <row r="89" spans="1:13" x14ac:dyDescent="0.2">
      <c r="A89" t="s">
        <v>5</v>
      </c>
      <c r="B89" s="1">
        <v>31</v>
      </c>
      <c r="C89" t="s">
        <v>20</v>
      </c>
      <c r="D89" s="2">
        <v>73</v>
      </c>
      <c r="E89" t="s">
        <v>69</v>
      </c>
      <c r="F89" s="2" t="s">
        <v>303</v>
      </c>
      <c r="G89" t="s">
        <v>70</v>
      </c>
      <c r="H89">
        <v>25933</v>
      </c>
      <c r="I89" t="str">
        <f t="shared" si="5"/>
        <v>GROGOL</v>
      </c>
      <c r="J89" t="str">
        <f t="shared" si="6"/>
        <v>025933</v>
      </c>
      <c r="K89" t="str">
        <f t="shared" si="7"/>
        <v>317302</v>
      </c>
      <c r="L89" t="str">
        <f t="shared" si="8"/>
        <v>3173</v>
      </c>
      <c r="M89">
        <f t="shared" si="9"/>
        <v>31</v>
      </c>
    </row>
    <row r="90" spans="1:13" x14ac:dyDescent="0.2">
      <c r="A90" t="s">
        <v>5</v>
      </c>
      <c r="B90" s="1">
        <v>31</v>
      </c>
      <c r="C90" t="s">
        <v>20</v>
      </c>
      <c r="D90" s="2">
        <v>73</v>
      </c>
      <c r="E90" t="s">
        <v>69</v>
      </c>
      <c r="F90" s="2" t="s">
        <v>303</v>
      </c>
      <c r="G90" t="s">
        <v>74</v>
      </c>
      <c r="H90">
        <v>25934</v>
      </c>
      <c r="I90" t="str">
        <f t="shared" si="5"/>
        <v>TANJUNG DUREN UTARA</v>
      </c>
      <c r="J90" t="str">
        <f t="shared" si="6"/>
        <v>025934</v>
      </c>
      <c r="K90" t="str">
        <f t="shared" si="7"/>
        <v>317302</v>
      </c>
      <c r="L90" t="str">
        <f t="shared" si="8"/>
        <v>3173</v>
      </c>
      <c r="M90">
        <f t="shared" si="9"/>
        <v>31</v>
      </c>
    </row>
    <row r="91" spans="1:13" x14ac:dyDescent="0.2">
      <c r="A91" t="s">
        <v>5</v>
      </c>
      <c r="B91" s="1">
        <v>31</v>
      </c>
      <c r="C91" t="s">
        <v>20</v>
      </c>
      <c r="D91" s="2">
        <v>73</v>
      </c>
      <c r="E91" t="s">
        <v>69</v>
      </c>
      <c r="F91" s="2" t="s">
        <v>303</v>
      </c>
      <c r="G91" t="s">
        <v>75</v>
      </c>
      <c r="H91">
        <v>25935</v>
      </c>
      <c r="I91" t="str">
        <f t="shared" si="5"/>
        <v>TOMANG</v>
      </c>
      <c r="J91" t="str">
        <f t="shared" si="6"/>
        <v>025935</v>
      </c>
      <c r="K91" t="str">
        <f t="shared" si="7"/>
        <v>317302</v>
      </c>
      <c r="L91" t="str">
        <f t="shared" si="8"/>
        <v>3173</v>
      </c>
      <c r="M91">
        <f t="shared" si="9"/>
        <v>31</v>
      </c>
    </row>
    <row r="92" spans="1:13" x14ac:dyDescent="0.2">
      <c r="A92" t="s">
        <v>5</v>
      </c>
      <c r="B92" s="1">
        <v>31</v>
      </c>
      <c r="C92" t="s">
        <v>20</v>
      </c>
      <c r="D92" s="2">
        <v>73</v>
      </c>
      <c r="E92" t="s">
        <v>69</v>
      </c>
      <c r="F92" s="2" t="s">
        <v>303</v>
      </c>
      <c r="G92" t="s">
        <v>71</v>
      </c>
      <c r="H92">
        <v>25936</v>
      </c>
      <c r="I92" t="str">
        <f t="shared" si="5"/>
        <v>JELAMBAR</v>
      </c>
      <c r="J92" t="str">
        <f t="shared" si="6"/>
        <v>025936</v>
      </c>
      <c r="K92" t="str">
        <f t="shared" si="7"/>
        <v>317302</v>
      </c>
      <c r="L92" t="str">
        <f t="shared" si="8"/>
        <v>3173</v>
      </c>
      <c r="M92">
        <f t="shared" si="9"/>
        <v>31</v>
      </c>
    </row>
    <row r="93" spans="1:13" x14ac:dyDescent="0.2">
      <c r="A93" t="s">
        <v>5</v>
      </c>
      <c r="B93" s="1">
        <v>31</v>
      </c>
      <c r="C93" t="s">
        <v>20</v>
      </c>
      <c r="D93" s="2">
        <v>73</v>
      </c>
      <c r="E93" t="s">
        <v>69</v>
      </c>
      <c r="F93" s="2" t="s">
        <v>303</v>
      </c>
      <c r="G93" t="s">
        <v>73</v>
      </c>
      <c r="H93">
        <v>25937</v>
      </c>
      <c r="I93" t="str">
        <f t="shared" si="5"/>
        <v>TANJUNG DUREN SELATAN</v>
      </c>
      <c r="J93" t="str">
        <f t="shared" si="6"/>
        <v>025937</v>
      </c>
      <c r="K93" t="str">
        <f t="shared" si="7"/>
        <v>317302</v>
      </c>
      <c r="L93" t="str">
        <f t="shared" si="8"/>
        <v>3173</v>
      </c>
      <c r="M93">
        <f t="shared" si="9"/>
        <v>31</v>
      </c>
    </row>
    <row r="94" spans="1:13" x14ac:dyDescent="0.2">
      <c r="A94" t="s">
        <v>5</v>
      </c>
      <c r="B94" s="1">
        <v>31</v>
      </c>
      <c r="C94" t="s">
        <v>20</v>
      </c>
      <c r="D94" s="2">
        <v>73</v>
      </c>
      <c r="E94" t="s">
        <v>69</v>
      </c>
      <c r="F94" s="2" t="s">
        <v>303</v>
      </c>
      <c r="G94" t="s">
        <v>72</v>
      </c>
      <c r="H94">
        <v>25938</v>
      </c>
      <c r="I94" t="str">
        <f t="shared" si="5"/>
        <v>JELAMBAR BARU</v>
      </c>
      <c r="J94" t="str">
        <f t="shared" si="6"/>
        <v>025938</v>
      </c>
      <c r="K94" t="str">
        <f t="shared" si="7"/>
        <v>317302</v>
      </c>
      <c r="L94" t="str">
        <f t="shared" si="8"/>
        <v>3173</v>
      </c>
      <c r="M94">
        <f t="shared" si="9"/>
        <v>31</v>
      </c>
    </row>
    <row r="95" spans="1:13" x14ac:dyDescent="0.2">
      <c r="A95" t="s">
        <v>5</v>
      </c>
      <c r="B95" s="1">
        <v>31</v>
      </c>
      <c r="C95" t="s">
        <v>20</v>
      </c>
      <c r="D95" s="2">
        <v>73</v>
      </c>
      <c r="E95" t="s">
        <v>69</v>
      </c>
      <c r="F95" s="2" t="s">
        <v>303</v>
      </c>
      <c r="G95" s="3" t="s">
        <v>76</v>
      </c>
      <c r="H95">
        <v>25939</v>
      </c>
      <c r="I95" t="str">
        <f t="shared" si="5"/>
        <v>WIJAYA KUSUMA</v>
      </c>
      <c r="J95" t="str">
        <f t="shared" si="6"/>
        <v>025939</v>
      </c>
      <c r="K95" t="str">
        <f t="shared" si="7"/>
        <v>317302</v>
      </c>
      <c r="L95" t="str">
        <f t="shared" si="8"/>
        <v>3173</v>
      </c>
      <c r="M95">
        <f t="shared" si="9"/>
        <v>31</v>
      </c>
    </row>
    <row r="96" spans="1:13" x14ac:dyDescent="0.2">
      <c r="A96" t="s">
        <v>5</v>
      </c>
      <c r="B96" s="1">
        <v>31</v>
      </c>
      <c r="C96" t="s">
        <v>20</v>
      </c>
      <c r="D96" s="2">
        <v>73</v>
      </c>
      <c r="E96" t="s">
        <v>257</v>
      </c>
      <c r="F96" s="2" t="s">
        <v>304</v>
      </c>
      <c r="G96" t="s">
        <v>257</v>
      </c>
      <c r="H96">
        <v>25941</v>
      </c>
      <c r="I96" t="str">
        <f t="shared" si="5"/>
        <v>TAMAN SARI</v>
      </c>
      <c r="J96" t="str">
        <f t="shared" si="6"/>
        <v>025941</v>
      </c>
      <c r="K96" t="str">
        <f t="shared" si="7"/>
        <v>317303</v>
      </c>
      <c r="L96" t="str">
        <f t="shared" si="8"/>
        <v>3173</v>
      </c>
      <c r="M96">
        <f t="shared" si="9"/>
        <v>31</v>
      </c>
    </row>
    <row r="97" spans="1:13" x14ac:dyDescent="0.2">
      <c r="A97" t="s">
        <v>5</v>
      </c>
      <c r="B97" s="1">
        <v>31</v>
      </c>
      <c r="C97" t="s">
        <v>20</v>
      </c>
      <c r="D97" s="2">
        <v>73</v>
      </c>
      <c r="E97" t="s">
        <v>257</v>
      </c>
      <c r="F97" s="2" t="s">
        <v>304</v>
      </c>
      <c r="G97" t="s">
        <v>260</v>
      </c>
      <c r="H97">
        <v>25942</v>
      </c>
      <c r="I97" t="str">
        <f t="shared" si="5"/>
        <v>KRUKUT</v>
      </c>
      <c r="J97" t="str">
        <f t="shared" si="6"/>
        <v>025942</v>
      </c>
      <c r="K97" t="str">
        <f t="shared" si="7"/>
        <v>317303</v>
      </c>
      <c r="L97" t="str">
        <f t="shared" si="8"/>
        <v>3173</v>
      </c>
      <c r="M97">
        <f t="shared" si="9"/>
        <v>31</v>
      </c>
    </row>
    <row r="98" spans="1:13" x14ac:dyDescent="0.2">
      <c r="A98" t="s">
        <v>5</v>
      </c>
      <c r="B98" s="1">
        <v>31</v>
      </c>
      <c r="C98" t="s">
        <v>20</v>
      </c>
      <c r="D98" s="2">
        <v>73</v>
      </c>
      <c r="E98" t="s">
        <v>257</v>
      </c>
      <c r="F98" s="2" t="s">
        <v>304</v>
      </c>
      <c r="G98" t="s">
        <v>262</v>
      </c>
      <c r="H98">
        <v>25943</v>
      </c>
      <c r="I98" t="str">
        <f t="shared" si="5"/>
        <v>MAPHAR</v>
      </c>
      <c r="J98" t="str">
        <f t="shared" si="6"/>
        <v>025943</v>
      </c>
      <c r="K98" t="str">
        <f t="shared" si="7"/>
        <v>317303</v>
      </c>
      <c r="L98" t="str">
        <f t="shared" si="8"/>
        <v>3173</v>
      </c>
      <c r="M98">
        <f t="shared" si="9"/>
        <v>31</v>
      </c>
    </row>
    <row r="99" spans="1:13" x14ac:dyDescent="0.2">
      <c r="A99" t="s">
        <v>5</v>
      </c>
      <c r="B99" s="1">
        <v>31</v>
      </c>
      <c r="C99" t="s">
        <v>20</v>
      </c>
      <c r="D99" s="2">
        <v>73</v>
      </c>
      <c r="E99" t="s">
        <v>257</v>
      </c>
      <c r="F99" s="2" t="s">
        <v>304</v>
      </c>
      <c r="G99" t="s">
        <v>264</v>
      </c>
      <c r="H99">
        <v>25944</v>
      </c>
      <c r="I99" t="str">
        <f t="shared" si="5"/>
        <v>TANGKI</v>
      </c>
      <c r="J99" t="str">
        <f t="shared" si="6"/>
        <v>025944</v>
      </c>
      <c r="K99" t="str">
        <f t="shared" si="7"/>
        <v>317303</v>
      </c>
      <c r="L99" t="str">
        <f t="shared" si="8"/>
        <v>3173</v>
      </c>
      <c r="M99">
        <f t="shared" si="9"/>
        <v>31</v>
      </c>
    </row>
    <row r="100" spans="1:13" x14ac:dyDescent="0.2">
      <c r="A100" t="s">
        <v>5</v>
      </c>
      <c r="B100" s="1">
        <v>31</v>
      </c>
      <c r="C100" t="s">
        <v>20</v>
      </c>
      <c r="D100" s="2">
        <v>73</v>
      </c>
      <c r="E100" t="s">
        <v>257</v>
      </c>
      <c r="F100" s="2" t="s">
        <v>304</v>
      </c>
      <c r="G100" t="s">
        <v>261</v>
      </c>
      <c r="H100">
        <v>25945</v>
      </c>
      <c r="I100" t="str">
        <f t="shared" si="5"/>
        <v>MANGGA BESAR</v>
      </c>
      <c r="J100" t="str">
        <f t="shared" si="6"/>
        <v>025945</v>
      </c>
      <c r="K100" t="str">
        <f t="shared" si="7"/>
        <v>317303</v>
      </c>
      <c r="L100" t="str">
        <f t="shared" si="8"/>
        <v>3173</v>
      </c>
      <c r="M100">
        <f t="shared" si="9"/>
        <v>31</v>
      </c>
    </row>
    <row r="101" spans="1:13" x14ac:dyDescent="0.2">
      <c r="A101" t="s">
        <v>5</v>
      </c>
      <c r="B101" s="1">
        <v>31</v>
      </c>
      <c r="C101" t="s">
        <v>20</v>
      </c>
      <c r="D101" s="2">
        <v>73</v>
      </c>
      <c r="E101" t="s">
        <v>257</v>
      </c>
      <c r="F101" s="2" t="s">
        <v>304</v>
      </c>
      <c r="G101" t="s">
        <v>259</v>
      </c>
      <c r="H101">
        <v>25946</v>
      </c>
      <c r="I101" t="str">
        <f t="shared" si="5"/>
        <v>KEAGUNGAN</v>
      </c>
      <c r="J101" t="str">
        <f t="shared" si="6"/>
        <v>025946</v>
      </c>
      <c r="K101" t="str">
        <f t="shared" si="7"/>
        <v>317303</v>
      </c>
      <c r="L101" t="str">
        <f t="shared" si="8"/>
        <v>3173</v>
      </c>
      <c r="M101">
        <f t="shared" si="9"/>
        <v>31</v>
      </c>
    </row>
    <row r="102" spans="1:13" x14ac:dyDescent="0.2">
      <c r="A102" t="s">
        <v>5</v>
      </c>
      <c r="B102" s="1">
        <v>31</v>
      </c>
      <c r="C102" t="s">
        <v>20</v>
      </c>
      <c r="D102" s="2">
        <v>73</v>
      </c>
      <c r="E102" t="s">
        <v>257</v>
      </c>
      <c r="F102" s="2" t="s">
        <v>304</v>
      </c>
      <c r="G102" t="s">
        <v>258</v>
      </c>
      <c r="H102">
        <v>25947</v>
      </c>
      <c r="I102" t="str">
        <f t="shared" si="5"/>
        <v>GLODOK</v>
      </c>
      <c r="J102" t="str">
        <f t="shared" si="6"/>
        <v>025947</v>
      </c>
      <c r="K102" t="str">
        <f t="shared" si="7"/>
        <v>317303</v>
      </c>
      <c r="L102" t="str">
        <f t="shared" si="8"/>
        <v>3173</v>
      </c>
      <c r="M102">
        <f t="shared" si="9"/>
        <v>31</v>
      </c>
    </row>
    <row r="103" spans="1:13" x14ac:dyDescent="0.2">
      <c r="A103" t="s">
        <v>5</v>
      </c>
      <c r="B103" s="1">
        <v>31</v>
      </c>
      <c r="C103" t="s">
        <v>20</v>
      </c>
      <c r="D103" s="2">
        <v>73</v>
      </c>
      <c r="E103" t="s">
        <v>257</v>
      </c>
      <c r="F103" s="2" t="s">
        <v>304</v>
      </c>
      <c r="G103" t="s">
        <v>263</v>
      </c>
      <c r="H103">
        <v>25948</v>
      </c>
      <c r="I103" t="str">
        <f t="shared" si="5"/>
        <v>PINANGSIA</v>
      </c>
      <c r="J103" t="str">
        <f t="shared" si="6"/>
        <v>025948</v>
      </c>
      <c r="K103" t="str">
        <f t="shared" si="7"/>
        <v>317303</v>
      </c>
      <c r="L103" t="str">
        <f t="shared" si="8"/>
        <v>3173</v>
      </c>
      <c r="M103">
        <f t="shared" si="9"/>
        <v>31</v>
      </c>
    </row>
    <row r="104" spans="1:13" x14ac:dyDescent="0.2">
      <c r="A104" t="s">
        <v>5</v>
      </c>
      <c r="B104" s="1">
        <v>31</v>
      </c>
      <c r="C104" t="s">
        <v>20</v>
      </c>
      <c r="D104" s="2">
        <v>73</v>
      </c>
      <c r="E104" t="s">
        <v>265</v>
      </c>
      <c r="F104" s="2" t="s">
        <v>305</v>
      </c>
      <c r="G104" t="s">
        <v>265</v>
      </c>
      <c r="H104">
        <v>25950</v>
      </c>
      <c r="I104" t="str">
        <f t="shared" si="5"/>
        <v>TAMBORA</v>
      </c>
      <c r="J104" t="str">
        <f t="shared" si="6"/>
        <v>025950</v>
      </c>
      <c r="K104" t="str">
        <f t="shared" si="7"/>
        <v>317304</v>
      </c>
      <c r="L104" t="str">
        <f t="shared" si="8"/>
        <v>3173</v>
      </c>
      <c r="M104">
        <f t="shared" si="9"/>
        <v>31</v>
      </c>
    </row>
    <row r="105" spans="1:13" x14ac:dyDescent="0.2">
      <c r="A105" t="s">
        <v>5</v>
      </c>
      <c r="B105" s="1">
        <v>31</v>
      </c>
      <c r="C105" t="s">
        <v>20</v>
      </c>
      <c r="D105" s="2">
        <v>73</v>
      </c>
      <c r="E105" t="s">
        <v>265</v>
      </c>
      <c r="F105" s="2" t="s">
        <v>305</v>
      </c>
      <c r="G105" t="s">
        <v>271</v>
      </c>
      <c r="H105">
        <v>25951</v>
      </c>
      <c r="I105" t="str">
        <f t="shared" si="5"/>
        <v>KALI ANYAR</v>
      </c>
      <c r="J105" t="str">
        <f t="shared" si="6"/>
        <v>025951</v>
      </c>
      <c r="K105" t="str">
        <f t="shared" si="7"/>
        <v>317304</v>
      </c>
      <c r="L105" t="str">
        <f t="shared" si="8"/>
        <v>3173</v>
      </c>
      <c r="M105">
        <f t="shared" si="9"/>
        <v>31</v>
      </c>
    </row>
    <row r="106" spans="1:13" x14ac:dyDescent="0.2">
      <c r="A106" t="s">
        <v>5</v>
      </c>
      <c r="B106" s="1">
        <v>31</v>
      </c>
      <c r="C106" t="s">
        <v>20</v>
      </c>
      <c r="D106" s="2">
        <v>73</v>
      </c>
      <c r="E106" t="s">
        <v>265</v>
      </c>
      <c r="F106" s="2" t="s">
        <v>305</v>
      </c>
      <c r="G106" t="s">
        <v>268</v>
      </c>
      <c r="H106">
        <v>25952</v>
      </c>
      <c r="I106" t="str">
        <f t="shared" si="5"/>
        <v>DURI UTARA</v>
      </c>
      <c r="J106" t="str">
        <f t="shared" si="6"/>
        <v>025952</v>
      </c>
      <c r="K106" t="str">
        <f t="shared" si="7"/>
        <v>317304</v>
      </c>
      <c r="L106" t="str">
        <f t="shared" si="8"/>
        <v>3173</v>
      </c>
      <c r="M106">
        <f t="shared" si="9"/>
        <v>31</v>
      </c>
    </row>
    <row r="107" spans="1:13" x14ac:dyDescent="0.2">
      <c r="A107" t="s">
        <v>5</v>
      </c>
      <c r="B107" s="1">
        <v>31</v>
      </c>
      <c r="C107" t="s">
        <v>20</v>
      </c>
      <c r="D107" s="2">
        <v>73</v>
      </c>
      <c r="E107" t="s">
        <v>265</v>
      </c>
      <c r="F107" s="2" t="s">
        <v>305</v>
      </c>
      <c r="G107" t="s">
        <v>275</v>
      </c>
      <c r="H107">
        <v>25953</v>
      </c>
      <c r="I107" t="str">
        <f t="shared" si="5"/>
        <v>TANAH SEREAL</v>
      </c>
      <c r="J107" t="str">
        <f t="shared" si="6"/>
        <v>025953</v>
      </c>
      <c r="K107" t="str">
        <f t="shared" si="7"/>
        <v>317304</v>
      </c>
      <c r="L107" t="str">
        <f t="shared" si="8"/>
        <v>3173</v>
      </c>
      <c r="M107">
        <f t="shared" si="9"/>
        <v>31</v>
      </c>
    </row>
    <row r="108" spans="1:13" x14ac:dyDescent="0.2">
      <c r="A108" t="s">
        <v>5</v>
      </c>
      <c r="B108" s="1">
        <v>31</v>
      </c>
      <c r="C108" t="s">
        <v>20</v>
      </c>
      <c r="D108" s="2">
        <v>73</v>
      </c>
      <c r="E108" t="s">
        <v>265</v>
      </c>
      <c r="F108" s="2" t="s">
        <v>305</v>
      </c>
      <c r="G108" t="s">
        <v>272</v>
      </c>
      <c r="H108">
        <v>25954</v>
      </c>
      <c r="I108" t="str">
        <f t="shared" si="5"/>
        <v>KRENDANG</v>
      </c>
      <c r="J108" t="str">
        <f t="shared" si="6"/>
        <v>025954</v>
      </c>
      <c r="K108" t="str">
        <f t="shared" si="7"/>
        <v>317304</v>
      </c>
      <c r="L108" t="str">
        <f t="shared" si="8"/>
        <v>3173</v>
      </c>
      <c r="M108">
        <f t="shared" si="9"/>
        <v>31</v>
      </c>
    </row>
    <row r="109" spans="1:13" x14ac:dyDescent="0.2">
      <c r="A109" t="s">
        <v>5</v>
      </c>
      <c r="B109" s="1">
        <v>31</v>
      </c>
      <c r="C109" t="s">
        <v>20</v>
      </c>
      <c r="D109" s="2">
        <v>73</v>
      </c>
      <c r="E109" t="s">
        <v>265</v>
      </c>
      <c r="F109" s="2" t="s">
        <v>305</v>
      </c>
      <c r="G109" t="s">
        <v>269</v>
      </c>
      <c r="H109">
        <v>25955</v>
      </c>
      <c r="I109" t="str">
        <f t="shared" si="5"/>
        <v>JEMBATAN BESI</v>
      </c>
      <c r="J109" t="str">
        <f t="shared" si="6"/>
        <v>025955</v>
      </c>
      <c r="K109" t="str">
        <f t="shared" si="7"/>
        <v>317304</v>
      </c>
      <c r="L109" t="str">
        <f t="shared" si="8"/>
        <v>3173</v>
      </c>
      <c r="M109">
        <f t="shared" si="9"/>
        <v>31</v>
      </c>
    </row>
    <row r="110" spans="1:13" x14ac:dyDescent="0.2">
      <c r="A110" t="s">
        <v>5</v>
      </c>
      <c r="B110" s="1">
        <v>31</v>
      </c>
      <c r="C110" t="s">
        <v>20</v>
      </c>
      <c r="D110" s="2">
        <v>73</v>
      </c>
      <c r="E110" t="s">
        <v>265</v>
      </c>
      <c r="F110" s="2" t="s">
        <v>305</v>
      </c>
      <c r="G110" t="s">
        <v>266</v>
      </c>
      <c r="H110">
        <v>25956</v>
      </c>
      <c r="I110" t="str">
        <f t="shared" si="5"/>
        <v>ANGKE</v>
      </c>
      <c r="J110" t="str">
        <f t="shared" si="6"/>
        <v>025956</v>
      </c>
      <c r="K110" t="str">
        <f t="shared" si="7"/>
        <v>317304</v>
      </c>
      <c r="L110" t="str">
        <f t="shared" si="8"/>
        <v>3173</v>
      </c>
      <c r="M110">
        <f t="shared" si="9"/>
        <v>31</v>
      </c>
    </row>
    <row r="111" spans="1:13" x14ac:dyDescent="0.2">
      <c r="A111" t="s">
        <v>5</v>
      </c>
      <c r="B111" s="1">
        <v>31</v>
      </c>
      <c r="C111" t="s">
        <v>20</v>
      </c>
      <c r="D111" s="2">
        <v>73</v>
      </c>
      <c r="E111" t="s">
        <v>265</v>
      </c>
      <c r="F111" s="2" t="s">
        <v>305</v>
      </c>
      <c r="G111" t="s">
        <v>270</v>
      </c>
      <c r="H111">
        <v>25957</v>
      </c>
      <c r="I111" t="str">
        <f t="shared" si="5"/>
        <v>JEMBATAN LIMA</v>
      </c>
      <c r="J111" t="str">
        <f t="shared" si="6"/>
        <v>025957</v>
      </c>
      <c r="K111" t="str">
        <f t="shared" si="7"/>
        <v>317304</v>
      </c>
      <c r="L111" t="str">
        <f t="shared" si="8"/>
        <v>3173</v>
      </c>
      <c r="M111">
        <f t="shared" si="9"/>
        <v>31</v>
      </c>
    </row>
    <row r="112" spans="1:13" x14ac:dyDescent="0.2">
      <c r="A112" t="s">
        <v>5</v>
      </c>
      <c r="B112" s="1">
        <v>31</v>
      </c>
      <c r="C112" t="s">
        <v>20</v>
      </c>
      <c r="D112" s="2">
        <v>73</v>
      </c>
      <c r="E112" t="s">
        <v>265</v>
      </c>
      <c r="F112" s="2" t="s">
        <v>305</v>
      </c>
      <c r="G112" t="s">
        <v>273</v>
      </c>
      <c r="H112">
        <v>25958</v>
      </c>
      <c r="I112" t="str">
        <f t="shared" si="5"/>
        <v>PEKOJAN</v>
      </c>
      <c r="J112" t="str">
        <f t="shared" si="6"/>
        <v>025958</v>
      </c>
      <c r="K112" t="str">
        <f t="shared" si="7"/>
        <v>317304</v>
      </c>
      <c r="L112" t="str">
        <f t="shared" si="8"/>
        <v>3173</v>
      </c>
      <c r="M112">
        <f t="shared" si="9"/>
        <v>31</v>
      </c>
    </row>
    <row r="113" spans="1:13" x14ac:dyDescent="0.2">
      <c r="A113" t="s">
        <v>5</v>
      </c>
      <c r="B113" s="1">
        <v>31</v>
      </c>
      <c r="C113" t="s">
        <v>20</v>
      </c>
      <c r="D113" s="2">
        <v>73</v>
      </c>
      <c r="E113" t="s">
        <v>265</v>
      </c>
      <c r="F113" s="2" t="s">
        <v>305</v>
      </c>
      <c r="G113" t="s">
        <v>274</v>
      </c>
      <c r="H113">
        <v>25959</v>
      </c>
      <c r="I113" t="str">
        <f t="shared" si="5"/>
        <v>ROA MALAKA</v>
      </c>
      <c r="J113" t="str">
        <f t="shared" si="6"/>
        <v>025959</v>
      </c>
      <c r="K113" t="str">
        <f t="shared" si="7"/>
        <v>317304</v>
      </c>
      <c r="L113" t="str">
        <f t="shared" si="8"/>
        <v>3173</v>
      </c>
      <c r="M113">
        <f t="shared" si="9"/>
        <v>31</v>
      </c>
    </row>
    <row r="114" spans="1:13" x14ac:dyDescent="0.2">
      <c r="A114" t="s">
        <v>5</v>
      </c>
      <c r="B114" s="1">
        <v>31</v>
      </c>
      <c r="C114" t="s">
        <v>20</v>
      </c>
      <c r="D114" s="2">
        <v>73</v>
      </c>
      <c r="E114" t="s">
        <v>265</v>
      </c>
      <c r="F114" s="2" t="s">
        <v>305</v>
      </c>
      <c r="G114" t="s">
        <v>267</v>
      </c>
      <c r="H114">
        <v>25960</v>
      </c>
      <c r="I114" t="str">
        <f t="shared" si="5"/>
        <v>DURI SELATAN</v>
      </c>
      <c r="J114" t="str">
        <f t="shared" si="6"/>
        <v>025960</v>
      </c>
      <c r="K114" t="str">
        <f t="shared" si="7"/>
        <v>317304</v>
      </c>
      <c r="L114" t="str">
        <f t="shared" si="8"/>
        <v>3173</v>
      </c>
      <c r="M114">
        <f t="shared" si="9"/>
        <v>31</v>
      </c>
    </row>
    <row r="115" spans="1:13" x14ac:dyDescent="0.2">
      <c r="A115" t="s">
        <v>5</v>
      </c>
      <c r="B115" s="1">
        <v>31</v>
      </c>
      <c r="C115" t="s">
        <v>20</v>
      </c>
      <c r="D115" s="2">
        <v>73</v>
      </c>
      <c r="E115" t="s">
        <v>118</v>
      </c>
      <c r="F115" s="2" t="s">
        <v>306</v>
      </c>
      <c r="G115" t="s">
        <v>118</v>
      </c>
      <c r="H115">
        <v>25962</v>
      </c>
      <c r="I115" t="str">
        <f t="shared" si="5"/>
        <v>KEBON JERUK</v>
      </c>
      <c r="J115" t="str">
        <f t="shared" si="6"/>
        <v>025962</v>
      </c>
      <c r="K115" t="str">
        <f t="shared" si="7"/>
        <v>317305</v>
      </c>
      <c r="L115" t="str">
        <f t="shared" si="8"/>
        <v>3173</v>
      </c>
      <c r="M115">
        <f t="shared" si="9"/>
        <v>31</v>
      </c>
    </row>
    <row r="116" spans="1:13" x14ac:dyDescent="0.2">
      <c r="A116" t="s">
        <v>5</v>
      </c>
      <c r="B116" s="1">
        <v>31</v>
      </c>
      <c r="C116" t="s">
        <v>20</v>
      </c>
      <c r="D116" s="2">
        <v>73</v>
      </c>
      <c r="E116" t="s">
        <v>118</v>
      </c>
      <c r="F116" s="2" t="s">
        <v>306</v>
      </c>
      <c r="G116" t="s">
        <v>124</v>
      </c>
      <c r="H116">
        <v>25963</v>
      </c>
      <c r="I116" t="str">
        <f t="shared" si="5"/>
        <v>SUKABUMI UTARA</v>
      </c>
      <c r="J116" t="str">
        <f t="shared" si="6"/>
        <v>025963</v>
      </c>
      <c r="K116" t="str">
        <f t="shared" si="7"/>
        <v>317305</v>
      </c>
      <c r="L116" t="str">
        <f t="shared" si="8"/>
        <v>3173</v>
      </c>
      <c r="M116">
        <f t="shared" si="9"/>
        <v>31</v>
      </c>
    </row>
    <row r="117" spans="1:13" x14ac:dyDescent="0.2">
      <c r="A117" t="s">
        <v>5</v>
      </c>
      <c r="B117" s="1">
        <v>31</v>
      </c>
      <c r="C117" t="s">
        <v>20</v>
      </c>
      <c r="D117" s="2">
        <v>73</v>
      </c>
      <c r="E117" t="s">
        <v>118</v>
      </c>
      <c r="F117" s="2" t="s">
        <v>306</v>
      </c>
      <c r="G117" t="s">
        <v>123</v>
      </c>
      <c r="H117">
        <v>25964</v>
      </c>
      <c r="I117" t="str">
        <f t="shared" si="5"/>
        <v>SUKABUMI SELATAN</v>
      </c>
      <c r="J117" t="str">
        <f t="shared" si="6"/>
        <v>025964</v>
      </c>
      <c r="K117" t="str">
        <f t="shared" si="7"/>
        <v>317305</v>
      </c>
      <c r="L117" t="str">
        <f t="shared" si="8"/>
        <v>3173</v>
      </c>
      <c r="M117">
        <f t="shared" si="9"/>
        <v>31</v>
      </c>
    </row>
    <row r="118" spans="1:13" x14ac:dyDescent="0.2">
      <c r="A118" t="s">
        <v>5</v>
      </c>
      <c r="B118" s="1">
        <v>31</v>
      </c>
      <c r="C118" t="s">
        <v>20</v>
      </c>
      <c r="D118" s="2">
        <v>73</v>
      </c>
      <c r="E118" t="s">
        <v>118</v>
      </c>
      <c r="F118" s="2" t="s">
        <v>306</v>
      </c>
      <c r="G118" t="s">
        <v>122</v>
      </c>
      <c r="H118">
        <v>25965</v>
      </c>
      <c r="I118" t="str">
        <f t="shared" si="5"/>
        <v>KELAPA DUA</v>
      </c>
      <c r="J118" t="str">
        <f t="shared" si="6"/>
        <v>025965</v>
      </c>
      <c r="K118" t="str">
        <f t="shared" si="7"/>
        <v>317305</v>
      </c>
      <c r="L118" t="str">
        <f t="shared" si="8"/>
        <v>3173</v>
      </c>
      <c r="M118">
        <f t="shared" si="9"/>
        <v>31</v>
      </c>
    </row>
    <row r="119" spans="1:13" x14ac:dyDescent="0.2">
      <c r="A119" t="s">
        <v>5</v>
      </c>
      <c r="B119" s="1">
        <v>31</v>
      </c>
      <c r="C119" t="s">
        <v>20</v>
      </c>
      <c r="D119" s="2">
        <v>73</v>
      </c>
      <c r="E119" t="s">
        <v>118</v>
      </c>
      <c r="F119" s="2" t="s">
        <v>306</v>
      </c>
      <c r="G119" t="s">
        <v>119</v>
      </c>
      <c r="H119">
        <v>25966</v>
      </c>
      <c r="I119" t="str">
        <f t="shared" si="5"/>
        <v>DURI KEPA</v>
      </c>
      <c r="J119" t="str">
        <f t="shared" si="6"/>
        <v>025966</v>
      </c>
      <c r="K119" t="str">
        <f t="shared" si="7"/>
        <v>317305</v>
      </c>
      <c r="L119" t="str">
        <f t="shared" si="8"/>
        <v>3173</v>
      </c>
      <c r="M119">
        <f t="shared" si="9"/>
        <v>31</v>
      </c>
    </row>
    <row r="120" spans="1:13" x14ac:dyDescent="0.2">
      <c r="A120" t="s">
        <v>5</v>
      </c>
      <c r="B120" s="1">
        <v>31</v>
      </c>
      <c r="C120" t="s">
        <v>20</v>
      </c>
      <c r="D120" s="2">
        <v>73</v>
      </c>
      <c r="E120" t="s">
        <v>118</v>
      </c>
      <c r="F120" s="2" t="s">
        <v>306</v>
      </c>
      <c r="G120" t="s">
        <v>121</v>
      </c>
      <c r="H120">
        <v>25967</v>
      </c>
      <c r="I120" t="str">
        <f t="shared" si="5"/>
        <v>KEDOYA UTARA</v>
      </c>
      <c r="J120" t="str">
        <f t="shared" si="6"/>
        <v>025967</v>
      </c>
      <c r="K120" t="str">
        <f t="shared" si="7"/>
        <v>317305</v>
      </c>
      <c r="L120" t="str">
        <f t="shared" si="8"/>
        <v>3173</v>
      </c>
      <c r="M120">
        <f t="shared" si="9"/>
        <v>31</v>
      </c>
    </row>
    <row r="121" spans="1:13" x14ac:dyDescent="0.2">
      <c r="A121" t="s">
        <v>5</v>
      </c>
      <c r="B121" s="1">
        <v>31</v>
      </c>
      <c r="C121" t="s">
        <v>20</v>
      </c>
      <c r="D121" s="2">
        <v>73</v>
      </c>
      <c r="E121" t="s">
        <v>118</v>
      </c>
      <c r="F121" s="2" t="s">
        <v>306</v>
      </c>
      <c r="G121" t="s">
        <v>120</v>
      </c>
      <c r="H121">
        <v>25968</v>
      </c>
      <c r="I121" t="str">
        <f t="shared" si="5"/>
        <v>KEDOYA SELATAN</v>
      </c>
      <c r="J121" t="str">
        <f t="shared" si="6"/>
        <v>025968</v>
      </c>
      <c r="K121" t="str">
        <f t="shared" si="7"/>
        <v>317305</v>
      </c>
      <c r="L121" t="str">
        <f t="shared" si="8"/>
        <v>3173</v>
      </c>
      <c r="M121">
        <f t="shared" si="9"/>
        <v>31</v>
      </c>
    </row>
    <row r="122" spans="1:13" x14ac:dyDescent="0.2">
      <c r="A122" t="s">
        <v>5</v>
      </c>
      <c r="B122" s="1">
        <v>31</v>
      </c>
      <c r="C122" t="s">
        <v>20</v>
      </c>
      <c r="D122" s="2">
        <v>73</v>
      </c>
      <c r="E122" t="s">
        <v>95</v>
      </c>
      <c r="F122" s="2" t="s">
        <v>307</v>
      </c>
      <c r="G122" t="s">
        <v>95</v>
      </c>
      <c r="H122">
        <v>25970</v>
      </c>
      <c r="I122" t="str">
        <f t="shared" si="5"/>
        <v>KALIDERES</v>
      </c>
      <c r="J122" t="str">
        <f t="shared" si="6"/>
        <v>025970</v>
      </c>
      <c r="K122" t="str">
        <f t="shared" si="7"/>
        <v>317306</v>
      </c>
      <c r="L122" t="str">
        <f t="shared" si="8"/>
        <v>3173</v>
      </c>
      <c r="M122">
        <f t="shared" si="9"/>
        <v>31</v>
      </c>
    </row>
    <row r="123" spans="1:13" x14ac:dyDescent="0.2">
      <c r="A123" t="s">
        <v>5</v>
      </c>
      <c r="B123" s="1">
        <v>31</v>
      </c>
      <c r="C123" t="s">
        <v>20</v>
      </c>
      <c r="D123" s="2">
        <v>73</v>
      </c>
      <c r="E123" t="s">
        <v>95</v>
      </c>
      <c r="F123" s="2" t="s">
        <v>307</v>
      </c>
      <c r="G123" t="s">
        <v>98</v>
      </c>
      <c r="H123">
        <v>25971</v>
      </c>
      <c r="I123" t="str">
        <f t="shared" si="5"/>
        <v>SEMANAN</v>
      </c>
      <c r="J123" t="str">
        <f t="shared" si="6"/>
        <v>025971</v>
      </c>
      <c r="K123" t="str">
        <f t="shared" si="7"/>
        <v>317306</v>
      </c>
      <c r="L123" t="str">
        <f t="shared" si="8"/>
        <v>3173</v>
      </c>
      <c r="M123">
        <f t="shared" si="9"/>
        <v>31</v>
      </c>
    </row>
    <row r="124" spans="1:13" x14ac:dyDescent="0.2">
      <c r="A124" t="s">
        <v>5</v>
      </c>
      <c r="B124" s="1">
        <v>31</v>
      </c>
      <c r="C124" t="s">
        <v>20</v>
      </c>
      <c r="D124" s="2">
        <v>73</v>
      </c>
      <c r="E124" t="s">
        <v>95</v>
      </c>
      <c r="F124" s="2" t="s">
        <v>307</v>
      </c>
      <c r="G124" t="s">
        <v>99</v>
      </c>
      <c r="H124">
        <v>25972</v>
      </c>
      <c r="I124" t="str">
        <f t="shared" si="5"/>
        <v>TEGAL ALUR</v>
      </c>
      <c r="J124" t="str">
        <f t="shared" si="6"/>
        <v>025972</v>
      </c>
      <c r="K124" t="str">
        <f t="shared" si="7"/>
        <v>317306</v>
      </c>
      <c r="L124" t="str">
        <f t="shared" si="8"/>
        <v>3173</v>
      </c>
      <c r="M124">
        <f t="shared" si="9"/>
        <v>31</v>
      </c>
    </row>
    <row r="125" spans="1:13" x14ac:dyDescent="0.2">
      <c r="A125" t="s">
        <v>5</v>
      </c>
      <c r="B125" s="1">
        <v>31</v>
      </c>
      <c r="C125" t="s">
        <v>20</v>
      </c>
      <c r="D125" s="2">
        <v>73</v>
      </c>
      <c r="E125" t="s">
        <v>95</v>
      </c>
      <c r="F125" s="2" t="s">
        <v>307</v>
      </c>
      <c r="G125" t="s">
        <v>96</v>
      </c>
      <c r="H125">
        <v>25973</v>
      </c>
      <c r="I125" t="str">
        <f t="shared" si="5"/>
        <v>KAMAL</v>
      </c>
      <c r="J125" t="str">
        <f t="shared" si="6"/>
        <v>025973</v>
      </c>
      <c r="K125" t="str">
        <f t="shared" si="7"/>
        <v>317306</v>
      </c>
      <c r="L125" t="str">
        <f t="shared" si="8"/>
        <v>3173</v>
      </c>
      <c r="M125">
        <f t="shared" si="9"/>
        <v>31</v>
      </c>
    </row>
    <row r="126" spans="1:13" x14ac:dyDescent="0.2">
      <c r="A126" t="s">
        <v>5</v>
      </c>
      <c r="B126" s="1">
        <v>31</v>
      </c>
      <c r="C126" t="s">
        <v>20</v>
      </c>
      <c r="D126" s="2">
        <v>73</v>
      </c>
      <c r="E126" t="s">
        <v>95</v>
      </c>
      <c r="F126" s="2" t="s">
        <v>307</v>
      </c>
      <c r="G126" t="s">
        <v>97</v>
      </c>
      <c r="H126">
        <v>25974</v>
      </c>
      <c r="I126" t="str">
        <f t="shared" si="5"/>
        <v>PEGADUNGAN</v>
      </c>
      <c r="J126" t="str">
        <f t="shared" si="6"/>
        <v>025974</v>
      </c>
      <c r="K126" t="str">
        <f t="shared" si="7"/>
        <v>317306</v>
      </c>
      <c r="L126" t="str">
        <f t="shared" si="8"/>
        <v>3173</v>
      </c>
      <c r="M126">
        <f t="shared" si="9"/>
        <v>31</v>
      </c>
    </row>
    <row r="127" spans="1:13" x14ac:dyDescent="0.2">
      <c r="A127" t="s">
        <v>5</v>
      </c>
      <c r="B127" s="1">
        <v>31</v>
      </c>
      <c r="C127" t="s">
        <v>20</v>
      </c>
      <c r="D127" s="2">
        <v>73</v>
      </c>
      <c r="E127" t="s">
        <v>192</v>
      </c>
      <c r="F127" s="2" t="s">
        <v>308</v>
      </c>
      <c r="G127" t="s">
        <v>197</v>
      </c>
      <c r="H127">
        <v>25976</v>
      </c>
      <c r="I127" t="str">
        <f t="shared" si="5"/>
        <v>PALMERAH</v>
      </c>
      <c r="J127" t="str">
        <f t="shared" si="6"/>
        <v>025976</v>
      </c>
      <c r="K127" t="str">
        <f t="shared" si="7"/>
        <v>317307</v>
      </c>
      <c r="L127" t="str">
        <f t="shared" si="8"/>
        <v>3173</v>
      </c>
      <c r="M127">
        <f t="shared" si="9"/>
        <v>31</v>
      </c>
    </row>
    <row r="128" spans="1:13" x14ac:dyDescent="0.2">
      <c r="A128" t="s">
        <v>5</v>
      </c>
      <c r="B128" s="1">
        <v>31</v>
      </c>
      <c r="C128" t="s">
        <v>20</v>
      </c>
      <c r="D128" s="2">
        <v>73</v>
      </c>
      <c r="E128" t="s">
        <v>192</v>
      </c>
      <c r="F128" s="2" t="s">
        <v>308</v>
      </c>
      <c r="G128" t="s">
        <v>198</v>
      </c>
      <c r="H128">
        <v>25977</v>
      </c>
      <c r="I128" t="str">
        <f t="shared" si="5"/>
        <v>SLIPI</v>
      </c>
      <c r="J128" t="str">
        <f t="shared" si="6"/>
        <v>025977</v>
      </c>
      <c r="K128" t="str">
        <f t="shared" si="7"/>
        <v>317307</v>
      </c>
      <c r="L128" t="str">
        <f t="shared" si="8"/>
        <v>3173</v>
      </c>
      <c r="M128">
        <f t="shared" si="9"/>
        <v>31</v>
      </c>
    </row>
    <row r="129" spans="1:13" x14ac:dyDescent="0.2">
      <c r="A129" t="s">
        <v>5</v>
      </c>
      <c r="B129" s="1">
        <v>31</v>
      </c>
      <c r="C129" t="s">
        <v>20</v>
      </c>
      <c r="D129" s="2">
        <v>73</v>
      </c>
      <c r="E129" t="s">
        <v>192</v>
      </c>
      <c r="F129" s="2" t="s">
        <v>308</v>
      </c>
      <c r="G129" t="s">
        <v>196</v>
      </c>
      <c r="H129">
        <v>25978</v>
      </c>
      <c r="I129" t="str">
        <f t="shared" si="5"/>
        <v>KOTA BAMBU UTARA</v>
      </c>
      <c r="J129" t="str">
        <f t="shared" si="6"/>
        <v>025978</v>
      </c>
      <c r="K129" t="str">
        <f t="shared" si="7"/>
        <v>317307</v>
      </c>
      <c r="L129" t="str">
        <f t="shared" si="8"/>
        <v>3173</v>
      </c>
      <c r="M129">
        <f t="shared" si="9"/>
        <v>31</v>
      </c>
    </row>
    <row r="130" spans="1:13" x14ac:dyDescent="0.2">
      <c r="A130" t="s">
        <v>5</v>
      </c>
      <c r="B130" s="1">
        <v>31</v>
      </c>
      <c r="C130" t="s">
        <v>20</v>
      </c>
      <c r="D130" s="2">
        <v>73</v>
      </c>
      <c r="E130" t="s">
        <v>192</v>
      </c>
      <c r="F130" s="2" t="s">
        <v>308</v>
      </c>
      <c r="G130" t="s">
        <v>193</v>
      </c>
      <c r="H130">
        <v>25979</v>
      </c>
      <c r="I130" t="str">
        <f t="shared" si="5"/>
        <v>JATIPULO</v>
      </c>
      <c r="J130" t="str">
        <f t="shared" si="6"/>
        <v>025979</v>
      </c>
      <c r="K130" t="str">
        <f t="shared" si="7"/>
        <v>317307</v>
      </c>
      <c r="L130" t="str">
        <f t="shared" si="8"/>
        <v>3173</v>
      </c>
      <c r="M130">
        <f t="shared" si="9"/>
        <v>31</v>
      </c>
    </row>
    <row r="131" spans="1:13" x14ac:dyDescent="0.2">
      <c r="A131" t="s">
        <v>5</v>
      </c>
      <c r="B131" s="1">
        <v>31</v>
      </c>
      <c r="C131" t="s">
        <v>20</v>
      </c>
      <c r="D131" s="2">
        <v>73</v>
      </c>
      <c r="E131" t="s">
        <v>192</v>
      </c>
      <c r="F131" s="2" t="s">
        <v>308</v>
      </c>
      <c r="G131" t="s">
        <v>194</v>
      </c>
      <c r="H131">
        <v>25980</v>
      </c>
      <c r="I131" t="str">
        <f t="shared" ref="I131:I194" si="10">G131</f>
        <v>KEMANGGISAN</v>
      </c>
      <c r="J131" t="str">
        <f t="shared" ref="J131:J194" si="11">TEXT(H131,"000000")</f>
        <v>025980</v>
      </c>
      <c r="K131" t="str">
        <f t="shared" ref="K131:K194" si="12">B131&amp;""&amp;D131&amp;""&amp;F131</f>
        <v>317307</v>
      </c>
      <c r="L131" t="str">
        <f t="shared" ref="L131:L194" si="13">B131&amp;""&amp;D131</f>
        <v>3173</v>
      </c>
      <c r="M131">
        <f t="shared" ref="M131:M194" si="14">B131</f>
        <v>31</v>
      </c>
    </row>
    <row r="132" spans="1:13" x14ac:dyDescent="0.2">
      <c r="A132" t="s">
        <v>5</v>
      </c>
      <c r="B132" s="1">
        <v>31</v>
      </c>
      <c r="C132" t="s">
        <v>20</v>
      </c>
      <c r="D132" s="2">
        <v>73</v>
      </c>
      <c r="E132" t="s">
        <v>192</v>
      </c>
      <c r="F132" s="2" t="s">
        <v>308</v>
      </c>
      <c r="G132" t="s">
        <v>195</v>
      </c>
      <c r="H132">
        <v>25981</v>
      </c>
      <c r="I132" t="str">
        <f t="shared" si="10"/>
        <v>KOTA BAMBU SELATAN</v>
      </c>
      <c r="J132" t="str">
        <f t="shared" si="11"/>
        <v>025981</v>
      </c>
      <c r="K132" t="str">
        <f t="shared" si="12"/>
        <v>317307</v>
      </c>
      <c r="L132" t="str">
        <f t="shared" si="13"/>
        <v>3173</v>
      </c>
      <c r="M132">
        <f t="shared" si="14"/>
        <v>31</v>
      </c>
    </row>
    <row r="133" spans="1:13" x14ac:dyDescent="0.2">
      <c r="A133" t="s">
        <v>5</v>
      </c>
      <c r="B133" s="1">
        <v>31</v>
      </c>
      <c r="C133" t="s">
        <v>20</v>
      </c>
      <c r="D133" s="2">
        <v>73</v>
      </c>
      <c r="E133" t="s">
        <v>137</v>
      </c>
      <c r="F133" s="2" t="s">
        <v>309</v>
      </c>
      <c r="G133" t="s">
        <v>140</v>
      </c>
      <c r="H133">
        <v>25983</v>
      </c>
      <c r="I133" t="str">
        <f t="shared" si="10"/>
        <v>KEMBANGAN UTARA</v>
      </c>
      <c r="J133" t="str">
        <f t="shared" si="11"/>
        <v>025983</v>
      </c>
      <c r="K133" t="str">
        <f t="shared" si="12"/>
        <v>317308</v>
      </c>
      <c r="L133" t="str">
        <f t="shared" si="13"/>
        <v>3173</v>
      </c>
      <c r="M133">
        <f t="shared" si="14"/>
        <v>31</v>
      </c>
    </row>
    <row r="134" spans="1:13" x14ac:dyDescent="0.2">
      <c r="A134" t="s">
        <v>5</v>
      </c>
      <c r="B134" s="1">
        <v>31</v>
      </c>
      <c r="C134" t="s">
        <v>20</v>
      </c>
      <c r="D134" s="2">
        <v>73</v>
      </c>
      <c r="E134" t="s">
        <v>137</v>
      </c>
      <c r="F134" s="2" t="s">
        <v>309</v>
      </c>
      <c r="G134" t="s">
        <v>142</v>
      </c>
      <c r="H134">
        <v>25984</v>
      </c>
      <c r="I134" t="str">
        <f t="shared" si="10"/>
        <v>MERUYA UTARA</v>
      </c>
      <c r="J134" t="str">
        <f t="shared" si="11"/>
        <v>025984</v>
      </c>
      <c r="K134" t="str">
        <f t="shared" si="12"/>
        <v>317308</v>
      </c>
      <c r="L134" t="str">
        <f t="shared" si="13"/>
        <v>3173</v>
      </c>
      <c r="M134">
        <f t="shared" si="14"/>
        <v>31</v>
      </c>
    </row>
    <row r="135" spans="1:13" x14ac:dyDescent="0.2">
      <c r="A135" t="s">
        <v>5</v>
      </c>
      <c r="B135" s="1">
        <v>31</v>
      </c>
      <c r="C135" t="s">
        <v>20</v>
      </c>
      <c r="D135" s="2">
        <v>73</v>
      </c>
      <c r="E135" t="s">
        <v>137</v>
      </c>
      <c r="F135" s="2" t="s">
        <v>309</v>
      </c>
      <c r="G135" t="s">
        <v>141</v>
      </c>
      <c r="H135">
        <v>25985</v>
      </c>
      <c r="I135" t="str">
        <f t="shared" si="10"/>
        <v>MERUYA SELATAN</v>
      </c>
      <c r="J135" t="str">
        <f t="shared" si="11"/>
        <v>025985</v>
      </c>
      <c r="K135" t="str">
        <f t="shared" si="12"/>
        <v>317308</v>
      </c>
      <c r="L135" t="str">
        <f t="shared" si="13"/>
        <v>3173</v>
      </c>
      <c r="M135">
        <f t="shared" si="14"/>
        <v>31</v>
      </c>
    </row>
    <row r="136" spans="1:13" x14ac:dyDescent="0.2">
      <c r="A136" t="s">
        <v>5</v>
      </c>
      <c r="B136" s="1">
        <v>31</v>
      </c>
      <c r="C136" t="s">
        <v>20</v>
      </c>
      <c r="D136" s="2">
        <v>73</v>
      </c>
      <c r="E136" t="s">
        <v>137</v>
      </c>
      <c r="F136" s="2" t="s">
        <v>309</v>
      </c>
      <c r="G136" t="s">
        <v>143</v>
      </c>
      <c r="H136">
        <v>25986</v>
      </c>
      <c r="I136" t="str">
        <f t="shared" si="10"/>
        <v>SRENGSENG</v>
      </c>
      <c r="J136" t="str">
        <f t="shared" si="11"/>
        <v>025986</v>
      </c>
      <c r="K136" t="str">
        <f t="shared" si="12"/>
        <v>317308</v>
      </c>
      <c r="L136" t="str">
        <f t="shared" si="13"/>
        <v>3173</v>
      </c>
      <c r="M136">
        <f t="shared" si="14"/>
        <v>31</v>
      </c>
    </row>
    <row r="137" spans="1:13" x14ac:dyDescent="0.2">
      <c r="A137" t="s">
        <v>5</v>
      </c>
      <c r="B137" s="1">
        <v>31</v>
      </c>
      <c r="C137" t="s">
        <v>20</v>
      </c>
      <c r="D137" s="2">
        <v>73</v>
      </c>
      <c r="E137" t="s">
        <v>137</v>
      </c>
      <c r="F137" s="2" t="s">
        <v>309</v>
      </c>
      <c r="G137" t="s">
        <v>138</v>
      </c>
      <c r="H137">
        <v>25987</v>
      </c>
      <c r="I137" t="str">
        <f t="shared" si="10"/>
        <v>JOGLO</v>
      </c>
      <c r="J137" t="str">
        <f t="shared" si="11"/>
        <v>025987</v>
      </c>
      <c r="K137" t="str">
        <f t="shared" si="12"/>
        <v>317308</v>
      </c>
      <c r="L137" t="str">
        <f t="shared" si="13"/>
        <v>3173</v>
      </c>
      <c r="M137">
        <f t="shared" si="14"/>
        <v>31</v>
      </c>
    </row>
    <row r="138" spans="1:13" x14ac:dyDescent="0.2">
      <c r="A138" t="s">
        <v>5</v>
      </c>
      <c r="B138" s="1">
        <v>31</v>
      </c>
      <c r="C138" t="s">
        <v>20</v>
      </c>
      <c r="D138" s="2">
        <v>73</v>
      </c>
      <c r="E138" t="s">
        <v>137</v>
      </c>
      <c r="F138" s="2" t="s">
        <v>309</v>
      </c>
      <c r="G138" t="s">
        <v>139</v>
      </c>
      <c r="H138">
        <v>25988</v>
      </c>
      <c r="I138" t="str">
        <f t="shared" si="10"/>
        <v>KEMBANGAN SELATAN</v>
      </c>
      <c r="J138" t="str">
        <f t="shared" si="11"/>
        <v>025988</v>
      </c>
      <c r="K138" t="str">
        <f t="shared" si="12"/>
        <v>317308</v>
      </c>
      <c r="L138" t="str">
        <f t="shared" si="13"/>
        <v>3173</v>
      </c>
      <c r="M138">
        <f t="shared" si="14"/>
        <v>31</v>
      </c>
    </row>
    <row r="139" spans="1:13" x14ac:dyDescent="0.2">
      <c r="A139" t="s">
        <v>5</v>
      </c>
      <c r="B139" s="1">
        <v>31</v>
      </c>
      <c r="C139" t="s">
        <v>28</v>
      </c>
      <c r="D139" s="2">
        <v>74</v>
      </c>
      <c r="E139" t="s">
        <v>291</v>
      </c>
      <c r="F139" s="2" t="s">
        <v>302</v>
      </c>
      <c r="G139" t="s">
        <v>298</v>
      </c>
      <c r="H139">
        <v>25991</v>
      </c>
      <c r="I139" t="str">
        <f t="shared" si="10"/>
        <v>TEBET TIMUR</v>
      </c>
      <c r="J139" t="str">
        <f t="shared" si="11"/>
        <v>025991</v>
      </c>
      <c r="K139" t="str">
        <f t="shared" si="12"/>
        <v>317401</v>
      </c>
      <c r="L139" t="str">
        <f t="shared" si="13"/>
        <v>3174</v>
      </c>
      <c r="M139">
        <f t="shared" si="14"/>
        <v>31</v>
      </c>
    </row>
    <row r="140" spans="1:13" x14ac:dyDescent="0.2">
      <c r="A140" t="s">
        <v>5</v>
      </c>
      <c r="B140" s="1">
        <v>31</v>
      </c>
      <c r="C140" t="s">
        <v>28</v>
      </c>
      <c r="D140" s="2">
        <v>74</v>
      </c>
      <c r="E140" t="s">
        <v>291</v>
      </c>
      <c r="F140" s="2" t="s">
        <v>302</v>
      </c>
      <c r="G140" t="s">
        <v>297</v>
      </c>
      <c r="H140">
        <v>25992</v>
      </c>
      <c r="I140" t="str">
        <f t="shared" si="10"/>
        <v>TEBET BARAT</v>
      </c>
      <c r="J140" t="str">
        <f t="shared" si="11"/>
        <v>025992</v>
      </c>
      <c r="K140" t="str">
        <f t="shared" si="12"/>
        <v>317401</v>
      </c>
      <c r="L140" t="str">
        <f t="shared" si="13"/>
        <v>3174</v>
      </c>
      <c r="M140">
        <f t="shared" si="14"/>
        <v>31</v>
      </c>
    </row>
    <row r="141" spans="1:13" x14ac:dyDescent="0.2">
      <c r="A141" t="s">
        <v>5</v>
      </c>
      <c r="B141" s="1">
        <v>31</v>
      </c>
      <c r="C141" t="s">
        <v>28</v>
      </c>
      <c r="D141" s="2">
        <v>74</v>
      </c>
      <c r="E141" t="s">
        <v>291</v>
      </c>
      <c r="F141" s="2" t="s">
        <v>302</v>
      </c>
      <c r="G141" t="s">
        <v>296</v>
      </c>
      <c r="H141">
        <v>25993</v>
      </c>
      <c r="I141" t="str">
        <f t="shared" si="10"/>
        <v>MENTENG DALAM</v>
      </c>
      <c r="J141" t="str">
        <f t="shared" si="11"/>
        <v>025993</v>
      </c>
      <c r="K141" t="str">
        <f t="shared" si="12"/>
        <v>317401</v>
      </c>
      <c r="L141" t="str">
        <f t="shared" si="13"/>
        <v>3174</v>
      </c>
      <c r="M141">
        <f t="shared" si="14"/>
        <v>31</v>
      </c>
    </row>
    <row r="142" spans="1:13" x14ac:dyDescent="0.2">
      <c r="A142" t="s">
        <v>5</v>
      </c>
      <c r="B142" s="1">
        <v>31</v>
      </c>
      <c r="C142" t="s">
        <v>28</v>
      </c>
      <c r="D142" s="2">
        <v>74</v>
      </c>
      <c r="E142" t="s">
        <v>291</v>
      </c>
      <c r="F142" s="2" t="s">
        <v>302</v>
      </c>
      <c r="G142" t="s">
        <v>293</v>
      </c>
      <c r="H142">
        <v>25994</v>
      </c>
      <c r="I142" t="str">
        <f t="shared" si="10"/>
        <v>KEBON BARU</v>
      </c>
      <c r="J142" t="str">
        <f t="shared" si="11"/>
        <v>025994</v>
      </c>
      <c r="K142" t="str">
        <f t="shared" si="12"/>
        <v>317401</v>
      </c>
      <c r="L142" t="str">
        <f t="shared" si="13"/>
        <v>3174</v>
      </c>
      <c r="M142">
        <f t="shared" si="14"/>
        <v>31</v>
      </c>
    </row>
    <row r="143" spans="1:13" x14ac:dyDescent="0.2">
      <c r="A143" t="s">
        <v>5</v>
      </c>
      <c r="B143" s="1">
        <v>31</v>
      </c>
      <c r="C143" t="s">
        <v>28</v>
      </c>
      <c r="D143" s="2">
        <v>74</v>
      </c>
      <c r="E143" t="s">
        <v>291</v>
      </c>
      <c r="F143" s="2" t="s">
        <v>302</v>
      </c>
      <c r="G143" t="s">
        <v>292</v>
      </c>
      <c r="H143">
        <v>25995</v>
      </c>
      <c r="I143" t="str">
        <f t="shared" si="10"/>
        <v>BUKIT DURI</v>
      </c>
      <c r="J143" t="str">
        <f t="shared" si="11"/>
        <v>025995</v>
      </c>
      <c r="K143" t="str">
        <f t="shared" si="12"/>
        <v>317401</v>
      </c>
      <c r="L143" t="str">
        <f t="shared" si="13"/>
        <v>3174</v>
      </c>
      <c r="M143">
        <f t="shared" si="14"/>
        <v>31</v>
      </c>
    </row>
    <row r="144" spans="1:13" x14ac:dyDescent="0.2">
      <c r="A144" t="s">
        <v>5</v>
      </c>
      <c r="B144" s="1">
        <v>31</v>
      </c>
      <c r="C144" t="s">
        <v>28</v>
      </c>
      <c r="D144" s="2">
        <v>74</v>
      </c>
      <c r="E144" t="s">
        <v>291</v>
      </c>
      <c r="F144" s="2" t="s">
        <v>302</v>
      </c>
      <c r="G144" t="s">
        <v>295</v>
      </c>
      <c r="H144">
        <v>25996</v>
      </c>
      <c r="I144" t="str">
        <f t="shared" si="10"/>
        <v>MANGGARAI SELATAN</v>
      </c>
      <c r="J144" t="str">
        <f t="shared" si="11"/>
        <v>025996</v>
      </c>
      <c r="K144" t="str">
        <f t="shared" si="12"/>
        <v>317401</v>
      </c>
      <c r="L144" t="str">
        <f t="shared" si="13"/>
        <v>3174</v>
      </c>
      <c r="M144">
        <f t="shared" si="14"/>
        <v>31</v>
      </c>
    </row>
    <row r="145" spans="1:13" x14ac:dyDescent="0.2">
      <c r="A145" t="s">
        <v>5</v>
      </c>
      <c r="B145" s="1">
        <v>31</v>
      </c>
      <c r="C145" t="s">
        <v>28</v>
      </c>
      <c r="D145" s="2">
        <v>74</v>
      </c>
      <c r="E145" t="s">
        <v>291</v>
      </c>
      <c r="F145" s="2" t="s">
        <v>302</v>
      </c>
      <c r="G145" t="s">
        <v>294</v>
      </c>
      <c r="H145">
        <v>25997</v>
      </c>
      <c r="I145" t="str">
        <f t="shared" si="10"/>
        <v>MANGGARAI</v>
      </c>
      <c r="J145" t="str">
        <f t="shared" si="11"/>
        <v>025997</v>
      </c>
      <c r="K145" t="str">
        <f t="shared" si="12"/>
        <v>317401</v>
      </c>
      <c r="L145" t="str">
        <f t="shared" si="13"/>
        <v>3174</v>
      </c>
      <c r="M145">
        <f t="shared" si="14"/>
        <v>31</v>
      </c>
    </row>
    <row r="146" spans="1:13" x14ac:dyDescent="0.2">
      <c r="A146" t="s">
        <v>5</v>
      </c>
      <c r="B146" s="1">
        <v>31</v>
      </c>
      <c r="C146" t="s">
        <v>28</v>
      </c>
      <c r="D146" s="2">
        <v>74</v>
      </c>
      <c r="E146" t="s">
        <v>248</v>
      </c>
      <c r="F146" s="2" t="s">
        <v>303</v>
      </c>
      <c r="G146" t="s">
        <v>256</v>
      </c>
      <c r="H146">
        <v>25999</v>
      </c>
      <c r="I146" t="str">
        <f t="shared" si="10"/>
        <v>SETIA BUDI</v>
      </c>
      <c r="J146" t="str">
        <f t="shared" si="11"/>
        <v>025999</v>
      </c>
      <c r="K146" t="str">
        <f t="shared" si="12"/>
        <v>317402</v>
      </c>
      <c r="L146" t="str">
        <f t="shared" si="13"/>
        <v>3174</v>
      </c>
      <c r="M146">
        <f t="shared" si="14"/>
        <v>31</v>
      </c>
    </row>
    <row r="147" spans="1:13" x14ac:dyDescent="0.2">
      <c r="A147" t="s">
        <v>5</v>
      </c>
      <c r="B147" s="1">
        <v>31</v>
      </c>
      <c r="C147" t="s">
        <v>28</v>
      </c>
      <c r="D147" s="2">
        <v>74</v>
      </c>
      <c r="E147" t="s">
        <v>248</v>
      </c>
      <c r="F147" s="2" t="s">
        <v>303</v>
      </c>
      <c r="G147" t="s">
        <v>252</v>
      </c>
      <c r="H147">
        <v>26000</v>
      </c>
      <c r="I147" t="str">
        <f t="shared" si="10"/>
        <v>KARET SEMANGGI</v>
      </c>
      <c r="J147" t="str">
        <f t="shared" si="11"/>
        <v>026000</v>
      </c>
      <c r="K147" t="str">
        <f t="shared" si="12"/>
        <v>317402</v>
      </c>
      <c r="L147" t="str">
        <f t="shared" si="13"/>
        <v>3174</v>
      </c>
      <c r="M147">
        <f t="shared" si="14"/>
        <v>31</v>
      </c>
    </row>
    <row r="148" spans="1:13" x14ac:dyDescent="0.2">
      <c r="A148" t="s">
        <v>5</v>
      </c>
      <c r="B148" s="1">
        <v>31</v>
      </c>
      <c r="C148" t="s">
        <v>28</v>
      </c>
      <c r="D148" s="2">
        <v>74</v>
      </c>
      <c r="E148" t="s">
        <v>248</v>
      </c>
      <c r="F148" s="2" t="s">
        <v>303</v>
      </c>
      <c r="G148" t="s">
        <v>251</v>
      </c>
      <c r="H148">
        <v>26001</v>
      </c>
      <c r="I148" t="str">
        <f t="shared" si="10"/>
        <v>KARET KUNINGAN</v>
      </c>
      <c r="J148" t="str">
        <f t="shared" si="11"/>
        <v>026001</v>
      </c>
      <c r="K148" t="str">
        <f t="shared" si="12"/>
        <v>317402</v>
      </c>
      <c r="L148" t="str">
        <f t="shared" si="13"/>
        <v>3174</v>
      </c>
      <c r="M148">
        <f t="shared" si="14"/>
        <v>31</v>
      </c>
    </row>
    <row r="149" spans="1:13" x14ac:dyDescent="0.2">
      <c r="A149" t="s">
        <v>5</v>
      </c>
      <c r="B149" s="1">
        <v>31</v>
      </c>
      <c r="C149" t="s">
        <v>28</v>
      </c>
      <c r="D149" s="2">
        <v>74</v>
      </c>
      <c r="E149" t="s">
        <v>248</v>
      </c>
      <c r="F149" s="2" t="s">
        <v>303</v>
      </c>
      <c r="G149" t="s">
        <v>250</v>
      </c>
      <c r="H149">
        <v>26002</v>
      </c>
      <c r="I149" t="str">
        <f t="shared" si="10"/>
        <v>KARET</v>
      </c>
      <c r="J149" t="str">
        <f t="shared" si="11"/>
        <v>026002</v>
      </c>
      <c r="K149" t="str">
        <f t="shared" si="12"/>
        <v>317402</v>
      </c>
      <c r="L149" t="str">
        <f t="shared" si="13"/>
        <v>3174</v>
      </c>
      <c r="M149">
        <f t="shared" si="14"/>
        <v>31</v>
      </c>
    </row>
    <row r="150" spans="1:13" x14ac:dyDescent="0.2">
      <c r="A150" t="s">
        <v>5</v>
      </c>
      <c r="B150" s="1">
        <v>31</v>
      </c>
      <c r="C150" t="s">
        <v>28</v>
      </c>
      <c r="D150" s="2">
        <v>74</v>
      </c>
      <c r="E150" t="s">
        <v>248</v>
      </c>
      <c r="F150" s="2" t="s">
        <v>303</v>
      </c>
      <c r="G150" t="s">
        <v>254</v>
      </c>
      <c r="H150">
        <v>26003</v>
      </c>
      <c r="I150" t="str">
        <f t="shared" si="10"/>
        <v>MENTENG ATAS</v>
      </c>
      <c r="J150" t="str">
        <f t="shared" si="11"/>
        <v>026003</v>
      </c>
      <c r="K150" t="str">
        <f t="shared" si="12"/>
        <v>317402</v>
      </c>
      <c r="L150" t="str">
        <f t="shared" si="13"/>
        <v>3174</v>
      </c>
      <c r="M150">
        <f t="shared" si="14"/>
        <v>31</v>
      </c>
    </row>
    <row r="151" spans="1:13" x14ac:dyDescent="0.2">
      <c r="A151" t="s">
        <v>5</v>
      </c>
      <c r="B151" s="1">
        <v>31</v>
      </c>
      <c r="C151" t="s">
        <v>28</v>
      </c>
      <c r="D151" s="2">
        <v>74</v>
      </c>
      <c r="E151" t="s">
        <v>248</v>
      </c>
      <c r="F151" s="2" t="s">
        <v>303</v>
      </c>
      <c r="G151" t="s">
        <v>255</v>
      </c>
      <c r="H151">
        <v>26004</v>
      </c>
      <c r="I151" t="str">
        <f t="shared" si="10"/>
        <v>PASAR MANGGIS</v>
      </c>
      <c r="J151" t="str">
        <f t="shared" si="11"/>
        <v>026004</v>
      </c>
      <c r="K151" t="str">
        <f t="shared" si="12"/>
        <v>317402</v>
      </c>
      <c r="L151" t="str">
        <f t="shared" si="13"/>
        <v>3174</v>
      </c>
      <c r="M151">
        <f t="shared" si="14"/>
        <v>31</v>
      </c>
    </row>
    <row r="152" spans="1:13" x14ac:dyDescent="0.2">
      <c r="A152" t="s">
        <v>5</v>
      </c>
      <c r="B152" s="1">
        <v>31</v>
      </c>
      <c r="C152" t="s">
        <v>28</v>
      </c>
      <c r="D152" s="2">
        <v>74</v>
      </c>
      <c r="E152" t="s">
        <v>248</v>
      </c>
      <c r="F152" s="2" t="s">
        <v>303</v>
      </c>
      <c r="G152" t="s">
        <v>249</v>
      </c>
      <c r="H152">
        <v>26005</v>
      </c>
      <c r="I152" t="str">
        <f t="shared" si="10"/>
        <v>GUNTUR</v>
      </c>
      <c r="J152" t="str">
        <f t="shared" si="11"/>
        <v>026005</v>
      </c>
      <c r="K152" t="str">
        <f t="shared" si="12"/>
        <v>317402</v>
      </c>
      <c r="L152" t="str">
        <f t="shared" si="13"/>
        <v>3174</v>
      </c>
      <c r="M152">
        <f t="shared" si="14"/>
        <v>31</v>
      </c>
    </row>
    <row r="153" spans="1:13" x14ac:dyDescent="0.2">
      <c r="A153" t="s">
        <v>5</v>
      </c>
      <c r="B153" s="1">
        <v>31</v>
      </c>
      <c r="C153" t="s">
        <v>28</v>
      </c>
      <c r="D153" s="2">
        <v>74</v>
      </c>
      <c r="E153" t="s">
        <v>248</v>
      </c>
      <c r="F153" s="2" t="s">
        <v>303</v>
      </c>
      <c r="G153" t="s">
        <v>253</v>
      </c>
      <c r="H153">
        <v>26006</v>
      </c>
      <c r="I153" t="str">
        <f t="shared" si="10"/>
        <v>KUNINGAN TIMUR</v>
      </c>
      <c r="J153" t="str">
        <f t="shared" si="11"/>
        <v>026006</v>
      </c>
      <c r="K153" t="str">
        <f t="shared" si="12"/>
        <v>317402</v>
      </c>
      <c r="L153" t="str">
        <f t="shared" si="13"/>
        <v>3174</v>
      </c>
      <c r="M153">
        <f t="shared" si="14"/>
        <v>31</v>
      </c>
    </row>
    <row r="154" spans="1:13" x14ac:dyDescent="0.2">
      <c r="A154" t="s">
        <v>5</v>
      </c>
      <c r="B154" s="1">
        <v>31</v>
      </c>
      <c r="C154" t="s">
        <v>28</v>
      </c>
      <c r="D154" s="2">
        <v>74</v>
      </c>
      <c r="E154" t="s">
        <v>171</v>
      </c>
      <c r="F154" s="2" t="s">
        <v>304</v>
      </c>
      <c r="G154" t="s">
        <v>171</v>
      </c>
      <c r="H154">
        <v>26008</v>
      </c>
      <c r="I154" t="str">
        <f t="shared" si="10"/>
        <v>MAMPANG PRAPATAN</v>
      </c>
      <c r="J154" t="str">
        <f t="shared" si="11"/>
        <v>026008</v>
      </c>
      <c r="K154" t="str">
        <f t="shared" si="12"/>
        <v>317403</v>
      </c>
      <c r="L154" t="str">
        <f t="shared" si="13"/>
        <v>3174</v>
      </c>
      <c r="M154">
        <f t="shared" si="14"/>
        <v>31</v>
      </c>
    </row>
    <row r="155" spans="1:13" x14ac:dyDescent="0.2">
      <c r="A155" t="s">
        <v>5</v>
      </c>
      <c r="B155" s="1">
        <v>31</v>
      </c>
      <c r="C155" t="s">
        <v>28</v>
      </c>
      <c r="D155" s="2">
        <v>74</v>
      </c>
      <c r="E155" t="s">
        <v>171</v>
      </c>
      <c r="F155" s="2" t="s">
        <v>304</v>
      </c>
      <c r="G155" t="s">
        <v>172</v>
      </c>
      <c r="H155">
        <v>26009</v>
      </c>
      <c r="I155" t="str">
        <f t="shared" si="10"/>
        <v>BANGKA</v>
      </c>
      <c r="J155" t="str">
        <f t="shared" si="11"/>
        <v>026009</v>
      </c>
      <c r="K155" t="str">
        <f t="shared" si="12"/>
        <v>317403</v>
      </c>
      <c r="L155" t="str">
        <f t="shared" si="13"/>
        <v>3174</v>
      </c>
      <c r="M155">
        <f t="shared" si="14"/>
        <v>31</v>
      </c>
    </row>
    <row r="156" spans="1:13" x14ac:dyDescent="0.2">
      <c r="A156" t="s">
        <v>5</v>
      </c>
      <c r="B156" s="1">
        <v>31</v>
      </c>
      <c r="C156" t="s">
        <v>28</v>
      </c>
      <c r="D156" s="2">
        <v>74</v>
      </c>
      <c r="E156" t="s">
        <v>171</v>
      </c>
      <c r="F156" s="2" t="s">
        <v>304</v>
      </c>
      <c r="G156" t="s">
        <v>174</v>
      </c>
      <c r="H156">
        <v>26010</v>
      </c>
      <c r="I156" t="str">
        <f t="shared" si="10"/>
        <v>PELA MAMPANG</v>
      </c>
      <c r="J156" t="str">
        <f t="shared" si="11"/>
        <v>026010</v>
      </c>
      <c r="K156" t="str">
        <f t="shared" si="12"/>
        <v>317403</v>
      </c>
      <c r="L156" t="str">
        <f t="shared" si="13"/>
        <v>3174</v>
      </c>
      <c r="M156">
        <f t="shared" si="14"/>
        <v>31</v>
      </c>
    </row>
    <row r="157" spans="1:13" x14ac:dyDescent="0.2">
      <c r="A157" t="s">
        <v>5</v>
      </c>
      <c r="B157" s="1">
        <v>31</v>
      </c>
      <c r="C157" t="s">
        <v>28</v>
      </c>
      <c r="D157" s="2">
        <v>74</v>
      </c>
      <c r="E157" t="s">
        <v>171</v>
      </c>
      <c r="F157" s="2" t="s">
        <v>304</v>
      </c>
      <c r="G157" t="s">
        <v>175</v>
      </c>
      <c r="H157">
        <v>26011</v>
      </c>
      <c r="I157" t="str">
        <f t="shared" si="10"/>
        <v>TEGAL PARANG</v>
      </c>
      <c r="J157" t="str">
        <f t="shared" si="11"/>
        <v>026011</v>
      </c>
      <c r="K157" t="str">
        <f t="shared" si="12"/>
        <v>317403</v>
      </c>
      <c r="L157" t="str">
        <f t="shared" si="13"/>
        <v>3174</v>
      </c>
      <c r="M157">
        <f t="shared" si="14"/>
        <v>31</v>
      </c>
    </row>
    <row r="158" spans="1:13" x14ac:dyDescent="0.2">
      <c r="A158" t="s">
        <v>5</v>
      </c>
      <c r="B158" s="1">
        <v>31</v>
      </c>
      <c r="C158" t="s">
        <v>28</v>
      </c>
      <c r="D158" s="2">
        <v>74</v>
      </c>
      <c r="E158" t="s">
        <v>171</v>
      </c>
      <c r="F158" s="2" t="s">
        <v>304</v>
      </c>
      <c r="G158" t="s">
        <v>173</v>
      </c>
      <c r="H158">
        <v>26012</v>
      </c>
      <c r="I158" t="str">
        <f t="shared" si="10"/>
        <v>KUNINGAN BARAT</v>
      </c>
      <c r="J158" t="str">
        <f t="shared" si="11"/>
        <v>026012</v>
      </c>
      <c r="K158" t="str">
        <f t="shared" si="12"/>
        <v>317403</v>
      </c>
      <c r="L158" t="str">
        <f t="shared" si="13"/>
        <v>3174</v>
      </c>
      <c r="M158">
        <f t="shared" si="14"/>
        <v>31</v>
      </c>
    </row>
    <row r="159" spans="1:13" x14ac:dyDescent="0.2">
      <c r="A159" t="s">
        <v>5</v>
      </c>
      <c r="B159" s="1">
        <v>31</v>
      </c>
      <c r="C159" t="s">
        <v>28</v>
      </c>
      <c r="D159" s="2">
        <v>74</v>
      </c>
      <c r="E159" t="s">
        <v>205</v>
      </c>
      <c r="F159" s="2" t="s">
        <v>305</v>
      </c>
      <c r="G159" t="s">
        <v>205</v>
      </c>
      <c r="H159">
        <v>26014</v>
      </c>
      <c r="I159" t="str">
        <f t="shared" si="10"/>
        <v>PASAR MINGGU</v>
      </c>
      <c r="J159" t="str">
        <f t="shared" si="11"/>
        <v>026014</v>
      </c>
      <c r="K159" t="str">
        <f t="shared" si="12"/>
        <v>317404</v>
      </c>
      <c r="L159" t="str">
        <f t="shared" si="13"/>
        <v>3174</v>
      </c>
      <c r="M159">
        <f t="shared" si="14"/>
        <v>31</v>
      </c>
    </row>
    <row r="160" spans="1:13" x14ac:dyDescent="0.2">
      <c r="A160" t="s">
        <v>5</v>
      </c>
      <c r="B160" s="1">
        <v>31</v>
      </c>
      <c r="C160" t="s">
        <v>28</v>
      </c>
      <c r="D160" s="2">
        <v>74</v>
      </c>
      <c r="E160" t="s">
        <v>205</v>
      </c>
      <c r="F160" s="2" t="s">
        <v>305</v>
      </c>
      <c r="G160" t="s">
        <v>207</v>
      </c>
      <c r="H160">
        <v>26015</v>
      </c>
      <c r="I160" t="str">
        <f t="shared" si="10"/>
        <v>JATI PADANG</v>
      </c>
      <c r="J160" t="str">
        <f t="shared" si="11"/>
        <v>026015</v>
      </c>
      <c r="K160" t="str">
        <f t="shared" si="12"/>
        <v>317404</v>
      </c>
      <c r="L160" t="str">
        <f t="shared" si="13"/>
        <v>3174</v>
      </c>
      <c r="M160">
        <f t="shared" si="14"/>
        <v>31</v>
      </c>
    </row>
    <row r="161" spans="1:13" x14ac:dyDescent="0.2">
      <c r="A161" t="s">
        <v>5</v>
      </c>
      <c r="B161" s="1">
        <v>31</v>
      </c>
      <c r="C161" t="s">
        <v>28</v>
      </c>
      <c r="D161" s="2">
        <v>74</v>
      </c>
      <c r="E161" t="s">
        <v>205</v>
      </c>
      <c r="F161" s="2" t="s">
        <v>305</v>
      </c>
      <c r="G161" t="s">
        <v>206</v>
      </c>
      <c r="H161">
        <v>26016</v>
      </c>
      <c r="I161" t="str">
        <f t="shared" si="10"/>
        <v>CILANDAK TIMUR</v>
      </c>
      <c r="J161" t="str">
        <f t="shared" si="11"/>
        <v>026016</v>
      </c>
      <c r="K161" t="str">
        <f t="shared" si="12"/>
        <v>317404</v>
      </c>
      <c r="L161" t="str">
        <f t="shared" si="13"/>
        <v>3174</v>
      </c>
      <c r="M161">
        <f t="shared" si="14"/>
        <v>31</v>
      </c>
    </row>
    <row r="162" spans="1:13" x14ac:dyDescent="0.2">
      <c r="A162" t="s">
        <v>5</v>
      </c>
      <c r="B162" s="1">
        <v>31</v>
      </c>
      <c r="C162" t="s">
        <v>28</v>
      </c>
      <c r="D162" s="2">
        <v>74</v>
      </c>
      <c r="E162" t="s">
        <v>205</v>
      </c>
      <c r="F162" s="2" t="s">
        <v>305</v>
      </c>
      <c r="G162" t="s">
        <v>211</v>
      </c>
      <c r="H162">
        <v>26017</v>
      </c>
      <c r="I162" t="str">
        <f t="shared" si="10"/>
        <v>RAGUNAN</v>
      </c>
      <c r="J162" t="str">
        <f t="shared" si="11"/>
        <v>026017</v>
      </c>
      <c r="K162" t="str">
        <f t="shared" si="12"/>
        <v>317404</v>
      </c>
      <c r="L162" t="str">
        <f t="shared" si="13"/>
        <v>3174</v>
      </c>
      <c r="M162">
        <f t="shared" si="14"/>
        <v>31</v>
      </c>
    </row>
    <row r="163" spans="1:13" x14ac:dyDescent="0.2">
      <c r="A163" t="s">
        <v>5</v>
      </c>
      <c r="B163" s="1">
        <v>31</v>
      </c>
      <c r="C163" t="s">
        <v>28</v>
      </c>
      <c r="D163" s="2">
        <v>74</v>
      </c>
      <c r="E163" t="s">
        <v>205</v>
      </c>
      <c r="F163" s="2" t="s">
        <v>305</v>
      </c>
      <c r="G163" t="s">
        <v>210</v>
      </c>
      <c r="H163">
        <v>26018</v>
      </c>
      <c r="I163" t="str">
        <f t="shared" si="10"/>
        <v>PEJATEN TIMUR</v>
      </c>
      <c r="J163" t="str">
        <f t="shared" si="11"/>
        <v>026018</v>
      </c>
      <c r="K163" t="str">
        <f t="shared" si="12"/>
        <v>317404</v>
      </c>
      <c r="L163" t="str">
        <f t="shared" si="13"/>
        <v>3174</v>
      </c>
      <c r="M163">
        <f t="shared" si="14"/>
        <v>31</v>
      </c>
    </row>
    <row r="164" spans="1:13" x14ac:dyDescent="0.2">
      <c r="A164" t="s">
        <v>5</v>
      </c>
      <c r="B164" s="1">
        <v>31</v>
      </c>
      <c r="C164" t="s">
        <v>28</v>
      </c>
      <c r="D164" s="2">
        <v>74</v>
      </c>
      <c r="E164" t="s">
        <v>205</v>
      </c>
      <c r="F164" s="2" t="s">
        <v>305</v>
      </c>
      <c r="G164" t="s">
        <v>209</v>
      </c>
      <c r="H164">
        <v>26019</v>
      </c>
      <c r="I164" t="str">
        <f t="shared" si="10"/>
        <v>PEJATEN BARAT</v>
      </c>
      <c r="J164" t="str">
        <f t="shared" si="11"/>
        <v>026019</v>
      </c>
      <c r="K164" t="str">
        <f t="shared" si="12"/>
        <v>317404</v>
      </c>
      <c r="L164" t="str">
        <f t="shared" si="13"/>
        <v>3174</v>
      </c>
      <c r="M164">
        <f t="shared" si="14"/>
        <v>31</v>
      </c>
    </row>
    <row r="165" spans="1:13" x14ac:dyDescent="0.2">
      <c r="A165" t="s">
        <v>5</v>
      </c>
      <c r="B165" s="1">
        <v>31</v>
      </c>
      <c r="C165" t="s">
        <v>28</v>
      </c>
      <c r="D165" s="2">
        <v>74</v>
      </c>
      <c r="E165" t="s">
        <v>205</v>
      </c>
      <c r="F165" s="2" t="s">
        <v>305</v>
      </c>
      <c r="G165" t="s">
        <v>208</v>
      </c>
      <c r="H165">
        <v>26020</v>
      </c>
      <c r="I165" t="str">
        <f t="shared" si="10"/>
        <v>KEBAGUSAN</v>
      </c>
      <c r="J165" t="str">
        <f t="shared" si="11"/>
        <v>026020</v>
      </c>
      <c r="K165" t="str">
        <f t="shared" si="12"/>
        <v>317404</v>
      </c>
      <c r="L165" t="str">
        <f t="shared" si="13"/>
        <v>3174</v>
      </c>
      <c r="M165">
        <f t="shared" si="14"/>
        <v>31</v>
      </c>
    </row>
    <row r="166" spans="1:13" x14ac:dyDescent="0.2">
      <c r="A166" t="s">
        <v>5</v>
      </c>
      <c r="B166" s="1">
        <v>31</v>
      </c>
      <c r="C166" t="s">
        <v>28</v>
      </c>
      <c r="D166" s="2">
        <v>74</v>
      </c>
      <c r="E166" t="s">
        <v>111</v>
      </c>
      <c r="F166" s="2" t="s">
        <v>306</v>
      </c>
      <c r="G166" t="s">
        <v>116</v>
      </c>
      <c r="H166">
        <v>26022</v>
      </c>
      <c r="I166" t="str">
        <f t="shared" si="10"/>
        <v>KEBAYORAN LAMA UTARA</v>
      </c>
      <c r="J166" t="str">
        <f t="shared" si="11"/>
        <v>026022</v>
      </c>
      <c r="K166" t="str">
        <f t="shared" si="12"/>
        <v>317405</v>
      </c>
      <c r="L166" t="str">
        <f t="shared" si="13"/>
        <v>3174</v>
      </c>
      <c r="M166">
        <f t="shared" si="14"/>
        <v>31</v>
      </c>
    </row>
    <row r="167" spans="1:13" x14ac:dyDescent="0.2">
      <c r="A167" t="s">
        <v>5</v>
      </c>
      <c r="B167" s="1">
        <v>31</v>
      </c>
      <c r="C167" t="s">
        <v>28</v>
      </c>
      <c r="D167" s="2">
        <v>74</v>
      </c>
      <c r="E167" t="s">
        <v>111</v>
      </c>
      <c r="F167" s="2" t="s">
        <v>306</v>
      </c>
      <c r="G167" t="s">
        <v>117</v>
      </c>
      <c r="H167">
        <v>26023</v>
      </c>
      <c r="I167" t="str">
        <f t="shared" si="10"/>
        <v>PONDOK PINANG</v>
      </c>
      <c r="J167" t="str">
        <f t="shared" si="11"/>
        <v>026023</v>
      </c>
      <c r="K167" t="str">
        <f t="shared" si="12"/>
        <v>317405</v>
      </c>
      <c r="L167" t="str">
        <f t="shared" si="13"/>
        <v>3174</v>
      </c>
      <c r="M167">
        <f t="shared" si="14"/>
        <v>31</v>
      </c>
    </row>
    <row r="168" spans="1:13" x14ac:dyDescent="0.2">
      <c r="A168" t="s">
        <v>5</v>
      </c>
      <c r="B168" s="1">
        <v>31</v>
      </c>
      <c r="C168" t="s">
        <v>28</v>
      </c>
      <c r="D168" s="2">
        <v>74</v>
      </c>
      <c r="E168" t="s">
        <v>111</v>
      </c>
      <c r="F168" s="2" t="s">
        <v>306</v>
      </c>
      <c r="G168" t="s">
        <v>112</v>
      </c>
      <c r="H168">
        <v>26024</v>
      </c>
      <c r="I168" t="str">
        <f t="shared" si="10"/>
        <v>CIPULIR</v>
      </c>
      <c r="J168" t="str">
        <f t="shared" si="11"/>
        <v>026024</v>
      </c>
      <c r="K168" t="str">
        <f t="shared" si="12"/>
        <v>317405</v>
      </c>
      <c r="L168" t="str">
        <f t="shared" si="13"/>
        <v>3174</v>
      </c>
      <c r="M168">
        <f t="shared" si="14"/>
        <v>31</v>
      </c>
    </row>
    <row r="169" spans="1:13" x14ac:dyDescent="0.2">
      <c r="A169" t="s">
        <v>5</v>
      </c>
      <c r="B169" s="1">
        <v>31</v>
      </c>
      <c r="C169" t="s">
        <v>28</v>
      </c>
      <c r="D169" s="2">
        <v>74</v>
      </c>
      <c r="E169" t="s">
        <v>111</v>
      </c>
      <c r="F169" s="2" t="s">
        <v>306</v>
      </c>
      <c r="G169" t="s">
        <v>114</v>
      </c>
      <c r="H169">
        <v>26025</v>
      </c>
      <c r="I169" t="str">
        <f t="shared" si="10"/>
        <v>GROGOL UTARA</v>
      </c>
      <c r="J169" t="str">
        <f t="shared" si="11"/>
        <v>026025</v>
      </c>
      <c r="K169" t="str">
        <f t="shared" si="12"/>
        <v>317405</v>
      </c>
      <c r="L169" t="str">
        <f t="shared" si="13"/>
        <v>3174</v>
      </c>
      <c r="M169">
        <f t="shared" si="14"/>
        <v>31</v>
      </c>
    </row>
    <row r="170" spans="1:13" x14ac:dyDescent="0.2">
      <c r="A170" t="s">
        <v>5</v>
      </c>
      <c r="B170" s="1">
        <v>31</v>
      </c>
      <c r="C170" t="s">
        <v>28</v>
      </c>
      <c r="D170" s="2">
        <v>74</v>
      </c>
      <c r="E170" t="s">
        <v>111</v>
      </c>
      <c r="F170" s="2" t="s">
        <v>306</v>
      </c>
      <c r="G170" t="s">
        <v>113</v>
      </c>
      <c r="H170">
        <v>26026</v>
      </c>
      <c r="I170" t="str">
        <f t="shared" si="10"/>
        <v>GROGOL SELATAN</v>
      </c>
      <c r="J170" t="str">
        <f t="shared" si="11"/>
        <v>026026</v>
      </c>
      <c r="K170" t="str">
        <f t="shared" si="12"/>
        <v>317405</v>
      </c>
      <c r="L170" t="str">
        <f t="shared" si="13"/>
        <v>3174</v>
      </c>
      <c r="M170">
        <f t="shared" si="14"/>
        <v>31</v>
      </c>
    </row>
    <row r="171" spans="1:13" x14ac:dyDescent="0.2">
      <c r="A171" t="s">
        <v>5</v>
      </c>
      <c r="B171" s="1">
        <v>31</v>
      </c>
      <c r="C171" t="s">
        <v>28</v>
      </c>
      <c r="D171" s="2">
        <v>74</v>
      </c>
      <c r="E171" t="s">
        <v>111</v>
      </c>
      <c r="F171" s="2" t="s">
        <v>306</v>
      </c>
      <c r="G171" t="s">
        <v>115</v>
      </c>
      <c r="H171">
        <v>26027</v>
      </c>
      <c r="I171" t="str">
        <f t="shared" si="10"/>
        <v>KEBAYORAN LAMA SELATAN</v>
      </c>
      <c r="J171" t="str">
        <f t="shared" si="11"/>
        <v>026027</v>
      </c>
      <c r="K171" t="str">
        <f t="shared" si="12"/>
        <v>317405</v>
      </c>
      <c r="L171" t="str">
        <f t="shared" si="13"/>
        <v>3174</v>
      </c>
      <c r="M171">
        <f t="shared" si="14"/>
        <v>31</v>
      </c>
    </row>
    <row r="172" spans="1:13" x14ac:dyDescent="0.2">
      <c r="A172" t="s">
        <v>5</v>
      </c>
      <c r="B172" s="1">
        <v>31</v>
      </c>
      <c r="C172" t="s">
        <v>28</v>
      </c>
      <c r="D172" s="2">
        <v>74</v>
      </c>
      <c r="E172" t="s">
        <v>29</v>
      </c>
      <c r="F172" s="2" t="s">
        <v>307</v>
      </c>
      <c r="G172" t="s">
        <v>30</v>
      </c>
      <c r="H172">
        <v>26029</v>
      </c>
      <c r="I172" t="str">
        <f t="shared" si="10"/>
        <v>CILANDAK BARAT</v>
      </c>
      <c r="J172" t="str">
        <f t="shared" si="11"/>
        <v>026029</v>
      </c>
      <c r="K172" t="str">
        <f t="shared" si="12"/>
        <v>317406</v>
      </c>
      <c r="L172" t="str">
        <f t="shared" si="13"/>
        <v>3174</v>
      </c>
      <c r="M172">
        <f t="shared" si="14"/>
        <v>31</v>
      </c>
    </row>
    <row r="173" spans="1:13" x14ac:dyDescent="0.2">
      <c r="A173" t="s">
        <v>5</v>
      </c>
      <c r="B173" s="1">
        <v>31</v>
      </c>
      <c r="C173" t="s">
        <v>28</v>
      </c>
      <c r="D173" s="2">
        <v>74</v>
      </c>
      <c r="E173" t="s">
        <v>29</v>
      </c>
      <c r="F173" s="2" t="s">
        <v>307</v>
      </c>
      <c r="G173" t="s">
        <v>33</v>
      </c>
      <c r="H173">
        <v>26030</v>
      </c>
      <c r="I173" t="str">
        <f t="shared" si="10"/>
        <v>LEBAK BULUS</v>
      </c>
      <c r="J173" t="str">
        <f t="shared" si="11"/>
        <v>026030</v>
      </c>
      <c r="K173" t="str">
        <f t="shared" si="12"/>
        <v>317406</v>
      </c>
      <c r="L173" t="str">
        <f t="shared" si="13"/>
        <v>3174</v>
      </c>
      <c r="M173">
        <f t="shared" si="14"/>
        <v>31</v>
      </c>
    </row>
    <row r="174" spans="1:13" x14ac:dyDescent="0.2">
      <c r="A174" t="s">
        <v>5</v>
      </c>
      <c r="B174" s="1">
        <v>31</v>
      </c>
      <c r="C174" t="s">
        <v>28</v>
      </c>
      <c r="D174" s="2">
        <v>74</v>
      </c>
      <c r="E174" t="s">
        <v>29</v>
      </c>
      <c r="F174" s="2" t="s">
        <v>307</v>
      </c>
      <c r="G174" t="s">
        <v>34</v>
      </c>
      <c r="H174">
        <v>26031</v>
      </c>
      <c r="I174" t="str">
        <f t="shared" si="10"/>
        <v>PONDOK LABU</v>
      </c>
      <c r="J174" t="str">
        <f t="shared" si="11"/>
        <v>026031</v>
      </c>
      <c r="K174" t="str">
        <f t="shared" si="12"/>
        <v>317406</v>
      </c>
      <c r="L174" t="str">
        <f t="shared" si="13"/>
        <v>3174</v>
      </c>
      <c r="M174">
        <f t="shared" si="14"/>
        <v>31</v>
      </c>
    </row>
    <row r="175" spans="1:13" x14ac:dyDescent="0.2">
      <c r="A175" t="s">
        <v>5</v>
      </c>
      <c r="B175" s="1">
        <v>31</v>
      </c>
      <c r="C175" t="s">
        <v>28</v>
      </c>
      <c r="D175" s="2">
        <v>74</v>
      </c>
      <c r="E175" t="s">
        <v>29</v>
      </c>
      <c r="F175" s="2" t="s">
        <v>307</v>
      </c>
      <c r="G175" t="s">
        <v>32</v>
      </c>
      <c r="H175">
        <v>26032</v>
      </c>
      <c r="I175" t="str">
        <f t="shared" si="10"/>
        <v>GANDARIA SELATAN</v>
      </c>
      <c r="J175" t="str">
        <f t="shared" si="11"/>
        <v>026032</v>
      </c>
      <c r="K175" t="str">
        <f t="shared" si="12"/>
        <v>317406</v>
      </c>
      <c r="L175" t="str">
        <f t="shared" si="13"/>
        <v>3174</v>
      </c>
      <c r="M175">
        <f t="shared" si="14"/>
        <v>31</v>
      </c>
    </row>
    <row r="176" spans="1:13" x14ac:dyDescent="0.2">
      <c r="A176" t="s">
        <v>5</v>
      </c>
      <c r="B176" s="1">
        <v>31</v>
      </c>
      <c r="C176" t="s">
        <v>28</v>
      </c>
      <c r="D176" s="2">
        <v>74</v>
      </c>
      <c r="E176" t="s">
        <v>29</v>
      </c>
      <c r="F176" s="2" t="s">
        <v>307</v>
      </c>
      <c r="G176" t="s">
        <v>31</v>
      </c>
      <c r="H176">
        <v>26033</v>
      </c>
      <c r="I176" t="str">
        <f t="shared" si="10"/>
        <v>CIPETE SELATAN</v>
      </c>
      <c r="J176" t="str">
        <f t="shared" si="11"/>
        <v>026033</v>
      </c>
      <c r="K176" t="str">
        <f t="shared" si="12"/>
        <v>317406</v>
      </c>
      <c r="L176" t="str">
        <f t="shared" si="13"/>
        <v>3174</v>
      </c>
      <c r="M176">
        <f t="shared" si="14"/>
        <v>31</v>
      </c>
    </row>
    <row r="177" spans="1:13" x14ac:dyDescent="0.2">
      <c r="A177" t="s">
        <v>5</v>
      </c>
      <c r="B177" s="1">
        <v>31</v>
      </c>
      <c r="C177" t="s">
        <v>28</v>
      </c>
      <c r="D177" s="2">
        <v>74</v>
      </c>
      <c r="E177" t="s">
        <v>100</v>
      </c>
      <c r="F177" s="2" t="s">
        <v>308</v>
      </c>
      <c r="G177" t="s">
        <v>105</v>
      </c>
      <c r="H177">
        <v>26035</v>
      </c>
      <c r="I177" t="str">
        <f t="shared" si="10"/>
        <v>MELAWAI</v>
      </c>
      <c r="J177" t="str">
        <f t="shared" si="11"/>
        <v>026035</v>
      </c>
      <c r="K177" t="str">
        <f t="shared" si="12"/>
        <v>317407</v>
      </c>
      <c r="L177" t="str">
        <f t="shared" si="13"/>
        <v>3174</v>
      </c>
      <c r="M177">
        <f t="shared" si="14"/>
        <v>31</v>
      </c>
    </row>
    <row r="178" spans="1:13" x14ac:dyDescent="0.2">
      <c r="A178" t="s">
        <v>5</v>
      </c>
      <c r="B178" s="1">
        <v>31</v>
      </c>
      <c r="C178" t="s">
        <v>28</v>
      </c>
      <c r="D178" s="2">
        <v>74</v>
      </c>
      <c r="E178" t="s">
        <v>100</v>
      </c>
      <c r="F178" s="2" t="s">
        <v>308</v>
      </c>
      <c r="G178" t="s">
        <v>103</v>
      </c>
      <c r="H178">
        <v>26036</v>
      </c>
      <c r="I178" t="str">
        <f t="shared" si="10"/>
        <v>GUNUNG</v>
      </c>
      <c r="J178" t="str">
        <f t="shared" si="11"/>
        <v>026036</v>
      </c>
      <c r="K178" t="str">
        <f t="shared" si="12"/>
        <v>317407</v>
      </c>
      <c r="L178" t="str">
        <f t="shared" si="13"/>
        <v>3174</v>
      </c>
      <c r="M178">
        <f t="shared" si="14"/>
        <v>31</v>
      </c>
    </row>
    <row r="179" spans="1:13" x14ac:dyDescent="0.2">
      <c r="A179" t="s">
        <v>5</v>
      </c>
      <c r="B179" s="1">
        <v>31</v>
      </c>
      <c r="C179" t="s">
        <v>28</v>
      </c>
      <c r="D179" s="2">
        <v>74</v>
      </c>
      <c r="E179" t="s">
        <v>100</v>
      </c>
      <c r="F179" s="2" t="s">
        <v>308</v>
      </c>
      <c r="G179" t="s">
        <v>104</v>
      </c>
      <c r="H179">
        <v>26037</v>
      </c>
      <c r="I179" t="str">
        <f t="shared" si="10"/>
        <v>KRAMAT PELA</v>
      </c>
      <c r="J179" t="str">
        <f t="shared" si="11"/>
        <v>026037</v>
      </c>
      <c r="K179" t="str">
        <f t="shared" si="12"/>
        <v>317407</v>
      </c>
      <c r="L179" t="str">
        <f t="shared" si="13"/>
        <v>3174</v>
      </c>
      <c r="M179">
        <f t="shared" si="14"/>
        <v>31</v>
      </c>
    </row>
    <row r="180" spans="1:13" x14ac:dyDescent="0.2">
      <c r="A180" t="s">
        <v>5</v>
      </c>
      <c r="B180" s="1">
        <v>31</v>
      </c>
      <c r="C180" t="s">
        <v>28</v>
      </c>
      <c r="D180" s="2">
        <v>74</v>
      </c>
      <c r="E180" t="s">
        <v>100</v>
      </c>
      <c r="F180" s="2" t="s">
        <v>308</v>
      </c>
      <c r="G180" t="s">
        <v>109</v>
      </c>
      <c r="H180">
        <v>26038</v>
      </c>
      <c r="I180" t="str">
        <f t="shared" si="10"/>
        <v>SELONG</v>
      </c>
      <c r="J180" t="str">
        <f t="shared" si="11"/>
        <v>026038</v>
      </c>
      <c r="K180" t="str">
        <f t="shared" si="12"/>
        <v>317407</v>
      </c>
      <c r="L180" t="str">
        <f t="shared" si="13"/>
        <v>3174</v>
      </c>
      <c r="M180">
        <f t="shared" si="14"/>
        <v>31</v>
      </c>
    </row>
    <row r="181" spans="1:13" x14ac:dyDescent="0.2">
      <c r="A181" t="s">
        <v>5</v>
      </c>
      <c r="B181" s="1">
        <v>31</v>
      </c>
      <c r="C181" t="s">
        <v>28</v>
      </c>
      <c r="D181" s="2">
        <v>74</v>
      </c>
      <c r="E181" t="s">
        <v>100</v>
      </c>
      <c r="F181" s="2" t="s">
        <v>308</v>
      </c>
      <c r="G181" t="s">
        <v>108</v>
      </c>
      <c r="H181">
        <v>26039</v>
      </c>
      <c r="I181" t="str">
        <f t="shared" si="10"/>
        <v>RAWA BARAT</v>
      </c>
      <c r="J181" t="str">
        <f t="shared" si="11"/>
        <v>026039</v>
      </c>
      <c r="K181" t="str">
        <f t="shared" si="12"/>
        <v>317407</v>
      </c>
      <c r="L181" t="str">
        <f t="shared" si="13"/>
        <v>3174</v>
      </c>
      <c r="M181">
        <f t="shared" si="14"/>
        <v>31</v>
      </c>
    </row>
    <row r="182" spans="1:13" x14ac:dyDescent="0.2">
      <c r="A182" t="s">
        <v>5</v>
      </c>
      <c r="B182" s="1">
        <v>31</v>
      </c>
      <c r="C182" t="s">
        <v>28</v>
      </c>
      <c r="D182" s="2">
        <v>74</v>
      </c>
      <c r="E182" t="s">
        <v>100</v>
      </c>
      <c r="F182" s="2" t="s">
        <v>308</v>
      </c>
      <c r="G182" t="s">
        <v>110</v>
      </c>
      <c r="H182">
        <v>26040</v>
      </c>
      <c r="I182" t="str">
        <f t="shared" si="10"/>
        <v>SENAYAN</v>
      </c>
      <c r="J182" t="str">
        <f t="shared" si="11"/>
        <v>026040</v>
      </c>
      <c r="K182" t="str">
        <f t="shared" si="12"/>
        <v>317407</v>
      </c>
      <c r="L182" t="str">
        <f t="shared" si="13"/>
        <v>3174</v>
      </c>
      <c r="M182">
        <f t="shared" si="14"/>
        <v>31</v>
      </c>
    </row>
    <row r="183" spans="1:13" x14ac:dyDescent="0.2">
      <c r="A183" t="s">
        <v>5</v>
      </c>
      <c r="B183" s="1">
        <v>31</v>
      </c>
      <c r="C183" t="s">
        <v>28</v>
      </c>
      <c r="D183" s="2">
        <v>74</v>
      </c>
      <c r="E183" t="s">
        <v>100</v>
      </c>
      <c r="F183" s="2" t="s">
        <v>308</v>
      </c>
      <c r="G183" t="s">
        <v>107</v>
      </c>
      <c r="H183">
        <v>26041</v>
      </c>
      <c r="I183" t="str">
        <f t="shared" si="10"/>
        <v>PULO</v>
      </c>
      <c r="J183" t="str">
        <f t="shared" si="11"/>
        <v>026041</v>
      </c>
      <c r="K183" t="str">
        <f t="shared" si="12"/>
        <v>317407</v>
      </c>
      <c r="L183" t="str">
        <f t="shared" si="13"/>
        <v>3174</v>
      </c>
      <c r="M183">
        <f t="shared" si="14"/>
        <v>31</v>
      </c>
    </row>
    <row r="184" spans="1:13" x14ac:dyDescent="0.2">
      <c r="A184" t="s">
        <v>5</v>
      </c>
      <c r="B184" s="1">
        <v>31</v>
      </c>
      <c r="C184" t="s">
        <v>28</v>
      </c>
      <c r="D184" s="2">
        <v>74</v>
      </c>
      <c r="E184" t="s">
        <v>100</v>
      </c>
      <c r="F184" s="2" t="s">
        <v>308</v>
      </c>
      <c r="G184" t="s">
        <v>106</v>
      </c>
      <c r="H184">
        <v>26042</v>
      </c>
      <c r="I184" t="str">
        <f t="shared" si="10"/>
        <v>PETOGOGAN</v>
      </c>
      <c r="J184" t="str">
        <f t="shared" si="11"/>
        <v>026042</v>
      </c>
      <c r="K184" t="str">
        <f t="shared" si="12"/>
        <v>317407</v>
      </c>
      <c r="L184" t="str">
        <f t="shared" si="13"/>
        <v>3174</v>
      </c>
      <c r="M184">
        <f t="shared" si="14"/>
        <v>31</v>
      </c>
    </row>
    <row r="185" spans="1:13" x14ac:dyDescent="0.2">
      <c r="A185" t="s">
        <v>5</v>
      </c>
      <c r="B185" s="1">
        <v>31</v>
      </c>
      <c r="C185" t="s">
        <v>28</v>
      </c>
      <c r="D185" s="2">
        <v>74</v>
      </c>
      <c r="E185" t="s">
        <v>100</v>
      </c>
      <c r="F185" s="2" t="s">
        <v>308</v>
      </c>
      <c r="G185" t="s">
        <v>102</v>
      </c>
      <c r="H185">
        <v>26043</v>
      </c>
      <c r="I185" t="str">
        <f t="shared" si="10"/>
        <v>GANDARIA UTARA</v>
      </c>
      <c r="J185" t="str">
        <f t="shared" si="11"/>
        <v>026043</v>
      </c>
      <c r="K185" t="str">
        <f t="shared" si="12"/>
        <v>317407</v>
      </c>
      <c r="L185" t="str">
        <f t="shared" si="13"/>
        <v>3174</v>
      </c>
      <c r="M185">
        <f t="shared" si="14"/>
        <v>31</v>
      </c>
    </row>
    <row r="186" spans="1:13" x14ac:dyDescent="0.2">
      <c r="A186" t="s">
        <v>5</v>
      </c>
      <c r="B186" s="1">
        <v>31</v>
      </c>
      <c r="C186" t="s">
        <v>28</v>
      </c>
      <c r="D186" s="2">
        <v>74</v>
      </c>
      <c r="E186" t="s">
        <v>100</v>
      </c>
      <c r="F186" s="2" t="s">
        <v>308</v>
      </c>
      <c r="G186" t="s">
        <v>101</v>
      </c>
      <c r="H186">
        <v>26044</v>
      </c>
      <c r="I186" t="str">
        <f t="shared" si="10"/>
        <v>CIPETE UTARA</v>
      </c>
      <c r="J186" t="str">
        <f t="shared" si="11"/>
        <v>026044</v>
      </c>
      <c r="K186" t="str">
        <f t="shared" si="12"/>
        <v>317407</v>
      </c>
      <c r="L186" t="str">
        <f t="shared" si="13"/>
        <v>3174</v>
      </c>
      <c r="M186">
        <f t="shared" si="14"/>
        <v>31</v>
      </c>
    </row>
    <row r="187" spans="1:13" x14ac:dyDescent="0.2">
      <c r="A187" t="s">
        <v>5</v>
      </c>
      <c r="B187" s="1">
        <v>31</v>
      </c>
      <c r="C187" t="s">
        <v>28</v>
      </c>
      <c r="D187" s="2">
        <v>74</v>
      </c>
      <c r="E187" t="s">
        <v>199</v>
      </c>
      <c r="F187" s="2" t="s">
        <v>309</v>
      </c>
      <c r="G187" t="s">
        <v>199</v>
      </c>
      <c r="H187">
        <v>26046</v>
      </c>
      <c r="I187" t="str">
        <f t="shared" si="10"/>
        <v>PANCORAN</v>
      </c>
      <c r="J187" t="str">
        <f t="shared" si="11"/>
        <v>026046</v>
      </c>
      <c r="K187" t="str">
        <f t="shared" si="12"/>
        <v>317408</v>
      </c>
      <c r="L187" t="str">
        <f t="shared" si="13"/>
        <v>3174</v>
      </c>
      <c r="M187">
        <f t="shared" si="14"/>
        <v>31</v>
      </c>
    </row>
    <row r="188" spans="1:13" x14ac:dyDescent="0.2">
      <c r="A188" t="s">
        <v>5</v>
      </c>
      <c r="B188" s="1">
        <v>31</v>
      </c>
      <c r="C188" t="s">
        <v>28</v>
      </c>
      <c r="D188" s="2">
        <v>74</v>
      </c>
      <c r="E188" t="s">
        <v>199</v>
      </c>
      <c r="F188" s="2" t="s">
        <v>309</v>
      </c>
      <c r="G188" t="s">
        <v>202</v>
      </c>
      <c r="H188">
        <v>26047</v>
      </c>
      <c r="I188" t="str">
        <f t="shared" si="10"/>
        <v>KALIBATA</v>
      </c>
      <c r="J188" t="str">
        <f t="shared" si="11"/>
        <v>026047</v>
      </c>
      <c r="K188" t="str">
        <f t="shared" si="12"/>
        <v>317408</v>
      </c>
      <c r="L188" t="str">
        <f t="shared" si="13"/>
        <v>3174</v>
      </c>
      <c r="M188">
        <f t="shared" si="14"/>
        <v>31</v>
      </c>
    </row>
    <row r="189" spans="1:13" x14ac:dyDescent="0.2">
      <c r="A189" t="s">
        <v>5</v>
      </c>
      <c r="B189" s="1">
        <v>31</v>
      </c>
      <c r="C189" t="s">
        <v>28</v>
      </c>
      <c r="D189" s="2">
        <v>74</v>
      </c>
      <c r="E189" t="s">
        <v>199</v>
      </c>
      <c r="F189" s="2" t="s">
        <v>309</v>
      </c>
      <c r="G189" t="s">
        <v>204</v>
      </c>
      <c r="H189">
        <v>26048</v>
      </c>
      <c r="I189" t="str">
        <f t="shared" si="10"/>
        <v>RAWAJATI</v>
      </c>
      <c r="J189" t="str">
        <f t="shared" si="11"/>
        <v>026048</v>
      </c>
      <c r="K189" t="str">
        <f t="shared" si="12"/>
        <v>317408</v>
      </c>
      <c r="L189" t="str">
        <f t="shared" si="13"/>
        <v>3174</v>
      </c>
      <c r="M189">
        <f t="shared" si="14"/>
        <v>31</v>
      </c>
    </row>
    <row r="190" spans="1:13" x14ac:dyDescent="0.2">
      <c r="A190" t="s">
        <v>5</v>
      </c>
      <c r="B190" s="1">
        <v>31</v>
      </c>
      <c r="C190" t="s">
        <v>28</v>
      </c>
      <c r="D190" s="2">
        <v>74</v>
      </c>
      <c r="E190" t="s">
        <v>199</v>
      </c>
      <c r="F190" s="2" t="s">
        <v>309</v>
      </c>
      <c r="G190" t="s">
        <v>201</v>
      </c>
      <c r="H190">
        <v>26049</v>
      </c>
      <c r="I190" t="str">
        <f t="shared" si="10"/>
        <v>DUREN TIGA</v>
      </c>
      <c r="J190" t="str">
        <f t="shared" si="11"/>
        <v>026049</v>
      </c>
      <c r="K190" t="str">
        <f t="shared" si="12"/>
        <v>317408</v>
      </c>
      <c r="L190" t="str">
        <f t="shared" si="13"/>
        <v>3174</v>
      </c>
      <c r="M190">
        <f t="shared" si="14"/>
        <v>31</v>
      </c>
    </row>
    <row r="191" spans="1:13" x14ac:dyDescent="0.2">
      <c r="A191" t="s">
        <v>5</v>
      </c>
      <c r="B191" s="1">
        <v>31</v>
      </c>
      <c r="C191" t="s">
        <v>28</v>
      </c>
      <c r="D191" s="2">
        <v>74</v>
      </c>
      <c r="E191" t="s">
        <v>199</v>
      </c>
      <c r="F191" s="2" t="s">
        <v>309</v>
      </c>
      <c r="G191" t="s">
        <v>203</v>
      </c>
      <c r="H191">
        <v>26050</v>
      </c>
      <c r="I191" t="str">
        <f t="shared" si="10"/>
        <v>PENGADEGAN</v>
      </c>
      <c r="J191" t="str">
        <f t="shared" si="11"/>
        <v>026050</v>
      </c>
      <c r="K191" t="str">
        <f t="shared" si="12"/>
        <v>317408</v>
      </c>
      <c r="L191" t="str">
        <f t="shared" si="13"/>
        <v>3174</v>
      </c>
      <c r="M191">
        <f t="shared" si="14"/>
        <v>31</v>
      </c>
    </row>
    <row r="192" spans="1:13" x14ac:dyDescent="0.2">
      <c r="A192" t="s">
        <v>5</v>
      </c>
      <c r="B192" s="1">
        <v>31</v>
      </c>
      <c r="C192" t="s">
        <v>28</v>
      </c>
      <c r="D192" s="2">
        <v>74</v>
      </c>
      <c r="E192" t="s">
        <v>199</v>
      </c>
      <c r="F192" s="2" t="s">
        <v>309</v>
      </c>
      <c r="G192" t="s">
        <v>200</v>
      </c>
      <c r="H192">
        <v>26051</v>
      </c>
      <c r="I192" t="str">
        <f t="shared" si="10"/>
        <v>CIKOKO</v>
      </c>
      <c r="J192" t="str">
        <f t="shared" si="11"/>
        <v>026051</v>
      </c>
      <c r="K192" t="str">
        <f t="shared" si="12"/>
        <v>317408</v>
      </c>
      <c r="L192" t="str">
        <f t="shared" si="13"/>
        <v>3174</v>
      </c>
      <c r="M192">
        <f t="shared" si="14"/>
        <v>31</v>
      </c>
    </row>
    <row r="193" spans="1:13" x14ac:dyDescent="0.2">
      <c r="A193" t="s">
        <v>5</v>
      </c>
      <c r="B193" s="1">
        <v>31</v>
      </c>
      <c r="C193" t="s">
        <v>28</v>
      </c>
      <c r="D193" s="2">
        <v>74</v>
      </c>
      <c r="E193" t="s">
        <v>77</v>
      </c>
      <c r="F193" s="2" t="s">
        <v>310</v>
      </c>
      <c r="G193" t="s">
        <v>77</v>
      </c>
      <c r="H193">
        <v>26053</v>
      </c>
      <c r="I193" t="str">
        <f t="shared" si="10"/>
        <v>JAGAKARSA</v>
      </c>
      <c r="J193" t="str">
        <f t="shared" si="11"/>
        <v>026053</v>
      </c>
      <c r="K193" t="str">
        <f t="shared" si="12"/>
        <v>317409</v>
      </c>
      <c r="L193" t="str">
        <f t="shared" si="13"/>
        <v>3174</v>
      </c>
      <c r="M193">
        <f t="shared" si="14"/>
        <v>31</v>
      </c>
    </row>
    <row r="194" spans="1:13" x14ac:dyDescent="0.2">
      <c r="A194" t="s">
        <v>5</v>
      </c>
      <c r="B194" s="1">
        <v>31</v>
      </c>
      <c r="C194" t="s">
        <v>28</v>
      </c>
      <c r="D194" s="2">
        <v>74</v>
      </c>
      <c r="E194" t="s">
        <v>77</v>
      </c>
      <c r="F194" s="2" t="s">
        <v>310</v>
      </c>
      <c r="G194" t="s">
        <v>81</v>
      </c>
      <c r="H194">
        <v>26054</v>
      </c>
      <c r="I194" t="str">
        <f t="shared" si="10"/>
        <v>SRENGSENG SAWAH</v>
      </c>
      <c r="J194" t="str">
        <f t="shared" si="11"/>
        <v>026054</v>
      </c>
      <c r="K194" t="str">
        <f t="shared" si="12"/>
        <v>317409</v>
      </c>
      <c r="L194" t="str">
        <f t="shared" si="13"/>
        <v>3174</v>
      </c>
      <c r="M194">
        <f t="shared" si="14"/>
        <v>31</v>
      </c>
    </row>
    <row r="195" spans="1:13" x14ac:dyDescent="0.2">
      <c r="A195" t="s">
        <v>5</v>
      </c>
      <c r="B195" s="1">
        <v>31</v>
      </c>
      <c r="C195" t="s">
        <v>28</v>
      </c>
      <c r="D195" s="2">
        <v>74</v>
      </c>
      <c r="E195" t="s">
        <v>77</v>
      </c>
      <c r="F195" s="2" t="s">
        <v>310</v>
      </c>
      <c r="G195" t="s">
        <v>78</v>
      </c>
      <c r="H195">
        <v>26055</v>
      </c>
      <c r="I195" t="str">
        <f t="shared" ref="I195:I258" si="15">G195</f>
        <v>CIGANJUR</v>
      </c>
      <c r="J195" t="str">
        <f t="shared" ref="J195:J258" si="16">TEXT(H195,"000000")</f>
        <v>026055</v>
      </c>
      <c r="K195" t="str">
        <f t="shared" ref="K195:K258" si="17">B195&amp;""&amp;D195&amp;""&amp;F195</f>
        <v>317409</v>
      </c>
      <c r="L195" t="str">
        <f t="shared" ref="L195:L258" si="18">B195&amp;""&amp;D195</f>
        <v>3174</v>
      </c>
      <c r="M195">
        <f t="shared" ref="M195:M258" si="19">B195</f>
        <v>31</v>
      </c>
    </row>
    <row r="196" spans="1:13" x14ac:dyDescent="0.2">
      <c r="A196" t="s">
        <v>5</v>
      </c>
      <c r="B196" s="1">
        <v>31</v>
      </c>
      <c r="C196" t="s">
        <v>28</v>
      </c>
      <c r="D196" s="2">
        <v>74</v>
      </c>
      <c r="E196" t="s">
        <v>77</v>
      </c>
      <c r="F196" s="2" t="s">
        <v>310</v>
      </c>
      <c r="G196" t="s">
        <v>80</v>
      </c>
      <c r="H196">
        <v>26056</v>
      </c>
      <c r="I196" t="str">
        <f t="shared" si="15"/>
        <v>LENTENG AGUNG</v>
      </c>
      <c r="J196" t="str">
        <f t="shared" si="16"/>
        <v>026056</v>
      </c>
      <c r="K196" t="str">
        <f t="shared" si="17"/>
        <v>317409</v>
      </c>
      <c r="L196" t="str">
        <f t="shared" si="18"/>
        <v>3174</v>
      </c>
      <c r="M196">
        <f t="shared" si="19"/>
        <v>31</v>
      </c>
    </row>
    <row r="197" spans="1:13" x14ac:dyDescent="0.2">
      <c r="A197" t="s">
        <v>5</v>
      </c>
      <c r="B197" s="1">
        <v>31</v>
      </c>
      <c r="C197" t="s">
        <v>28</v>
      </c>
      <c r="D197" s="2">
        <v>74</v>
      </c>
      <c r="E197" t="s">
        <v>77</v>
      </c>
      <c r="F197" s="2" t="s">
        <v>310</v>
      </c>
      <c r="G197" t="s">
        <v>82</v>
      </c>
      <c r="H197">
        <v>26057</v>
      </c>
      <c r="I197" t="str">
        <f t="shared" si="15"/>
        <v>TANJUNG BARAT</v>
      </c>
      <c r="J197" t="str">
        <f t="shared" si="16"/>
        <v>026057</v>
      </c>
      <c r="K197" t="str">
        <f t="shared" si="17"/>
        <v>317409</v>
      </c>
      <c r="L197" t="str">
        <f t="shared" si="18"/>
        <v>3174</v>
      </c>
      <c r="M197">
        <f t="shared" si="19"/>
        <v>31</v>
      </c>
    </row>
    <row r="198" spans="1:13" x14ac:dyDescent="0.2">
      <c r="A198" t="s">
        <v>5</v>
      </c>
      <c r="B198" s="1">
        <v>31</v>
      </c>
      <c r="C198" t="s">
        <v>28</v>
      </c>
      <c r="D198" s="2">
        <v>74</v>
      </c>
      <c r="E198" t="s">
        <v>77</v>
      </c>
      <c r="F198" s="2" t="s">
        <v>310</v>
      </c>
      <c r="G198" t="s">
        <v>79</v>
      </c>
      <c r="H198">
        <v>26058</v>
      </c>
      <c r="I198" t="str">
        <f t="shared" si="15"/>
        <v>CIPEDAK</v>
      </c>
      <c r="J198" t="str">
        <f t="shared" si="16"/>
        <v>026058</v>
      </c>
      <c r="K198" t="str">
        <f t="shared" si="17"/>
        <v>317409</v>
      </c>
      <c r="L198" t="str">
        <f t="shared" si="18"/>
        <v>3174</v>
      </c>
      <c r="M198">
        <f t="shared" si="19"/>
        <v>31</v>
      </c>
    </row>
    <row r="199" spans="1:13" x14ac:dyDescent="0.2">
      <c r="A199" t="s">
        <v>5</v>
      </c>
      <c r="B199" s="1">
        <v>31</v>
      </c>
      <c r="C199" t="s">
        <v>28</v>
      </c>
      <c r="D199" s="2">
        <v>74</v>
      </c>
      <c r="E199" t="s">
        <v>223</v>
      </c>
      <c r="F199" s="2">
        <v>10</v>
      </c>
      <c r="G199" t="s">
        <v>223</v>
      </c>
      <c r="H199">
        <v>26060</v>
      </c>
      <c r="I199" t="str">
        <f t="shared" si="15"/>
        <v>PESANGGRAHAN</v>
      </c>
      <c r="J199" t="str">
        <f t="shared" si="16"/>
        <v>026060</v>
      </c>
      <c r="K199" t="str">
        <f t="shared" si="17"/>
        <v>317410</v>
      </c>
      <c r="L199" t="str">
        <f t="shared" si="18"/>
        <v>3174</v>
      </c>
      <c r="M199">
        <f t="shared" si="19"/>
        <v>31</v>
      </c>
    </row>
    <row r="200" spans="1:13" x14ac:dyDescent="0.2">
      <c r="A200" t="s">
        <v>5</v>
      </c>
      <c r="B200" s="1">
        <v>31</v>
      </c>
      <c r="C200" t="s">
        <v>28</v>
      </c>
      <c r="D200" s="2">
        <v>74</v>
      </c>
      <c r="E200" t="s">
        <v>223</v>
      </c>
      <c r="F200" s="2">
        <v>10</v>
      </c>
      <c r="G200" t="s">
        <v>224</v>
      </c>
      <c r="H200">
        <v>26061</v>
      </c>
      <c r="I200" t="str">
        <f t="shared" si="15"/>
        <v>BINTARO</v>
      </c>
      <c r="J200" t="str">
        <f t="shared" si="16"/>
        <v>026061</v>
      </c>
      <c r="K200" t="str">
        <f t="shared" si="17"/>
        <v>317410</v>
      </c>
      <c r="L200" t="str">
        <f t="shared" si="18"/>
        <v>3174</v>
      </c>
      <c r="M200">
        <f t="shared" si="19"/>
        <v>31</v>
      </c>
    </row>
    <row r="201" spans="1:13" x14ac:dyDescent="0.2">
      <c r="A201" t="s">
        <v>5</v>
      </c>
      <c r="B201" s="1">
        <v>31</v>
      </c>
      <c r="C201" t="s">
        <v>28</v>
      </c>
      <c r="D201" s="2">
        <v>74</v>
      </c>
      <c r="E201" t="s">
        <v>223</v>
      </c>
      <c r="F201" s="2">
        <v>10</v>
      </c>
      <c r="G201" t="s">
        <v>226</v>
      </c>
      <c r="H201">
        <v>26062</v>
      </c>
      <c r="I201" t="str">
        <f t="shared" si="15"/>
        <v>PETUKANGAN UTARA</v>
      </c>
      <c r="J201" t="str">
        <f t="shared" si="16"/>
        <v>026062</v>
      </c>
      <c r="K201" t="str">
        <f t="shared" si="17"/>
        <v>317410</v>
      </c>
      <c r="L201" t="str">
        <f t="shared" si="18"/>
        <v>3174</v>
      </c>
      <c r="M201">
        <f t="shared" si="19"/>
        <v>31</v>
      </c>
    </row>
    <row r="202" spans="1:13" x14ac:dyDescent="0.2">
      <c r="A202" t="s">
        <v>5</v>
      </c>
      <c r="B202" s="1">
        <v>31</v>
      </c>
      <c r="C202" t="s">
        <v>28</v>
      </c>
      <c r="D202" s="2">
        <v>74</v>
      </c>
      <c r="E202" t="s">
        <v>223</v>
      </c>
      <c r="F202" s="2">
        <v>10</v>
      </c>
      <c r="G202" t="s">
        <v>225</v>
      </c>
      <c r="H202">
        <v>26063</v>
      </c>
      <c r="I202" t="str">
        <f t="shared" si="15"/>
        <v>PETUKANGAN SELATAN</v>
      </c>
      <c r="J202" t="str">
        <f t="shared" si="16"/>
        <v>026063</v>
      </c>
      <c r="K202" t="str">
        <f t="shared" si="17"/>
        <v>317410</v>
      </c>
      <c r="L202" t="str">
        <f t="shared" si="18"/>
        <v>3174</v>
      </c>
      <c r="M202">
        <f t="shared" si="19"/>
        <v>31</v>
      </c>
    </row>
    <row r="203" spans="1:13" x14ac:dyDescent="0.2">
      <c r="A203" t="s">
        <v>5</v>
      </c>
      <c r="B203" s="1">
        <v>31</v>
      </c>
      <c r="C203" t="s">
        <v>28</v>
      </c>
      <c r="D203" s="2">
        <v>74</v>
      </c>
      <c r="E203" t="s">
        <v>223</v>
      </c>
      <c r="F203" s="2">
        <v>10</v>
      </c>
      <c r="G203" t="s">
        <v>227</v>
      </c>
      <c r="H203">
        <v>26064</v>
      </c>
      <c r="I203" t="str">
        <f t="shared" si="15"/>
        <v>ULUJAMI</v>
      </c>
      <c r="J203" t="str">
        <f t="shared" si="16"/>
        <v>026064</v>
      </c>
      <c r="K203" t="str">
        <f t="shared" si="17"/>
        <v>317410</v>
      </c>
      <c r="L203" t="str">
        <f t="shared" si="18"/>
        <v>3174</v>
      </c>
      <c r="M203">
        <f t="shared" si="19"/>
        <v>31</v>
      </c>
    </row>
    <row r="204" spans="1:13" x14ac:dyDescent="0.2">
      <c r="A204" t="s">
        <v>5</v>
      </c>
      <c r="B204" s="1">
        <v>31</v>
      </c>
      <c r="C204" t="s">
        <v>6</v>
      </c>
      <c r="D204" s="2">
        <v>75</v>
      </c>
      <c r="E204" t="s">
        <v>176</v>
      </c>
      <c r="F204" s="2" t="s">
        <v>302</v>
      </c>
      <c r="G204" t="s">
        <v>180</v>
      </c>
      <c r="H204">
        <v>26067</v>
      </c>
      <c r="I204" t="str">
        <f t="shared" si="15"/>
        <v>PISANGAN BARU</v>
      </c>
      <c r="J204" t="str">
        <f t="shared" si="16"/>
        <v>026067</v>
      </c>
      <c r="K204" t="str">
        <f t="shared" si="17"/>
        <v>317501</v>
      </c>
      <c r="L204" t="str">
        <f t="shared" si="18"/>
        <v>3175</v>
      </c>
      <c r="M204">
        <f t="shared" si="19"/>
        <v>31</v>
      </c>
    </row>
    <row r="205" spans="1:13" x14ac:dyDescent="0.2">
      <c r="A205" t="s">
        <v>5</v>
      </c>
      <c r="B205" s="1">
        <v>31</v>
      </c>
      <c r="C205" t="s">
        <v>6</v>
      </c>
      <c r="D205" s="2">
        <v>75</v>
      </c>
      <c r="E205" t="s">
        <v>176</v>
      </c>
      <c r="F205" s="2" t="s">
        <v>302</v>
      </c>
      <c r="G205" t="s">
        <v>182</v>
      </c>
      <c r="H205">
        <v>26068</v>
      </c>
      <c r="I205" t="str">
        <f t="shared" si="15"/>
        <v>UTAN KAYU UTARA</v>
      </c>
      <c r="J205" t="str">
        <f t="shared" si="16"/>
        <v>026068</v>
      </c>
      <c r="K205" t="str">
        <f t="shared" si="17"/>
        <v>317501</v>
      </c>
      <c r="L205" t="str">
        <f t="shared" si="18"/>
        <v>3175</v>
      </c>
      <c r="M205">
        <f t="shared" si="19"/>
        <v>31</v>
      </c>
    </row>
    <row r="206" spans="1:13" x14ac:dyDescent="0.2">
      <c r="A206" t="s">
        <v>5</v>
      </c>
      <c r="B206" s="1">
        <v>31</v>
      </c>
      <c r="C206" t="s">
        <v>6</v>
      </c>
      <c r="D206" s="2">
        <v>75</v>
      </c>
      <c r="E206" t="s">
        <v>176</v>
      </c>
      <c r="F206" s="2" t="s">
        <v>302</v>
      </c>
      <c r="G206" t="s">
        <v>177</v>
      </c>
      <c r="H206">
        <v>26069</v>
      </c>
      <c r="I206" t="str">
        <f t="shared" si="15"/>
        <v>KAYU MANIS</v>
      </c>
      <c r="J206" t="str">
        <f t="shared" si="16"/>
        <v>026069</v>
      </c>
      <c r="K206" t="str">
        <f t="shared" si="17"/>
        <v>317501</v>
      </c>
      <c r="L206" t="str">
        <f t="shared" si="18"/>
        <v>3175</v>
      </c>
      <c r="M206">
        <f t="shared" si="19"/>
        <v>31</v>
      </c>
    </row>
    <row r="207" spans="1:13" x14ac:dyDescent="0.2">
      <c r="A207" t="s">
        <v>5</v>
      </c>
      <c r="B207" s="1">
        <v>31</v>
      </c>
      <c r="C207" t="s">
        <v>6</v>
      </c>
      <c r="D207" s="2">
        <v>75</v>
      </c>
      <c r="E207" t="s">
        <v>176</v>
      </c>
      <c r="F207" s="2" t="s">
        <v>302</v>
      </c>
      <c r="G207" t="s">
        <v>179</v>
      </c>
      <c r="H207">
        <v>26070</v>
      </c>
      <c r="I207" t="str">
        <f t="shared" si="15"/>
        <v>PALMERIAM</v>
      </c>
      <c r="J207" t="str">
        <f t="shared" si="16"/>
        <v>026070</v>
      </c>
      <c r="K207" t="str">
        <f t="shared" si="17"/>
        <v>317501</v>
      </c>
      <c r="L207" t="str">
        <f t="shared" si="18"/>
        <v>3175</v>
      </c>
      <c r="M207">
        <f t="shared" si="19"/>
        <v>31</v>
      </c>
    </row>
    <row r="208" spans="1:13" x14ac:dyDescent="0.2">
      <c r="A208" t="s">
        <v>5</v>
      </c>
      <c r="B208" s="1">
        <v>31</v>
      </c>
      <c r="C208" t="s">
        <v>6</v>
      </c>
      <c r="D208" s="2">
        <v>75</v>
      </c>
      <c r="E208" t="s">
        <v>176</v>
      </c>
      <c r="F208" s="2" t="s">
        <v>302</v>
      </c>
      <c r="G208" t="s">
        <v>178</v>
      </c>
      <c r="H208">
        <v>26071</v>
      </c>
      <c r="I208" t="str">
        <f t="shared" si="15"/>
        <v>KEBON MANGGIS</v>
      </c>
      <c r="J208" t="str">
        <f t="shared" si="16"/>
        <v>026071</v>
      </c>
      <c r="K208" t="str">
        <f t="shared" si="17"/>
        <v>317501</v>
      </c>
      <c r="L208" t="str">
        <f t="shared" si="18"/>
        <v>3175</v>
      </c>
      <c r="M208">
        <f t="shared" si="19"/>
        <v>31</v>
      </c>
    </row>
    <row r="209" spans="1:13" x14ac:dyDescent="0.2">
      <c r="A209" t="s">
        <v>5</v>
      </c>
      <c r="B209" s="1">
        <v>31</v>
      </c>
      <c r="C209" t="s">
        <v>6</v>
      </c>
      <c r="D209" s="2">
        <v>75</v>
      </c>
      <c r="E209" t="s">
        <v>176</v>
      </c>
      <c r="F209" s="2" t="s">
        <v>302</v>
      </c>
      <c r="G209" t="s">
        <v>181</v>
      </c>
      <c r="H209">
        <v>26072</v>
      </c>
      <c r="I209" t="str">
        <f t="shared" si="15"/>
        <v>UTAN KAYU SELATAN</v>
      </c>
      <c r="J209" t="str">
        <f t="shared" si="16"/>
        <v>026072</v>
      </c>
      <c r="K209" t="str">
        <f t="shared" si="17"/>
        <v>317501</v>
      </c>
      <c r="L209" t="str">
        <f t="shared" si="18"/>
        <v>3175</v>
      </c>
      <c r="M209">
        <f t="shared" si="19"/>
        <v>31</v>
      </c>
    </row>
    <row r="210" spans="1:13" x14ac:dyDescent="0.2">
      <c r="A210" t="s">
        <v>5</v>
      </c>
      <c r="B210" s="1">
        <v>31</v>
      </c>
      <c r="C210" t="s">
        <v>6</v>
      </c>
      <c r="D210" s="2">
        <v>75</v>
      </c>
      <c r="E210" t="s">
        <v>228</v>
      </c>
      <c r="F210" s="2" t="s">
        <v>303</v>
      </c>
      <c r="G210" t="s">
        <v>234</v>
      </c>
      <c r="H210">
        <v>26074</v>
      </c>
      <c r="I210" t="str">
        <f t="shared" si="15"/>
        <v>PULO GADUNG</v>
      </c>
      <c r="J210" t="str">
        <f t="shared" si="16"/>
        <v>026074</v>
      </c>
      <c r="K210" t="str">
        <f t="shared" si="17"/>
        <v>317502</v>
      </c>
      <c r="L210" t="str">
        <f t="shared" si="18"/>
        <v>3175</v>
      </c>
      <c r="M210">
        <f t="shared" si="19"/>
        <v>31</v>
      </c>
    </row>
    <row r="211" spans="1:13" x14ac:dyDescent="0.2">
      <c r="A211" t="s">
        <v>5</v>
      </c>
      <c r="B211" s="1">
        <v>31</v>
      </c>
      <c r="C211" t="s">
        <v>6</v>
      </c>
      <c r="D211" s="2">
        <v>75</v>
      </c>
      <c r="E211" t="s">
        <v>228</v>
      </c>
      <c r="F211" s="2" t="s">
        <v>303</v>
      </c>
      <c r="G211" t="s">
        <v>233</v>
      </c>
      <c r="H211">
        <v>26075</v>
      </c>
      <c r="I211" t="str">
        <f t="shared" si="15"/>
        <v>PISANGAN TIMUR</v>
      </c>
      <c r="J211" t="str">
        <f t="shared" si="16"/>
        <v>026075</v>
      </c>
      <c r="K211" t="str">
        <f t="shared" si="17"/>
        <v>317502</v>
      </c>
      <c r="L211" t="str">
        <f t="shared" si="18"/>
        <v>3175</v>
      </c>
      <c r="M211">
        <f t="shared" si="19"/>
        <v>31</v>
      </c>
    </row>
    <row r="212" spans="1:13" x14ac:dyDescent="0.2">
      <c r="A212" t="s">
        <v>5</v>
      </c>
      <c r="B212" s="1">
        <v>31</v>
      </c>
      <c r="C212" t="s">
        <v>6</v>
      </c>
      <c r="D212" s="2">
        <v>75</v>
      </c>
      <c r="E212" t="s">
        <v>228</v>
      </c>
      <c r="F212" s="2" t="s">
        <v>303</v>
      </c>
      <c r="G212" t="s">
        <v>229</v>
      </c>
      <c r="H212">
        <v>26076</v>
      </c>
      <c r="I212" t="str">
        <f t="shared" si="15"/>
        <v>CIPINANG</v>
      </c>
      <c r="J212" t="str">
        <f t="shared" si="16"/>
        <v>026076</v>
      </c>
      <c r="K212" t="str">
        <f t="shared" si="17"/>
        <v>317502</v>
      </c>
      <c r="L212" t="str">
        <f t="shared" si="18"/>
        <v>3175</v>
      </c>
      <c r="M212">
        <f t="shared" si="19"/>
        <v>31</v>
      </c>
    </row>
    <row r="213" spans="1:13" x14ac:dyDescent="0.2">
      <c r="A213" t="s">
        <v>5</v>
      </c>
      <c r="B213" s="1">
        <v>31</v>
      </c>
      <c r="C213" t="s">
        <v>6</v>
      </c>
      <c r="D213" s="2">
        <v>75</v>
      </c>
      <c r="E213" t="s">
        <v>228</v>
      </c>
      <c r="F213" s="2" t="s">
        <v>303</v>
      </c>
      <c r="G213" t="s">
        <v>231</v>
      </c>
      <c r="H213">
        <v>26077</v>
      </c>
      <c r="I213" t="str">
        <f t="shared" si="15"/>
        <v>JATINEGARA KAUM</v>
      </c>
      <c r="J213" t="str">
        <f t="shared" si="16"/>
        <v>026077</v>
      </c>
      <c r="K213" t="str">
        <f t="shared" si="17"/>
        <v>317502</v>
      </c>
      <c r="L213" t="str">
        <f t="shared" si="18"/>
        <v>3175</v>
      </c>
      <c r="M213">
        <f t="shared" si="19"/>
        <v>31</v>
      </c>
    </row>
    <row r="214" spans="1:13" x14ac:dyDescent="0.2">
      <c r="A214" t="s">
        <v>5</v>
      </c>
      <c r="B214" s="1">
        <v>31</v>
      </c>
      <c r="C214" t="s">
        <v>6</v>
      </c>
      <c r="D214" s="2">
        <v>75</v>
      </c>
      <c r="E214" t="s">
        <v>228</v>
      </c>
      <c r="F214" s="2" t="s">
        <v>303</v>
      </c>
      <c r="G214" t="s">
        <v>235</v>
      </c>
      <c r="H214">
        <v>26078</v>
      </c>
      <c r="I214" t="str">
        <f t="shared" si="15"/>
        <v>RAWAMANGUN</v>
      </c>
      <c r="J214" t="str">
        <f t="shared" si="16"/>
        <v>026078</v>
      </c>
      <c r="K214" t="str">
        <f t="shared" si="17"/>
        <v>317502</v>
      </c>
      <c r="L214" t="str">
        <f t="shared" si="18"/>
        <v>3175</v>
      </c>
      <c r="M214">
        <f t="shared" si="19"/>
        <v>31</v>
      </c>
    </row>
    <row r="215" spans="1:13" x14ac:dyDescent="0.2">
      <c r="A215" t="s">
        <v>5</v>
      </c>
      <c r="B215" s="1">
        <v>31</v>
      </c>
      <c r="C215" t="s">
        <v>6</v>
      </c>
      <c r="D215" s="2">
        <v>75</v>
      </c>
      <c r="E215" t="s">
        <v>228</v>
      </c>
      <c r="F215" s="2" t="s">
        <v>303</v>
      </c>
      <c r="G215" t="s">
        <v>232</v>
      </c>
      <c r="H215">
        <v>26079</v>
      </c>
      <c r="I215" t="str">
        <f t="shared" si="15"/>
        <v>KAYU PUTIH</v>
      </c>
      <c r="J215" t="str">
        <f t="shared" si="16"/>
        <v>026079</v>
      </c>
      <c r="K215" t="str">
        <f t="shared" si="17"/>
        <v>317502</v>
      </c>
      <c r="L215" t="str">
        <f t="shared" si="18"/>
        <v>3175</v>
      </c>
      <c r="M215">
        <f t="shared" si="19"/>
        <v>31</v>
      </c>
    </row>
    <row r="216" spans="1:13" x14ac:dyDescent="0.2">
      <c r="A216" t="s">
        <v>5</v>
      </c>
      <c r="B216" s="1">
        <v>31</v>
      </c>
      <c r="C216" t="s">
        <v>6</v>
      </c>
      <c r="D216" s="2">
        <v>75</v>
      </c>
      <c r="E216" t="s">
        <v>228</v>
      </c>
      <c r="F216" s="2" t="s">
        <v>303</v>
      </c>
      <c r="G216" t="s">
        <v>230</v>
      </c>
      <c r="H216">
        <v>26080</v>
      </c>
      <c r="I216" t="str">
        <f t="shared" si="15"/>
        <v>JATI</v>
      </c>
      <c r="J216" t="str">
        <f t="shared" si="16"/>
        <v>026080</v>
      </c>
      <c r="K216" t="str">
        <f t="shared" si="17"/>
        <v>317502</v>
      </c>
      <c r="L216" t="str">
        <f t="shared" si="18"/>
        <v>3175</v>
      </c>
      <c r="M216">
        <f t="shared" si="19"/>
        <v>31</v>
      </c>
    </row>
    <row r="217" spans="1:13" x14ac:dyDescent="0.2">
      <c r="A217" t="s">
        <v>5</v>
      </c>
      <c r="B217" s="1">
        <v>31</v>
      </c>
      <c r="C217" t="s">
        <v>6</v>
      </c>
      <c r="D217" s="2">
        <v>75</v>
      </c>
      <c r="E217" t="s">
        <v>10</v>
      </c>
      <c r="F217" s="2" t="s">
        <v>304</v>
      </c>
      <c r="G217" t="s">
        <v>89</v>
      </c>
      <c r="H217">
        <v>26082</v>
      </c>
      <c r="I217" t="str">
        <f t="shared" si="15"/>
        <v>KAMPUNG MELAYU</v>
      </c>
      <c r="J217" t="str">
        <f t="shared" si="16"/>
        <v>026082</v>
      </c>
      <c r="K217" t="str">
        <f t="shared" si="17"/>
        <v>317503</v>
      </c>
      <c r="L217" t="str">
        <f t="shared" si="18"/>
        <v>3175</v>
      </c>
      <c r="M217">
        <f t="shared" si="19"/>
        <v>31</v>
      </c>
    </row>
    <row r="218" spans="1:13" x14ac:dyDescent="0.2">
      <c r="A218" t="s">
        <v>5</v>
      </c>
      <c r="B218" s="1">
        <v>31</v>
      </c>
      <c r="C218" t="s">
        <v>6</v>
      </c>
      <c r="D218" s="2">
        <v>75</v>
      </c>
      <c r="E218" t="s">
        <v>10</v>
      </c>
      <c r="F218" s="2" t="s">
        <v>304</v>
      </c>
      <c r="G218" t="s">
        <v>84</v>
      </c>
      <c r="H218">
        <v>26083</v>
      </c>
      <c r="I218" t="str">
        <f t="shared" si="15"/>
        <v>BIDARA CINA</v>
      </c>
      <c r="J218" t="str">
        <f t="shared" si="16"/>
        <v>026083</v>
      </c>
      <c r="K218" t="str">
        <f t="shared" si="17"/>
        <v>317503</v>
      </c>
      <c r="L218" t="str">
        <f t="shared" si="18"/>
        <v>3175</v>
      </c>
      <c r="M218">
        <f t="shared" si="19"/>
        <v>31</v>
      </c>
    </row>
    <row r="219" spans="1:13" x14ac:dyDescent="0.2">
      <c r="A219" t="s">
        <v>5</v>
      </c>
      <c r="B219" s="1">
        <v>31</v>
      </c>
      <c r="C219" t="s">
        <v>6</v>
      </c>
      <c r="D219" s="2">
        <v>75</v>
      </c>
      <c r="E219" t="s">
        <v>10</v>
      </c>
      <c r="F219" s="2" t="s">
        <v>304</v>
      </c>
      <c r="G219" t="s">
        <v>83</v>
      </c>
      <c r="H219">
        <v>26084</v>
      </c>
      <c r="I219" t="str">
        <f t="shared" si="15"/>
        <v>BALIMESTER</v>
      </c>
      <c r="J219" t="str">
        <f t="shared" si="16"/>
        <v>026084</v>
      </c>
      <c r="K219" t="str">
        <f t="shared" si="17"/>
        <v>317503</v>
      </c>
      <c r="L219" t="str">
        <f t="shared" si="18"/>
        <v>3175</v>
      </c>
      <c r="M219">
        <f t="shared" si="19"/>
        <v>31</v>
      </c>
    </row>
    <row r="220" spans="1:13" x14ac:dyDescent="0.2">
      <c r="A220" t="s">
        <v>5</v>
      </c>
      <c r="B220" s="1">
        <v>31</v>
      </c>
      <c r="C220" t="s">
        <v>6</v>
      </c>
      <c r="D220" s="2">
        <v>75</v>
      </c>
      <c r="E220" t="s">
        <v>10</v>
      </c>
      <c r="F220" s="2" t="s">
        <v>304</v>
      </c>
      <c r="G220" t="s">
        <v>90</v>
      </c>
      <c r="H220">
        <v>26085</v>
      </c>
      <c r="I220" t="str">
        <f t="shared" si="15"/>
        <v>RAWA BUNGA</v>
      </c>
      <c r="J220" t="str">
        <f t="shared" si="16"/>
        <v>026085</v>
      </c>
      <c r="K220" t="str">
        <f t="shared" si="17"/>
        <v>317503</v>
      </c>
      <c r="L220" t="str">
        <f t="shared" si="18"/>
        <v>3175</v>
      </c>
      <c r="M220">
        <f t="shared" si="19"/>
        <v>31</v>
      </c>
    </row>
    <row r="221" spans="1:13" x14ac:dyDescent="0.2">
      <c r="A221" t="s">
        <v>5</v>
      </c>
      <c r="B221" s="1">
        <v>31</v>
      </c>
      <c r="C221" t="s">
        <v>6</v>
      </c>
      <c r="D221" s="2">
        <v>75</v>
      </c>
      <c r="E221" t="s">
        <v>10</v>
      </c>
      <c r="F221" s="2" t="s">
        <v>304</v>
      </c>
      <c r="G221" t="s">
        <v>87</v>
      </c>
      <c r="H221">
        <v>26086</v>
      </c>
      <c r="I221" t="str">
        <f t="shared" si="15"/>
        <v>CIPINANG CEMPEDAK</v>
      </c>
      <c r="J221" t="str">
        <f t="shared" si="16"/>
        <v>026086</v>
      </c>
      <c r="K221" t="str">
        <f t="shared" si="17"/>
        <v>317503</v>
      </c>
      <c r="L221" t="str">
        <f t="shared" si="18"/>
        <v>3175</v>
      </c>
      <c r="M221">
        <f t="shared" si="19"/>
        <v>31</v>
      </c>
    </row>
    <row r="222" spans="1:13" x14ac:dyDescent="0.2">
      <c r="A222" t="s">
        <v>5</v>
      </c>
      <c r="B222" s="1">
        <v>31</v>
      </c>
      <c r="C222" t="s">
        <v>6</v>
      </c>
      <c r="D222" s="2">
        <v>75</v>
      </c>
      <c r="E222" t="s">
        <v>10</v>
      </c>
      <c r="F222" s="2" t="s">
        <v>304</v>
      </c>
      <c r="G222" t="s">
        <v>88</v>
      </c>
      <c r="H222">
        <v>26087</v>
      </c>
      <c r="I222" t="str">
        <f t="shared" si="15"/>
        <v>CIPINANG MUARA</v>
      </c>
      <c r="J222" t="str">
        <f t="shared" si="16"/>
        <v>026087</v>
      </c>
      <c r="K222" t="str">
        <f t="shared" si="17"/>
        <v>317503</v>
      </c>
      <c r="L222" t="str">
        <f t="shared" si="18"/>
        <v>3175</v>
      </c>
      <c r="M222">
        <f t="shared" si="19"/>
        <v>31</v>
      </c>
    </row>
    <row r="223" spans="1:13" x14ac:dyDescent="0.2">
      <c r="A223" t="s">
        <v>5</v>
      </c>
      <c r="B223" s="1">
        <v>31</v>
      </c>
      <c r="C223" t="s">
        <v>6</v>
      </c>
      <c r="D223" s="2">
        <v>75</v>
      </c>
      <c r="E223" t="s">
        <v>10</v>
      </c>
      <c r="F223" s="2" t="s">
        <v>304</v>
      </c>
      <c r="G223" t="s">
        <v>85</v>
      </c>
      <c r="H223">
        <v>26088</v>
      </c>
      <c r="I223" t="str">
        <f t="shared" si="15"/>
        <v>CIPINANG BESAR SELATAN</v>
      </c>
      <c r="J223" t="str">
        <f t="shared" si="16"/>
        <v>026088</v>
      </c>
      <c r="K223" t="str">
        <f t="shared" si="17"/>
        <v>317503</v>
      </c>
      <c r="L223" t="str">
        <f t="shared" si="18"/>
        <v>3175</v>
      </c>
      <c r="M223">
        <f t="shared" si="19"/>
        <v>31</v>
      </c>
    </row>
    <row r="224" spans="1:13" x14ac:dyDescent="0.2">
      <c r="A224" t="s">
        <v>5</v>
      </c>
      <c r="B224" s="1">
        <v>31</v>
      </c>
      <c r="C224" t="s">
        <v>6</v>
      </c>
      <c r="D224" s="2">
        <v>75</v>
      </c>
      <c r="E224" t="s">
        <v>10</v>
      </c>
      <c r="F224" s="2" t="s">
        <v>304</v>
      </c>
      <c r="G224" t="s">
        <v>86</v>
      </c>
      <c r="H224">
        <v>26089</v>
      </c>
      <c r="I224" t="str">
        <f t="shared" si="15"/>
        <v>CIPINANG BESAR UTARA</v>
      </c>
      <c r="J224" t="str">
        <f t="shared" si="16"/>
        <v>026089</v>
      </c>
      <c r="K224" t="str">
        <f t="shared" si="17"/>
        <v>317503</v>
      </c>
      <c r="L224" t="str">
        <f t="shared" si="18"/>
        <v>3175</v>
      </c>
      <c r="M224">
        <f t="shared" si="19"/>
        <v>31</v>
      </c>
    </row>
    <row r="225" spans="1:13" x14ac:dyDescent="0.2">
      <c r="A225" t="s">
        <v>5</v>
      </c>
      <c r="B225" s="1">
        <v>31</v>
      </c>
      <c r="C225" t="s">
        <v>6</v>
      </c>
      <c r="D225" s="2">
        <v>75</v>
      </c>
      <c r="E225" t="s">
        <v>159</v>
      </c>
      <c r="F225" s="2" t="s">
        <v>305</v>
      </c>
      <c r="G225" t="s">
        <v>159</v>
      </c>
      <c r="H225">
        <v>26091</v>
      </c>
      <c r="I225" t="str">
        <f t="shared" si="15"/>
        <v>KRAMATJATI</v>
      </c>
      <c r="J225" t="str">
        <f t="shared" si="16"/>
        <v>026091</v>
      </c>
      <c r="K225" t="str">
        <f t="shared" si="17"/>
        <v>317504</v>
      </c>
      <c r="L225" t="str">
        <f t="shared" si="18"/>
        <v>3175</v>
      </c>
      <c r="M225">
        <f t="shared" si="19"/>
        <v>31</v>
      </c>
    </row>
    <row r="226" spans="1:13" x14ac:dyDescent="0.2">
      <c r="A226" t="s">
        <v>5</v>
      </c>
      <c r="B226" s="1">
        <v>31</v>
      </c>
      <c r="C226" t="s">
        <v>6</v>
      </c>
      <c r="D226" s="2">
        <v>75</v>
      </c>
      <c r="E226" t="s">
        <v>159</v>
      </c>
      <c r="F226" s="2" t="s">
        <v>305</v>
      </c>
      <c r="G226" t="s">
        <v>165</v>
      </c>
      <c r="H226">
        <v>26092</v>
      </c>
      <c r="I226" t="str">
        <f t="shared" si="15"/>
        <v>TENGAH</v>
      </c>
      <c r="J226" t="str">
        <f t="shared" si="16"/>
        <v>026092</v>
      </c>
      <c r="K226" t="str">
        <f t="shared" si="17"/>
        <v>317504</v>
      </c>
      <c r="L226" t="str">
        <f t="shared" si="18"/>
        <v>3175</v>
      </c>
      <c r="M226">
        <f t="shared" si="19"/>
        <v>31</v>
      </c>
    </row>
    <row r="227" spans="1:13" x14ac:dyDescent="0.2">
      <c r="A227" t="s">
        <v>5</v>
      </c>
      <c r="B227" s="1">
        <v>31</v>
      </c>
      <c r="C227" t="s">
        <v>6</v>
      </c>
      <c r="D227" s="2">
        <v>75</v>
      </c>
      <c r="E227" t="s">
        <v>159</v>
      </c>
      <c r="F227" s="2" t="s">
        <v>305</v>
      </c>
      <c r="G227" t="s">
        <v>164</v>
      </c>
      <c r="H227">
        <v>26093</v>
      </c>
      <c r="I227" t="str">
        <f t="shared" si="15"/>
        <v>DUKUH</v>
      </c>
      <c r="J227" t="str">
        <f t="shared" si="16"/>
        <v>026093</v>
      </c>
      <c r="K227" t="str">
        <f t="shared" si="17"/>
        <v>317504</v>
      </c>
      <c r="L227" t="str">
        <f t="shared" si="18"/>
        <v>3175</v>
      </c>
      <c r="M227">
        <f t="shared" si="19"/>
        <v>31</v>
      </c>
    </row>
    <row r="228" spans="1:13" x14ac:dyDescent="0.2">
      <c r="A228" t="s">
        <v>5</v>
      </c>
      <c r="B228" s="1">
        <v>31</v>
      </c>
      <c r="C228" t="s">
        <v>6</v>
      </c>
      <c r="D228" s="2">
        <v>75</v>
      </c>
      <c r="E228" t="s">
        <v>159</v>
      </c>
      <c r="F228" s="2" t="s">
        <v>305</v>
      </c>
      <c r="G228" t="s">
        <v>161</v>
      </c>
      <c r="H228">
        <v>26094</v>
      </c>
      <c r="I228" t="str">
        <f t="shared" si="15"/>
        <v>BATU AMPAR</v>
      </c>
      <c r="J228" t="str">
        <f t="shared" si="16"/>
        <v>026094</v>
      </c>
      <c r="K228" t="str">
        <f t="shared" si="17"/>
        <v>317504</v>
      </c>
      <c r="L228" t="str">
        <f t="shared" si="18"/>
        <v>3175</v>
      </c>
      <c r="M228">
        <f t="shared" si="19"/>
        <v>31</v>
      </c>
    </row>
    <row r="229" spans="1:13" x14ac:dyDescent="0.2">
      <c r="A229" t="s">
        <v>5</v>
      </c>
      <c r="B229" s="1">
        <v>31</v>
      </c>
      <c r="C229" t="s">
        <v>6</v>
      </c>
      <c r="D229" s="2">
        <v>75</v>
      </c>
      <c r="E229" t="s">
        <v>159</v>
      </c>
      <c r="F229" s="2" t="s">
        <v>305</v>
      </c>
      <c r="G229" t="s">
        <v>160</v>
      </c>
      <c r="H229">
        <v>26095</v>
      </c>
      <c r="I229" t="str">
        <f t="shared" si="15"/>
        <v>BALEKAMBANG</v>
      </c>
      <c r="J229" t="str">
        <f t="shared" si="16"/>
        <v>026095</v>
      </c>
      <c r="K229" t="str">
        <f t="shared" si="17"/>
        <v>317504</v>
      </c>
      <c r="L229" t="str">
        <f t="shared" si="18"/>
        <v>3175</v>
      </c>
      <c r="M229">
        <f t="shared" si="19"/>
        <v>31</v>
      </c>
    </row>
    <row r="230" spans="1:13" x14ac:dyDescent="0.2">
      <c r="A230" t="s">
        <v>5</v>
      </c>
      <c r="B230" s="1">
        <v>31</v>
      </c>
      <c r="C230" t="s">
        <v>6</v>
      </c>
      <c r="D230" s="2">
        <v>75</v>
      </c>
      <c r="E230" t="s">
        <v>159</v>
      </c>
      <c r="F230" s="2" t="s">
        <v>305</v>
      </c>
      <c r="G230" t="s">
        <v>163</v>
      </c>
      <c r="H230">
        <v>26096</v>
      </c>
      <c r="I230" t="str">
        <f t="shared" si="15"/>
        <v>CILILITAN</v>
      </c>
      <c r="J230" t="str">
        <f t="shared" si="16"/>
        <v>026096</v>
      </c>
      <c r="K230" t="str">
        <f t="shared" si="17"/>
        <v>317504</v>
      </c>
      <c r="L230" t="str">
        <f t="shared" si="18"/>
        <v>3175</v>
      </c>
      <c r="M230">
        <f t="shared" si="19"/>
        <v>31</v>
      </c>
    </row>
    <row r="231" spans="1:13" x14ac:dyDescent="0.2">
      <c r="A231" t="s">
        <v>5</v>
      </c>
      <c r="B231" s="1">
        <v>31</v>
      </c>
      <c r="C231" t="s">
        <v>6</v>
      </c>
      <c r="D231" s="2">
        <v>75</v>
      </c>
      <c r="E231" t="s">
        <v>159</v>
      </c>
      <c r="F231" s="2" t="s">
        <v>305</v>
      </c>
      <c r="G231" t="s">
        <v>162</v>
      </c>
      <c r="H231">
        <v>26097</v>
      </c>
      <c r="I231" t="str">
        <f t="shared" si="15"/>
        <v>CAWANG</v>
      </c>
      <c r="J231" t="str">
        <f t="shared" si="16"/>
        <v>026097</v>
      </c>
      <c r="K231" t="str">
        <f t="shared" si="17"/>
        <v>317504</v>
      </c>
      <c r="L231" t="str">
        <f t="shared" si="18"/>
        <v>3175</v>
      </c>
      <c r="M231">
        <f t="shared" si="19"/>
        <v>31</v>
      </c>
    </row>
    <row r="232" spans="1:13" x14ac:dyDescent="0.2">
      <c r="A232" t="s">
        <v>5</v>
      </c>
      <c r="B232" s="1">
        <v>31</v>
      </c>
      <c r="C232" t="s">
        <v>6</v>
      </c>
      <c r="D232" s="2">
        <v>75</v>
      </c>
      <c r="E232" t="s">
        <v>212</v>
      </c>
      <c r="F232" s="2" t="s">
        <v>306</v>
      </c>
      <c r="G232" t="s">
        <v>217</v>
      </c>
      <c r="H232">
        <v>26099</v>
      </c>
      <c r="I232" t="str">
        <f t="shared" si="15"/>
        <v>PEKAYON</v>
      </c>
      <c r="J232" t="str">
        <f t="shared" si="16"/>
        <v>026099</v>
      </c>
      <c r="K232" t="str">
        <f t="shared" si="17"/>
        <v>317505</v>
      </c>
      <c r="L232" t="str">
        <f t="shared" si="18"/>
        <v>3175</v>
      </c>
      <c r="M232">
        <f t="shared" si="19"/>
        <v>31</v>
      </c>
    </row>
    <row r="233" spans="1:13" x14ac:dyDescent="0.2">
      <c r="A233" t="s">
        <v>5</v>
      </c>
      <c r="B233" s="1">
        <v>31</v>
      </c>
      <c r="C233" t="s">
        <v>6</v>
      </c>
      <c r="D233" s="2">
        <v>75</v>
      </c>
      <c r="E233" t="s">
        <v>212</v>
      </c>
      <c r="F233" s="2" t="s">
        <v>306</v>
      </c>
      <c r="G233" t="s">
        <v>216</v>
      </c>
      <c r="H233">
        <v>26100</v>
      </c>
      <c r="I233" t="str">
        <f t="shared" si="15"/>
        <v>KALISARI</v>
      </c>
      <c r="J233" t="str">
        <f t="shared" si="16"/>
        <v>026100</v>
      </c>
      <c r="K233" t="str">
        <f t="shared" si="17"/>
        <v>317505</v>
      </c>
      <c r="L233" t="str">
        <f t="shared" si="18"/>
        <v>3175</v>
      </c>
      <c r="M233">
        <f t="shared" si="19"/>
        <v>31</v>
      </c>
    </row>
    <row r="234" spans="1:13" x14ac:dyDescent="0.2">
      <c r="A234" t="s">
        <v>5</v>
      </c>
      <c r="B234" s="1">
        <v>31</v>
      </c>
      <c r="C234" t="s">
        <v>6</v>
      </c>
      <c r="D234" s="2">
        <v>75</v>
      </c>
      <c r="E234" t="s">
        <v>212</v>
      </c>
      <c r="F234" s="2" t="s">
        <v>306</v>
      </c>
      <c r="G234" t="s">
        <v>213</v>
      </c>
      <c r="H234">
        <v>26101</v>
      </c>
      <c r="I234" t="str">
        <f t="shared" si="15"/>
        <v>BARU</v>
      </c>
      <c r="J234" t="str">
        <f t="shared" si="16"/>
        <v>026101</v>
      </c>
      <c r="K234" t="str">
        <f t="shared" si="17"/>
        <v>317505</v>
      </c>
      <c r="L234" t="str">
        <f t="shared" si="18"/>
        <v>3175</v>
      </c>
      <c r="M234">
        <f t="shared" si="19"/>
        <v>31</v>
      </c>
    </row>
    <row r="235" spans="1:13" x14ac:dyDescent="0.2">
      <c r="A235" t="s">
        <v>5</v>
      </c>
      <c r="B235" s="1">
        <v>31</v>
      </c>
      <c r="C235" t="s">
        <v>6</v>
      </c>
      <c r="D235" s="2">
        <v>75</v>
      </c>
      <c r="E235" t="s">
        <v>212</v>
      </c>
      <c r="F235" s="2" t="s">
        <v>306</v>
      </c>
      <c r="G235" t="s">
        <v>214</v>
      </c>
      <c r="H235">
        <v>26102</v>
      </c>
      <c r="I235" t="str">
        <f t="shared" si="15"/>
        <v>CIJANTUNG</v>
      </c>
      <c r="J235" t="str">
        <f t="shared" si="16"/>
        <v>026102</v>
      </c>
      <c r="K235" t="str">
        <f t="shared" si="17"/>
        <v>317505</v>
      </c>
      <c r="L235" t="str">
        <f t="shared" si="18"/>
        <v>3175</v>
      </c>
      <c r="M235">
        <f t="shared" si="19"/>
        <v>31</v>
      </c>
    </row>
    <row r="236" spans="1:13" x14ac:dyDescent="0.2">
      <c r="A236" t="s">
        <v>5</v>
      </c>
      <c r="B236" s="1">
        <v>31</v>
      </c>
      <c r="C236" t="s">
        <v>6</v>
      </c>
      <c r="D236" s="2">
        <v>75</v>
      </c>
      <c r="E236" t="s">
        <v>212</v>
      </c>
      <c r="F236" s="2" t="s">
        <v>306</v>
      </c>
      <c r="G236" t="s">
        <v>215</v>
      </c>
      <c r="H236">
        <v>26103</v>
      </c>
      <c r="I236" t="str">
        <f t="shared" si="15"/>
        <v>GEDONG</v>
      </c>
      <c r="J236" t="str">
        <f t="shared" si="16"/>
        <v>026103</v>
      </c>
      <c r="K236" t="str">
        <f t="shared" si="17"/>
        <v>317505</v>
      </c>
      <c r="L236" t="str">
        <f t="shared" si="18"/>
        <v>3175</v>
      </c>
      <c r="M236">
        <f t="shared" si="19"/>
        <v>31</v>
      </c>
    </row>
    <row r="237" spans="1:13" x14ac:dyDescent="0.2">
      <c r="A237" t="s">
        <v>5</v>
      </c>
      <c r="B237" s="1">
        <v>31</v>
      </c>
      <c r="C237" t="s">
        <v>6</v>
      </c>
      <c r="D237" s="2">
        <v>75</v>
      </c>
      <c r="E237" t="s">
        <v>7</v>
      </c>
      <c r="F237" s="2" t="s">
        <v>307</v>
      </c>
      <c r="G237" t="s">
        <v>9</v>
      </c>
      <c r="H237">
        <v>26105</v>
      </c>
      <c r="I237" t="str">
        <f t="shared" si="15"/>
        <v>CAKUNG TIMUR</v>
      </c>
      <c r="J237" t="str">
        <f t="shared" si="16"/>
        <v>026105</v>
      </c>
      <c r="K237" t="str">
        <f t="shared" si="17"/>
        <v>317506</v>
      </c>
      <c r="L237" t="str">
        <f t="shared" si="18"/>
        <v>3175</v>
      </c>
      <c r="M237">
        <f t="shared" si="19"/>
        <v>31</v>
      </c>
    </row>
    <row r="238" spans="1:13" x14ac:dyDescent="0.2">
      <c r="A238" t="s">
        <v>5</v>
      </c>
      <c r="B238" s="1">
        <v>31</v>
      </c>
      <c r="C238" t="s">
        <v>6</v>
      </c>
      <c r="D238" s="2">
        <v>75</v>
      </c>
      <c r="E238" t="s">
        <v>7</v>
      </c>
      <c r="F238" s="2" t="s">
        <v>307</v>
      </c>
      <c r="G238" t="s">
        <v>10</v>
      </c>
      <c r="H238">
        <v>26106</v>
      </c>
      <c r="I238" t="str">
        <f t="shared" si="15"/>
        <v>JATINEGARA</v>
      </c>
      <c r="J238" t="str">
        <f t="shared" si="16"/>
        <v>026106</v>
      </c>
      <c r="K238" t="str">
        <f t="shared" si="17"/>
        <v>317506</v>
      </c>
      <c r="L238" t="str">
        <f t="shared" si="18"/>
        <v>3175</v>
      </c>
      <c r="M238">
        <f t="shared" si="19"/>
        <v>31</v>
      </c>
    </row>
    <row r="239" spans="1:13" x14ac:dyDescent="0.2">
      <c r="A239" t="s">
        <v>5</v>
      </c>
      <c r="B239" s="1">
        <v>31</v>
      </c>
      <c r="C239" t="s">
        <v>6</v>
      </c>
      <c r="D239" s="2">
        <v>75</v>
      </c>
      <c r="E239" t="s">
        <v>7</v>
      </c>
      <c r="F239" s="2" t="s">
        <v>307</v>
      </c>
      <c r="G239" t="s">
        <v>13</v>
      </c>
      <c r="H239">
        <v>26107</v>
      </c>
      <c r="I239" t="str">
        <f t="shared" si="15"/>
        <v>RAWA TERATE</v>
      </c>
      <c r="J239" t="str">
        <f t="shared" si="16"/>
        <v>026107</v>
      </c>
      <c r="K239" t="str">
        <f t="shared" si="17"/>
        <v>317506</v>
      </c>
      <c r="L239" t="str">
        <f t="shared" si="18"/>
        <v>3175</v>
      </c>
      <c r="M239">
        <f t="shared" si="19"/>
        <v>31</v>
      </c>
    </row>
    <row r="240" spans="1:13" x14ac:dyDescent="0.2">
      <c r="A240" t="s">
        <v>5</v>
      </c>
      <c r="B240" s="1">
        <v>31</v>
      </c>
      <c r="C240" t="s">
        <v>6</v>
      </c>
      <c r="D240" s="2">
        <v>75</v>
      </c>
      <c r="E240" t="s">
        <v>7</v>
      </c>
      <c r="F240" s="2" t="s">
        <v>307</v>
      </c>
      <c r="G240" t="s">
        <v>11</v>
      </c>
      <c r="H240">
        <v>26108</v>
      </c>
      <c r="I240" t="str">
        <f t="shared" si="15"/>
        <v>PENGGILINGAN</v>
      </c>
      <c r="J240" t="str">
        <f t="shared" si="16"/>
        <v>026108</v>
      </c>
      <c r="K240" t="str">
        <f t="shared" si="17"/>
        <v>317506</v>
      </c>
      <c r="L240" t="str">
        <f t="shared" si="18"/>
        <v>3175</v>
      </c>
      <c r="M240">
        <f t="shared" si="19"/>
        <v>31</v>
      </c>
    </row>
    <row r="241" spans="1:13" x14ac:dyDescent="0.2">
      <c r="A241" t="s">
        <v>5</v>
      </c>
      <c r="B241" s="1">
        <v>31</v>
      </c>
      <c r="C241" t="s">
        <v>6</v>
      </c>
      <c r="D241" s="2">
        <v>75</v>
      </c>
      <c r="E241" t="s">
        <v>7</v>
      </c>
      <c r="F241" s="2" t="s">
        <v>307</v>
      </c>
      <c r="G241" t="s">
        <v>12</v>
      </c>
      <c r="H241">
        <v>26109</v>
      </c>
      <c r="I241" t="str">
        <f t="shared" si="15"/>
        <v>PULO GEBANG</v>
      </c>
      <c r="J241" t="str">
        <f t="shared" si="16"/>
        <v>026109</v>
      </c>
      <c r="K241" t="str">
        <f t="shared" si="17"/>
        <v>317506</v>
      </c>
      <c r="L241" t="str">
        <f t="shared" si="18"/>
        <v>3175</v>
      </c>
      <c r="M241">
        <f t="shared" si="19"/>
        <v>31</v>
      </c>
    </row>
    <row r="242" spans="1:13" x14ac:dyDescent="0.2">
      <c r="A242" t="s">
        <v>5</v>
      </c>
      <c r="B242" s="1">
        <v>31</v>
      </c>
      <c r="C242" t="s">
        <v>6</v>
      </c>
      <c r="D242" s="2">
        <v>75</v>
      </c>
      <c r="E242" t="s">
        <v>7</v>
      </c>
      <c r="F242" s="2" t="s">
        <v>307</v>
      </c>
      <c r="G242" t="s">
        <v>14</v>
      </c>
      <c r="H242">
        <v>26110</v>
      </c>
      <c r="I242" t="str">
        <f t="shared" si="15"/>
        <v>UJUNG MENTENG</v>
      </c>
      <c r="J242" t="str">
        <f t="shared" si="16"/>
        <v>026110</v>
      </c>
      <c r="K242" t="str">
        <f t="shared" si="17"/>
        <v>317506</v>
      </c>
      <c r="L242" t="str">
        <f t="shared" si="18"/>
        <v>3175</v>
      </c>
      <c r="M242">
        <f t="shared" si="19"/>
        <v>31</v>
      </c>
    </row>
    <row r="243" spans="1:13" x14ac:dyDescent="0.2">
      <c r="A243" t="s">
        <v>5</v>
      </c>
      <c r="B243" s="1">
        <v>31</v>
      </c>
      <c r="C243" t="s">
        <v>6</v>
      </c>
      <c r="D243" s="2">
        <v>75</v>
      </c>
      <c r="E243" t="s">
        <v>7</v>
      </c>
      <c r="F243" s="2" t="s">
        <v>307</v>
      </c>
      <c r="G243" t="s">
        <v>8</v>
      </c>
      <c r="H243">
        <v>26111</v>
      </c>
      <c r="I243" t="str">
        <f t="shared" si="15"/>
        <v>CAKUNG BARAT</v>
      </c>
      <c r="J243" t="str">
        <f t="shared" si="16"/>
        <v>026111</v>
      </c>
      <c r="K243" t="str">
        <f t="shared" si="17"/>
        <v>317506</v>
      </c>
      <c r="L243" t="str">
        <f t="shared" si="18"/>
        <v>3175</v>
      </c>
      <c r="M243">
        <f t="shared" si="19"/>
        <v>31</v>
      </c>
    </row>
    <row r="244" spans="1:13" x14ac:dyDescent="0.2">
      <c r="A244" t="s">
        <v>5</v>
      </c>
      <c r="B244" s="1">
        <v>31</v>
      </c>
      <c r="C244" t="s">
        <v>6</v>
      </c>
      <c r="D244" s="2">
        <v>75</v>
      </c>
      <c r="E244" t="s">
        <v>56</v>
      </c>
      <c r="F244" s="2" t="s">
        <v>308</v>
      </c>
      <c r="G244" t="s">
        <v>56</v>
      </c>
      <c r="H244">
        <v>26113</v>
      </c>
      <c r="I244" t="str">
        <f t="shared" si="15"/>
        <v>DUREN SAWIT</v>
      </c>
      <c r="J244" t="str">
        <f t="shared" si="16"/>
        <v>026113</v>
      </c>
      <c r="K244" t="str">
        <f t="shared" si="17"/>
        <v>317507</v>
      </c>
      <c r="L244" t="str">
        <f t="shared" si="18"/>
        <v>3175</v>
      </c>
      <c r="M244">
        <f t="shared" si="19"/>
        <v>31</v>
      </c>
    </row>
    <row r="245" spans="1:13" x14ac:dyDescent="0.2">
      <c r="A245" t="s">
        <v>5</v>
      </c>
      <c r="B245" s="1">
        <v>31</v>
      </c>
      <c r="C245" t="s">
        <v>6</v>
      </c>
      <c r="D245" s="2">
        <v>75</v>
      </c>
      <c r="E245" t="s">
        <v>56</v>
      </c>
      <c r="F245" s="2" t="s">
        <v>308</v>
      </c>
      <c r="G245" t="s">
        <v>60</v>
      </c>
      <c r="H245">
        <v>26114</v>
      </c>
      <c r="I245" t="str">
        <f t="shared" si="15"/>
        <v>PONDOK BAMBU</v>
      </c>
      <c r="J245" t="str">
        <f t="shared" si="16"/>
        <v>026114</v>
      </c>
      <c r="K245" t="str">
        <f t="shared" si="17"/>
        <v>317507</v>
      </c>
      <c r="L245" t="str">
        <f t="shared" si="18"/>
        <v>3175</v>
      </c>
      <c r="M245">
        <f t="shared" si="19"/>
        <v>31</v>
      </c>
    </row>
    <row r="246" spans="1:13" x14ac:dyDescent="0.2">
      <c r="A246" t="s">
        <v>5</v>
      </c>
      <c r="B246" s="1">
        <v>31</v>
      </c>
      <c r="C246" t="s">
        <v>6</v>
      </c>
      <c r="D246" s="2">
        <v>75</v>
      </c>
      <c r="E246" t="s">
        <v>56</v>
      </c>
      <c r="F246" s="2" t="s">
        <v>308</v>
      </c>
      <c r="G246" t="s">
        <v>57</v>
      </c>
      <c r="H246">
        <v>26115</v>
      </c>
      <c r="I246" t="str">
        <f t="shared" si="15"/>
        <v>KLENDER</v>
      </c>
      <c r="J246" t="str">
        <f t="shared" si="16"/>
        <v>026115</v>
      </c>
      <c r="K246" t="str">
        <f t="shared" si="17"/>
        <v>317507</v>
      </c>
      <c r="L246" t="str">
        <f t="shared" si="18"/>
        <v>3175</v>
      </c>
      <c r="M246">
        <f t="shared" si="19"/>
        <v>31</v>
      </c>
    </row>
    <row r="247" spans="1:13" x14ac:dyDescent="0.2">
      <c r="A247" t="s">
        <v>5</v>
      </c>
      <c r="B247" s="1">
        <v>31</v>
      </c>
      <c r="C247" t="s">
        <v>6</v>
      </c>
      <c r="D247" s="2">
        <v>75</v>
      </c>
      <c r="E247" t="s">
        <v>56</v>
      </c>
      <c r="F247" s="2" t="s">
        <v>308</v>
      </c>
      <c r="G247" t="s">
        <v>61</v>
      </c>
      <c r="H247">
        <v>26116</v>
      </c>
      <c r="I247" t="str">
        <f t="shared" si="15"/>
        <v>PONDOK KELAPA</v>
      </c>
      <c r="J247" t="str">
        <f t="shared" si="16"/>
        <v>026116</v>
      </c>
      <c r="K247" t="str">
        <f t="shared" si="17"/>
        <v>317507</v>
      </c>
      <c r="L247" t="str">
        <f t="shared" si="18"/>
        <v>3175</v>
      </c>
      <c r="M247">
        <f t="shared" si="19"/>
        <v>31</v>
      </c>
    </row>
    <row r="248" spans="1:13" x14ac:dyDescent="0.2">
      <c r="A248" t="s">
        <v>5</v>
      </c>
      <c r="B248" s="1">
        <v>31</v>
      </c>
      <c r="C248" t="s">
        <v>6</v>
      </c>
      <c r="D248" s="2">
        <v>75</v>
      </c>
      <c r="E248" t="s">
        <v>56</v>
      </c>
      <c r="F248" s="2" t="s">
        <v>308</v>
      </c>
      <c r="G248" t="s">
        <v>59</v>
      </c>
      <c r="H248">
        <v>26117</v>
      </c>
      <c r="I248" t="str">
        <f t="shared" si="15"/>
        <v>MALAKA SARI</v>
      </c>
      <c r="J248" t="str">
        <f t="shared" si="16"/>
        <v>026117</v>
      </c>
      <c r="K248" t="str">
        <f t="shared" si="17"/>
        <v>317507</v>
      </c>
      <c r="L248" t="str">
        <f t="shared" si="18"/>
        <v>3175</v>
      </c>
      <c r="M248">
        <f t="shared" si="19"/>
        <v>31</v>
      </c>
    </row>
    <row r="249" spans="1:13" x14ac:dyDescent="0.2">
      <c r="A249" t="s">
        <v>5</v>
      </c>
      <c r="B249" s="1">
        <v>31</v>
      </c>
      <c r="C249" t="s">
        <v>6</v>
      </c>
      <c r="D249" s="2">
        <v>75</v>
      </c>
      <c r="E249" t="s">
        <v>56</v>
      </c>
      <c r="F249" s="2" t="s">
        <v>308</v>
      </c>
      <c r="G249" t="s">
        <v>58</v>
      </c>
      <c r="H249">
        <v>26118</v>
      </c>
      <c r="I249" t="str">
        <f t="shared" si="15"/>
        <v>MALAKA JAYA</v>
      </c>
      <c r="J249" t="str">
        <f t="shared" si="16"/>
        <v>026118</v>
      </c>
      <c r="K249" t="str">
        <f t="shared" si="17"/>
        <v>317507</v>
      </c>
      <c r="L249" t="str">
        <f t="shared" si="18"/>
        <v>3175</v>
      </c>
      <c r="M249">
        <f t="shared" si="19"/>
        <v>31</v>
      </c>
    </row>
    <row r="250" spans="1:13" x14ac:dyDescent="0.2">
      <c r="A250" t="s">
        <v>5</v>
      </c>
      <c r="B250" s="1">
        <v>31</v>
      </c>
      <c r="C250" t="s">
        <v>6</v>
      </c>
      <c r="D250" s="2">
        <v>75</v>
      </c>
      <c r="E250" t="s">
        <v>56</v>
      </c>
      <c r="F250" s="2" t="s">
        <v>308</v>
      </c>
      <c r="G250" t="s">
        <v>62</v>
      </c>
      <c r="H250">
        <v>26119</v>
      </c>
      <c r="I250" t="str">
        <f t="shared" si="15"/>
        <v>PONDOK KOPI</v>
      </c>
      <c r="J250" t="str">
        <f t="shared" si="16"/>
        <v>026119</v>
      </c>
      <c r="K250" t="str">
        <f t="shared" si="17"/>
        <v>317507</v>
      </c>
      <c r="L250" t="str">
        <f t="shared" si="18"/>
        <v>3175</v>
      </c>
      <c r="M250">
        <f t="shared" si="19"/>
        <v>31</v>
      </c>
    </row>
    <row r="251" spans="1:13" x14ac:dyDescent="0.2">
      <c r="A251" t="s">
        <v>5</v>
      </c>
      <c r="B251" s="1">
        <v>31</v>
      </c>
      <c r="C251" t="s">
        <v>6</v>
      </c>
      <c r="D251" s="2">
        <v>75</v>
      </c>
      <c r="E251" t="s">
        <v>166</v>
      </c>
      <c r="F251" s="2" t="s">
        <v>309</v>
      </c>
      <c r="G251" t="s">
        <v>166</v>
      </c>
      <c r="H251">
        <v>26121</v>
      </c>
      <c r="I251" t="str">
        <f t="shared" si="15"/>
        <v>MAKASAR</v>
      </c>
      <c r="J251" t="str">
        <f t="shared" si="16"/>
        <v>026121</v>
      </c>
      <c r="K251" t="str">
        <f t="shared" si="17"/>
        <v>317508</v>
      </c>
      <c r="L251" t="str">
        <f t="shared" si="18"/>
        <v>3175</v>
      </c>
      <c r="M251">
        <f t="shared" si="19"/>
        <v>31</v>
      </c>
    </row>
    <row r="252" spans="1:13" x14ac:dyDescent="0.2">
      <c r="A252" t="s">
        <v>5</v>
      </c>
      <c r="B252" s="1">
        <v>31</v>
      </c>
      <c r="C252" t="s">
        <v>6</v>
      </c>
      <c r="D252" s="2">
        <v>75</v>
      </c>
      <c r="E252" t="s">
        <v>166</v>
      </c>
      <c r="F252" s="2" t="s">
        <v>309</v>
      </c>
      <c r="G252" t="s">
        <v>170</v>
      </c>
      <c r="H252">
        <v>26122</v>
      </c>
      <c r="I252" t="str">
        <f t="shared" si="15"/>
        <v>PINANGRANTI</v>
      </c>
      <c r="J252" t="str">
        <f t="shared" si="16"/>
        <v>026122</v>
      </c>
      <c r="K252" t="str">
        <f t="shared" si="17"/>
        <v>317508</v>
      </c>
      <c r="L252" t="str">
        <f t="shared" si="18"/>
        <v>3175</v>
      </c>
      <c r="M252">
        <f t="shared" si="19"/>
        <v>31</v>
      </c>
    </row>
    <row r="253" spans="1:13" x14ac:dyDescent="0.2">
      <c r="A253" t="s">
        <v>5</v>
      </c>
      <c r="B253" s="1">
        <v>31</v>
      </c>
      <c r="C253" t="s">
        <v>6</v>
      </c>
      <c r="D253" s="2">
        <v>75</v>
      </c>
      <c r="E253" t="s">
        <v>166</v>
      </c>
      <c r="F253" s="2" t="s">
        <v>309</v>
      </c>
      <c r="G253" t="s">
        <v>169</v>
      </c>
      <c r="H253">
        <v>26123</v>
      </c>
      <c r="I253" t="str">
        <f t="shared" si="15"/>
        <v>KEBON PALA</v>
      </c>
      <c r="J253" t="str">
        <f t="shared" si="16"/>
        <v>026123</v>
      </c>
      <c r="K253" t="str">
        <f t="shared" si="17"/>
        <v>317508</v>
      </c>
      <c r="L253" t="str">
        <f t="shared" si="18"/>
        <v>3175</v>
      </c>
      <c r="M253">
        <f t="shared" si="19"/>
        <v>31</v>
      </c>
    </row>
    <row r="254" spans="1:13" x14ac:dyDescent="0.2">
      <c r="A254" t="s">
        <v>5</v>
      </c>
      <c r="B254" s="1">
        <v>31</v>
      </c>
      <c r="C254" t="s">
        <v>6</v>
      </c>
      <c r="D254" s="2">
        <v>75</v>
      </c>
      <c r="E254" t="s">
        <v>166</v>
      </c>
      <c r="F254" s="2" t="s">
        <v>309</v>
      </c>
      <c r="G254" t="s">
        <v>168</v>
      </c>
      <c r="H254">
        <v>26124</v>
      </c>
      <c r="I254" t="str">
        <f t="shared" si="15"/>
        <v>HALIM PERDANA KUSUMA</v>
      </c>
      <c r="J254" t="str">
        <f t="shared" si="16"/>
        <v>026124</v>
      </c>
      <c r="K254" t="str">
        <f t="shared" si="17"/>
        <v>317508</v>
      </c>
      <c r="L254" t="str">
        <f t="shared" si="18"/>
        <v>3175</v>
      </c>
      <c r="M254">
        <f t="shared" si="19"/>
        <v>31</v>
      </c>
    </row>
    <row r="255" spans="1:13" x14ac:dyDescent="0.2">
      <c r="A255" t="s">
        <v>5</v>
      </c>
      <c r="B255" s="1">
        <v>31</v>
      </c>
      <c r="C255" t="s">
        <v>6</v>
      </c>
      <c r="D255" s="2">
        <v>75</v>
      </c>
      <c r="E255" t="s">
        <v>166</v>
      </c>
      <c r="F255" s="2" t="s">
        <v>309</v>
      </c>
      <c r="G255" t="s">
        <v>167</v>
      </c>
      <c r="H255">
        <v>26125</v>
      </c>
      <c r="I255" t="str">
        <f t="shared" si="15"/>
        <v>CIPINANG MELAYU</v>
      </c>
      <c r="J255" t="str">
        <f t="shared" si="16"/>
        <v>026125</v>
      </c>
      <c r="K255" t="str">
        <f t="shared" si="17"/>
        <v>317508</v>
      </c>
      <c r="L255" t="str">
        <f t="shared" si="18"/>
        <v>3175</v>
      </c>
      <c r="M255">
        <f t="shared" si="19"/>
        <v>31</v>
      </c>
    </row>
    <row r="256" spans="1:13" x14ac:dyDescent="0.2">
      <c r="A256" t="s">
        <v>5</v>
      </c>
      <c r="B256" s="1">
        <v>31</v>
      </c>
      <c r="C256" t="s">
        <v>6</v>
      </c>
      <c r="D256" s="2">
        <v>75</v>
      </c>
      <c r="E256" t="s">
        <v>51</v>
      </c>
      <c r="F256" s="2" t="s">
        <v>310</v>
      </c>
      <c r="G256" t="s">
        <v>51</v>
      </c>
      <c r="H256">
        <v>26127</v>
      </c>
      <c r="I256" t="str">
        <f t="shared" si="15"/>
        <v>CIRACAS</v>
      </c>
      <c r="J256" t="str">
        <f t="shared" si="16"/>
        <v>026127</v>
      </c>
      <c r="K256" t="str">
        <f t="shared" si="17"/>
        <v>317509</v>
      </c>
      <c r="L256" t="str">
        <f t="shared" si="18"/>
        <v>3175</v>
      </c>
      <c r="M256">
        <f t="shared" si="19"/>
        <v>31</v>
      </c>
    </row>
    <row r="257" spans="1:13" x14ac:dyDescent="0.2">
      <c r="A257" t="s">
        <v>5</v>
      </c>
      <c r="B257" s="1">
        <v>31</v>
      </c>
      <c r="C257" t="s">
        <v>6</v>
      </c>
      <c r="D257" s="2">
        <v>75</v>
      </c>
      <c r="E257" t="s">
        <v>51</v>
      </c>
      <c r="F257" s="2" t="s">
        <v>310</v>
      </c>
      <c r="G257" t="s">
        <v>52</v>
      </c>
      <c r="H257">
        <v>26128</v>
      </c>
      <c r="I257" t="str">
        <f t="shared" si="15"/>
        <v>CIBUBUR</v>
      </c>
      <c r="J257" t="str">
        <f t="shared" si="16"/>
        <v>026128</v>
      </c>
      <c r="K257" t="str">
        <f t="shared" si="17"/>
        <v>317509</v>
      </c>
      <c r="L257" t="str">
        <f t="shared" si="18"/>
        <v>3175</v>
      </c>
      <c r="M257">
        <f t="shared" si="19"/>
        <v>31</v>
      </c>
    </row>
    <row r="258" spans="1:13" x14ac:dyDescent="0.2">
      <c r="A258" t="s">
        <v>5</v>
      </c>
      <c r="B258" s="1">
        <v>31</v>
      </c>
      <c r="C258" t="s">
        <v>6</v>
      </c>
      <c r="D258" s="2">
        <v>75</v>
      </c>
      <c r="E258" t="s">
        <v>51</v>
      </c>
      <c r="F258" s="2" t="s">
        <v>310</v>
      </c>
      <c r="G258" t="s">
        <v>53</v>
      </c>
      <c r="H258">
        <v>26129</v>
      </c>
      <c r="I258" t="str">
        <f t="shared" si="15"/>
        <v>KELAPA DUA WETAN</v>
      </c>
      <c r="J258" t="str">
        <f t="shared" si="16"/>
        <v>026129</v>
      </c>
      <c r="K258" t="str">
        <f t="shared" si="17"/>
        <v>317509</v>
      </c>
      <c r="L258" t="str">
        <f t="shared" si="18"/>
        <v>3175</v>
      </c>
      <c r="M258">
        <f t="shared" si="19"/>
        <v>31</v>
      </c>
    </row>
    <row r="259" spans="1:13" x14ac:dyDescent="0.2">
      <c r="A259" t="s">
        <v>5</v>
      </c>
      <c r="B259" s="1">
        <v>31</v>
      </c>
      <c r="C259" t="s">
        <v>6</v>
      </c>
      <c r="D259" s="2">
        <v>75</v>
      </c>
      <c r="E259" t="s">
        <v>51</v>
      </c>
      <c r="F259" s="2" t="s">
        <v>310</v>
      </c>
      <c r="G259" t="s">
        <v>55</v>
      </c>
      <c r="H259">
        <v>26130</v>
      </c>
      <c r="I259" t="str">
        <f t="shared" ref="I259:I268" si="20">G259</f>
        <v>SUSUKAN</v>
      </c>
      <c r="J259" t="str">
        <f t="shared" ref="J259:J268" si="21">TEXT(H259,"000000")</f>
        <v>026130</v>
      </c>
      <c r="K259" t="str">
        <f t="shared" ref="K259:K268" si="22">B259&amp;""&amp;D259&amp;""&amp;F259</f>
        <v>317509</v>
      </c>
      <c r="L259" t="str">
        <f t="shared" ref="L259:L268" si="23">B259&amp;""&amp;D259</f>
        <v>3175</v>
      </c>
      <c r="M259">
        <f t="shared" ref="M259:M268" si="24">B259</f>
        <v>31</v>
      </c>
    </row>
    <row r="260" spans="1:13" x14ac:dyDescent="0.2">
      <c r="A260" t="s">
        <v>5</v>
      </c>
      <c r="B260" s="1">
        <v>31</v>
      </c>
      <c r="C260" t="s">
        <v>6</v>
      </c>
      <c r="D260" s="2">
        <v>75</v>
      </c>
      <c r="E260" t="s">
        <v>51</v>
      </c>
      <c r="F260" s="2" t="s">
        <v>310</v>
      </c>
      <c r="G260" t="s">
        <v>54</v>
      </c>
      <c r="H260">
        <v>26131</v>
      </c>
      <c r="I260" t="str">
        <f t="shared" si="20"/>
        <v>RAMBUTAN</v>
      </c>
      <c r="J260" t="str">
        <f t="shared" si="21"/>
        <v>026131</v>
      </c>
      <c r="K260" t="str">
        <f t="shared" si="22"/>
        <v>317509</v>
      </c>
      <c r="L260" t="str">
        <f t="shared" si="23"/>
        <v>3175</v>
      </c>
      <c r="M260">
        <f t="shared" si="24"/>
        <v>31</v>
      </c>
    </row>
    <row r="261" spans="1:13" x14ac:dyDescent="0.2">
      <c r="A261" t="s">
        <v>5</v>
      </c>
      <c r="B261" s="1">
        <v>31</v>
      </c>
      <c r="C261" t="s">
        <v>6</v>
      </c>
      <c r="D261" s="2">
        <v>75</v>
      </c>
      <c r="E261" t="s">
        <v>43</v>
      </c>
      <c r="F261" s="2">
        <v>10</v>
      </c>
      <c r="G261" t="s">
        <v>43</v>
      </c>
      <c r="H261">
        <v>26133</v>
      </c>
      <c r="I261" t="str">
        <f t="shared" si="20"/>
        <v>CIPAYUNG</v>
      </c>
      <c r="J261" t="str">
        <f t="shared" si="21"/>
        <v>026133</v>
      </c>
      <c r="K261" t="str">
        <f t="shared" si="22"/>
        <v>317510</v>
      </c>
      <c r="L261" t="str">
        <f t="shared" si="23"/>
        <v>3175</v>
      </c>
      <c r="M261">
        <f t="shared" si="24"/>
        <v>31</v>
      </c>
    </row>
    <row r="262" spans="1:13" x14ac:dyDescent="0.2">
      <c r="A262" t="s">
        <v>5</v>
      </c>
      <c r="B262" s="1">
        <v>31</v>
      </c>
      <c r="C262" t="s">
        <v>6</v>
      </c>
      <c r="D262" s="2">
        <v>75</v>
      </c>
      <c r="E262" t="s">
        <v>43</v>
      </c>
      <c r="F262" s="2">
        <v>10</v>
      </c>
      <c r="G262" t="s">
        <v>46</v>
      </c>
      <c r="H262">
        <v>26134</v>
      </c>
      <c r="I262" t="str">
        <f t="shared" si="20"/>
        <v>CILANGKAP</v>
      </c>
      <c r="J262" t="str">
        <f t="shared" si="21"/>
        <v>026134</v>
      </c>
      <c r="K262" t="str">
        <f t="shared" si="22"/>
        <v>317510</v>
      </c>
      <c r="L262" t="str">
        <f t="shared" si="23"/>
        <v>3175</v>
      </c>
      <c r="M262">
        <f t="shared" si="24"/>
        <v>31</v>
      </c>
    </row>
    <row r="263" spans="1:13" x14ac:dyDescent="0.2">
      <c r="A263" t="s">
        <v>5</v>
      </c>
      <c r="B263" s="1">
        <v>31</v>
      </c>
      <c r="C263" t="s">
        <v>6</v>
      </c>
      <c r="D263" s="2">
        <v>75</v>
      </c>
      <c r="E263" t="s">
        <v>43</v>
      </c>
      <c r="F263" s="2">
        <v>10</v>
      </c>
      <c r="G263" t="s">
        <v>49</v>
      </c>
      <c r="H263">
        <v>26135</v>
      </c>
      <c r="I263" t="str">
        <f t="shared" si="20"/>
        <v>PONDOK RANGGON</v>
      </c>
      <c r="J263" t="str">
        <f t="shared" si="21"/>
        <v>026135</v>
      </c>
      <c r="K263" t="str">
        <f t="shared" si="22"/>
        <v>317510</v>
      </c>
      <c r="L263" t="str">
        <f t="shared" si="23"/>
        <v>3175</v>
      </c>
      <c r="M263">
        <f t="shared" si="24"/>
        <v>31</v>
      </c>
    </row>
    <row r="264" spans="1:13" x14ac:dyDescent="0.2">
      <c r="A264" t="s">
        <v>5</v>
      </c>
      <c r="B264" s="1">
        <v>31</v>
      </c>
      <c r="C264" t="s">
        <v>6</v>
      </c>
      <c r="D264" s="2">
        <v>75</v>
      </c>
      <c r="E264" t="s">
        <v>43</v>
      </c>
      <c r="F264" s="2">
        <v>10</v>
      </c>
      <c r="G264" t="s">
        <v>48</v>
      </c>
      <c r="H264">
        <v>26136</v>
      </c>
      <c r="I264" t="str">
        <f t="shared" si="20"/>
        <v>MUNJUL</v>
      </c>
      <c r="J264" t="str">
        <f t="shared" si="21"/>
        <v>026136</v>
      </c>
      <c r="K264" t="str">
        <f t="shared" si="22"/>
        <v>317510</v>
      </c>
      <c r="L264" t="str">
        <f t="shared" si="23"/>
        <v>3175</v>
      </c>
      <c r="M264">
        <f t="shared" si="24"/>
        <v>31</v>
      </c>
    </row>
    <row r="265" spans="1:13" x14ac:dyDescent="0.2">
      <c r="A265" t="s">
        <v>5</v>
      </c>
      <c r="B265" s="1">
        <v>31</v>
      </c>
      <c r="C265" t="s">
        <v>6</v>
      </c>
      <c r="D265" s="2">
        <v>75</v>
      </c>
      <c r="E265" t="s">
        <v>43</v>
      </c>
      <c r="F265" s="2">
        <v>10</v>
      </c>
      <c r="G265" t="s">
        <v>50</v>
      </c>
      <c r="H265">
        <v>26137</v>
      </c>
      <c r="I265" t="str">
        <f t="shared" si="20"/>
        <v>SETU</v>
      </c>
      <c r="J265" t="str">
        <f t="shared" si="21"/>
        <v>026137</v>
      </c>
      <c r="K265" t="str">
        <f t="shared" si="22"/>
        <v>317510</v>
      </c>
      <c r="L265" t="str">
        <f t="shared" si="23"/>
        <v>3175</v>
      </c>
      <c r="M265">
        <f t="shared" si="24"/>
        <v>31</v>
      </c>
    </row>
    <row r="266" spans="1:13" x14ac:dyDescent="0.2">
      <c r="A266" t="s">
        <v>5</v>
      </c>
      <c r="B266" s="1">
        <v>31</v>
      </c>
      <c r="C266" t="s">
        <v>6</v>
      </c>
      <c r="D266" s="2">
        <v>75</v>
      </c>
      <c r="E266" t="s">
        <v>43</v>
      </c>
      <c r="F266" s="2">
        <v>10</v>
      </c>
      <c r="G266" t="s">
        <v>44</v>
      </c>
      <c r="H266">
        <v>26138</v>
      </c>
      <c r="I266" t="str">
        <f t="shared" si="20"/>
        <v>BAMBU APUS</v>
      </c>
      <c r="J266" t="str">
        <f t="shared" si="21"/>
        <v>026138</v>
      </c>
      <c r="K266" t="str">
        <f t="shared" si="22"/>
        <v>317510</v>
      </c>
      <c r="L266" t="str">
        <f t="shared" si="23"/>
        <v>3175</v>
      </c>
      <c r="M266">
        <f t="shared" si="24"/>
        <v>31</v>
      </c>
    </row>
    <row r="267" spans="1:13" x14ac:dyDescent="0.2">
      <c r="A267" t="s">
        <v>5</v>
      </c>
      <c r="B267" s="1">
        <v>31</v>
      </c>
      <c r="C267" t="s">
        <v>6</v>
      </c>
      <c r="D267" s="2">
        <v>75</v>
      </c>
      <c r="E267" t="s">
        <v>43</v>
      </c>
      <c r="F267" s="2">
        <v>10</v>
      </c>
      <c r="G267" t="s">
        <v>47</v>
      </c>
      <c r="H267">
        <v>26139</v>
      </c>
      <c r="I267" t="str">
        <f t="shared" si="20"/>
        <v>LUBANG BUAYA</v>
      </c>
      <c r="J267" t="str">
        <f t="shared" si="21"/>
        <v>026139</v>
      </c>
      <c r="K267" t="str">
        <f t="shared" si="22"/>
        <v>317510</v>
      </c>
      <c r="L267" t="str">
        <f t="shared" si="23"/>
        <v>3175</v>
      </c>
      <c r="M267">
        <f t="shared" si="24"/>
        <v>31</v>
      </c>
    </row>
    <row r="268" spans="1:13" x14ac:dyDescent="0.2">
      <c r="A268" t="s">
        <v>5</v>
      </c>
      <c r="B268" s="1">
        <v>31</v>
      </c>
      <c r="C268" t="s">
        <v>6</v>
      </c>
      <c r="D268" s="2">
        <v>75</v>
      </c>
      <c r="E268" t="s">
        <v>43</v>
      </c>
      <c r="F268" s="2">
        <v>10</v>
      </c>
      <c r="G268" t="s">
        <v>45</v>
      </c>
      <c r="H268">
        <v>26140</v>
      </c>
      <c r="I268" t="str">
        <f t="shared" si="20"/>
        <v>CEGER</v>
      </c>
      <c r="J268" t="str">
        <f t="shared" si="21"/>
        <v>026140</v>
      </c>
      <c r="K268" t="str">
        <f t="shared" si="22"/>
        <v>317510</v>
      </c>
      <c r="L268" t="str">
        <f t="shared" si="23"/>
        <v>3175</v>
      </c>
      <c r="M268">
        <f t="shared" si="24"/>
        <v>31</v>
      </c>
    </row>
  </sheetData>
  <autoFilter ref="A1:K268">
    <sortState ref="A2:K268">
      <sortCondition ref="H1"/>
    </sortState>
  </autoFilter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WILAYAH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Haver Kaunang</dc:creator>
  <cp:lastModifiedBy>Admin</cp:lastModifiedBy>
  <dcterms:created xsi:type="dcterms:W3CDTF">2017-04-04T22:34:44Z</dcterms:created>
  <dcterms:modified xsi:type="dcterms:W3CDTF">2017-04-22T11:18:34Z</dcterms:modified>
</cp:coreProperties>
</file>