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haa61_uclive_ac_nz/Documents/Desktop/Semester2_2020/ENEL471/Go Kart Assignment/GO_CART_PCB/PCB_Project1/"/>
    </mc:Choice>
  </mc:AlternateContent>
  <xr:revisionPtr revIDLastSave="0" documentId="8_{4B09CCB7-69B1-45AA-A818-591BF4BF0158}" xr6:coauthVersionLast="45" xr6:coauthVersionMax="45" xr10:uidLastSave="{00000000-0000-0000-0000-000000000000}"/>
  <bookViews>
    <workbookView xWindow="-103" yWindow="-103" windowWidth="22149" windowHeight="13320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" l="1"/>
  <c r="C8" i="1"/>
  <c r="B8" i="1"/>
</calcChain>
</file>

<file path=xl/sharedStrings.xml><?xml version="1.0" encoding="utf-8"?>
<sst xmlns="http://schemas.openxmlformats.org/spreadsheetml/2006/main" count="234" uniqueCount="200">
  <si>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</si>
  <si>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</si>
  <si>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</si>
  <si>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</si>
  <si>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</si>
  <si>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</si>
  <si>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</si>
  <si>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</si>
  <si>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</si>
  <si>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</si>
  <si>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</si>
  <si>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</si>
  <si>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</si>
  <si>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</si>
  <si>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</si>
  <si>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</si>
  <si>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</si>
  <si>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</si>
  <si>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</si>
  <si>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</si>
  <si>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</si>
  <si>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</si>
  <si>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</si>
  <si>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PCB Document [GO_CART_CONTROLLER.PcbDoc]</t>
  </si>
  <si>
    <t>GO_CART_CONTROLLER.PcbDoc</t>
  </si>
  <si>
    <t>GO_CART_Project.PrjPcb</t>
  </si>
  <si>
    <t>None</t>
  </si>
  <si>
    <t>14/09/2020</t>
  </si>
  <si>
    <t>9:48 pm</t>
  </si>
  <si>
    <t>Footprint</t>
  </si>
  <si>
    <t>FP-ESLGM-MFG</t>
  </si>
  <si>
    <t>CAPC1608L</t>
  </si>
  <si>
    <t>FP-ESLE3-MFG</t>
  </si>
  <si>
    <t>FP-UPW1E220MDD-MFG</t>
  </si>
  <si>
    <t>SOT23_L</t>
  </si>
  <si>
    <t>WL-SMCW0603</t>
  </si>
  <si>
    <t>RESC3216N</t>
  </si>
  <si>
    <t>MOLEX_KK_3_HDR</t>
  </si>
  <si>
    <t>MOLEX_KK_4_HDR</t>
  </si>
  <si>
    <t>MOLEX_KK_2_HDR</t>
  </si>
  <si>
    <t>DIP794W56P254L1905H533Q14N</t>
  </si>
  <si>
    <t>DIP794W56P254L959H533Q8B</t>
  </si>
  <si>
    <t>INDC3216L</t>
  </si>
  <si>
    <t>SOT323_M</t>
  </si>
  <si>
    <t>RESC1608L</t>
  </si>
  <si>
    <t>PVZ2A</t>
  </si>
  <si>
    <t>TO220</t>
  </si>
  <si>
    <t>Comment</t>
  </si>
  <si>
    <t>100uF</t>
  </si>
  <si>
    <t>1nF</t>
  </si>
  <si>
    <t>47uF</t>
  </si>
  <si>
    <t>1uF</t>
  </si>
  <si>
    <t>100nF</t>
  </si>
  <si>
    <t>10uF</t>
  </si>
  <si>
    <t>22nF</t>
  </si>
  <si>
    <t>15nF</t>
  </si>
  <si>
    <t>4V7</t>
  </si>
  <si>
    <t>Bright Green</t>
  </si>
  <si>
    <t>10A</t>
  </si>
  <si>
    <t>3 Pin Molex KK Hdr</t>
  </si>
  <si>
    <t>4 Pin Molex KK Hdr</t>
  </si>
  <si>
    <t>2 Pin Molex KK HDR</t>
  </si>
  <si>
    <t>LMC6484IN</t>
  </si>
  <si>
    <t>UC3843BNG</t>
  </si>
  <si>
    <t>1A max, Idc 0.3R,</t>
  </si>
  <si>
    <t>ZXM61N02FTA</t>
  </si>
  <si>
    <t>BC817W</t>
  </si>
  <si>
    <t>150R</t>
  </si>
  <si>
    <t>0R</t>
  </si>
  <si>
    <t>1K8</t>
  </si>
  <si>
    <t>2K2</t>
  </si>
  <si>
    <t>100K</t>
  </si>
  <si>
    <t>10K</t>
  </si>
  <si>
    <t>100R</t>
  </si>
  <si>
    <t>6K8</t>
  </si>
  <si>
    <t>120K</t>
  </si>
  <si>
    <t>10R</t>
  </si>
  <si>
    <t>12K</t>
  </si>
  <si>
    <t>1K</t>
  </si>
  <si>
    <t>BSH114,215</t>
  </si>
  <si>
    <t>L7815CV</t>
  </si>
  <si>
    <t>L7805ACV</t>
  </si>
  <si>
    <t>LibRef</t>
  </si>
  <si>
    <t>CMP-03015-000005-1</t>
  </si>
  <si>
    <t>CC_1nF_0603</t>
  </si>
  <si>
    <t>CMP-03015-000004-1</t>
  </si>
  <si>
    <t>CMP-12462-000010-1</t>
  </si>
  <si>
    <t>CC_100nF_0603</t>
  </si>
  <si>
    <t>CC_1uF_0603</t>
  </si>
  <si>
    <t>CC_10uF_0603</t>
  </si>
  <si>
    <t>CC_22nF_0603</t>
  </si>
  <si>
    <t>CC_15nF_0603</t>
  </si>
  <si>
    <t>DZ_4.7V</t>
  </si>
  <si>
    <t>DL_150060VS75000</t>
  </si>
  <si>
    <t>FS_Fuse_10A</t>
  </si>
  <si>
    <t>JA_MOLEX_KK_3POS</t>
  </si>
  <si>
    <t>JA_MOLEX_KK_4POS</t>
  </si>
  <si>
    <t>JA_MOLEX_KK_2POS</t>
  </si>
  <si>
    <t>IN_Ferrite-Bead</t>
  </si>
  <si>
    <t>TM_ZXM61N02FTA</t>
  </si>
  <si>
    <t>TB_BC817W</t>
  </si>
  <si>
    <t>RS_150R</t>
  </si>
  <si>
    <t>RS_0R0</t>
  </si>
  <si>
    <t>RS_1K8</t>
  </si>
  <si>
    <t>RS_2K2</t>
  </si>
  <si>
    <t>RS_100K</t>
  </si>
  <si>
    <t>RS_10K</t>
  </si>
  <si>
    <t>RS_100R</t>
  </si>
  <si>
    <t>RS_6K8</t>
  </si>
  <si>
    <t>RS_120K</t>
  </si>
  <si>
    <t>RS_10R</t>
  </si>
  <si>
    <t>RS_12K</t>
  </si>
  <si>
    <t>RM_100K</t>
  </si>
  <si>
    <t>RM_1K</t>
  </si>
  <si>
    <t>RM_10K</t>
  </si>
  <si>
    <t>TM_BSH114</t>
  </si>
  <si>
    <t>CMP-0244-00422-1</t>
  </si>
  <si>
    <t>CMP-0244-00484-1</t>
  </si>
  <si>
    <t>Designator</t>
  </si>
  <si>
    <t>C1</t>
  </si>
  <si>
    <t>C2</t>
  </si>
  <si>
    <t>C3</t>
  </si>
  <si>
    <t>C4</t>
  </si>
  <si>
    <t>C5, C6, C7, C9, C10, C12, C15</t>
  </si>
  <si>
    <t>C8</t>
  </si>
  <si>
    <t>C11</t>
  </si>
  <si>
    <t>C13</t>
  </si>
  <si>
    <t>C14</t>
  </si>
  <si>
    <t>D1</t>
  </si>
  <si>
    <t>DL1</t>
  </si>
  <si>
    <t>F1</t>
  </si>
  <si>
    <t>H1</t>
  </si>
  <si>
    <t>H2</t>
  </si>
  <si>
    <t>H3, H4, H5, H6</t>
  </si>
  <si>
    <t>IC1, IC2</t>
  </si>
  <si>
    <t>IC3</t>
  </si>
  <si>
    <t>L1</t>
  </si>
  <si>
    <t>Q1</t>
  </si>
  <si>
    <t>Q2</t>
  </si>
  <si>
    <t>R1</t>
  </si>
  <si>
    <t>R2, R4, R6, R10, R16, R17, R19, R23, R27, R30, R32, R35, R36, R37, R38, R39, R40, R42, R43</t>
  </si>
  <si>
    <t>R3</t>
  </si>
  <si>
    <t>R5</t>
  </si>
  <si>
    <t>R7, R13, R25</t>
  </si>
  <si>
    <t>R8, R9, R12, R14, R15, R18, R20, R26, R28, R31, R33, R34</t>
  </si>
  <si>
    <t>R11</t>
  </si>
  <si>
    <t>R21</t>
  </si>
  <si>
    <t>R22, R24</t>
  </si>
  <si>
    <t>R29</t>
  </si>
  <si>
    <t>R41</t>
  </si>
  <si>
    <t>RV1, RV3</t>
  </si>
  <si>
    <t>RV2</t>
  </si>
  <si>
    <t>RV4, RV5</t>
  </si>
  <si>
    <t>T1</t>
  </si>
  <si>
    <t>U1</t>
  </si>
  <si>
    <t>U2</t>
  </si>
  <si>
    <t>Description</t>
  </si>
  <si>
    <t>CAP ALUM 100UF 20% 50V THRU HOLE. Part Number: ESL107M050AGMAA. Dia: 8mm.</t>
  </si>
  <si>
    <t>CAP CER 1nF X7R +-10% 50V 0603</t>
  </si>
  <si>
    <t>CAP ALUM 10UF 20% 100V THRU HOLE. Part Number: ESL106M100AE3AA. Dia: 6.3mm.</t>
  </si>
  <si>
    <t>CAP ALUM 22UF 20% 25V RADIAL. Part Number: UPW1E220MDD. Dia: 5mm.</t>
  </si>
  <si>
    <t>CAP CER 100nF X7R +-10% 50V 0603</t>
  </si>
  <si>
    <t>CAP CER 1uF Y5V -20% +80% 16V 0603</t>
  </si>
  <si>
    <t>CAP CER 10UF X5R +-20% 6V3 0603</t>
  </si>
  <si>
    <t>CAP CER 22nF X7R +-10% 50V 0603</t>
  </si>
  <si>
    <t>CAP CER 15nF X7R +-10% 50V 0603</t>
  </si>
  <si>
    <t>BZX84C4V7LT1G - DIODE, ZENER, 4.7V, 225MW, SOT23</t>
  </si>
  <si>
    <t>LED Bright Green 40mcd 0603 SMD</t>
  </si>
  <si>
    <t>Fuse 10A Fast Acting 1206 SMD</t>
  </si>
  <si>
    <t>CONN HEADER 3POS 2.54mm VERT_Thru Hole</t>
  </si>
  <si>
    <t>CONN HEADER 4POS 2.54mm VERT_Thru Hole</t>
  </si>
  <si>
    <t>CONN HEADER 2POS 2.54mm VERT_Thru Hole</t>
  </si>
  <si>
    <t>Integrated Circuit</t>
  </si>
  <si>
    <t>Ferrite Bead, Rdc 0.3R, Z100MHZ 600R, Imax 1A, SMD 1206</t>
  </si>
  <si>
    <t>MOSFET N-CH 20V 1.7A SOT23-3</t>
  </si>
  <si>
    <t>NPN GP Bipolar Transistor 45V 500mA SOT323</t>
  </si>
  <si>
    <t>RES 150 OHM 1/10W 5% 0603 SMD</t>
  </si>
  <si>
    <t>RES 0.0 OHM 1/10W 5% 0603 SMD</t>
  </si>
  <si>
    <t>RES 1.8K OHM 1/10W 5% 0603 SMD</t>
  </si>
  <si>
    <t>RES 2.2K OHM 1/10W 5% 0603 SMD</t>
  </si>
  <si>
    <t>RES 100K OHM 1/10W 5% 0603 SMD</t>
  </si>
  <si>
    <t>RES 10.0K OHM 1/10W 5% 0603 SMD</t>
  </si>
  <si>
    <t>RES 100 OHM 1/10W 5% 0603 SMD</t>
  </si>
  <si>
    <t>RES 6k8 OHM 1/10W 5% 0603 SMD</t>
  </si>
  <si>
    <t>RES 120K OHM 1/10W 5% 0603 SMD</t>
  </si>
  <si>
    <t>RES 10 OHM 1/10W 5% 0603 SMD</t>
  </si>
  <si>
    <t>RES 12K OHM 1/10W 5% 0603 SMD</t>
  </si>
  <si>
    <t>Trim Pot SMD 100K Murata PVZ2 Series SMD</t>
  </si>
  <si>
    <t>Trim Pot SMD 1K Murata PVZ2 Series SMD</t>
  </si>
  <si>
    <t>Trim Pot SMD 10K Murata PVZ2 Series SMD</t>
  </si>
  <si>
    <t>MOSFET N-CH 100V 0.85A SOT-23</t>
  </si>
  <si>
    <t>Positive Voltage Regulator, 15V, 3-Pin TO-220</t>
  </si>
  <si>
    <t>Positive Voltage Regulator, 5V, 3-Pin TO-220</t>
  </si>
  <si>
    <t>Quantity</t>
  </si>
  <si>
    <t>C:\Users\Hassan\OneDrive - University of Canterbury\Desktop\Semester2_2020\ENEL471\Go Kart Assignment\GO_CART_PCB\PCB_Project1\GO_CART_Project.PrjPcb</t>
  </si>
  <si>
    <t>C:\Users\Hassan\OneDrive - University of Canterbury\Desktop\Semester2_2020\ENEL471\Go Kart Assignment\GO_CART_PCB\PCB_Project1\GO_CART_CONTROLLER.PcbDoc</t>
  </si>
  <si>
    <t>81</t>
  </si>
  <si>
    <t>14/09/2020 9:48 pm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</si>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</sst>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8" formatCode="[$-C09]dd\-mmm\-yy;@"/>
    <numFmt numFmtId="190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88" fontId="0" fillId="0" borderId="6" xfId="0" applyNumberFormat="1" applyBorder="1" applyAlignment="1">
      <alignment horizontal="left"/>
    </xf>
    <xf numFmtId="190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1" fillId="2" borderId="11" xfId="0" applyNumberFormat="1" applyFont="1" applyFill="1" applyBorder="1" applyAlignment="1" applyProtection="1">
      <alignment horizontal="left" vertical="top" wrapText="1"/>
      <protection locked="0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3" borderId="16" xfId="0" applyNumberFormat="1" applyFont="1" applyFill="1" applyBorder="1" applyAlignment="1">
      <alignment vertical="top"/>
    </xf>
    <xf numFmtId="1" fontId="0" fillId="3" borderId="17" xfId="0" applyNumberFormat="1" applyFill="1" applyBorder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4" borderId="18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9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0" fillId="3" borderId="22" xfId="0" applyFill="1" applyBorder="1" applyAlignment="1"/>
    <xf numFmtId="0" fontId="0" fillId="3" borderId="23" xfId="0" applyFill="1" applyBorder="1" applyAlignment="1">
      <alignment horizontal="left"/>
    </xf>
    <xf numFmtId="0" fontId="0" fillId="3" borderId="11" xfId="0" applyFill="1" applyBorder="1" applyAlignment="1"/>
    <xf numFmtId="0" fontId="0" fillId="3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4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0" xfId="0" applyNumberFormat="1" applyBorder="1" applyAlignment="1">
      <alignment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5" fillId="0" borderId="28" xfId="0" applyFont="1" applyBorder="1" applyAlignment="1">
      <alignment vertical="top" wrapText="1"/>
    </xf>
    <xf numFmtId="0" fontId="9" fillId="3" borderId="29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4" borderId="30" xfId="0" quotePrefix="1" applyFill="1" applyBorder="1" applyAlignment="1">
      <alignment horizontal="left" vertical="center"/>
    </xf>
    <xf numFmtId="0" fontId="0" fillId="3" borderId="31" xfId="0" quotePrefix="1" applyFill="1" applyBorder="1" applyAlignment="1">
      <alignment horizontal="left" vertical="center"/>
    </xf>
    <xf numFmtId="0" fontId="0" fillId="4" borderId="31" xfId="0" quotePrefix="1" applyFill="1" applyBorder="1" applyAlignment="1">
      <alignment horizontal="left" vertical="center"/>
    </xf>
    <xf numFmtId="0" fontId="0" fillId="3" borderId="32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tabSelected="1" zoomScaleNormal="100" workbookViewId="0">
      <selection sqref="A1:IV65536"/>
    </sheetView>
  </sheetViews>
  <sheetFormatPr defaultColWidth="9.15234375" defaultRowHeight="12.45" x14ac:dyDescent="0.3"/>
  <cols>
    <col min="1" max="1" width="34" style="6" bestFit="1" customWidth="1"/>
    <col min="2" max="2" width="17.15234375" style="17" bestFit="1" customWidth="1"/>
    <col min="3" max="3" width="30.61328125" style="17" bestFit="1" customWidth="1"/>
    <col min="4" max="4" width="78.61328125" style="6" bestFit="1" customWidth="1"/>
    <col min="5" max="5" width="73.53515625" style="6" bestFit="1" customWidth="1"/>
    <col min="6" max="6" width="7.15234375" style="6" bestFit="1" customWidth="1"/>
    <col min="7" max="7" width="1.3046875" style="6" bestFit="1" customWidth="1"/>
    <col min="8" max="16384" width="9.15234375" style="6"/>
  </cols>
  <sheetData>
    <row r="1" spans="1:7" ht="12.9" thickBot="1" x14ac:dyDescent="0.35">
      <c r="A1" s="53"/>
      <c r="B1" s="54"/>
      <c r="C1" s="54"/>
      <c r="D1" s="55"/>
      <c r="E1" s="55"/>
      <c r="F1" s="56"/>
      <c r="G1" s="2"/>
    </row>
    <row r="2" spans="1:7" ht="37.5" customHeight="1" thickBot="1" x14ac:dyDescent="0.35">
      <c r="A2" s="43" t="s">
        <v>22</v>
      </c>
      <c r="B2" s="35"/>
      <c r="C2" s="32"/>
      <c r="D2" s="83" t="s">
        <v>23</v>
      </c>
      <c r="E2" s="7"/>
      <c r="F2" s="8"/>
      <c r="G2" s="2"/>
    </row>
    <row r="3" spans="1:7" ht="23.25" customHeight="1" x14ac:dyDescent="0.3">
      <c r="A3" s="9" t="s">
        <v>5</v>
      </c>
      <c r="B3" s="35"/>
      <c r="C3" s="84" t="s">
        <v>24</v>
      </c>
      <c r="D3" s="74"/>
      <c r="E3" s="5"/>
      <c r="F3" s="10"/>
      <c r="G3" s="2"/>
    </row>
    <row r="4" spans="1:7" ht="17.25" customHeight="1" x14ac:dyDescent="0.3">
      <c r="A4" s="9" t="s">
        <v>21</v>
      </c>
      <c r="B4" s="35"/>
      <c r="C4" s="85" t="s">
        <v>25</v>
      </c>
      <c r="D4" s="75"/>
      <c r="E4" s="5"/>
      <c r="F4" s="10"/>
      <c r="G4" s="2"/>
    </row>
    <row r="5" spans="1:7" ht="17.25" customHeight="1" x14ac:dyDescent="0.3">
      <c r="A5" s="9" t="s">
        <v>6</v>
      </c>
      <c r="B5" s="35"/>
      <c r="C5" s="86" t="s">
        <v>26</v>
      </c>
      <c r="D5" s="4"/>
      <c r="E5" s="5"/>
      <c r="F5" s="10"/>
      <c r="G5" s="2"/>
    </row>
    <row r="6" spans="1:7" x14ac:dyDescent="0.3">
      <c r="A6" s="70"/>
      <c r="B6" s="71"/>
      <c r="C6" s="33"/>
      <c r="D6" s="4"/>
      <c r="E6" s="72"/>
      <c r="F6" s="73"/>
      <c r="G6" s="2"/>
    </row>
    <row r="7" spans="1:7" ht="15.75" customHeight="1" x14ac:dyDescent="0.3">
      <c r="A7" s="11" t="s">
        <v>2</v>
      </c>
      <c r="B7" s="87" t="s">
        <v>27</v>
      </c>
      <c r="C7" s="87" t="s">
        <v>28</v>
      </c>
      <c r="D7" s="12"/>
      <c r="E7" s="5"/>
      <c r="F7" s="10"/>
      <c r="G7" s="1"/>
    </row>
    <row r="8" spans="1:7" ht="15.75" customHeight="1" x14ac:dyDescent="0.3">
      <c r="A8" s="3" t="s">
        <v>3</v>
      </c>
      <c r="B8" s="13">
        <f ca="1">TODAY()</f>
        <v>44088</v>
      </c>
      <c r="C8" s="14">
        <f ca="1">NOW()</f>
        <v>44088.909158680559</v>
      </c>
      <c r="D8" s="12"/>
      <c r="E8" s="5"/>
      <c r="F8" s="10"/>
      <c r="G8" s="1"/>
    </row>
    <row r="9" spans="1:7" ht="15.75" customHeight="1" x14ac:dyDescent="0.3">
      <c r="A9" s="11"/>
      <c r="B9" s="34"/>
      <c r="C9" s="34"/>
      <c r="D9" s="12"/>
      <c r="E9" s="5"/>
      <c r="F9" s="10"/>
      <c r="G9" s="2"/>
    </row>
    <row r="10" spans="1:7" ht="15.75" customHeight="1" x14ac:dyDescent="0.3">
      <c r="A10" s="3"/>
      <c r="B10" s="35"/>
      <c r="C10" s="35"/>
      <c r="D10" s="5"/>
      <c r="E10" s="5"/>
      <c r="F10" s="10"/>
      <c r="G10" s="2"/>
    </row>
    <row r="11" spans="1:7" s="42" customFormat="1" ht="19.5" customHeight="1" x14ac:dyDescent="0.3">
      <c r="A11" s="39" t="s">
        <v>29</v>
      </c>
      <c r="B11" s="40" t="s">
        <v>47</v>
      </c>
      <c r="C11" s="40" t="s">
        <v>82</v>
      </c>
      <c r="D11" s="39" t="s">
        <v>118</v>
      </c>
      <c r="E11" s="39" t="s">
        <v>156</v>
      </c>
      <c r="F11" s="41" t="s">
        <v>193</v>
      </c>
    </row>
    <row r="12" spans="1:7" s="15" customFormat="1" ht="16.5" customHeight="1" x14ac:dyDescent="0.3">
      <c r="A12" s="16" t="s">
        <v>30</v>
      </c>
      <c r="B12" s="36" t="s">
        <v>48</v>
      </c>
      <c r="C12" s="36" t="s">
        <v>83</v>
      </c>
      <c r="D12" s="82" t="s">
        <v>119</v>
      </c>
      <c r="E12" s="16" t="s">
        <v>157</v>
      </c>
      <c r="F12" s="37">
        <v>1</v>
      </c>
    </row>
    <row r="13" spans="1:7" s="15" customFormat="1" ht="16.5" customHeight="1" x14ac:dyDescent="0.3">
      <c r="A13" s="16" t="s">
        <v>31</v>
      </c>
      <c r="B13" s="36" t="s">
        <v>49</v>
      </c>
      <c r="C13" s="36" t="s">
        <v>84</v>
      </c>
      <c r="D13" s="44" t="s">
        <v>120</v>
      </c>
      <c r="E13" s="16" t="s">
        <v>158</v>
      </c>
      <c r="F13" s="37">
        <v>1</v>
      </c>
    </row>
    <row r="14" spans="1:7" s="15" customFormat="1" ht="16.5" customHeight="1" x14ac:dyDescent="0.3">
      <c r="A14" s="16" t="s">
        <v>32</v>
      </c>
      <c r="B14" s="36" t="s">
        <v>50</v>
      </c>
      <c r="C14" s="36" t="s">
        <v>85</v>
      </c>
      <c r="D14" s="82" t="s">
        <v>121</v>
      </c>
      <c r="E14" s="16" t="s">
        <v>159</v>
      </c>
      <c r="F14" s="37">
        <v>1</v>
      </c>
    </row>
    <row r="15" spans="1:7" s="15" customFormat="1" ht="16.5" customHeight="1" x14ac:dyDescent="0.3">
      <c r="A15" s="16" t="s">
        <v>33</v>
      </c>
      <c r="B15" s="36" t="s">
        <v>51</v>
      </c>
      <c r="C15" s="36" t="s">
        <v>86</v>
      </c>
      <c r="D15" s="44" t="s">
        <v>122</v>
      </c>
      <c r="E15" s="16" t="s">
        <v>160</v>
      </c>
      <c r="F15" s="37">
        <v>1</v>
      </c>
    </row>
    <row r="16" spans="1:7" s="15" customFormat="1" ht="16.5" customHeight="1" x14ac:dyDescent="0.3">
      <c r="A16" s="16" t="s">
        <v>31</v>
      </c>
      <c r="B16" s="36" t="s">
        <v>52</v>
      </c>
      <c r="C16" s="36" t="s">
        <v>87</v>
      </c>
      <c r="D16" s="82" t="s">
        <v>123</v>
      </c>
      <c r="E16" s="16" t="s">
        <v>161</v>
      </c>
      <c r="F16" s="37">
        <v>7</v>
      </c>
    </row>
    <row r="17" spans="1:6" s="15" customFormat="1" ht="16.5" customHeight="1" x14ac:dyDescent="0.3">
      <c r="A17" s="16" t="s">
        <v>31</v>
      </c>
      <c r="B17" s="36" t="s">
        <v>51</v>
      </c>
      <c r="C17" s="36" t="s">
        <v>88</v>
      </c>
      <c r="D17" s="44" t="s">
        <v>124</v>
      </c>
      <c r="E17" s="16" t="s">
        <v>162</v>
      </c>
      <c r="F17" s="37">
        <v>1</v>
      </c>
    </row>
    <row r="18" spans="1:6" s="15" customFormat="1" ht="16.5" customHeight="1" x14ac:dyDescent="0.3">
      <c r="A18" s="16" t="s">
        <v>31</v>
      </c>
      <c r="B18" s="36" t="s">
        <v>53</v>
      </c>
      <c r="C18" s="36" t="s">
        <v>89</v>
      </c>
      <c r="D18" s="82" t="s">
        <v>125</v>
      </c>
      <c r="E18" s="16" t="s">
        <v>163</v>
      </c>
      <c r="F18" s="37">
        <v>1</v>
      </c>
    </row>
    <row r="19" spans="1:6" s="15" customFormat="1" ht="16.5" customHeight="1" x14ac:dyDescent="0.3">
      <c r="A19" s="16" t="s">
        <v>31</v>
      </c>
      <c r="B19" s="36" t="s">
        <v>54</v>
      </c>
      <c r="C19" s="36" t="s">
        <v>90</v>
      </c>
      <c r="D19" s="44" t="s">
        <v>126</v>
      </c>
      <c r="E19" s="16" t="s">
        <v>164</v>
      </c>
      <c r="F19" s="37">
        <v>1</v>
      </c>
    </row>
    <row r="20" spans="1:6" s="15" customFormat="1" ht="16.5" customHeight="1" x14ac:dyDescent="0.3">
      <c r="A20" s="16" t="s">
        <v>31</v>
      </c>
      <c r="B20" s="36" t="s">
        <v>55</v>
      </c>
      <c r="C20" s="36" t="s">
        <v>91</v>
      </c>
      <c r="D20" s="82" t="s">
        <v>127</v>
      </c>
      <c r="E20" s="16" t="s">
        <v>165</v>
      </c>
      <c r="F20" s="37">
        <v>1</v>
      </c>
    </row>
    <row r="21" spans="1:6" s="15" customFormat="1" ht="16.5" customHeight="1" x14ac:dyDescent="0.3">
      <c r="A21" s="16" t="s">
        <v>34</v>
      </c>
      <c r="B21" s="36" t="s">
        <v>56</v>
      </c>
      <c r="C21" s="36" t="s">
        <v>92</v>
      </c>
      <c r="D21" s="44" t="s">
        <v>128</v>
      </c>
      <c r="E21" s="16" t="s">
        <v>166</v>
      </c>
      <c r="F21" s="37">
        <v>1</v>
      </c>
    </row>
    <row r="22" spans="1:6" s="15" customFormat="1" ht="16.5" customHeight="1" x14ac:dyDescent="0.3">
      <c r="A22" s="16" t="s">
        <v>35</v>
      </c>
      <c r="B22" s="36" t="s">
        <v>57</v>
      </c>
      <c r="C22" s="36" t="s">
        <v>93</v>
      </c>
      <c r="D22" s="82" t="s">
        <v>129</v>
      </c>
      <c r="E22" s="16" t="s">
        <v>167</v>
      </c>
      <c r="F22" s="37">
        <v>1</v>
      </c>
    </row>
    <row r="23" spans="1:6" s="15" customFormat="1" ht="16.5" customHeight="1" x14ac:dyDescent="0.3">
      <c r="A23" s="16" t="s">
        <v>36</v>
      </c>
      <c r="B23" s="36" t="s">
        <v>58</v>
      </c>
      <c r="C23" s="36" t="s">
        <v>94</v>
      </c>
      <c r="D23" s="44" t="s">
        <v>130</v>
      </c>
      <c r="E23" s="16" t="s">
        <v>168</v>
      </c>
      <c r="F23" s="37">
        <v>1</v>
      </c>
    </row>
    <row r="24" spans="1:6" s="15" customFormat="1" ht="16.5" customHeight="1" x14ac:dyDescent="0.3">
      <c r="A24" s="16" t="s">
        <v>37</v>
      </c>
      <c r="B24" s="36" t="s">
        <v>59</v>
      </c>
      <c r="C24" s="36" t="s">
        <v>95</v>
      </c>
      <c r="D24" s="82" t="s">
        <v>131</v>
      </c>
      <c r="E24" s="16" t="s">
        <v>169</v>
      </c>
      <c r="F24" s="37">
        <v>1</v>
      </c>
    </row>
    <row r="25" spans="1:6" s="15" customFormat="1" ht="16.5" customHeight="1" x14ac:dyDescent="0.3">
      <c r="A25" s="16" t="s">
        <v>38</v>
      </c>
      <c r="B25" s="36" t="s">
        <v>60</v>
      </c>
      <c r="C25" s="36" t="s">
        <v>96</v>
      </c>
      <c r="D25" s="44" t="s">
        <v>132</v>
      </c>
      <c r="E25" s="16" t="s">
        <v>170</v>
      </c>
      <c r="F25" s="37">
        <v>1</v>
      </c>
    </row>
    <row r="26" spans="1:6" s="15" customFormat="1" ht="16.5" customHeight="1" x14ac:dyDescent="0.3">
      <c r="A26" s="16" t="s">
        <v>39</v>
      </c>
      <c r="B26" s="36" t="s">
        <v>61</v>
      </c>
      <c r="C26" s="36" t="s">
        <v>97</v>
      </c>
      <c r="D26" s="82" t="s">
        <v>133</v>
      </c>
      <c r="E26" s="16" t="s">
        <v>171</v>
      </c>
      <c r="F26" s="37">
        <v>4</v>
      </c>
    </row>
    <row r="27" spans="1:6" s="15" customFormat="1" ht="16.5" customHeight="1" x14ac:dyDescent="0.3">
      <c r="A27" s="16" t="s">
        <v>40</v>
      </c>
      <c r="B27" s="36" t="s">
        <v>62</v>
      </c>
      <c r="C27" s="36" t="s">
        <v>62</v>
      </c>
      <c r="D27" s="44" t="s">
        <v>134</v>
      </c>
      <c r="E27" s="16" t="s">
        <v>172</v>
      </c>
      <c r="F27" s="37">
        <v>2</v>
      </c>
    </row>
    <row r="28" spans="1:6" s="15" customFormat="1" ht="16.5" customHeight="1" x14ac:dyDescent="0.3">
      <c r="A28" s="16" t="s">
        <v>41</v>
      </c>
      <c r="B28" s="36" t="s">
        <v>63</v>
      </c>
      <c r="C28" s="36" t="s">
        <v>63</v>
      </c>
      <c r="D28" s="82" t="s">
        <v>135</v>
      </c>
      <c r="E28" s="16" t="s">
        <v>172</v>
      </c>
      <c r="F28" s="37">
        <v>1</v>
      </c>
    </row>
    <row r="29" spans="1:6" s="15" customFormat="1" ht="16.5" customHeight="1" x14ac:dyDescent="0.3">
      <c r="A29" s="16" t="s">
        <v>42</v>
      </c>
      <c r="B29" s="36" t="s">
        <v>64</v>
      </c>
      <c r="C29" s="36" t="s">
        <v>98</v>
      </c>
      <c r="D29" s="44" t="s">
        <v>136</v>
      </c>
      <c r="E29" s="16" t="s">
        <v>173</v>
      </c>
      <c r="F29" s="37">
        <v>1</v>
      </c>
    </row>
    <row r="30" spans="1:6" s="15" customFormat="1" ht="16.5" customHeight="1" x14ac:dyDescent="0.3">
      <c r="A30" s="16" t="s">
        <v>34</v>
      </c>
      <c r="B30" s="36" t="s">
        <v>65</v>
      </c>
      <c r="C30" s="36" t="s">
        <v>99</v>
      </c>
      <c r="D30" s="82" t="s">
        <v>137</v>
      </c>
      <c r="E30" s="16" t="s">
        <v>174</v>
      </c>
      <c r="F30" s="37">
        <v>1</v>
      </c>
    </row>
    <row r="31" spans="1:6" s="15" customFormat="1" ht="16.5" customHeight="1" x14ac:dyDescent="0.3">
      <c r="A31" s="16" t="s">
        <v>43</v>
      </c>
      <c r="B31" s="36" t="s">
        <v>66</v>
      </c>
      <c r="C31" s="36" t="s">
        <v>100</v>
      </c>
      <c r="D31" s="44" t="s">
        <v>138</v>
      </c>
      <c r="E31" s="16" t="s">
        <v>175</v>
      </c>
      <c r="F31" s="37">
        <v>1</v>
      </c>
    </row>
    <row r="32" spans="1:6" s="15" customFormat="1" ht="16.5" customHeight="1" x14ac:dyDescent="0.3">
      <c r="A32" s="16" t="s">
        <v>44</v>
      </c>
      <c r="B32" s="36" t="s">
        <v>67</v>
      </c>
      <c r="C32" s="36" t="s">
        <v>101</v>
      </c>
      <c r="D32" s="82" t="s">
        <v>139</v>
      </c>
      <c r="E32" s="16" t="s">
        <v>176</v>
      </c>
      <c r="F32" s="37">
        <v>1</v>
      </c>
    </row>
    <row r="33" spans="1:6" s="15" customFormat="1" ht="16.5" customHeight="1" x14ac:dyDescent="0.3">
      <c r="A33" s="16" t="s">
        <v>44</v>
      </c>
      <c r="B33" s="36" t="s">
        <v>68</v>
      </c>
      <c r="C33" s="36" t="s">
        <v>102</v>
      </c>
      <c r="D33" s="44" t="s">
        <v>140</v>
      </c>
      <c r="E33" s="16" t="s">
        <v>177</v>
      </c>
      <c r="F33" s="37">
        <v>19</v>
      </c>
    </row>
    <row r="34" spans="1:6" s="15" customFormat="1" ht="16.5" customHeight="1" x14ac:dyDescent="0.3">
      <c r="A34" s="16" t="s">
        <v>44</v>
      </c>
      <c r="B34" s="36" t="s">
        <v>69</v>
      </c>
      <c r="C34" s="36" t="s">
        <v>103</v>
      </c>
      <c r="D34" s="82" t="s">
        <v>141</v>
      </c>
      <c r="E34" s="16" t="s">
        <v>178</v>
      </c>
      <c r="F34" s="37">
        <v>1</v>
      </c>
    </row>
    <row r="35" spans="1:6" s="15" customFormat="1" ht="16.5" customHeight="1" x14ac:dyDescent="0.3">
      <c r="A35" s="16" t="s">
        <v>44</v>
      </c>
      <c r="B35" s="36" t="s">
        <v>70</v>
      </c>
      <c r="C35" s="36" t="s">
        <v>104</v>
      </c>
      <c r="D35" s="44" t="s">
        <v>142</v>
      </c>
      <c r="E35" s="16" t="s">
        <v>179</v>
      </c>
      <c r="F35" s="37">
        <v>1</v>
      </c>
    </row>
    <row r="36" spans="1:6" s="15" customFormat="1" ht="16.5" customHeight="1" x14ac:dyDescent="0.3">
      <c r="A36" s="16" t="s">
        <v>44</v>
      </c>
      <c r="B36" s="36" t="s">
        <v>71</v>
      </c>
      <c r="C36" s="36" t="s">
        <v>105</v>
      </c>
      <c r="D36" s="82" t="s">
        <v>143</v>
      </c>
      <c r="E36" s="16" t="s">
        <v>180</v>
      </c>
      <c r="F36" s="37">
        <v>3</v>
      </c>
    </row>
    <row r="37" spans="1:6" s="15" customFormat="1" ht="16.5" customHeight="1" x14ac:dyDescent="0.3">
      <c r="A37" s="16" t="s">
        <v>44</v>
      </c>
      <c r="B37" s="36" t="s">
        <v>72</v>
      </c>
      <c r="C37" s="36" t="s">
        <v>106</v>
      </c>
      <c r="D37" s="44" t="s">
        <v>144</v>
      </c>
      <c r="E37" s="16" t="s">
        <v>181</v>
      </c>
      <c r="F37" s="37">
        <v>12</v>
      </c>
    </row>
    <row r="38" spans="1:6" s="15" customFormat="1" ht="16.5" customHeight="1" x14ac:dyDescent="0.3">
      <c r="A38" s="16" t="s">
        <v>44</v>
      </c>
      <c r="B38" s="36" t="s">
        <v>73</v>
      </c>
      <c r="C38" s="36" t="s">
        <v>107</v>
      </c>
      <c r="D38" s="82" t="s">
        <v>145</v>
      </c>
      <c r="E38" s="16" t="s">
        <v>182</v>
      </c>
      <c r="F38" s="37">
        <v>1</v>
      </c>
    </row>
    <row r="39" spans="1:6" s="15" customFormat="1" ht="16.5" customHeight="1" x14ac:dyDescent="0.3">
      <c r="A39" s="16" t="s">
        <v>44</v>
      </c>
      <c r="B39" s="36" t="s">
        <v>74</v>
      </c>
      <c r="C39" s="36" t="s">
        <v>108</v>
      </c>
      <c r="D39" s="44" t="s">
        <v>146</v>
      </c>
      <c r="E39" s="16" t="s">
        <v>183</v>
      </c>
      <c r="F39" s="37">
        <v>1</v>
      </c>
    </row>
    <row r="40" spans="1:6" s="15" customFormat="1" ht="16.5" customHeight="1" x14ac:dyDescent="0.3">
      <c r="A40" s="16" t="s">
        <v>44</v>
      </c>
      <c r="B40" s="36" t="s">
        <v>75</v>
      </c>
      <c r="C40" s="36" t="s">
        <v>109</v>
      </c>
      <c r="D40" s="82" t="s">
        <v>147</v>
      </c>
      <c r="E40" s="16" t="s">
        <v>184</v>
      </c>
      <c r="F40" s="37">
        <v>2</v>
      </c>
    </row>
    <row r="41" spans="1:6" s="15" customFormat="1" ht="16.5" customHeight="1" x14ac:dyDescent="0.3">
      <c r="A41" s="16" t="s">
        <v>44</v>
      </c>
      <c r="B41" s="36" t="s">
        <v>76</v>
      </c>
      <c r="C41" s="36" t="s">
        <v>110</v>
      </c>
      <c r="D41" s="44" t="s">
        <v>148</v>
      </c>
      <c r="E41" s="16" t="s">
        <v>185</v>
      </c>
      <c r="F41" s="37">
        <v>1</v>
      </c>
    </row>
    <row r="42" spans="1:6" s="15" customFormat="1" ht="16.5" customHeight="1" x14ac:dyDescent="0.3">
      <c r="A42" s="16" t="s">
        <v>44</v>
      </c>
      <c r="B42" s="36" t="s">
        <v>77</v>
      </c>
      <c r="C42" s="36" t="s">
        <v>111</v>
      </c>
      <c r="D42" s="82" t="s">
        <v>149</v>
      </c>
      <c r="E42" s="16" t="s">
        <v>186</v>
      </c>
      <c r="F42" s="37">
        <v>1</v>
      </c>
    </row>
    <row r="43" spans="1:6" s="15" customFormat="1" ht="16.5" customHeight="1" x14ac:dyDescent="0.3">
      <c r="A43" s="16" t="s">
        <v>45</v>
      </c>
      <c r="B43" s="36" t="s">
        <v>71</v>
      </c>
      <c r="C43" s="36" t="s">
        <v>112</v>
      </c>
      <c r="D43" s="44" t="s">
        <v>150</v>
      </c>
      <c r="E43" s="16" t="s">
        <v>187</v>
      </c>
      <c r="F43" s="37">
        <v>2</v>
      </c>
    </row>
    <row r="44" spans="1:6" s="15" customFormat="1" ht="16.5" customHeight="1" x14ac:dyDescent="0.3">
      <c r="A44" s="16" t="s">
        <v>45</v>
      </c>
      <c r="B44" s="36" t="s">
        <v>78</v>
      </c>
      <c r="C44" s="36" t="s">
        <v>113</v>
      </c>
      <c r="D44" s="82" t="s">
        <v>151</v>
      </c>
      <c r="E44" s="16" t="s">
        <v>188</v>
      </c>
      <c r="F44" s="37">
        <v>1</v>
      </c>
    </row>
    <row r="45" spans="1:6" s="15" customFormat="1" ht="16.5" customHeight="1" x14ac:dyDescent="0.3">
      <c r="A45" s="16" t="s">
        <v>45</v>
      </c>
      <c r="B45" s="36" t="s">
        <v>72</v>
      </c>
      <c r="C45" s="36" t="s">
        <v>114</v>
      </c>
      <c r="D45" s="44" t="s">
        <v>152</v>
      </c>
      <c r="E45" s="16" t="s">
        <v>189</v>
      </c>
      <c r="F45" s="37">
        <v>2</v>
      </c>
    </row>
    <row r="46" spans="1:6" s="15" customFormat="1" ht="16.5" customHeight="1" x14ac:dyDescent="0.3">
      <c r="A46" s="16" t="s">
        <v>34</v>
      </c>
      <c r="B46" s="36" t="s">
        <v>79</v>
      </c>
      <c r="C46" s="36" t="s">
        <v>115</v>
      </c>
      <c r="D46" s="82" t="s">
        <v>153</v>
      </c>
      <c r="E46" s="16" t="s">
        <v>190</v>
      </c>
      <c r="F46" s="37">
        <v>1</v>
      </c>
    </row>
    <row r="47" spans="1:6" s="15" customFormat="1" ht="16.5" customHeight="1" x14ac:dyDescent="0.3">
      <c r="A47" s="16" t="s">
        <v>46</v>
      </c>
      <c r="B47" s="36" t="s">
        <v>80</v>
      </c>
      <c r="C47" s="36" t="s">
        <v>116</v>
      </c>
      <c r="D47" s="44" t="s">
        <v>154</v>
      </c>
      <c r="E47" s="16" t="s">
        <v>191</v>
      </c>
      <c r="F47" s="37">
        <v>1</v>
      </c>
    </row>
    <row r="48" spans="1:6" s="15" customFormat="1" ht="16.5" customHeight="1" x14ac:dyDescent="0.3">
      <c r="A48" s="16" t="s">
        <v>46</v>
      </c>
      <c r="B48" s="36" t="s">
        <v>81</v>
      </c>
      <c r="C48" s="36" t="s">
        <v>117</v>
      </c>
      <c r="D48" s="82" t="s">
        <v>155</v>
      </c>
      <c r="E48" s="16" t="s">
        <v>192</v>
      </c>
      <c r="F48" s="37">
        <v>1</v>
      </c>
    </row>
    <row r="49" spans="1:7" x14ac:dyDescent="0.3">
      <c r="A49" s="78"/>
      <c r="B49" s="79"/>
      <c r="C49" s="79"/>
      <c r="D49" s="80"/>
      <c r="E49" s="81"/>
      <c r="F49" s="38">
        <f>SUM(F12:F48)</f>
        <v>81</v>
      </c>
    </row>
    <row r="50" spans="1:7" customFormat="1" ht="13.75" customHeight="1" x14ac:dyDescent="0.3">
      <c r="A50" s="57" t="s">
        <v>0</v>
      </c>
      <c r="B50" s="47"/>
      <c r="C50" s="76" t="s">
        <v>1</v>
      </c>
      <c r="D50" s="47"/>
      <c r="E50" s="77"/>
      <c r="F50" s="58"/>
      <c r="G50" s="45" t="s">
        <v>4</v>
      </c>
    </row>
    <row r="51" spans="1:7" customFormat="1" ht="13" customHeight="1" x14ac:dyDescent="0.3">
      <c r="A51" s="62"/>
      <c r="B51" s="63"/>
      <c r="C51" s="64"/>
      <c r="D51" s="63"/>
      <c r="E51" s="65"/>
      <c r="F51" s="66"/>
      <c r="G51" s="46"/>
    </row>
    <row r="52" spans="1:7" customFormat="1" ht="13" customHeight="1" x14ac:dyDescent="0.3">
      <c r="A52" s="59"/>
      <c r="B52" s="50"/>
      <c r="C52" s="51"/>
      <c r="D52" s="50"/>
      <c r="E52" s="52"/>
      <c r="F52" s="58"/>
      <c r="G52" s="46"/>
    </row>
    <row r="53" spans="1:7" customFormat="1" ht="13" customHeight="1" x14ac:dyDescent="0.3">
      <c r="A53" s="59"/>
      <c r="B53" s="50"/>
      <c r="C53" s="51"/>
      <c r="D53" s="50"/>
      <c r="E53" s="52"/>
      <c r="F53" s="58"/>
      <c r="G53" s="46"/>
    </row>
    <row r="54" spans="1:7" customFormat="1" ht="13" customHeight="1" x14ac:dyDescent="0.3">
      <c r="A54" s="59"/>
      <c r="B54" s="50"/>
      <c r="C54" s="51"/>
      <c r="D54" s="50"/>
      <c r="E54" s="52"/>
      <c r="F54" s="58"/>
      <c r="G54" s="46"/>
    </row>
    <row r="55" spans="1:7" customFormat="1" ht="9.75" customHeight="1" x14ac:dyDescent="0.3">
      <c r="A55" s="60"/>
      <c r="B55" s="67"/>
      <c r="C55" s="68"/>
      <c r="D55" s="67"/>
      <c r="E55" s="69"/>
      <c r="F55" s="61"/>
      <c r="G55" s="46"/>
    </row>
    <row r="56" spans="1:7" customFormat="1" ht="13" customHeight="1" x14ac:dyDescent="0.3">
      <c r="A56" s="60"/>
      <c r="B56" s="48"/>
      <c r="C56" s="48"/>
      <c r="D56" s="48"/>
      <c r="E56" s="49"/>
      <c r="F56" s="61"/>
      <c r="G56" s="46"/>
    </row>
    <row r="57" spans="1:7" customFormat="1" ht="13" customHeight="1" x14ac:dyDescent="0.3">
      <c r="A57" s="24"/>
      <c r="B57" s="25"/>
      <c r="C57" s="25"/>
      <c r="D57" s="25"/>
      <c r="E57" s="26"/>
      <c r="F57" s="27"/>
      <c r="G57" s="46"/>
    </row>
    <row r="58" spans="1:7" customFormat="1" ht="13" customHeight="1" x14ac:dyDescent="0.3">
      <c r="A58" s="28"/>
      <c r="B58" s="29"/>
      <c r="C58" s="29"/>
      <c r="D58" s="29"/>
      <c r="E58" s="30"/>
      <c r="F58" s="31"/>
      <c r="G58" s="46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45" x14ac:dyDescent="0.3"/>
  <cols>
    <col min="1" max="1" width="30.3046875" style="18" customWidth="1"/>
    <col min="2" max="2" width="108.53515625" style="18" customWidth="1"/>
  </cols>
  <sheetData>
    <row r="1" spans="1:2" s="20" customFormat="1" ht="17.25" customHeight="1" x14ac:dyDescent="0.3">
      <c r="A1" s="19" t="s">
        <v>8</v>
      </c>
      <c r="B1" s="88" t="s">
        <v>194</v>
      </c>
    </row>
    <row r="2" spans="1:2" s="20" customFormat="1" ht="17.25" customHeight="1" x14ac:dyDescent="0.3">
      <c r="A2" s="21" t="s">
        <v>10</v>
      </c>
      <c r="B2" s="89" t="s">
        <v>25</v>
      </c>
    </row>
    <row r="3" spans="1:2" s="20" customFormat="1" ht="17.25" customHeight="1" x14ac:dyDescent="0.3">
      <c r="A3" s="22" t="s">
        <v>9</v>
      </c>
      <c r="B3" s="90" t="s">
        <v>26</v>
      </c>
    </row>
    <row r="4" spans="1:2" s="20" customFormat="1" ht="17.25" customHeight="1" x14ac:dyDescent="0.3">
      <c r="A4" s="21" t="s">
        <v>11</v>
      </c>
      <c r="B4" s="89" t="s">
        <v>24</v>
      </c>
    </row>
    <row r="5" spans="1:2" s="20" customFormat="1" ht="17.25" customHeight="1" x14ac:dyDescent="0.3">
      <c r="A5" s="22" t="s">
        <v>12</v>
      </c>
      <c r="B5" s="90" t="s">
        <v>195</v>
      </c>
    </row>
    <row r="6" spans="1:2" s="20" customFormat="1" ht="17.25" customHeight="1" x14ac:dyDescent="0.3">
      <c r="A6" s="21" t="s">
        <v>7</v>
      </c>
      <c r="B6" s="89" t="s">
        <v>23</v>
      </c>
    </row>
    <row r="7" spans="1:2" s="20" customFormat="1" ht="17.25" customHeight="1" x14ac:dyDescent="0.3">
      <c r="A7" s="22" t="s">
        <v>13</v>
      </c>
      <c r="B7" s="90" t="s">
        <v>196</v>
      </c>
    </row>
    <row r="8" spans="1:2" s="20" customFormat="1" ht="17.25" customHeight="1" x14ac:dyDescent="0.3">
      <c r="A8" s="21" t="s">
        <v>14</v>
      </c>
      <c r="B8" s="89" t="s">
        <v>28</v>
      </c>
    </row>
    <row r="9" spans="1:2" s="20" customFormat="1" ht="17.25" customHeight="1" x14ac:dyDescent="0.3">
      <c r="A9" s="22" t="s">
        <v>15</v>
      </c>
      <c r="B9" s="90" t="s">
        <v>27</v>
      </c>
    </row>
    <row r="10" spans="1:2" s="20" customFormat="1" ht="17.25" customHeight="1" x14ac:dyDescent="0.3">
      <c r="A10" s="21" t="s">
        <v>17</v>
      </c>
      <c r="B10" s="89" t="s">
        <v>197</v>
      </c>
    </row>
    <row r="11" spans="1:2" s="20" customFormat="1" ht="17.25" customHeight="1" x14ac:dyDescent="0.3">
      <c r="A11" s="22" t="s">
        <v>16</v>
      </c>
      <c r="B11" s="90" t="s">
        <v>22</v>
      </c>
    </row>
    <row r="12" spans="1:2" s="20" customFormat="1" ht="17.25" customHeight="1" x14ac:dyDescent="0.3">
      <c r="A12" s="21" t="s">
        <v>18</v>
      </c>
      <c r="B12" s="89" t="s">
        <v>198</v>
      </c>
    </row>
    <row r="13" spans="1:2" s="20" customFormat="1" ht="17.25" customHeight="1" x14ac:dyDescent="0.3">
      <c r="A13" s="22" t="s">
        <v>19</v>
      </c>
      <c r="B13" s="90" t="s">
        <v>199</v>
      </c>
    </row>
    <row r="14" spans="1:2" s="20" customFormat="1" ht="17.25" customHeight="1" thickBot="1" x14ac:dyDescent="0.35">
      <c r="A14" s="23" t="s">
        <v>20</v>
      </c>
      <c r="B14" s="91" t="s">
        <v>22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88D14BD333134F83B419C07C8DA91B" ma:contentTypeVersion="13" ma:contentTypeDescription="Create a new document." ma:contentTypeScope="" ma:versionID="963a9b52595b34d28af86f9ce3ceb4b2">
  <xsd:schema xmlns:xsd="http://www.w3.org/2001/XMLSchema" xmlns:xs="http://www.w3.org/2001/XMLSchema" xmlns:p="http://schemas.microsoft.com/office/2006/metadata/properties" xmlns:ns3="a38736d9-3423-4fbc-ae3f-f822995c25d6" xmlns:ns4="29c7dcbf-8ede-4185-b1c2-be30cd9fd3ae" targetNamespace="http://schemas.microsoft.com/office/2006/metadata/properties" ma:root="true" ma:fieldsID="6a831e505c14ee925901b92b507b5240" ns3:_="" ns4:_="">
    <xsd:import namespace="a38736d9-3423-4fbc-ae3f-f822995c25d6"/>
    <xsd:import namespace="29c7dcbf-8ede-4185-b1c2-be30cd9fd3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8736d9-3423-4fbc-ae3f-f822995c25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7dcbf-8ede-4185-b1c2-be30cd9fd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97B817-AF8D-4218-956F-9A5CD70AF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8736d9-3423-4fbc-ae3f-f822995c25d6"/>
    <ds:schemaRef ds:uri="29c7dcbf-8ede-4185-b1c2-be30cd9fd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F313A3-E909-496A-A8C0-27A222B58C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025B95-B313-419B-ACEA-7F9BED58F0B4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29c7dcbf-8ede-4185-b1c2-be30cd9fd3ae"/>
    <ds:schemaRef ds:uri="a38736d9-3423-4fbc-ae3f-f822995c25d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Corporation</dc:creator>
  <cp:lastModifiedBy>Hassan Alhujhoj</cp:lastModifiedBy>
  <cp:lastPrinted>2002-11-05T13:50:54Z</cp:lastPrinted>
  <dcterms:created xsi:type="dcterms:W3CDTF">2000-10-27T00:30:29Z</dcterms:created>
  <dcterms:modified xsi:type="dcterms:W3CDTF">2020-09-14T09:51:28Z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0x0101009188D14BD333134F83B419C07C8DA91B</vt:lpwstr>
  </property>
</Properties>
</file>