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0" yWindow="-120" windowWidth="20640" windowHeight="11160" firstSheet="23" activeTab="27"/>
  </bookViews>
  <sheets>
    <sheet name="Operation Day (1) " sheetId="2" r:id="rId1"/>
    <sheet name="Operation Day (2)" sheetId="63" r:id="rId2"/>
    <sheet name="Operation Day (3)" sheetId="67" r:id="rId3"/>
    <sheet name="Operation Day (4)" sheetId="81" r:id="rId4"/>
    <sheet name="Operation Day (5)" sheetId="69" r:id="rId5"/>
    <sheet name="Operation Day (6)" sheetId="70" r:id="rId6"/>
    <sheet name="Operation Day (7)" sheetId="71" r:id="rId7"/>
    <sheet name="Operation Day (8)" sheetId="72" r:id="rId8"/>
    <sheet name="Operation Day (9)" sheetId="73" r:id="rId9"/>
    <sheet name="Operation Day (10)" sheetId="74" r:id="rId10"/>
    <sheet name="Operation Day (11)" sheetId="75" r:id="rId11"/>
    <sheet name="Operation Day (12)" sheetId="76" r:id="rId12"/>
    <sheet name="Operation Day (13)" sheetId="77" r:id="rId13"/>
    <sheet name="Operation Day (14)" sheetId="78" r:id="rId14"/>
    <sheet name="Operation Day (15)" sheetId="79" r:id="rId15"/>
    <sheet name="Operation Day (16)" sheetId="80" r:id="rId16"/>
    <sheet name="Operation Day (17)" sheetId="82" r:id="rId17"/>
    <sheet name="Operation Day (18)" sheetId="83" r:id="rId18"/>
    <sheet name="Operation Day (19)" sheetId="84" r:id="rId19"/>
    <sheet name="Operation Day (20)" sheetId="85" r:id="rId20"/>
    <sheet name="Operation Day (21)" sheetId="86" r:id="rId21"/>
    <sheet name="Operation Day (22)" sheetId="87" r:id="rId22"/>
    <sheet name="Operation Day (23)" sheetId="88" r:id="rId23"/>
    <sheet name="Operation Day (24)" sheetId="89" r:id="rId24"/>
    <sheet name="Operation Day (25)" sheetId="90" r:id="rId25"/>
    <sheet name="Operation Day (26)" sheetId="91" r:id="rId26"/>
    <sheet name="Operation Day (27)" sheetId="92" r:id="rId27"/>
    <sheet name="Operation Day (28)" sheetId="93" r:id="rId28"/>
  </sheet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94" i="93" l="1"/>
  <c r="L94" i="93" s="1"/>
  <c r="C94" i="93"/>
  <c r="J93" i="93"/>
  <c r="L93" i="93" s="1"/>
  <c r="C93" i="93"/>
  <c r="L92" i="93"/>
  <c r="J92" i="93"/>
  <c r="C92" i="93"/>
  <c r="J91" i="93"/>
  <c r="L91" i="93" s="1"/>
  <c r="C91" i="93"/>
  <c r="L90" i="93"/>
  <c r="J90" i="93"/>
  <c r="C90" i="93"/>
  <c r="J89" i="93"/>
  <c r="L89" i="93" s="1"/>
  <c r="C89" i="93"/>
  <c r="L88" i="93"/>
  <c r="J88" i="93"/>
  <c r="C88" i="93"/>
  <c r="J87" i="93"/>
  <c r="L87" i="93" s="1"/>
  <c r="C87" i="93"/>
  <c r="J86" i="93"/>
  <c r="L86" i="93" s="1"/>
  <c r="C86" i="93"/>
  <c r="L85" i="93"/>
  <c r="J85" i="93"/>
  <c r="C85" i="93"/>
  <c r="J84" i="93"/>
  <c r="L84" i="93" s="1"/>
  <c r="C84" i="93"/>
  <c r="L83" i="93"/>
  <c r="J83" i="93"/>
  <c r="C83" i="93"/>
  <c r="J82" i="93"/>
  <c r="L82" i="93" s="1"/>
  <c r="C82" i="93"/>
  <c r="L81" i="93"/>
  <c r="J81" i="93"/>
  <c r="C81" i="93"/>
  <c r="J80" i="93"/>
  <c r="L80" i="93" s="1"/>
  <c r="C80" i="93"/>
  <c r="L79" i="93"/>
  <c r="J79" i="93"/>
  <c r="C79" i="93"/>
  <c r="J78" i="93"/>
  <c r="L78" i="93" s="1"/>
  <c r="C78" i="93"/>
  <c r="L77" i="93"/>
  <c r="J77" i="93"/>
  <c r="C77" i="93"/>
  <c r="J76" i="93"/>
  <c r="L76" i="93" s="1"/>
  <c r="C76" i="93"/>
  <c r="L75" i="93"/>
  <c r="J75" i="93"/>
  <c r="C75" i="93"/>
  <c r="J71" i="93"/>
  <c r="L71" i="93" s="1"/>
  <c r="C71" i="93"/>
  <c r="L70" i="93"/>
  <c r="J70" i="93"/>
  <c r="C70" i="93"/>
  <c r="J69" i="93"/>
  <c r="L69" i="93" s="1"/>
  <c r="C69" i="93"/>
  <c r="L68" i="93"/>
  <c r="J68" i="93"/>
  <c r="C68" i="93"/>
  <c r="J67" i="93"/>
  <c r="L67" i="93" s="1"/>
  <c r="C67" i="93"/>
  <c r="L66" i="93"/>
  <c r="J66" i="93"/>
  <c r="C66" i="93"/>
  <c r="J65" i="93"/>
  <c r="L65" i="93" s="1"/>
  <c r="C65" i="93"/>
  <c r="L64" i="93"/>
  <c r="J64" i="93"/>
  <c r="C64" i="93"/>
  <c r="J63" i="93"/>
  <c r="L63" i="93" s="1"/>
  <c r="C63" i="93"/>
  <c r="L62" i="93"/>
  <c r="J62" i="93"/>
  <c r="C62" i="93"/>
  <c r="J61" i="93"/>
  <c r="L61" i="93" s="1"/>
  <c r="C61" i="93"/>
  <c r="L60" i="93"/>
  <c r="J60" i="93"/>
  <c r="C60" i="93"/>
  <c r="J59" i="93"/>
  <c r="L59" i="93" s="1"/>
  <c r="C59" i="93"/>
  <c r="L58" i="93"/>
  <c r="J58" i="93"/>
  <c r="C58" i="93"/>
  <c r="J57" i="93"/>
  <c r="L57" i="93" s="1"/>
  <c r="C57" i="93"/>
  <c r="L56" i="93"/>
  <c r="J56" i="93"/>
  <c r="C56" i="93"/>
  <c r="J55" i="93"/>
  <c r="L55" i="93" s="1"/>
  <c r="C55" i="93"/>
  <c r="L54" i="93"/>
  <c r="J54" i="93"/>
  <c r="C54" i="93"/>
  <c r="J53" i="93"/>
  <c r="L53" i="93" s="1"/>
  <c r="C53" i="93"/>
  <c r="L52" i="93"/>
  <c r="J52" i="93"/>
  <c r="C52" i="93"/>
  <c r="J51" i="93"/>
  <c r="L51" i="93" s="1"/>
  <c r="C51" i="93"/>
  <c r="L50" i="93"/>
  <c r="J50" i="93"/>
  <c r="C50" i="93"/>
  <c r="J49" i="93"/>
  <c r="L49" i="93" s="1"/>
  <c r="C49" i="93"/>
  <c r="L48" i="93"/>
  <c r="J48" i="93"/>
  <c r="C48" i="93"/>
  <c r="J47" i="93"/>
  <c r="L47" i="93" s="1"/>
  <c r="C47" i="93"/>
  <c r="L46" i="93"/>
  <c r="J46" i="93"/>
  <c r="C46" i="93"/>
  <c r="J45" i="93"/>
  <c r="L45" i="93" s="1"/>
  <c r="C45" i="93"/>
  <c r="L44" i="93"/>
  <c r="J44" i="93"/>
  <c r="C44" i="93"/>
  <c r="J43" i="93"/>
  <c r="L43" i="93" s="1"/>
  <c r="C43" i="93"/>
  <c r="L42" i="93"/>
  <c r="J42" i="93"/>
  <c r="C42" i="93"/>
  <c r="J39" i="93"/>
  <c r="L39" i="93" s="1"/>
  <c r="J38" i="93"/>
  <c r="L38" i="93" s="1"/>
  <c r="J37" i="93"/>
  <c r="L37" i="93" s="1"/>
  <c r="J36" i="93"/>
  <c r="L36" i="93" s="1"/>
  <c r="C36" i="93"/>
  <c r="L35" i="93"/>
  <c r="J35" i="93"/>
  <c r="C35" i="93"/>
  <c r="J34" i="93"/>
  <c r="L34" i="93" s="1"/>
  <c r="C34" i="93"/>
  <c r="L33" i="93"/>
  <c r="J33" i="93"/>
  <c r="C33" i="93"/>
  <c r="J32" i="93"/>
  <c r="L32" i="93" s="1"/>
  <c r="C32" i="93"/>
  <c r="L31" i="93"/>
  <c r="J31" i="93"/>
  <c r="C31" i="93"/>
  <c r="J30" i="93"/>
  <c r="L30" i="93" s="1"/>
  <c r="C30" i="93"/>
  <c r="L29" i="93"/>
  <c r="J29" i="93"/>
  <c r="C29" i="93"/>
  <c r="J28" i="93"/>
  <c r="L28" i="93" s="1"/>
  <c r="C28" i="93"/>
  <c r="L27" i="93"/>
  <c r="J27" i="93"/>
  <c r="C27" i="93"/>
  <c r="J26" i="93"/>
  <c r="L26" i="93" s="1"/>
  <c r="C26" i="93"/>
  <c r="L25" i="93"/>
  <c r="J25" i="93"/>
  <c r="C25" i="93"/>
  <c r="J24" i="93"/>
  <c r="L24" i="93" s="1"/>
  <c r="C24" i="93"/>
  <c r="L23" i="93"/>
  <c r="J23" i="93"/>
  <c r="C23" i="93"/>
  <c r="J22" i="93"/>
  <c r="L22" i="93" s="1"/>
  <c r="C22" i="93"/>
  <c r="L21" i="93"/>
  <c r="J21" i="93"/>
  <c r="C21" i="93"/>
  <c r="J20" i="93"/>
  <c r="L20" i="93" s="1"/>
  <c r="C20" i="93"/>
  <c r="L19" i="93"/>
  <c r="J19" i="93"/>
  <c r="C19" i="93"/>
  <c r="J18" i="93"/>
  <c r="L18" i="93" s="1"/>
  <c r="C18" i="93"/>
  <c r="L17" i="93"/>
  <c r="J17" i="93"/>
  <c r="C17" i="93"/>
  <c r="J16" i="93"/>
  <c r="L16" i="93" s="1"/>
  <c r="C16" i="93"/>
  <c r="L15" i="93"/>
  <c r="J15" i="93"/>
  <c r="C15" i="93"/>
  <c r="J14" i="93"/>
  <c r="L14" i="93" s="1"/>
  <c r="C14" i="93"/>
  <c r="T6" i="93"/>
  <c r="J94" i="92"/>
  <c r="L94" i="92" s="1"/>
  <c r="C94" i="92"/>
  <c r="J93" i="92"/>
  <c r="L93" i="92" s="1"/>
  <c r="C93" i="92"/>
  <c r="L92" i="92"/>
  <c r="J92" i="92"/>
  <c r="C92" i="92"/>
  <c r="J91" i="92"/>
  <c r="L91" i="92" s="1"/>
  <c r="C91" i="92"/>
  <c r="L90" i="92"/>
  <c r="J90" i="92"/>
  <c r="C90" i="92"/>
  <c r="J89" i="92"/>
  <c r="L89" i="92" s="1"/>
  <c r="C89" i="92"/>
  <c r="L88" i="92"/>
  <c r="J88" i="92"/>
  <c r="C88" i="92"/>
  <c r="J87" i="92"/>
  <c r="L87" i="92" s="1"/>
  <c r="C87" i="92"/>
  <c r="J86" i="92"/>
  <c r="L86" i="92" s="1"/>
  <c r="C86" i="92"/>
  <c r="L85" i="92"/>
  <c r="J85" i="92"/>
  <c r="C85" i="92"/>
  <c r="J84" i="92"/>
  <c r="L84" i="92" s="1"/>
  <c r="C84" i="92"/>
  <c r="L83" i="92"/>
  <c r="J83" i="92"/>
  <c r="C83" i="92"/>
  <c r="J82" i="92"/>
  <c r="L82" i="92" s="1"/>
  <c r="C82" i="92"/>
  <c r="L81" i="92"/>
  <c r="J81" i="92"/>
  <c r="C81" i="92"/>
  <c r="J80" i="92"/>
  <c r="L80" i="92" s="1"/>
  <c r="C80" i="92"/>
  <c r="L79" i="92"/>
  <c r="J79" i="92"/>
  <c r="C79" i="92"/>
  <c r="J78" i="92"/>
  <c r="L78" i="92" s="1"/>
  <c r="C78" i="92"/>
  <c r="L77" i="92"/>
  <c r="J77" i="92"/>
  <c r="C77" i="92"/>
  <c r="J76" i="92"/>
  <c r="L76" i="92" s="1"/>
  <c r="C76" i="92"/>
  <c r="L75" i="92"/>
  <c r="J75" i="92"/>
  <c r="C75" i="92"/>
  <c r="J71" i="92"/>
  <c r="L71" i="92" s="1"/>
  <c r="C71" i="92"/>
  <c r="L70" i="92"/>
  <c r="J70" i="92"/>
  <c r="C70" i="92"/>
  <c r="J69" i="92"/>
  <c r="L69" i="92" s="1"/>
  <c r="C69" i="92"/>
  <c r="L68" i="92"/>
  <c r="J68" i="92"/>
  <c r="C68" i="92"/>
  <c r="J67" i="92"/>
  <c r="L67" i="92" s="1"/>
  <c r="C67" i="92"/>
  <c r="L66" i="92"/>
  <c r="J66" i="92"/>
  <c r="C66" i="92"/>
  <c r="J65" i="92"/>
  <c r="L65" i="92" s="1"/>
  <c r="C65" i="92"/>
  <c r="L64" i="92"/>
  <c r="J64" i="92"/>
  <c r="C64" i="92"/>
  <c r="J63" i="92"/>
  <c r="L63" i="92" s="1"/>
  <c r="C63" i="92"/>
  <c r="L62" i="92"/>
  <c r="J62" i="92"/>
  <c r="C62" i="92"/>
  <c r="J61" i="92"/>
  <c r="L61" i="92" s="1"/>
  <c r="C61" i="92"/>
  <c r="L60" i="92"/>
  <c r="J60" i="92"/>
  <c r="C60" i="92"/>
  <c r="J59" i="92"/>
  <c r="L59" i="92" s="1"/>
  <c r="C59" i="92"/>
  <c r="L58" i="92"/>
  <c r="J58" i="92"/>
  <c r="C58" i="92"/>
  <c r="J57" i="92"/>
  <c r="L57" i="92" s="1"/>
  <c r="C57" i="92"/>
  <c r="L56" i="92"/>
  <c r="J56" i="92"/>
  <c r="C56" i="92"/>
  <c r="J55" i="92"/>
  <c r="L55" i="92" s="1"/>
  <c r="C55" i="92"/>
  <c r="L54" i="92"/>
  <c r="J54" i="92"/>
  <c r="C54" i="92"/>
  <c r="J53" i="92"/>
  <c r="L53" i="92" s="1"/>
  <c r="C53" i="92"/>
  <c r="L52" i="92"/>
  <c r="J52" i="92"/>
  <c r="C52" i="92"/>
  <c r="J51" i="92"/>
  <c r="L51" i="92" s="1"/>
  <c r="C51" i="92"/>
  <c r="L50" i="92"/>
  <c r="J50" i="92"/>
  <c r="C50" i="92"/>
  <c r="J49" i="92"/>
  <c r="L49" i="92" s="1"/>
  <c r="C49" i="92"/>
  <c r="L48" i="92"/>
  <c r="J48" i="92"/>
  <c r="C48" i="92"/>
  <c r="J47" i="92"/>
  <c r="L47" i="92" s="1"/>
  <c r="C47" i="92"/>
  <c r="L46" i="92"/>
  <c r="J46" i="92"/>
  <c r="C46" i="92"/>
  <c r="J45" i="92"/>
  <c r="L45" i="92" s="1"/>
  <c r="C45" i="92"/>
  <c r="L44" i="92"/>
  <c r="J44" i="92"/>
  <c r="C44" i="92"/>
  <c r="J43" i="92"/>
  <c r="L43" i="92" s="1"/>
  <c r="C43" i="92"/>
  <c r="L42" i="92"/>
  <c r="J42" i="92"/>
  <c r="C42" i="92"/>
  <c r="J39" i="92"/>
  <c r="L39" i="92" s="1"/>
  <c r="J38" i="92"/>
  <c r="L38" i="92" s="1"/>
  <c r="J37" i="92"/>
  <c r="L37" i="92" s="1"/>
  <c r="J36" i="92"/>
  <c r="L36" i="92" s="1"/>
  <c r="C36" i="92"/>
  <c r="L35" i="92"/>
  <c r="J35" i="92"/>
  <c r="C35" i="92"/>
  <c r="J34" i="92"/>
  <c r="L34" i="92" s="1"/>
  <c r="C34" i="92"/>
  <c r="J33" i="92"/>
  <c r="L33" i="92" s="1"/>
  <c r="C33" i="92"/>
  <c r="J32" i="92"/>
  <c r="L32" i="92" s="1"/>
  <c r="C32" i="92"/>
  <c r="J31" i="92"/>
  <c r="L31" i="92" s="1"/>
  <c r="C31" i="92"/>
  <c r="J30" i="92"/>
  <c r="L30" i="92" s="1"/>
  <c r="C30" i="92"/>
  <c r="J29" i="92"/>
  <c r="L29" i="92" s="1"/>
  <c r="C29" i="92"/>
  <c r="J28" i="92"/>
  <c r="L28" i="92" s="1"/>
  <c r="C28" i="92"/>
  <c r="J27" i="92"/>
  <c r="L27" i="92" s="1"/>
  <c r="C27" i="92"/>
  <c r="J26" i="92"/>
  <c r="L26" i="92" s="1"/>
  <c r="C26" i="92"/>
  <c r="J25" i="92"/>
  <c r="L25" i="92" s="1"/>
  <c r="C25" i="92"/>
  <c r="J24" i="92"/>
  <c r="L24" i="92" s="1"/>
  <c r="C24" i="92"/>
  <c r="J23" i="92"/>
  <c r="L23" i="92" s="1"/>
  <c r="C23" i="92"/>
  <c r="J22" i="92"/>
  <c r="L22" i="92" s="1"/>
  <c r="C22" i="92"/>
  <c r="J21" i="92"/>
  <c r="L21" i="92" s="1"/>
  <c r="C21" i="92"/>
  <c r="J20" i="92"/>
  <c r="L20" i="92" s="1"/>
  <c r="C20" i="92"/>
  <c r="J19" i="92"/>
  <c r="L19" i="92" s="1"/>
  <c r="C19" i="92"/>
  <c r="J18" i="92"/>
  <c r="L18" i="92" s="1"/>
  <c r="C18" i="92"/>
  <c r="J17" i="92"/>
  <c r="L17" i="92" s="1"/>
  <c r="C17" i="92"/>
  <c r="J16" i="92"/>
  <c r="L16" i="92" s="1"/>
  <c r="C16" i="92"/>
  <c r="J15" i="92"/>
  <c r="L15" i="92" s="1"/>
  <c r="C15" i="92"/>
  <c r="L14" i="92"/>
  <c r="J14" i="92"/>
  <c r="C14" i="92"/>
  <c r="T6" i="92"/>
  <c r="J94" i="91"/>
  <c r="L94" i="91" s="1"/>
  <c r="C94" i="91"/>
  <c r="J93" i="91"/>
  <c r="L93" i="91" s="1"/>
  <c r="C93" i="91"/>
  <c r="L92" i="91"/>
  <c r="J92" i="91"/>
  <c r="C92" i="91"/>
  <c r="J91" i="91"/>
  <c r="L91" i="91" s="1"/>
  <c r="C91" i="91"/>
  <c r="L90" i="91"/>
  <c r="J90" i="91"/>
  <c r="C90" i="91"/>
  <c r="J89" i="91"/>
  <c r="L89" i="91" s="1"/>
  <c r="C89" i="91"/>
  <c r="L88" i="91"/>
  <c r="J88" i="91"/>
  <c r="C88" i="91"/>
  <c r="J87" i="91"/>
  <c r="L87" i="91" s="1"/>
  <c r="C87" i="91"/>
  <c r="J86" i="91"/>
  <c r="L86" i="91" s="1"/>
  <c r="C86" i="91"/>
  <c r="L85" i="91"/>
  <c r="J85" i="91"/>
  <c r="C85" i="91"/>
  <c r="J84" i="91"/>
  <c r="L84" i="91" s="1"/>
  <c r="C84" i="91"/>
  <c r="L83" i="91"/>
  <c r="J83" i="91"/>
  <c r="C83" i="91"/>
  <c r="J82" i="91"/>
  <c r="L82" i="91" s="1"/>
  <c r="C82" i="91"/>
  <c r="L81" i="91"/>
  <c r="J81" i="91"/>
  <c r="C81" i="91"/>
  <c r="J80" i="91"/>
  <c r="L80" i="91" s="1"/>
  <c r="C80" i="91"/>
  <c r="L79" i="91"/>
  <c r="J79" i="91"/>
  <c r="C79" i="91"/>
  <c r="J78" i="91"/>
  <c r="L78" i="91" s="1"/>
  <c r="C78" i="91"/>
  <c r="L77" i="91"/>
  <c r="J77" i="91"/>
  <c r="C77" i="91"/>
  <c r="J76" i="91"/>
  <c r="L76" i="91" s="1"/>
  <c r="C76" i="91"/>
  <c r="L75" i="91"/>
  <c r="J75" i="91"/>
  <c r="C75" i="91"/>
  <c r="J71" i="91"/>
  <c r="L71" i="91" s="1"/>
  <c r="C71" i="91"/>
  <c r="L70" i="91"/>
  <c r="J70" i="91"/>
  <c r="C70" i="91"/>
  <c r="J69" i="91"/>
  <c r="L69" i="91" s="1"/>
  <c r="C69" i="91"/>
  <c r="L68" i="91"/>
  <c r="J68" i="91"/>
  <c r="C68" i="91"/>
  <c r="J67" i="91"/>
  <c r="L67" i="91" s="1"/>
  <c r="C67" i="91"/>
  <c r="L66" i="91"/>
  <c r="J66" i="91"/>
  <c r="C66" i="91"/>
  <c r="J65" i="91"/>
  <c r="L65" i="91" s="1"/>
  <c r="C65" i="91"/>
  <c r="L64" i="91"/>
  <c r="J64" i="91"/>
  <c r="C64" i="91"/>
  <c r="J63" i="91"/>
  <c r="L63" i="91" s="1"/>
  <c r="C63" i="91"/>
  <c r="L62" i="91"/>
  <c r="J62" i="91"/>
  <c r="C62" i="91"/>
  <c r="J61" i="91"/>
  <c r="L61" i="91" s="1"/>
  <c r="C61" i="91"/>
  <c r="L60" i="91"/>
  <c r="J60" i="91"/>
  <c r="C60" i="91"/>
  <c r="J59" i="91"/>
  <c r="L59" i="91" s="1"/>
  <c r="C59" i="91"/>
  <c r="L58" i="91"/>
  <c r="J58" i="91"/>
  <c r="C58" i="91"/>
  <c r="J57" i="91"/>
  <c r="L57" i="91" s="1"/>
  <c r="C57" i="91"/>
  <c r="L56" i="91"/>
  <c r="J56" i="91"/>
  <c r="C56" i="91"/>
  <c r="J55" i="91"/>
  <c r="L55" i="91" s="1"/>
  <c r="C55" i="91"/>
  <c r="L54" i="91"/>
  <c r="J54" i="91"/>
  <c r="C54" i="91"/>
  <c r="J53" i="91"/>
  <c r="L53" i="91" s="1"/>
  <c r="C53" i="91"/>
  <c r="L52" i="91"/>
  <c r="J52" i="91"/>
  <c r="C52" i="91"/>
  <c r="J51" i="91"/>
  <c r="L51" i="91" s="1"/>
  <c r="C51" i="91"/>
  <c r="L50" i="91"/>
  <c r="J50" i="91"/>
  <c r="C50" i="91"/>
  <c r="J49" i="91"/>
  <c r="L49" i="91" s="1"/>
  <c r="C49" i="91"/>
  <c r="L48" i="91"/>
  <c r="J48" i="91"/>
  <c r="C48" i="91"/>
  <c r="J47" i="91"/>
  <c r="L47" i="91" s="1"/>
  <c r="C47" i="91"/>
  <c r="L46" i="91"/>
  <c r="J46" i="91"/>
  <c r="C46" i="91"/>
  <c r="J45" i="91"/>
  <c r="L45" i="91" s="1"/>
  <c r="C45" i="91"/>
  <c r="L44" i="91"/>
  <c r="J44" i="91"/>
  <c r="C44" i="91"/>
  <c r="J43" i="91"/>
  <c r="L43" i="91" s="1"/>
  <c r="C43" i="91"/>
  <c r="J42" i="91"/>
  <c r="L42" i="91" s="1"/>
  <c r="C42" i="91"/>
  <c r="J39" i="91"/>
  <c r="L39" i="91" s="1"/>
  <c r="J38" i="91"/>
  <c r="L38" i="91" s="1"/>
  <c r="J37" i="91"/>
  <c r="L37" i="91" s="1"/>
  <c r="J36" i="91"/>
  <c r="L36" i="91" s="1"/>
  <c r="C36" i="91"/>
  <c r="J35" i="91"/>
  <c r="L35" i="91" s="1"/>
  <c r="C35" i="91"/>
  <c r="J34" i="91"/>
  <c r="L34" i="91" s="1"/>
  <c r="C34" i="91"/>
  <c r="J33" i="91"/>
  <c r="L33" i="91" s="1"/>
  <c r="C33" i="91"/>
  <c r="J32" i="91"/>
  <c r="L32" i="91" s="1"/>
  <c r="C32" i="91"/>
  <c r="J31" i="91"/>
  <c r="L31" i="91" s="1"/>
  <c r="C31" i="91"/>
  <c r="J30" i="91"/>
  <c r="L30" i="91" s="1"/>
  <c r="C30" i="91"/>
  <c r="J29" i="91"/>
  <c r="L29" i="91" s="1"/>
  <c r="C29" i="91"/>
  <c r="L28" i="91"/>
  <c r="J28" i="91"/>
  <c r="C28" i="91"/>
  <c r="J27" i="91"/>
  <c r="L27" i="91" s="1"/>
  <c r="C27" i="91"/>
  <c r="J26" i="91"/>
  <c r="L26" i="91" s="1"/>
  <c r="C26" i="91"/>
  <c r="J25" i="91"/>
  <c r="L25" i="91" s="1"/>
  <c r="C25" i="91"/>
  <c r="J24" i="91"/>
  <c r="L24" i="91" s="1"/>
  <c r="C24" i="91"/>
  <c r="J23" i="91"/>
  <c r="L23" i="91" s="1"/>
  <c r="C23" i="91"/>
  <c r="J22" i="91"/>
  <c r="L22" i="91" s="1"/>
  <c r="C22" i="91"/>
  <c r="J21" i="91"/>
  <c r="L21" i="91" s="1"/>
  <c r="C21" i="91"/>
  <c r="J20" i="91"/>
  <c r="L20" i="91" s="1"/>
  <c r="C20" i="91"/>
  <c r="J19" i="91"/>
  <c r="L19" i="91" s="1"/>
  <c r="C19" i="91"/>
  <c r="J18" i="91"/>
  <c r="L18" i="91" s="1"/>
  <c r="C18" i="91"/>
  <c r="J17" i="91"/>
  <c r="L17" i="91" s="1"/>
  <c r="C17" i="91"/>
  <c r="L16" i="91"/>
  <c r="J16" i="91"/>
  <c r="C16" i="91"/>
  <c r="J15" i="91"/>
  <c r="L15" i="91" s="1"/>
  <c r="C15" i="91"/>
  <c r="L14" i="91"/>
  <c r="J14" i="91"/>
  <c r="C14" i="91"/>
  <c r="T6" i="91"/>
  <c r="J94" i="90"/>
  <c r="L94" i="90" s="1"/>
  <c r="C94" i="90"/>
  <c r="J93" i="90"/>
  <c r="L93" i="90" s="1"/>
  <c r="C93" i="90"/>
  <c r="L92" i="90"/>
  <c r="J92" i="90"/>
  <c r="C92" i="90"/>
  <c r="J91" i="90"/>
  <c r="L91" i="90" s="1"/>
  <c r="C91" i="90"/>
  <c r="L90" i="90"/>
  <c r="J90" i="90"/>
  <c r="C90" i="90"/>
  <c r="J89" i="90"/>
  <c r="L89" i="90" s="1"/>
  <c r="C89" i="90"/>
  <c r="L88" i="90"/>
  <c r="J88" i="90"/>
  <c r="C88" i="90"/>
  <c r="J87" i="90"/>
  <c r="L87" i="90" s="1"/>
  <c r="C87" i="90"/>
  <c r="L86" i="90"/>
  <c r="J86" i="90"/>
  <c r="C86" i="90"/>
  <c r="J85" i="90"/>
  <c r="L85" i="90" s="1"/>
  <c r="C85" i="90"/>
  <c r="J84" i="90"/>
  <c r="L84" i="90" s="1"/>
  <c r="C84" i="90"/>
  <c r="J83" i="90"/>
  <c r="L83" i="90" s="1"/>
  <c r="C83" i="90"/>
  <c r="J82" i="90"/>
  <c r="L82" i="90" s="1"/>
  <c r="C82" i="90"/>
  <c r="J81" i="90"/>
  <c r="L81" i="90" s="1"/>
  <c r="C81" i="90"/>
  <c r="L80" i="90"/>
  <c r="J80" i="90"/>
  <c r="C80" i="90"/>
  <c r="J79" i="90"/>
  <c r="L79" i="90" s="1"/>
  <c r="C79" i="90"/>
  <c r="J78" i="90"/>
  <c r="L78" i="90" s="1"/>
  <c r="C78" i="90"/>
  <c r="J77" i="90"/>
  <c r="L77" i="90" s="1"/>
  <c r="C77" i="90"/>
  <c r="J76" i="90"/>
  <c r="L76" i="90" s="1"/>
  <c r="C76" i="90"/>
  <c r="J75" i="90"/>
  <c r="L75" i="90" s="1"/>
  <c r="C75" i="90"/>
  <c r="J71" i="90"/>
  <c r="L71" i="90" s="1"/>
  <c r="C71" i="90"/>
  <c r="J70" i="90"/>
  <c r="L70" i="90" s="1"/>
  <c r="C70" i="90"/>
  <c r="J69" i="90"/>
  <c r="L69" i="90" s="1"/>
  <c r="C69" i="90"/>
  <c r="J68" i="90"/>
  <c r="L68" i="90" s="1"/>
  <c r="C68" i="90"/>
  <c r="J67" i="90"/>
  <c r="L67" i="90" s="1"/>
  <c r="C67" i="90"/>
  <c r="J66" i="90"/>
  <c r="L66" i="90" s="1"/>
  <c r="C66" i="90"/>
  <c r="J65" i="90"/>
  <c r="L65" i="90" s="1"/>
  <c r="C65" i="90"/>
  <c r="J64" i="90"/>
  <c r="L64" i="90" s="1"/>
  <c r="C64" i="90"/>
  <c r="J63" i="90"/>
  <c r="L63" i="90" s="1"/>
  <c r="C63" i="90"/>
  <c r="J62" i="90"/>
  <c r="L62" i="90" s="1"/>
  <c r="C62" i="90"/>
  <c r="L61" i="90"/>
  <c r="J61" i="90"/>
  <c r="C61" i="90"/>
  <c r="J60" i="90"/>
  <c r="L60" i="90" s="1"/>
  <c r="C60" i="90"/>
  <c r="J59" i="90"/>
  <c r="L59" i="90" s="1"/>
  <c r="C59" i="90"/>
  <c r="J58" i="90"/>
  <c r="L58" i="90" s="1"/>
  <c r="C58" i="90"/>
  <c r="J57" i="90"/>
  <c r="L57" i="90" s="1"/>
  <c r="C57" i="90"/>
  <c r="J56" i="90"/>
  <c r="L56" i="90" s="1"/>
  <c r="C56" i="90"/>
  <c r="J55" i="90"/>
  <c r="L55" i="90" s="1"/>
  <c r="C55" i="90"/>
  <c r="J54" i="90"/>
  <c r="L54" i="90" s="1"/>
  <c r="C54" i="90"/>
  <c r="J53" i="90"/>
  <c r="L53" i="90" s="1"/>
  <c r="C53" i="90"/>
  <c r="J52" i="90"/>
  <c r="L52" i="90" s="1"/>
  <c r="C52" i="90"/>
  <c r="J51" i="90"/>
  <c r="L51" i="90" s="1"/>
  <c r="C51" i="90"/>
  <c r="J50" i="90"/>
  <c r="L50" i="90" s="1"/>
  <c r="C50" i="90"/>
  <c r="L49" i="90"/>
  <c r="J49" i="90"/>
  <c r="C49" i="90"/>
  <c r="J48" i="90"/>
  <c r="L48" i="90" s="1"/>
  <c r="C48" i="90"/>
  <c r="J47" i="90"/>
  <c r="L47" i="90" s="1"/>
  <c r="C47" i="90"/>
  <c r="J46" i="90"/>
  <c r="L46" i="90" s="1"/>
  <c r="C46" i="90"/>
  <c r="J45" i="90"/>
  <c r="L45" i="90" s="1"/>
  <c r="C45" i="90"/>
  <c r="J44" i="90"/>
  <c r="L44" i="90" s="1"/>
  <c r="C44" i="90"/>
  <c r="J43" i="90"/>
  <c r="L43" i="90" s="1"/>
  <c r="C43" i="90"/>
  <c r="J42" i="90"/>
  <c r="L42" i="90" s="1"/>
  <c r="C42" i="90"/>
  <c r="L39" i="90"/>
  <c r="J39" i="90"/>
  <c r="L38" i="90"/>
  <c r="J38" i="90"/>
  <c r="L37" i="90"/>
  <c r="J37" i="90"/>
  <c r="L36" i="90"/>
  <c r="J36" i="90"/>
  <c r="C36" i="90"/>
  <c r="J35" i="90"/>
  <c r="L35" i="90" s="1"/>
  <c r="C35" i="90"/>
  <c r="L34" i="90"/>
  <c r="J34" i="90"/>
  <c r="C34" i="90"/>
  <c r="J33" i="90"/>
  <c r="L33" i="90" s="1"/>
  <c r="C33" i="90"/>
  <c r="L32" i="90"/>
  <c r="J32" i="90"/>
  <c r="C32" i="90"/>
  <c r="J31" i="90"/>
  <c r="L31" i="90" s="1"/>
  <c r="C31" i="90"/>
  <c r="L30" i="90"/>
  <c r="J30" i="90"/>
  <c r="C30" i="90"/>
  <c r="J29" i="90"/>
  <c r="L29" i="90" s="1"/>
  <c r="C29" i="90"/>
  <c r="L28" i="90"/>
  <c r="J28" i="90"/>
  <c r="C28" i="90"/>
  <c r="J27" i="90"/>
  <c r="L27" i="90" s="1"/>
  <c r="C27" i="90"/>
  <c r="L26" i="90"/>
  <c r="J26" i="90"/>
  <c r="C26" i="90"/>
  <c r="J25" i="90"/>
  <c r="L25" i="90" s="1"/>
  <c r="C25" i="90"/>
  <c r="L24" i="90"/>
  <c r="J24" i="90"/>
  <c r="C24" i="90"/>
  <c r="J23" i="90"/>
  <c r="L23" i="90" s="1"/>
  <c r="C23" i="90"/>
  <c r="L22" i="90"/>
  <c r="J22" i="90"/>
  <c r="C22" i="90"/>
  <c r="J21" i="90"/>
  <c r="L21" i="90" s="1"/>
  <c r="C21" i="90"/>
  <c r="L20" i="90"/>
  <c r="J20" i="90"/>
  <c r="C20" i="90"/>
  <c r="J19" i="90"/>
  <c r="L19" i="90" s="1"/>
  <c r="C19" i="90"/>
  <c r="L18" i="90"/>
  <c r="J18" i="90"/>
  <c r="C18" i="90"/>
  <c r="J17" i="90"/>
  <c r="L17" i="90" s="1"/>
  <c r="C17" i="90"/>
  <c r="L16" i="90"/>
  <c r="J16" i="90"/>
  <c r="C16" i="90"/>
  <c r="J15" i="90"/>
  <c r="L15" i="90" s="1"/>
  <c r="C15" i="90"/>
  <c r="L14" i="90"/>
  <c r="J14" i="90"/>
  <c r="C14" i="90"/>
  <c r="T6" i="90"/>
  <c r="L95" i="89"/>
  <c r="J95" i="89"/>
  <c r="C95" i="89"/>
  <c r="J94" i="89"/>
  <c r="L94" i="89" s="1"/>
  <c r="C94" i="89"/>
  <c r="L93" i="89"/>
  <c r="J93" i="89"/>
  <c r="C93" i="89"/>
  <c r="J92" i="89"/>
  <c r="L92" i="89" s="1"/>
  <c r="C92" i="89"/>
  <c r="L91" i="89"/>
  <c r="J91" i="89"/>
  <c r="C91" i="89"/>
  <c r="J90" i="89"/>
  <c r="L90" i="89" s="1"/>
  <c r="C90" i="89"/>
  <c r="L89" i="89"/>
  <c r="J89" i="89"/>
  <c r="C89" i="89"/>
  <c r="J88" i="89"/>
  <c r="L88" i="89" s="1"/>
  <c r="C88" i="89"/>
  <c r="L87" i="89"/>
  <c r="J87" i="89"/>
  <c r="C87" i="89"/>
  <c r="J86" i="89"/>
  <c r="L86" i="89" s="1"/>
  <c r="C86" i="89"/>
  <c r="L85" i="89"/>
  <c r="J85" i="89"/>
  <c r="C85" i="89"/>
  <c r="J84" i="89"/>
  <c r="L84" i="89" s="1"/>
  <c r="C84" i="89"/>
  <c r="L83" i="89"/>
  <c r="J83" i="89"/>
  <c r="C83" i="89"/>
  <c r="J82" i="89"/>
  <c r="L82" i="89" s="1"/>
  <c r="C82" i="89"/>
  <c r="L81" i="89"/>
  <c r="J81" i="89"/>
  <c r="C81" i="89"/>
  <c r="J80" i="89"/>
  <c r="L80" i="89" s="1"/>
  <c r="C80" i="89"/>
  <c r="L79" i="89"/>
  <c r="J79" i="89"/>
  <c r="C79" i="89"/>
  <c r="J78" i="89"/>
  <c r="L78" i="89" s="1"/>
  <c r="C78" i="89"/>
  <c r="L77" i="89"/>
  <c r="J77" i="89"/>
  <c r="C77" i="89"/>
  <c r="J76" i="89"/>
  <c r="L76" i="89" s="1"/>
  <c r="C76" i="89"/>
  <c r="L72" i="89"/>
  <c r="J72" i="89"/>
  <c r="C72" i="89"/>
  <c r="J71" i="89"/>
  <c r="L71" i="89" s="1"/>
  <c r="C71" i="89"/>
  <c r="L70" i="89"/>
  <c r="J70" i="89"/>
  <c r="C70" i="89"/>
  <c r="J69" i="89"/>
  <c r="L69" i="89" s="1"/>
  <c r="C69" i="89"/>
  <c r="L68" i="89"/>
  <c r="J68" i="89"/>
  <c r="C68" i="89"/>
  <c r="J67" i="89"/>
  <c r="L67" i="89" s="1"/>
  <c r="C67" i="89"/>
  <c r="L66" i="89"/>
  <c r="J66" i="89"/>
  <c r="C66" i="89"/>
  <c r="J65" i="89"/>
  <c r="L65" i="89" s="1"/>
  <c r="C65" i="89"/>
  <c r="L64" i="89"/>
  <c r="J64" i="89"/>
  <c r="C64" i="89"/>
  <c r="J63" i="89"/>
  <c r="L63" i="89" s="1"/>
  <c r="C63" i="89"/>
  <c r="L62" i="89"/>
  <c r="J62" i="89"/>
  <c r="C62" i="89"/>
  <c r="C61" i="89"/>
  <c r="L60" i="89"/>
  <c r="J60" i="89"/>
  <c r="C60" i="89"/>
  <c r="J59" i="89"/>
  <c r="L59" i="89" s="1"/>
  <c r="C59" i="89"/>
  <c r="L58" i="89"/>
  <c r="J58" i="89"/>
  <c r="C58" i="89"/>
  <c r="J57" i="89"/>
  <c r="L57" i="89" s="1"/>
  <c r="C57" i="89"/>
  <c r="L56" i="89"/>
  <c r="J56" i="89"/>
  <c r="C56" i="89"/>
  <c r="J55" i="89"/>
  <c r="L55" i="89" s="1"/>
  <c r="C55" i="89"/>
  <c r="L54" i="89"/>
  <c r="J54" i="89"/>
  <c r="C54" i="89"/>
  <c r="J53" i="89"/>
  <c r="L53" i="89" s="1"/>
  <c r="C53" i="89"/>
  <c r="L52" i="89"/>
  <c r="J52" i="89"/>
  <c r="C52" i="89"/>
  <c r="J51" i="89"/>
  <c r="L51" i="89" s="1"/>
  <c r="C51" i="89"/>
  <c r="L50" i="89"/>
  <c r="J50" i="89"/>
  <c r="C50" i="89"/>
  <c r="J49" i="89"/>
  <c r="L49" i="89" s="1"/>
  <c r="C49" i="89"/>
  <c r="L48" i="89"/>
  <c r="J48" i="89"/>
  <c r="C48" i="89"/>
  <c r="J47" i="89"/>
  <c r="L47" i="89" s="1"/>
  <c r="C47" i="89"/>
  <c r="L46" i="89"/>
  <c r="J46" i="89"/>
  <c r="C46" i="89"/>
  <c r="J45" i="89"/>
  <c r="L45" i="89" s="1"/>
  <c r="C45" i="89"/>
  <c r="L44" i="89"/>
  <c r="J44" i="89"/>
  <c r="C44" i="89"/>
  <c r="J43" i="89"/>
  <c r="L43" i="89" s="1"/>
  <c r="C43" i="89"/>
  <c r="L42" i="89"/>
  <c r="J42" i="89"/>
  <c r="C42" i="89"/>
  <c r="J39" i="89"/>
  <c r="L39" i="89" s="1"/>
  <c r="J38" i="89"/>
  <c r="L38" i="89" s="1"/>
  <c r="J37" i="89"/>
  <c r="L37" i="89" s="1"/>
  <c r="C37" i="89"/>
  <c r="L36" i="89"/>
  <c r="J36" i="89"/>
  <c r="C36" i="89"/>
  <c r="J35" i="89"/>
  <c r="L35" i="89" s="1"/>
  <c r="C35" i="89"/>
  <c r="L34" i="89"/>
  <c r="J34" i="89"/>
  <c r="C34" i="89"/>
  <c r="J33" i="89"/>
  <c r="L33" i="89" s="1"/>
  <c r="C33" i="89"/>
  <c r="L32" i="89"/>
  <c r="J32" i="89"/>
  <c r="C32" i="89"/>
  <c r="J31" i="89"/>
  <c r="L31" i="89" s="1"/>
  <c r="C31" i="89"/>
  <c r="L30" i="89"/>
  <c r="J30" i="89"/>
  <c r="C30" i="89"/>
  <c r="J29" i="89"/>
  <c r="L29" i="89" s="1"/>
  <c r="C29" i="89"/>
  <c r="L28" i="89"/>
  <c r="J28" i="89"/>
  <c r="C28" i="89"/>
  <c r="J27" i="89"/>
  <c r="L27" i="89" s="1"/>
  <c r="C27" i="89"/>
  <c r="L26" i="89"/>
  <c r="J26" i="89"/>
  <c r="C26" i="89"/>
  <c r="J25" i="89"/>
  <c r="L25" i="89" s="1"/>
  <c r="C25" i="89"/>
  <c r="L24" i="89"/>
  <c r="J24" i="89"/>
  <c r="C24" i="89"/>
  <c r="J23" i="89"/>
  <c r="L23" i="89" s="1"/>
  <c r="C23" i="89"/>
  <c r="L22" i="89"/>
  <c r="J22" i="89"/>
  <c r="C22" i="89"/>
  <c r="J21" i="89"/>
  <c r="L21" i="89" s="1"/>
  <c r="C21" i="89"/>
  <c r="L20" i="89"/>
  <c r="J20" i="89"/>
  <c r="C20" i="89"/>
  <c r="J19" i="89"/>
  <c r="L19" i="89" s="1"/>
  <c r="C19" i="89"/>
  <c r="L18" i="89"/>
  <c r="J18" i="89"/>
  <c r="C18" i="89"/>
  <c r="J17" i="89"/>
  <c r="L17" i="89" s="1"/>
  <c r="C17" i="89"/>
  <c r="L16" i="89"/>
  <c r="J16" i="89"/>
  <c r="C16" i="89"/>
  <c r="J15" i="89"/>
  <c r="L15" i="89" s="1"/>
  <c r="C15" i="89"/>
  <c r="L14" i="89"/>
  <c r="J14" i="89"/>
  <c r="C14" i="89"/>
  <c r="T6" i="89"/>
  <c r="J94" i="88"/>
  <c r="L94" i="88" s="1"/>
  <c r="C94" i="88"/>
  <c r="J93" i="88"/>
  <c r="L93" i="88" s="1"/>
  <c r="C93" i="88"/>
  <c r="L92" i="88"/>
  <c r="J92" i="88"/>
  <c r="C92" i="88"/>
  <c r="J91" i="88"/>
  <c r="L91" i="88" s="1"/>
  <c r="C91" i="88"/>
  <c r="L90" i="88"/>
  <c r="J90" i="88"/>
  <c r="C90" i="88"/>
  <c r="J89" i="88"/>
  <c r="L89" i="88" s="1"/>
  <c r="C89" i="88"/>
  <c r="L88" i="88"/>
  <c r="J88" i="88"/>
  <c r="C88" i="88"/>
  <c r="J87" i="88"/>
  <c r="L87" i="88" s="1"/>
  <c r="C87" i="88"/>
  <c r="J86" i="88"/>
  <c r="L86" i="88" s="1"/>
  <c r="C86" i="88"/>
  <c r="L85" i="88"/>
  <c r="J85" i="88"/>
  <c r="C85" i="88"/>
  <c r="J84" i="88"/>
  <c r="L84" i="88" s="1"/>
  <c r="C84" i="88"/>
  <c r="L83" i="88"/>
  <c r="J83" i="88"/>
  <c r="C83" i="88"/>
  <c r="J82" i="88"/>
  <c r="L82" i="88" s="1"/>
  <c r="C82" i="88"/>
  <c r="L81" i="88"/>
  <c r="J81" i="88"/>
  <c r="C81" i="88"/>
  <c r="J80" i="88"/>
  <c r="L80" i="88" s="1"/>
  <c r="C80" i="88"/>
  <c r="L79" i="88"/>
  <c r="J79" i="88"/>
  <c r="C79" i="88"/>
  <c r="J78" i="88"/>
  <c r="L78" i="88" s="1"/>
  <c r="C78" i="88"/>
  <c r="L77" i="88"/>
  <c r="J77" i="88"/>
  <c r="C77" i="88"/>
  <c r="J76" i="88"/>
  <c r="L76" i="88" s="1"/>
  <c r="C76" i="88"/>
  <c r="L75" i="88"/>
  <c r="J75" i="88"/>
  <c r="C75" i="88"/>
  <c r="J71" i="88"/>
  <c r="L71" i="88" s="1"/>
  <c r="C71" i="88"/>
  <c r="L70" i="88"/>
  <c r="J70" i="88"/>
  <c r="C70" i="88"/>
  <c r="J69" i="88"/>
  <c r="L69" i="88" s="1"/>
  <c r="C69" i="88"/>
  <c r="L68" i="88"/>
  <c r="J68" i="88"/>
  <c r="C68" i="88"/>
  <c r="J67" i="88"/>
  <c r="L67" i="88" s="1"/>
  <c r="C67" i="88"/>
  <c r="L66" i="88"/>
  <c r="J66" i="88"/>
  <c r="C66" i="88"/>
  <c r="J65" i="88"/>
  <c r="L65" i="88" s="1"/>
  <c r="C65" i="88"/>
  <c r="L64" i="88"/>
  <c r="J64" i="88"/>
  <c r="C64" i="88"/>
  <c r="J63" i="88"/>
  <c r="L63" i="88" s="1"/>
  <c r="C63" i="88"/>
  <c r="L62" i="88"/>
  <c r="J62" i="88"/>
  <c r="C62" i="88"/>
  <c r="J61" i="88"/>
  <c r="L61" i="88" s="1"/>
  <c r="C61" i="88"/>
  <c r="L60" i="88"/>
  <c r="J60" i="88"/>
  <c r="C60" i="88"/>
  <c r="J59" i="88"/>
  <c r="L59" i="88" s="1"/>
  <c r="C59" i="88"/>
  <c r="L58" i="88"/>
  <c r="J58" i="88"/>
  <c r="C58" i="88"/>
  <c r="J57" i="88"/>
  <c r="L57" i="88" s="1"/>
  <c r="C57" i="88"/>
  <c r="L56" i="88"/>
  <c r="J56" i="88"/>
  <c r="C56" i="88"/>
  <c r="J55" i="88"/>
  <c r="L55" i="88" s="1"/>
  <c r="C55" i="88"/>
  <c r="L54" i="88"/>
  <c r="J54" i="88"/>
  <c r="C54" i="88"/>
  <c r="J53" i="88"/>
  <c r="L53" i="88" s="1"/>
  <c r="C53" i="88"/>
  <c r="L52" i="88"/>
  <c r="J52" i="88"/>
  <c r="C52" i="88"/>
  <c r="J51" i="88"/>
  <c r="L51" i="88" s="1"/>
  <c r="C51" i="88"/>
  <c r="L50" i="88"/>
  <c r="J50" i="88"/>
  <c r="C50" i="88"/>
  <c r="J49" i="88"/>
  <c r="L49" i="88" s="1"/>
  <c r="C49" i="88"/>
  <c r="L48" i="88"/>
  <c r="J48" i="88"/>
  <c r="C48" i="88"/>
  <c r="J47" i="88"/>
  <c r="L47" i="88" s="1"/>
  <c r="C47" i="88"/>
  <c r="L46" i="88"/>
  <c r="J46" i="88"/>
  <c r="C46" i="88"/>
  <c r="J45" i="88"/>
  <c r="L45" i="88" s="1"/>
  <c r="C45" i="88"/>
  <c r="L44" i="88"/>
  <c r="J44" i="88"/>
  <c r="C44" i="88"/>
  <c r="J43" i="88"/>
  <c r="L43" i="88" s="1"/>
  <c r="C43" i="88"/>
  <c r="J42" i="88"/>
  <c r="L42" i="88" s="1"/>
  <c r="C42" i="88"/>
  <c r="J39" i="88"/>
  <c r="L39" i="88" s="1"/>
  <c r="J38" i="88"/>
  <c r="L38" i="88" s="1"/>
  <c r="J37" i="88"/>
  <c r="L37" i="88" s="1"/>
  <c r="J36" i="88"/>
  <c r="L36" i="88" s="1"/>
  <c r="C36" i="88"/>
  <c r="J35" i="88"/>
  <c r="L35" i="88" s="1"/>
  <c r="C35" i="88"/>
  <c r="J34" i="88"/>
  <c r="L34" i="88" s="1"/>
  <c r="C34" i="88"/>
  <c r="J33" i="88"/>
  <c r="L33" i="88" s="1"/>
  <c r="C33" i="88"/>
  <c r="J32" i="88"/>
  <c r="L32" i="88" s="1"/>
  <c r="C32" i="88"/>
  <c r="J31" i="88"/>
  <c r="L31" i="88" s="1"/>
  <c r="C31" i="88"/>
  <c r="J30" i="88"/>
  <c r="L30" i="88" s="1"/>
  <c r="C30" i="88"/>
  <c r="J29" i="88"/>
  <c r="L29" i="88" s="1"/>
  <c r="C29" i="88"/>
  <c r="J28" i="88"/>
  <c r="L28" i="88" s="1"/>
  <c r="C28" i="88"/>
  <c r="J27" i="88"/>
  <c r="L27" i="88" s="1"/>
  <c r="C27" i="88"/>
  <c r="J26" i="88"/>
  <c r="L26" i="88" s="1"/>
  <c r="C26" i="88"/>
  <c r="J25" i="88"/>
  <c r="L25" i="88" s="1"/>
  <c r="C25" i="88"/>
  <c r="J24" i="88"/>
  <c r="L24" i="88" s="1"/>
  <c r="C24" i="88"/>
  <c r="J23" i="88"/>
  <c r="L23" i="88" s="1"/>
  <c r="C23" i="88"/>
  <c r="J22" i="88"/>
  <c r="L22" i="88" s="1"/>
  <c r="C22" i="88"/>
  <c r="J21" i="88"/>
  <c r="L21" i="88" s="1"/>
  <c r="C21" i="88"/>
  <c r="J20" i="88"/>
  <c r="L20" i="88" s="1"/>
  <c r="C20" i="88"/>
  <c r="J19" i="88"/>
  <c r="L19" i="88" s="1"/>
  <c r="C19" i="88"/>
  <c r="J18" i="88"/>
  <c r="L18" i="88" s="1"/>
  <c r="C18" i="88"/>
  <c r="J17" i="88"/>
  <c r="L17" i="88" s="1"/>
  <c r="C17" i="88"/>
  <c r="L16" i="88"/>
  <c r="J16" i="88"/>
  <c r="C16" i="88"/>
  <c r="J15" i="88"/>
  <c r="L15" i="88" s="1"/>
  <c r="C15" i="88"/>
  <c r="L14" i="88"/>
  <c r="J14" i="88"/>
  <c r="C14" i="88"/>
  <c r="T6" i="88"/>
  <c r="J94" i="87"/>
  <c r="L94" i="87" s="1"/>
  <c r="C94" i="87"/>
  <c r="J93" i="87"/>
  <c r="L93" i="87" s="1"/>
  <c r="C93" i="87"/>
  <c r="L92" i="87"/>
  <c r="J92" i="87"/>
  <c r="C92" i="87"/>
  <c r="J91" i="87"/>
  <c r="L91" i="87" s="1"/>
  <c r="C91" i="87"/>
  <c r="L90" i="87"/>
  <c r="J90" i="87"/>
  <c r="C90" i="87"/>
  <c r="J89" i="87"/>
  <c r="L89" i="87" s="1"/>
  <c r="C89" i="87"/>
  <c r="L88" i="87"/>
  <c r="J88" i="87"/>
  <c r="C88" i="87"/>
  <c r="J87" i="87"/>
  <c r="L87" i="87" s="1"/>
  <c r="C87" i="87"/>
  <c r="J86" i="87"/>
  <c r="L86" i="87" s="1"/>
  <c r="C86" i="87"/>
  <c r="L85" i="87"/>
  <c r="J85" i="87"/>
  <c r="C85" i="87"/>
  <c r="J84" i="87"/>
  <c r="L84" i="87" s="1"/>
  <c r="C84" i="87"/>
  <c r="L83" i="87"/>
  <c r="J83" i="87"/>
  <c r="C83" i="87"/>
  <c r="J82" i="87"/>
  <c r="L82" i="87" s="1"/>
  <c r="C82" i="87"/>
  <c r="L81" i="87"/>
  <c r="J81" i="87"/>
  <c r="C81" i="87"/>
  <c r="J80" i="87"/>
  <c r="L80" i="87" s="1"/>
  <c r="C80" i="87"/>
  <c r="L79" i="87"/>
  <c r="J79" i="87"/>
  <c r="C79" i="87"/>
  <c r="J78" i="87"/>
  <c r="L78" i="87" s="1"/>
  <c r="C78" i="87"/>
  <c r="L77" i="87"/>
  <c r="J77" i="87"/>
  <c r="C77" i="87"/>
  <c r="J76" i="87"/>
  <c r="L76" i="87" s="1"/>
  <c r="C76" i="87"/>
  <c r="L75" i="87"/>
  <c r="J75" i="87"/>
  <c r="C75" i="87"/>
  <c r="J71" i="87"/>
  <c r="L71" i="87" s="1"/>
  <c r="C71" i="87"/>
  <c r="L70" i="87"/>
  <c r="J70" i="87"/>
  <c r="C70" i="87"/>
  <c r="J69" i="87"/>
  <c r="L69" i="87" s="1"/>
  <c r="C69" i="87"/>
  <c r="L68" i="87"/>
  <c r="J68" i="87"/>
  <c r="C68" i="87"/>
  <c r="J67" i="87"/>
  <c r="L67" i="87" s="1"/>
  <c r="C67" i="87"/>
  <c r="L66" i="87"/>
  <c r="J66" i="87"/>
  <c r="C66" i="87"/>
  <c r="J65" i="87"/>
  <c r="L65" i="87" s="1"/>
  <c r="C65" i="87"/>
  <c r="L64" i="87"/>
  <c r="J64" i="87"/>
  <c r="C64" i="87"/>
  <c r="J63" i="87"/>
  <c r="L63" i="87" s="1"/>
  <c r="C63" i="87"/>
  <c r="L62" i="87"/>
  <c r="J62" i="87"/>
  <c r="C62" i="87"/>
  <c r="J61" i="87"/>
  <c r="L61" i="87" s="1"/>
  <c r="C61" i="87"/>
  <c r="L60" i="87"/>
  <c r="J60" i="87"/>
  <c r="C60" i="87"/>
  <c r="J59" i="87"/>
  <c r="L59" i="87" s="1"/>
  <c r="C59" i="87"/>
  <c r="L58" i="87"/>
  <c r="J58" i="87"/>
  <c r="C58" i="87"/>
  <c r="J57" i="87"/>
  <c r="L57" i="87" s="1"/>
  <c r="C57" i="87"/>
  <c r="L56" i="87"/>
  <c r="J56" i="87"/>
  <c r="C56" i="87"/>
  <c r="J55" i="87"/>
  <c r="L55" i="87" s="1"/>
  <c r="C55" i="87"/>
  <c r="L54" i="87"/>
  <c r="J54" i="87"/>
  <c r="C54" i="87"/>
  <c r="J53" i="87"/>
  <c r="L53" i="87" s="1"/>
  <c r="C53" i="87"/>
  <c r="L52" i="87"/>
  <c r="J52" i="87"/>
  <c r="C52" i="87"/>
  <c r="J51" i="87"/>
  <c r="L51" i="87" s="1"/>
  <c r="C51" i="87"/>
  <c r="L50" i="87"/>
  <c r="J50" i="87"/>
  <c r="C50" i="87"/>
  <c r="J49" i="87"/>
  <c r="L49" i="87" s="1"/>
  <c r="C49" i="87"/>
  <c r="L48" i="87"/>
  <c r="J48" i="87"/>
  <c r="C48" i="87"/>
  <c r="J47" i="87"/>
  <c r="L47" i="87" s="1"/>
  <c r="C47" i="87"/>
  <c r="L46" i="87"/>
  <c r="J46" i="87"/>
  <c r="C46" i="87"/>
  <c r="J45" i="87"/>
  <c r="L45" i="87" s="1"/>
  <c r="C45" i="87"/>
  <c r="L44" i="87"/>
  <c r="J44" i="87"/>
  <c r="C44" i="87"/>
  <c r="J43" i="87"/>
  <c r="L43" i="87" s="1"/>
  <c r="C43" i="87"/>
  <c r="J42" i="87"/>
  <c r="L42" i="87" s="1"/>
  <c r="C42" i="87"/>
  <c r="J39" i="87"/>
  <c r="L39" i="87" s="1"/>
  <c r="J38" i="87"/>
  <c r="L38" i="87" s="1"/>
  <c r="J37" i="87"/>
  <c r="L37" i="87" s="1"/>
  <c r="J36" i="87"/>
  <c r="L36" i="87" s="1"/>
  <c r="C36" i="87"/>
  <c r="J35" i="87"/>
  <c r="L35" i="87" s="1"/>
  <c r="C35" i="87"/>
  <c r="J34" i="87"/>
  <c r="L34" i="87" s="1"/>
  <c r="C34" i="87"/>
  <c r="J33" i="87"/>
  <c r="L33" i="87" s="1"/>
  <c r="C33" i="87"/>
  <c r="J32" i="87"/>
  <c r="L32" i="87" s="1"/>
  <c r="C32" i="87"/>
  <c r="J31" i="87"/>
  <c r="L31" i="87" s="1"/>
  <c r="C31" i="87"/>
  <c r="J30" i="87"/>
  <c r="L30" i="87" s="1"/>
  <c r="C30" i="87"/>
  <c r="J29" i="87"/>
  <c r="L29" i="87" s="1"/>
  <c r="C29" i="87"/>
  <c r="L28" i="87"/>
  <c r="J28" i="87"/>
  <c r="C28" i="87"/>
  <c r="J27" i="87"/>
  <c r="L27" i="87" s="1"/>
  <c r="C27" i="87"/>
  <c r="L26" i="87"/>
  <c r="J26" i="87"/>
  <c r="C26" i="87"/>
  <c r="J25" i="87"/>
  <c r="L25" i="87" s="1"/>
  <c r="C25" i="87"/>
  <c r="J24" i="87"/>
  <c r="L24" i="87" s="1"/>
  <c r="C24" i="87"/>
  <c r="J23" i="87"/>
  <c r="L23" i="87" s="1"/>
  <c r="C23" i="87"/>
  <c r="J22" i="87"/>
  <c r="L22" i="87" s="1"/>
  <c r="C22" i="87"/>
  <c r="J21" i="87"/>
  <c r="L21" i="87" s="1"/>
  <c r="C21" i="87"/>
  <c r="J20" i="87"/>
  <c r="L20" i="87" s="1"/>
  <c r="C20" i="87"/>
  <c r="J19" i="87"/>
  <c r="L19" i="87" s="1"/>
  <c r="C19" i="87"/>
  <c r="J18" i="87"/>
  <c r="L18" i="87" s="1"/>
  <c r="C18" i="87"/>
  <c r="J17" i="87"/>
  <c r="L17" i="87" s="1"/>
  <c r="C17" i="87"/>
  <c r="L16" i="87"/>
  <c r="J16" i="87"/>
  <c r="C16" i="87"/>
  <c r="J15" i="87"/>
  <c r="L15" i="87" s="1"/>
  <c r="C15" i="87"/>
  <c r="L14" i="87"/>
  <c r="J14" i="87"/>
  <c r="C14" i="87"/>
  <c r="T6" i="87"/>
  <c r="J94" i="86"/>
  <c r="L94" i="86" s="1"/>
  <c r="C94" i="86"/>
  <c r="J93" i="86"/>
  <c r="L93" i="86" s="1"/>
  <c r="C93" i="86"/>
  <c r="L92" i="86"/>
  <c r="J92" i="86"/>
  <c r="C92" i="86"/>
  <c r="J91" i="86"/>
  <c r="L91" i="86" s="1"/>
  <c r="C91" i="86"/>
  <c r="L90" i="86"/>
  <c r="J90" i="86"/>
  <c r="C90" i="86"/>
  <c r="J89" i="86"/>
  <c r="L89" i="86" s="1"/>
  <c r="C89" i="86"/>
  <c r="L88" i="86"/>
  <c r="J88" i="86"/>
  <c r="C88" i="86"/>
  <c r="J87" i="86"/>
  <c r="L87" i="86" s="1"/>
  <c r="C87" i="86"/>
  <c r="J86" i="86"/>
  <c r="L86" i="86" s="1"/>
  <c r="C86" i="86"/>
  <c r="L85" i="86"/>
  <c r="J85" i="86"/>
  <c r="C85" i="86"/>
  <c r="J84" i="86"/>
  <c r="L84" i="86" s="1"/>
  <c r="C84" i="86"/>
  <c r="L83" i="86"/>
  <c r="J83" i="86"/>
  <c r="C83" i="86"/>
  <c r="J82" i="86"/>
  <c r="L82" i="86" s="1"/>
  <c r="C82" i="86"/>
  <c r="L81" i="86"/>
  <c r="J81" i="86"/>
  <c r="C81" i="86"/>
  <c r="J80" i="86"/>
  <c r="L80" i="86" s="1"/>
  <c r="C80" i="86"/>
  <c r="L79" i="86"/>
  <c r="J79" i="86"/>
  <c r="C79" i="86"/>
  <c r="J78" i="86"/>
  <c r="L78" i="86" s="1"/>
  <c r="C78" i="86"/>
  <c r="L77" i="86"/>
  <c r="J77" i="86"/>
  <c r="C77" i="86"/>
  <c r="J76" i="86"/>
  <c r="L76" i="86" s="1"/>
  <c r="C76" i="86"/>
  <c r="L75" i="86"/>
  <c r="J75" i="86"/>
  <c r="C75" i="86"/>
  <c r="J71" i="86"/>
  <c r="L71" i="86" s="1"/>
  <c r="C71" i="86"/>
  <c r="L70" i="86"/>
  <c r="J70" i="86"/>
  <c r="C70" i="86"/>
  <c r="J69" i="86"/>
  <c r="L69" i="86" s="1"/>
  <c r="C69" i="86"/>
  <c r="L68" i="86"/>
  <c r="J68" i="86"/>
  <c r="C68" i="86"/>
  <c r="J67" i="86"/>
  <c r="L67" i="86" s="1"/>
  <c r="C67" i="86"/>
  <c r="L66" i="86"/>
  <c r="J66" i="86"/>
  <c r="C66" i="86"/>
  <c r="J65" i="86"/>
  <c r="L65" i="86" s="1"/>
  <c r="C65" i="86"/>
  <c r="L64" i="86"/>
  <c r="J64" i="86"/>
  <c r="C64" i="86"/>
  <c r="J63" i="86"/>
  <c r="L63" i="86" s="1"/>
  <c r="C63" i="86"/>
  <c r="L62" i="86"/>
  <c r="J62" i="86"/>
  <c r="C62" i="86"/>
  <c r="J61" i="86"/>
  <c r="L61" i="86" s="1"/>
  <c r="C61" i="86"/>
  <c r="L60" i="86"/>
  <c r="J60" i="86"/>
  <c r="C60" i="86"/>
  <c r="J59" i="86"/>
  <c r="L59" i="86" s="1"/>
  <c r="C59" i="86"/>
  <c r="L58" i="86"/>
  <c r="J58" i="86"/>
  <c r="C58" i="86"/>
  <c r="J57" i="86"/>
  <c r="L57" i="86" s="1"/>
  <c r="C57" i="86"/>
  <c r="L56" i="86"/>
  <c r="J56" i="86"/>
  <c r="C56" i="86"/>
  <c r="J55" i="86"/>
  <c r="L55" i="86" s="1"/>
  <c r="C55" i="86"/>
  <c r="L54" i="86"/>
  <c r="J54" i="86"/>
  <c r="C54" i="86"/>
  <c r="J53" i="86"/>
  <c r="L53" i="86" s="1"/>
  <c r="C53" i="86"/>
  <c r="L52" i="86"/>
  <c r="J52" i="86"/>
  <c r="C52" i="86"/>
  <c r="J51" i="86"/>
  <c r="L51" i="86" s="1"/>
  <c r="C51" i="86"/>
  <c r="L50" i="86"/>
  <c r="J50" i="86"/>
  <c r="C50" i="86"/>
  <c r="J49" i="86"/>
  <c r="L49" i="86" s="1"/>
  <c r="C49" i="86"/>
  <c r="L48" i="86"/>
  <c r="J48" i="86"/>
  <c r="C48" i="86"/>
  <c r="J47" i="86"/>
  <c r="L47" i="86" s="1"/>
  <c r="C47" i="86"/>
  <c r="L46" i="86"/>
  <c r="J46" i="86"/>
  <c r="C46" i="86"/>
  <c r="J45" i="86"/>
  <c r="L45" i="86" s="1"/>
  <c r="C45" i="86"/>
  <c r="L44" i="86"/>
  <c r="J44" i="86"/>
  <c r="C44" i="86"/>
  <c r="J43" i="86"/>
  <c r="L43" i="86" s="1"/>
  <c r="C43" i="86"/>
  <c r="L42" i="86"/>
  <c r="J42" i="86"/>
  <c r="C42" i="86"/>
  <c r="J39" i="86"/>
  <c r="L39" i="86" s="1"/>
  <c r="J38" i="86"/>
  <c r="L38" i="86" s="1"/>
  <c r="J37" i="86"/>
  <c r="L37" i="86" s="1"/>
  <c r="J36" i="86"/>
  <c r="L36" i="86" s="1"/>
  <c r="C36" i="86"/>
  <c r="L35" i="86"/>
  <c r="J35" i="86"/>
  <c r="C35" i="86"/>
  <c r="J34" i="86"/>
  <c r="L34" i="86" s="1"/>
  <c r="C34" i="86"/>
  <c r="J33" i="86"/>
  <c r="L33" i="86" s="1"/>
  <c r="C33" i="86"/>
  <c r="J32" i="86"/>
  <c r="L32" i="86" s="1"/>
  <c r="C32" i="86"/>
  <c r="J31" i="86"/>
  <c r="L31" i="86" s="1"/>
  <c r="C31" i="86"/>
  <c r="J30" i="86"/>
  <c r="L30" i="86" s="1"/>
  <c r="C30" i="86"/>
  <c r="J29" i="86"/>
  <c r="L29" i="86" s="1"/>
  <c r="C29" i="86"/>
  <c r="J28" i="86"/>
  <c r="L28" i="86" s="1"/>
  <c r="C28" i="86"/>
  <c r="J27" i="86"/>
  <c r="L27" i="86" s="1"/>
  <c r="C27" i="86"/>
  <c r="J26" i="86"/>
  <c r="L26" i="86" s="1"/>
  <c r="C26" i="86"/>
  <c r="J25" i="86"/>
  <c r="L25" i="86" s="1"/>
  <c r="C25" i="86"/>
  <c r="J24" i="86"/>
  <c r="L24" i="86" s="1"/>
  <c r="C24" i="86"/>
  <c r="J23" i="86"/>
  <c r="L23" i="86" s="1"/>
  <c r="C23" i="86"/>
  <c r="J22" i="86"/>
  <c r="L22" i="86" s="1"/>
  <c r="C22" i="86"/>
  <c r="J21" i="86"/>
  <c r="L21" i="86" s="1"/>
  <c r="C21" i="86"/>
  <c r="J20" i="86"/>
  <c r="L20" i="86" s="1"/>
  <c r="C20" i="86"/>
  <c r="J19" i="86"/>
  <c r="L19" i="86" s="1"/>
  <c r="C19" i="86"/>
  <c r="J18" i="86"/>
  <c r="L18" i="86" s="1"/>
  <c r="C18" i="86"/>
  <c r="J17" i="86"/>
  <c r="L17" i="86" s="1"/>
  <c r="C17" i="86"/>
  <c r="J16" i="86"/>
  <c r="L16" i="86" s="1"/>
  <c r="C16" i="86"/>
  <c r="J15" i="86"/>
  <c r="L15" i="86" s="1"/>
  <c r="C15" i="86"/>
  <c r="L14" i="86"/>
  <c r="J14" i="86"/>
  <c r="C14" i="86"/>
  <c r="T6" i="86"/>
  <c r="J94" i="85"/>
  <c r="L94" i="85" s="1"/>
  <c r="C94" i="85"/>
  <c r="J93" i="85"/>
  <c r="L93" i="85" s="1"/>
  <c r="C93" i="85"/>
  <c r="L92" i="85"/>
  <c r="J92" i="85"/>
  <c r="C92" i="85"/>
  <c r="J91" i="85"/>
  <c r="L91" i="85" s="1"/>
  <c r="C91" i="85"/>
  <c r="L90" i="85"/>
  <c r="J90" i="85"/>
  <c r="C90" i="85"/>
  <c r="J89" i="85"/>
  <c r="L89" i="85" s="1"/>
  <c r="C89" i="85"/>
  <c r="L88" i="85"/>
  <c r="J88" i="85"/>
  <c r="C88" i="85"/>
  <c r="J87" i="85"/>
  <c r="L87" i="85" s="1"/>
  <c r="C87" i="85"/>
  <c r="J86" i="85"/>
  <c r="L86" i="85" s="1"/>
  <c r="C86" i="85"/>
  <c r="L85" i="85"/>
  <c r="J85" i="85"/>
  <c r="C85" i="85"/>
  <c r="J84" i="85"/>
  <c r="L84" i="85" s="1"/>
  <c r="C84" i="85"/>
  <c r="L83" i="85"/>
  <c r="J83" i="85"/>
  <c r="C83" i="85"/>
  <c r="J82" i="85"/>
  <c r="L82" i="85" s="1"/>
  <c r="C82" i="85"/>
  <c r="L81" i="85"/>
  <c r="J81" i="85"/>
  <c r="C81" i="85"/>
  <c r="J80" i="85"/>
  <c r="L80" i="85" s="1"/>
  <c r="C80" i="85"/>
  <c r="L79" i="85"/>
  <c r="J79" i="85"/>
  <c r="C79" i="85"/>
  <c r="J78" i="85"/>
  <c r="L78" i="85" s="1"/>
  <c r="C78" i="85"/>
  <c r="L77" i="85"/>
  <c r="J77" i="85"/>
  <c r="C77" i="85"/>
  <c r="J76" i="85"/>
  <c r="L76" i="85" s="1"/>
  <c r="C76" i="85"/>
  <c r="L75" i="85"/>
  <c r="J75" i="85"/>
  <c r="C75" i="85"/>
  <c r="J71" i="85"/>
  <c r="L71" i="85" s="1"/>
  <c r="C71" i="85"/>
  <c r="L70" i="85"/>
  <c r="J70" i="85"/>
  <c r="C70" i="85"/>
  <c r="J69" i="85"/>
  <c r="L69" i="85" s="1"/>
  <c r="C69" i="85"/>
  <c r="L68" i="85"/>
  <c r="J68" i="85"/>
  <c r="C68" i="85"/>
  <c r="J67" i="85"/>
  <c r="L67" i="85" s="1"/>
  <c r="C67" i="85"/>
  <c r="L66" i="85"/>
  <c r="J66" i="85"/>
  <c r="C66" i="85"/>
  <c r="J65" i="85"/>
  <c r="L65" i="85" s="1"/>
  <c r="C65" i="85"/>
  <c r="L64" i="85"/>
  <c r="J64" i="85"/>
  <c r="C64" i="85"/>
  <c r="J63" i="85"/>
  <c r="L63" i="85" s="1"/>
  <c r="C63" i="85"/>
  <c r="L62" i="85"/>
  <c r="J62" i="85"/>
  <c r="C62" i="85"/>
  <c r="J61" i="85"/>
  <c r="L61" i="85" s="1"/>
  <c r="C61" i="85"/>
  <c r="L60" i="85"/>
  <c r="J60" i="85"/>
  <c r="C60" i="85"/>
  <c r="J59" i="85"/>
  <c r="L59" i="85" s="1"/>
  <c r="C59" i="85"/>
  <c r="L58" i="85"/>
  <c r="J58" i="85"/>
  <c r="C58" i="85"/>
  <c r="J57" i="85"/>
  <c r="L57" i="85" s="1"/>
  <c r="C57" i="85"/>
  <c r="L56" i="85"/>
  <c r="J56" i="85"/>
  <c r="C56" i="85"/>
  <c r="J55" i="85"/>
  <c r="L55" i="85" s="1"/>
  <c r="C55" i="85"/>
  <c r="L54" i="85"/>
  <c r="J54" i="85"/>
  <c r="C54" i="85"/>
  <c r="J53" i="85"/>
  <c r="L53" i="85" s="1"/>
  <c r="C53" i="85"/>
  <c r="L52" i="85"/>
  <c r="J52" i="85"/>
  <c r="C52" i="85"/>
  <c r="J51" i="85"/>
  <c r="L51" i="85" s="1"/>
  <c r="C51" i="85"/>
  <c r="L50" i="85"/>
  <c r="J50" i="85"/>
  <c r="C50" i="85"/>
  <c r="J49" i="85"/>
  <c r="L49" i="85" s="1"/>
  <c r="C49" i="85"/>
  <c r="L48" i="85"/>
  <c r="J48" i="85"/>
  <c r="C48" i="85"/>
  <c r="J47" i="85"/>
  <c r="L47" i="85" s="1"/>
  <c r="C47" i="85"/>
  <c r="L46" i="85"/>
  <c r="J46" i="85"/>
  <c r="C46" i="85"/>
  <c r="J45" i="85"/>
  <c r="L45" i="85" s="1"/>
  <c r="C45" i="85"/>
  <c r="L44" i="85"/>
  <c r="J44" i="85"/>
  <c r="C44" i="85"/>
  <c r="J43" i="85"/>
  <c r="L43" i="85" s="1"/>
  <c r="C43" i="85"/>
  <c r="L42" i="85"/>
  <c r="J42" i="85"/>
  <c r="C42" i="85"/>
  <c r="J39" i="85"/>
  <c r="L39" i="85" s="1"/>
  <c r="J38" i="85"/>
  <c r="L38" i="85" s="1"/>
  <c r="J37" i="85"/>
  <c r="L37" i="85" s="1"/>
  <c r="J36" i="85"/>
  <c r="L36" i="85" s="1"/>
  <c r="C36" i="85"/>
  <c r="L35" i="85"/>
  <c r="J35" i="85"/>
  <c r="C35" i="85"/>
  <c r="J34" i="85"/>
  <c r="L34" i="85" s="1"/>
  <c r="C34" i="85"/>
  <c r="J33" i="85"/>
  <c r="L33" i="85" s="1"/>
  <c r="C33" i="85"/>
  <c r="J32" i="85"/>
  <c r="L32" i="85" s="1"/>
  <c r="C32" i="85"/>
  <c r="J31" i="85"/>
  <c r="L31" i="85" s="1"/>
  <c r="C31" i="85"/>
  <c r="J30" i="85"/>
  <c r="L30" i="85" s="1"/>
  <c r="C30" i="85"/>
  <c r="J29" i="85"/>
  <c r="L29" i="85" s="1"/>
  <c r="C29" i="85"/>
  <c r="J28" i="85"/>
  <c r="L28" i="85" s="1"/>
  <c r="C28" i="85"/>
  <c r="J27" i="85"/>
  <c r="L27" i="85" s="1"/>
  <c r="C27" i="85"/>
  <c r="J26" i="85"/>
  <c r="L26" i="85" s="1"/>
  <c r="C26" i="85"/>
  <c r="J25" i="85"/>
  <c r="L25" i="85" s="1"/>
  <c r="C25" i="85"/>
  <c r="J24" i="85"/>
  <c r="L24" i="85" s="1"/>
  <c r="C24" i="85"/>
  <c r="J23" i="85"/>
  <c r="L23" i="85" s="1"/>
  <c r="C23" i="85"/>
  <c r="J22" i="85"/>
  <c r="L22" i="85" s="1"/>
  <c r="C22" i="85"/>
  <c r="J21" i="85"/>
  <c r="L21" i="85" s="1"/>
  <c r="C21" i="85"/>
  <c r="J20" i="85"/>
  <c r="L20" i="85" s="1"/>
  <c r="C20" i="85"/>
  <c r="J19" i="85"/>
  <c r="L19" i="85" s="1"/>
  <c r="C19" i="85"/>
  <c r="J18" i="85"/>
  <c r="L18" i="85" s="1"/>
  <c r="C18" i="85"/>
  <c r="J17" i="85"/>
  <c r="L17" i="85" s="1"/>
  <c r="C17" i="85"/>
  <c r="J16" i="85"/>
  <c r="L16" i="85" s="1"/>
  <c r="C16" i="85"/>
  <c r="J15" i="85"/>
  <c r="L15" i="85" s="1"/>
  <c r="C15" i="85"/>
  <c r="L14" i="85"/>
  <c r="J14" i="85"/>
  <c r="C14" i="85"/>
  <c r="T6" i="85"/>
  <c r="J94" i="84"/>
  <c r="L94" i="84" s="1"/>
  <c r="C94" i="84"/>
  <c r="J93" i="84"/>
  <c r="L93" i="84" s="1"/>
  <c r="C93" i="84"/>
  <c r="L92" i="84"/>
  <c r="J92" i="84"/>
  <c r="C92" i="84"/>
  <c r="J91" i="84"/>
  <c r="L91" i="84" s="1"/>
  <c r="C91" i="84"/>
  <c r="L90" i="84"/>
  <c r="J90" i="84"/>
  <c r="C90" i="84"/>
  <c r="J89" i="84"/>
  <c r="L89" i="84" s="1"/>
  <c r="C89" i="84"/>
  <c r="L88" i="84"/>
  <c r="J88" i="84"/>
  <c r="C88" i="84"/>
  <c r="J87" i="84"/>
  <c r="L87" i="84" s="1"/>
  <c r="C87" i="84"/>
  <c r="J86" i="84"/>
  <c r="L86" i="84" s="1"/>
  <c r="C86" i="84"/>
  <c r="L85" i="84"/>
  <c r="J85" i="84"/>
  <c r="C85" i="84"/>
  <c r="J84" i="84"/>
  <c r="L84" i="84" s="1"/>
  <c r="C84" i="84"/>
  <c r="L83" i="84"/>
  <c r="J83" i="84"/>
  <c r="C83" i="84"/>
  <c r="J82" i="84"/>
  <c r="L82" i="84" s="1"/>
  <c r="C82" i="84"/>
  <c r="L81" i="84"/>
  <c r="J81" i="84"/>
  <c r="C81" i="84"/>
  <c r="J80" i="84"/>
  <c r="L80" i="84" s="1"/>
  <c r="C80" i="84"/>
  <c r="L79" i="84"/>
  <c r="J79" i="84"/>
  <c r="C79" i="84"/>
  <c r="J78" i="84"/>
  <c r="L78" i="84" s="1"/>
  <c r="C78" i="84"/>
  <c r="L77" i="84"/>
  <c r="J77" i="84"/>
  <c r="C77" i="84"/>
  <c r="J76" i="84"/>
  <c r="L76" i="84" s="1"/>
  <c r="C76" i="84"/>
  <c r="L75" i="84"/>
  <c r="J75" i="84"/>
  <c r="C75" i="84"/>
  <c r="J71" i="84"/>
  <c r="L71" i="84" s="1"/>
  <c r="C71" i="84"/>
  <c r="L70" i="84"/>
  <c r="J70" i="84"/>
  <c r="C70" i="84"/>
  <c r="J69" i="84"/>
  <c r="L69" i="84" s="1"/>
  <c r="C69" i="84"/>
  <c r="L68" i="84"/>
  <c r="J68" i="84"/>
  <c r="C68" i="84"/>
  <c r="J67" i="84"/>
  <c r="L67" i="84" s="1"/>
  <c r="C67" i="84"/>
  <c r="L66" i="84"/>
  <c r="J66" i="84"/>
  <c r="C66" i="84"/>
  <c r="J65" i="84"/>
  <c r="L65" i="84" s="1"/>
  <c r="C65" i="84"/>
  <c r="L64" i="84"/>
  <c r="J64" i="84"/>
  <c r="C64" i="84"/>
  <c r="J63" i="84"/>
  <c r="L63" i="84" s="1"/>
  <c r="C63" i="84"/>
  <c r="L62" i="84"/>
  <c r="J62" i="84"/>
  <c r="C62" i="84"/>
  <c r="J61" i="84"/>
  <c r="L61" i="84" s="1"/>
  <c r="C61" i="84"/>
  <c r="L60" i="84"/>
  <c r="J60" i="84"/>
  <c r="C60" i="84"/>
  <c r="J59" i="84"/>
  <c r="L59" i="84" s="1"/>
  <c r="C59" i="84"/>
  <c r="L58" i="84"/>
  <c r="J58" i="84"/>
  <c r="C58" i="84"/>
  <c r="J57" i="84"/>
  <c r="L57" i="84" s="1"/>
  <c r="C57" i="84"/>
  <c r="L56" i="84"/>
  <c r="J56" i="84"/>
  <c r="C56" i="84"/>
  <c r="J55" i="84"/>
  <c r="L55" i="84" s="1"/>
  <c r="C55" i="84"/>
  <c r="L54" i="84"/>
  <c r="J54" i="84"/>
  <c r="C54" i="84"/>
  <c r="J53" i="84"/>
  <c r="L53" i="84" s="1"/>
  <c r="C53" i="84"/>
  <c r="L52" i="84"/>
  <c r="J52" i="84"/>
  <c r="C52" i="84"/>
  <c r="J51" i="84"/>
  <c r="L51" i="84" s="1"/>
  <c r="C51" i="84"/>
  <c r="L50" i="84"/>
  <c r="J50" i="84"/>
  <c r="C50" i="84"/>
  <c r="J49" i="84"/>
  <c r="L49" i="84" s="1"/>
  <c r="C49" i="84"/>
  <c r="L48" i="84"/>
  <c r="J48" i="84"/>
  <c r="C48" i="84"/>
  <c r="J47" i="84"/>
  <c r="L47" i="84" s="1"/>
  <c r="C47" i="84"/>
  <c r="L46" i="84"/>
  <c r="J46" i="84"/>
  <c r="C46" i="84"/>
  <c r="J45" i="84"/>
  <c r="L45" i="84" s="1"/>
  <c r="C45" i="84"/>
  <c r="L44" i="84"/>
  <c r="J44" i="84"/>
  <c r="C44" i="84"/>
  <c r="J43" i="84"/>
  <c r="L43" i="84" s="1"/>
  <c r="C43" i="84"/>
  <c r="L42" i="84"/>
  <c r="J42" i="84"/>
  <c r="C42" i="84"/>
  <c r="J39" i="84"/>
  <c r="L39" i="84" s="1"/>
  <c r="J38" i="84"/>
  <c r="L38" i="84" s="1"/>
  <c r="J37" i="84"/>
  <c r="L37" i="84" s="1"/>
  <c r="J36" i="84"/>
  <c r="L36" i="84" s="1"/>
  <c r="C36" i="84"/>
  <c r="J35" i="84"/>
  <c r="L35" i="84" s="1"/>
  <c r="C35" i="84"/>
  <c r="J34" i="84"/>
  <c r="L34" i="84" s="1"/>
  <c r="C34" i="84"/>
  <c r="J33" i="84"/>
  <c r="L33" i="84" s="1"/>
  <c r="C33" i="84"/>
  <c r="J32" i="84"/>
  <c r="L32" i="84" s="1"/>
  <c r="C32" i="84"/>
  <c r="J31" i="84"/>
  <c r="L31" i="84" s="1"/>
  <c r="C31" i="84"/>
  <c r="J30" i="84"/>
  <c r="L30" i="84" s="1"/>
  <c r="C30" i="84"/>
  <c r="J29" i="84"/>
  <c r="L29" i="84" s="1"/>
  <c r="C29" i="84"/>
  <c r="J28" i="84"/>
  <c r="L28" i="84" s="1"/>
  <c r="C28" i="84"/>
  <c r="J27" i="84"/>
  <c r="L27" i="84" s="1"/>
  <c r="C27" i="84"/>
  <c r="J26" i="84"/>
  <c r="L26" i="84" s="1"/>
  <c r="C26" i="84"/>
  <c r="J25" i="84"/>
  <c r="L25" i="84" s="1"/>
  <c r="C25" i="84"/>
  <c r="J24" i="84"/>
  <c r="L24" i="84" s="1"/>
  <c r="C24" i="84"/>
  <c r="J23" i="84"/>
  <c r="L23" i="84" s="1"/>
  <c r="C23" i="84"/>
  <c r="J22" i="84"/>
  <c r="L22" i="84" s="1"/>
  <c r="C22" i="84"/>
  <c r="J21" i="84"/>
  <c r="L21" i="84" s="1"/>
  <c r="C21" i="84"/>
  <c r="J20" i="84"/>
  <c r="L20" i="84" s="1"/>
  <c r="C20" i="84"/>
  <c r="J19" i="84"/>
  <c r="L19" i="84" s="1"/>
  <c r="C19" i="84"/>
  <c r="J18" i="84"/>
  <c r="L18" i="84" s="1"/>
  <c r="C18" i="84"/>
  <c r="J17" i="84"/>
  <c r="L17" i="84" s="1"/>
  <c r="C17" i="84"/>
  <c r="J16" i="84"/>
  <c r="L16" i="84" s="1"/>
  <c r="C16" i="84"/>
  <c r="J15" i="84"/>
  <c r="L15" i="84" s="1"/>
  <c r="C15" i="84"/>
  <c r="L14" i="84"/>
  <c r="J14" i="84"/>
  <c r="C14" i="84"/>
  <c r="T6" i="84"/>
  <c r="J94" i="83"/>
  <c r="L94" i="83" s="1"/>
  <c r="C94" i="83"/>
  <c r="J93" i="83"/>
  <c r="L93" i="83" s="1"/>
  <c r="C93" i="83"/>
  <c r="L92" i="83"/>
  <c r="J92" i="83"/>
  <c r="C92" i="83"/>
  <c r="J91" i="83"/>
  <c r="L91" i="83" s="1"/>
  <c r="C91" i="83"/>
  <c r="L90" i="83"/>
  <c r="J90" i="83"/>
  <c r="C90" i="83"/>
  <c r="J89" i="83"/>
  <c r="L89" i="83" s="1"/>
  <c r="C89" i="83"/>
  <c r="J88" i="83"/>
  <c r="L88" i="83" s="1"/>
  <c r="C88" i="83"/>
  <c r="J87" i="83"/>
  <c r="L87" i="83" s="1"/>
  <c r="C87" i="83"/>
  <c r="J86" i="83"/>
  <c r="L86" i="83" s="1"/>
  <c r="C86" i="83"/>
  <c r="L85" i="83"/>
  <c r="J85" i="83"/>
  <c r="C85" i="83"/>
  <c r="J84" i="83"/>
  <c r="L84" i="83" s="1"/>
  <c r="C84" i="83"/>
  <c r="L83" i="83"/>
  <c r="J83" i="83"/>
  <c r="C83" i="83"/>
  <c r="J82" i="83"/>
  <c r="L82" i="83" s="1"/>
  <c r="C82" i="83"/>
  <c r="L81" i="83"/>
  <c r="J81" i="83"/>
  <c r="C81" i="83"/>
  <c r="J80" i="83"/>
  <c r="L80" i="83" s="1"/>
  <c r="C80" i="83"/>
  <c r="L79" i="83"/>
  <c r="J79" i="83"/>
  <c r="C79" i="83"/>
  <c r="J78" i="83"/>
  <c r="L78" i="83" s="1"/>
  <c r="C78" i="83"/>
  <c r="L77" i="83"/>
  <c r="J77" i="83"/>
  <c r="C77" i="83"/>
  <c r="J76" i="83"/>
  <c r="L76" i="83" s="1"/>
  <c r="C76" i="83"/>
  <c r="L75" i="83"/>
  <c r="J75" i="83"/>
  <c r="C75" i="83"/>
  <c r="J71" i="83"/>
  <c r="L71" i="83" s="1"/>
  <c r="C71" i="83"/>
  <c r="L70" i="83"/>
  <c r="J70" i="83"/>
  <c r="C70" i="83"/>
  <c r="J69" i="83"/>
  <c r="L69" i="83" s="1"/>
  <c r="C69" i="83"/>
  <c r="L68" i="83"/>
  <c r="J68" i="83"/>
  <c r="C68" i="83"/>
  <c r="J67" i="83"/>
  <c r="L67" i="83" s="1"/>
  <c r="C67" i="83"/>
  <c r="L66" i="83"/>
  <c r="J66" i="83"/>
  <c r="C66" i="83"/>
  <c r="J65" i="83"/>
  <c r="L65" i="83" s="1"/>
  <c r="C65" i="83"/>
  <c r="L64" i="83"/>
  <c r="J64" i="83"/>
  <c r="C64" i="83"/>
  <c r="J63" i="83"/>
  <c r="L63" i="83" s="1"/>
  <c r="C63" i="83"/>
  <c r="L62" i="83"/>
  <c r="J62" i="83"/>
  <c r="C62" i="83"/>
  <c r="J61" i="83"/>
  <c r="L61" i="83" s="1"/>
  <c r="C61" i="83"/>
  <c r="L60" i="83"/>
  <c r="J60" i="83"/>
  <c r="C60" i="83"/>
  <c r="J59" i="83"/>
  <c r="L59" i="83" s="1"/>
  <c r="C59" i="83"/>
  <c r="L58" i="83"/>
  <c r="J58" i="83"/>
  <c r="C58" i="83"/>
  <c r="J57" i="83"/>
  <c r="L57" i="83" s="1"/>
  <c r="C57" i="83"/>
  <c r="L56" i="83"/>
  <c r="J56" i="83"/>
  <c r="C56" i="83"/>
  <c r="J55" i="83"/>
  <c r="L55" i="83" s="1"/>
  <c r="C55" i="83"/>
  <c r="L54" i="83"/>
  <c r="J54" i="83"/>
  <c r="C54" i="83"/>
  <c r="J53" i="83"/>
  <c r="L53" i="83" s="1"/>
  <c r="C53" i="83"/>
  <c r="L52" i="83"/>
  <c r="J52" i="83"/>
  <c r="C52" i="83"/>
  <c r="J51" i="83"/>
  <c r="L51" i="83" s="1"/>
  <c r="C51" i="83"/>
  <c r="L50" i="83"/>
  <c r="J50" i="83"/>
  <c r="C50" i="83"/>
  <c r="J49" i="83"/>
  <c r="L49" i="83" s="1"/>
  <c r="C49" i="83"/>
  <c r="L48" i="83"/>
  <c r="J48" i="83"/>
  <c r="C48" i="83"/>
  <c r="J47" i="83"/>
  <c r="L47" i="83" s="1"/>
  <c r="C47" i="83"/>
  <c r="L46" i="83"/>
  <c r="J46" i="83"/>
  <c r="C46" i="83"/>
  <c r="J45" i="83"/>
  <c r="L45" i="83" s="1"/>
  <c r="C45" i="83"/>
  <c r="L44" i="83"/>
  <c r="J44" i="83"/>
  <c r="C44" i="83"/>
  <c r="J43" i="83"/>
  <c r="L43" i="83" s="1"/>
  <c r="C43" i="83"/>
  <c r="L42" i="83"/>
  <c r="J42" i="83"/>
  <c r="C42" i="83"/>
  <c r="J39" i="83"/>
  <c r="L39" i="83" s="1"/>
  <c r="J38" i="83"/>
  <c r="L38" i="83" s="1"/>
  <c r="J37" i="83"/>
  <c r="L37" i="83" s="1"/>
  <c r="J36" i="83"/>
  <c r="L36" i="83" s="1"/>
  <c r="C36" i="83"/>
  <c r="L35" i="83"/>
  <c r="J35" i="83"/>
  <c r="C35" i="83"/>
  <c r="J34" i="83"/>
  <c r="L34" i="83" s="1"/>
  <c r="C34" i="83"/>
  <c r="L33" i="83"/>
  <c r="J33" i="83"/>
  <c r="C33" i="83"/>
  <c r="J32" i="83"/>
  <c r="L32" i="83" s="1"/>
  <c r="C32" i="83"/>
  <c r="L31" i="83"/>
  <c r="J31" i="83"/>
  <c r="C31" i="83"/>
  <c r="J30" i="83"/>
  <c r="L30" i="83" s="1"/>
  <c r="C30" i="83"/>
  <c r="J29" i="83"/>
  <c r="L29" i="83" s="1"/>
  <c r="C29" i="83"/>
  <c r="J28" i="83"/>
  <c r="L28" i="83" s="1"/>
  <c r="C28" i="83"/>
  <c r="J27" i="83"/>
  <c r="L27" i="83" s="1"/>
  <c r="C27" i="83"/>
  <c r="J26" i="83"/>
  <c r="L26" i="83" s="1"/>
  <c r="C26" i="83"/>
  <c r="J25" i="83"/>
  <c r="L25" i="83" s="1"/>
  <c r="C25" i="83"/>
  <c r="J24" i="83"/>
  <c r="L24" i="83" s="1"/>
  <c r="C24" i="83"/>
  <c r="J23" i="83"/>
  <c r="L23" i="83" s="1"/>
  <c r="C23" i="83"/>
  <c r="J22" i="83"/>
  <c r="L22" i="83" s="1"/>
  <c r="C22" i="83"/>
  <c r="J21" i="83"/>
  <c r="L21" i="83" s="1"/>
  <c r="C21" i="83"/>
  <c r="J20" i="83"/>
  <c r="L20" i="83" s="1"/>
  <c r="C20" i="83"/>
  <c r="L19" i="83"/>
  <c r="J19" i="83"/>
  <c r="C19" i="83"/>
  <c r="J18" i="83"/>
  <c r="L18" i="83" s="1"/>
  <c r="C18" i="83"/>
  <c r="L17" i="83"/>
  <c r="J17" i="83"/>
  <c r="C17" i="83"/>
  <c r="J16" i="83"/>
  <c r="L16" i="83" s="1"/>
  <c r="C16" i="83"/>
  <c r="L15" i="83"/>
  <c r="J15" i="83"/>
  <c r="C15" i="83"/>
  <c r="J14" i="83"/>
  <c r="L14" i="83" s="1"/>
  <c r="C14" i="83"/>
  <c r="T6" i="83"/>
  <c r="J94" i="82"/>
  <c r="L94" i="82" s="1"/>
  <c r="C94" i="82"/>
  <c r="J93" i="82"/>
  <c r="L93" i="82" s="1"/>
  <c r="C93" i="82"/>
  <c r="L92" i="82"/>
  <c r="J92" i="82"/>
  <c r="C92" i="82"/>
  <c r="J91" i="82"/>
  <c r="L91" i="82" s="1"/>
  <c r="C91" i="82"/>
  <c r="L90" i="82"/>
  <c r="J90" i="82"/>
  <c r="C90" i="82"/>
  <c r="J89" i="82"/>
  <c r="L89" i="82" s="1"/>
  <c r="C89" i="82"/>
  <c r="J88" i="82"/>
  <c r="L88" i="82" s="1"/>
  <c r="C88" i="82"/>
  <c r="J87" i="82"/>
  <c r="L87" i="82" s="1"/>
  <c r="C87" i="82"/>
  <c r="J86" i="82"/>
  <c r="L86" i="82" s="1"/>
  <c r="C86" i="82"/>
  <c r="L85" i="82"/>
  <c r="J85" i="82"/>
  <c r="C85" i="82"/>
  <c r="J84" i="82"/>
  <c r="L84" i="82" s="1"/>
  <c r="C84" i="82"/>
  <c r="L83" i="82"/>
  <c r="J83" i="82"/>
  <c r="C83" i="82"/>
  <c r="J82" i="82"/>
  <c r="L82" i="82" s="1"/>
  <c r="C82" i="82"/>
  <c r="L81" i="82"/>
  <c r="J81" i="82"/>
  <c r="C81" i="82"/>
  <c r="J80" i="82"/>
  <c r="L80" i="82" s="1"/>
  <c r="C80" i="82"/>
  <c r="L79" i="82"/>
  <c r="J79" i="82"/>
  <c r="C79" i="82"/>
  <c r="J78" i="82"/>
  <c r="L78" i="82" s="1"/>
  <c r="C78" i="82"/>
  <c r="L77" i="82"/>
  <c r="J77" i="82"/>
  <c r="C77" i="82"/>
  <c r="J76" i="82"/>
  <c r="L76" i="82" s="1"/>
  <c r="C76" i="82"/>
  <c r="L75" i="82"/>
  <c r="J75" i="82"/>
  <c r="C75" i="82"/>
  <c r="J71" i="82"/>
  <c r="L71" i="82" s="1"/>
  <c r="C71" i="82"/>
  <c r="L70" i="82"/>
  <c r="J70" i="82"/>
  <c r="C70" i="82"/>
  <c r="J69" i="82"/>
  <c r="L69" i="82" s="1"/>
  <c r="C69" i="82"/>
  <c r="L68" i="82"/>
  <c r="J68" i="82"/>
  <c r="C68" i="82"/>
  <c r="J67" i="82"/>
  <c r="L67" i="82" s="1"/>
  <c r="C67" i="82"/>
  <c r="L66" i="82"/>
  <c r="J66" i="82"/>
  <c r="C66" i="82"/>
  <c r="J65" i="82"/>
  <c r="L65" i="82" s="1"/>
  <c r="C65" i="82"/>
  <c r="L64" i="82"/>
  <c r="J64" i="82"/>
  <c r="C64" i="82"/>
  <c r="J63" i="82"/>
  <c r="L63" i="82" s="1"/>
  <c r="C63" i="82"/>
  <c r="L62" i="82"/>
  <c r="J62" i="82"/>
  <c r="C62" i="82"/>
  <c r="J61" i="82"/>
  <c r="L61" i="82" s="1"/>
  <c r="C61" i="82"/>
  <c r="L60" i="82"/>
  <c r="J60" i="82"/>
  <c r="C60" i="82"/>
  <c r="J59" i="82"/>
  <c r="L59" i="82" s="1"/>
  <c r="C59" i="82"/>
  <c r="L58" i="82"/>
  <c r="J58" i="82"/>
  <c r="C58" i="82"/>
  <c r="J57" i="82"/>
  <c r="L57" i="82" s="1"/>
  <c r="C57" i="82"/>
  <c r="L56" i="82"/>
  <c r="J56" i="82"/>
  <c r="C56" i="82"/>
  <c r="J55" i="82"/>
  <c r="L55" i="82" s="1"/>
  <c r="C55" i="82"/>
  <c r="L54" i="82"/>
  <c r="J54" i="82"/>
  <c r="C54" i="82"/>
  <c r="J53" i="82"/>
  <c r="L53" i="82" s="1"/>
  <c r="C53" i="82"/>
  <c r="L52" i="82"/>
  <c r="J52" i="82"/>
  <c r="C52" i="82"/>
  <c r="J51" i="82"/>
  <c r="L51" i="82" s="1"/>
  <c r="C51" i="82"/>
  <c r="L50" i="82"/>
  <c r="J50" i="82"/>
  <c r="C50" i="82"/>
  <c r="J49" i="82"/>
  <c r="L49" i="82" s="1"/>
  <c r="C49" i="82"/>
  <c r="L48" i="82"/>
  <c r="J48" i="82"/>
  <c r="C48" i="82"/>
  <c r="J47" i="82"/>
  <c r="L47" i="82" s="1"/>
  <c r="C47" i="82"/>
  <c r="L46" i="82"/>
  <c r="J46" i="82"/>
  <c r="C46" i="82"/>
  <c r="J45" i="82"/>
  <c r="L45" i="82" s="1"/>
  <c r="C45" i="82"/>
  <c r="L44" i="82"/>
  <c r="J44" i="82"/>
  <c r="C44" i="82"/>
  <c r="J43" i="82"/>
  <c r="L43" i="82" s="1"/>
  <c r="C43" i="82"/>
  <c r="L42" i="82"/>
  <c r="J42" i="82"/>
  <c r="C42" i="82"/>
  <c r="J39" i="82"/>
  <c r="L39" i="82" s="1"/>
  <c r="J38" i="82"/>
  <c r="L38" i="82" s="1"/>
  <c r="J37" i="82"/>
  <c r="L37" i="82" s="1"/>
  <c r="J36" i="82"/>
  <c r="L36" i="82" s="1"/>
  <c r="C36" i="82"/>
  <c r="L35" i="82"/>
  <c r="J35" i="82"/>
  <c r="C35" i="82"/>
  <c r="J34" i="82"/>
  <c r="L34" i="82" s="1"/>
  <c r="C34" i="82"/>
  <c r="L33" i="82"/>
  <c r="J33" i="82"/>
  <c r="C33" i="82"/>
  <c r="J32" i="82"/>
  <c r="L32" i="82" s="1"/>
  <c r="C32" i="82"/>
  <c r="L31" i="82"/>
  <c r="J31" i="82"/>
  <c r="C31" i="82"/>
  <c r="J30" i="82"/>
  <c r="L30" i="82" s="1"/>
  <c r="C30" i="82"/>
  <c r="J29" i="82"/>
  <c r="L29" i="82" s="1"/>
  <c r="C29" i="82"/>
  <c r="J28" i="82"/>
  <c r="L28" i="82" s="1"/>
  <c r="C28" i="82"/>
  <c r="J27" i="82"/>
  <c r="L27" i="82" s="1"/>
  <c r="C27" i="82"/>
  <c r="J26" i="82"/>
  <c r="L26" i="82" s="1"/>
  <c r="C26" i="82"/>
  <c r="J25" i="82"/>
  <c r="L25" i="82" s="1"/>
  <c r="C25" i="82"/>
  <c r="J24" i="82"/>
  <c r="L24" i="82" s="1"/>
  <c r="C24" i="82"/>
  <c r="J23" i="82"/>
  <c r="L23" i="82" s="1"/>
  <c r="C23" i="82"/>
  <c r="J22" i="82"/>
  <c r="L22" i="82" s="1"/>
  <c r="C22" i="82"/>
  <c r="J21" i="82"/>
  <c r="L21" i="82" s="1"/>
  <c r="C21" i="82"/>
  <c r="J20" i="82"/>
  <c r="L20" i="82" s="1"/>
  <c r="C20" i="82"/>
  <c r="L19" i="82"/>
  <c r="J19" i="82"/>
  <c r="C19" i="82"/>
  <c r="J18" i="82"/>
  <c r="L18" i="82" s="1"/>
  <c r="C18" i="82"/>
  <c r="L17" i="82"/>
  <c r="J17" i="82"/>
  <c r="C17" i="82"/>
  <c r="J16" i="82"/>
  <c r="L16" i="82" s="1"/>
  <c r="C16" i="82"/>
  <c r="L15" i="82"/>
  <c r="J15" i="82"/>
  <c r="C15" i="82"/>
  <c r="J14" i="82"/>
  <c r="L14" i="82" s="1"/>
  <c r="C14" i="82"/>
  <c r="T6" i="82"/>
  <c r="J94" i="81"/>
  <c r="L94" i="81" s="1"/>
  <c r="C94" i="81"/>
  <c r="J93" i="81"/>
  <c r="L93" i="81" s="1"/>
  <c r="C93" i="81"/>
  <c r="L92" i="81"/>
  <c r="J92" i="81"/>
  <c r="C92" i="81"/>
  <c r="J91" i="81"/>
  <c r="L91" i="81" s="1"/>
  <c r="C91" i="81"/>
  <c r="L90" i="81"/>
  <c r="J90" i="81"/>
  <c r="C90" i="81"/>
  <c r="J89" i="81"/>
  <c r="L89" i="81" s="1"/>
  <c r="C89" i="81"/>
  <c r="J88" i="81"/>
  <c r="L88" i="81" s="1"/>
  <c r="C88" i="81"/>
  <c r="L87" i="81"/>
  <c r="J87" i="81"/>
  <c r="C87" i="81"/>
  <c r="J86" i="81"/>
  <c r="L86" i="81" s="1"/>
  <c r="C86" i="81"/>
  <c r="L85" i="81"/>
  <c r="J85" i="81"/>
  <c r="C85" i="81"/>
  <c r="J84" i="81"/>
  <c r="L84" i="81" s="1"/>
  <c r="C84" i="81"/>
  <c r="L83" i="81"/>
  <c r="J83" i="81"/>
  <c r="C83" i="81"/>
  <c r="J82" i="81"/>
  <c r="L82" i="81" s="1"/>
  <c r="C82" i="81"/>
  <c r="L81" i="81"/>
  <c r="J81" i="81"/>
  <c r="C81" i="81"/>
  <c r="J80" i="81"/>
  <c r="L80" i="81" s="1"/>
  <c r="C80" i="81"/>
  <c r="L79" i="81"/>
  <c r="J79" i="81"/>
  <c r="C79" i="81"/>
  <c r="J78" i="81"/>
  <c r="L78" i="81" s="1"/>
  <c r="C78" i="81"/>
  <c r="L77" i="81"/>
  <c r="J77" i="81"/>
  <c r="C77" i="81"/>
  <c r="J76" i="81"/>
  <c r="L76" i="81" s="1"/>
  <c r="C76" i="81"/>
  <c r="L75" i="81"/>
  <c r="J75" i="81"/>
  <c r="C75" i="81"/>
  <c r="J71" i="81"/>
  <c r="L71" i="81" s="1"/>
  <c r="C71" i="81"/>
  <c r="L70" i="81"/>
  <c r="J70" i="81"/>
  <c r="C70" i="81"/>
  <c r="J69" i="81"/>
  <c r="L69" i="81" s="1"/>
  <c r="C69" i="81"/>
  <c r="L68" i="81"/>
  <c r="J68" i="81"/>
  <c r="C68" i="81"/>
  <c r="J67" i="81"/>
  <c r="L67" i="81" s="1"/>
  <c r="C67" i="81"/>
  <c r="L66" i="81"/>
  <c r="J66" i="81"/>
  <c r="C66" i="81"/>
  <c r="J65" i="81"/>
  <c r="L65" i="81" s="1"/>
  <c r="C65" i="81"/>
  <c r="L64" i="81"/>
  <c r="J64" i="81"/>
  <c r="C64" i="81"/>
  <c r="J63" i="81"/>
  <c r="L63" i="81" s="1"/>
  <c r="C63" i="81"/>
  <c r="L62" i="81"/>
  <c r="J62" i="81"/>
  <c r="C62" i="81"/>
  <c r="J61" i="81"/>
  <c r="L61" i="81" s="1"/>
  <c r="C61" i="81"/>
  <c r="L60" i="81"/>
  <c r="J60" i="81"/>
  <c r="C60" i="81"/>
  <c r="J59" i="81"/>
  <c r="L59" i="81" s="1"/>
  <c r="C59" i="81"/>
  <c r="L58" i="81"/>
  <c r="J58" i="81"/>
  <c r="C58" i="81"/>
  <c r="J57" i="81"/>
  <c r="L57" i="81" s="1"/>
  <c r="C57" i="81"/>
  <c r="L56" i="81"/>
  <c r="J56" i="81"/>
  <c r="C56" i="81"/>
  <c r="J55" i="81"/>
  <c r="L55" i="81" s="1"/>
  <c r="C55" i="81"/>
  <c r="L54" i="81"/>
  <c r="J54" i="81"/>
  <c r="C54" i="81"/>
  <c r="J53" i="81"/>
  <c r="L53" i="81" s="1"/>
  <c r="C53" i="81"/>
  <c r="L52" i="81"/>
  <c r="J52" i="81"/>
  <c r="C52" i="81"/>
  <c r="J51" i="81"/>
  <c r="L51" i="81" s="1"/>
  <c r="C51" i="81"/>
  <c r="L50" i="81"/>
  <c r="J50" i="81"/>
  <c r="C50" i="81"/>
  <c r="J49" i="81"/>
  <c r="L49" i="81" s="1"/>
  <c r="C49" i="81"/>
  <c r="L48" i="81"/>
  <c r="J48" i="81"/>
  <c r="C48" i="81"/>
  <c r="J47" i="81"/>
  <c r="L47" i="81" s="1"/>
  <c r="C47" i="81"/>
  <c r="L46" i="81"/>
  <c r="J46" i="81"/>
  <c r="C46" i="81"/>
  <c r="J45" i="81"/>
  <c r="L45" i="81" s="1"/>
  <c r="C45" i="81"/>
  <c r="L44" i="81"/>
  <c r="J44" i="81"/>
  <c r="C44" i="81"/>
  <c r="J43" i="81"/>
  <c r="L43" i="81" s="1"/>
  <c r="C43" i="81"/>
  <c r="L42" i="81"/>
  <c r="J42" i="81"/>
  <c r="C42" i="81"/>
  <c r="J39" i="81"/>
  <c r="L39" i="81" s="1"/>
  <c r="J38" i="81"/>
  <c r="L38" i="81" s="1"/>
  <c r="J37" i="81"/>
  <c r="L37" i="81" s="1"/>
  <c r="C37" i="81"/>
  <c r="L36" i="81"/>
  <c r="J36" i="81"/>
  <c r="C36" i="81"/>
  <c r="J35" i="81"/>
  <c r="L35" i="81" s="1"/>
  <c r="C35" i="81"/>
  <c r="L34" i="81"/>
  <c r="J34" i="81"/>
  <c r="C34" i="81"/>
  <c r="J33" i="81"/>
  <c r="L33" i="81" s="1"/>
  <c r="C33" i="81"/>
  <c r="L32" i="81"/>
  <c r="J32" i="81"/>
  <c r="C32" i="81"/>
  <c r="J31" i="81"/>
  <c r="L31" i="81" s="1"/>
  <c r="C31" i="81"/>
  <c r="L30" i="81"/>
  <c r="J30" i="81"/>
  <c r="C30" i="81"/>
  <c r="J29" i="81"/>
  <c r="L29" i="81" s="1"/>
  <c r="C29" i="81"/>
  <c r="L28" i="81"/>
  <c r="J28" i="81"/>
  <c r="C28" i="81"/>
  <c r="J27" i="81"/>
  <c r="L27" i="81" s="1"/>
  <c r="C27" i="81"/>
  <c r="L26" i="81"/>
  <c r="J26" i="81"/>
  <c r="C26" i="81"/>
  <c r="J25" i="81"/>
  <c r="L25" i="81" s="1"/>
  <c r="C25" i="81"/>
  <c r="L24" i="81"/>
  <c r="J24" i="81"/>
  <c r="C24" i="81"/>
  <c r="J23" i="81"/>
  <c r="L23" i="81" s="1"/>
  <c r="C23" i="81"/>
  <c r="L22" i="81"/>
  <c r="J22" i="81"/>
  <c r="C22" i="81"/>
  <c r="J21" i="81"/>
  <c r="L21" i="81" s="1"/>
  <c r="C21" i="81"/>
  <c r="L20" i="81"/>
  <c r="J20" i="81"/>
  <c r="C20" i="81"/>
  <c r="J19" i="81"/>
  <c r="L19" i="81" s="1"/>
  <c r="C19" i="81"/>
  <c r="L18" i="81"/>
  <c r="J18" i="81"/>
  <c r="C18" i="81"/>
  <c r="J17" i="81"/>
  <c r="L17" i="81" s="1"/>
  <c r="C17" i="81"/>
  <c r="L16" i="81"/>
  <c r="J16" i="81"/>
  <c r="C16" i="81"/>
  <c r="J15" i="81"/>
  <c r="L15" i="81" s="1"/>
  <c r="C15" i="81"/>
  <c r="L14" i="81"/>
  <c r="J14" i="81"/>
  <c r="C14" i="81"/>
  <c r="T6" i="81"/>
  <c r="J94" i="80"/>
  <c r="L94" i="80" s="1"/>
  <c r="C94" i="80"/>
  <c r="J93" i="80"/>
  <c r="L93" i="80" s="1"/>
  <c r="C93" i="80"/>
  <c r="L92" i="80"/>
  <c r="J92" i="80"/>
  <c r="C92" i="80"/>
  <c r="J91" i="80"/>
  <c r="L91" i="80" s="1"/>
  <c r="C91" i="80"/>
  <c r="L90" i="80"/>
  <c r="J90" i="80"/>
  <c r="C90" i="80"/>
  <c r="J89" i="80"/>
  <c r="L89" i="80" s="1"/>
  <c r="C89" i="80"/>
  <c r="J88" i="80"/>
  <c r="L88" i="80" s="1"/>
  <c r="C88" i="80"/>
  <c r="L87" i="80"/>
  <c r="J87" i="80"/>
  <c r="C87" i="80"/>
  <c r="J86" i="80"/>
  <c r="L86" i="80" s="1"/>
  <c r="C86" i="80"/>
  <c r="L85" i="80"/>
  <c r="J85" i="80"/>
  <c r="C85" i="80"/>
  <c r="J84" i="80"/>
  <c r="L84" i="80" s="1"/>
  <c r="C84" i="80"/>
  <c r="L83" i="80"/>
  <c r="J83" i="80"/>
  <c r="C83" i="80"/>
  <c r="J82" i="80"/>
  <c r="L82" i="80" s="1"/>
  <c r="C82" i="80"/>
  <c r="L81" i="80"/>
  <c r="J81" i="80"/>
  <c r="C81" i="80"/>
  <c r="J80" i="80"/>
  <c r="L80" i="80" s="1"/>
  <c r="C80" i="80"/>
  <c r="L79" i="80"/>
  <c r="J79" i="80"/>
  <c r="C79" i="80"/>
  <c r="J78" i="80"/>
  <c r="L78" i="80" s="1"/>
  <c r="C78" i="80"/>
  <c r="L77" i="80"/>
  <c r="J77" i="80"/>
  <c r="C77" i="80"/>
  <c r="J76" i="80"/>
  <c r="L76" i="80" s="1"/>
  <c r="C76" i="80"/>
  <c r="L75" i="80"/>
  <c r="J75" i="80"/>
  <c r="C75" i="80"/>
  <c r="J71" i="80"/>
  <c r="L71" i="80" s="1"/>
  <c r="C71" i="80"/>
  <c r="L70" i="80"/>
  <c r="J70" i="80"/>
  <c r="C70" i="80"/>
  <c r="J69" i="80"/>
  <c r="L69" i="80" s="1"/>
  <c r="C69" i="80"/>
  <c r="L68" i="80"/>
  <c r="J68" i="80"/>
  <c r="C68" i="80"/>
  <c r="J67" i="80"/>
  <c r="L67" i="80" s="1"/>
  <c r="C67" i="80"/>
  <c r="L66" i="80"/>
  <c r="J66" i="80"/>
  <c r="C66" i="80"/>
  <c r="J65" i="80"/>
  <c r="L65" i="80" s="1"/>
  <c r="C65" i="80"/>
  <c r="L64" i="80"/>
  <c r="J64" i="80"/>
  <c r="C64" i="80"/>
  <c r="J63" i="80"/>
  <c r="L63" i="80" s="1"/>
  <c r="C63" i="80"/>
  <c r="L62" i="80"/>
  <c r="J62" i="80"/>
  <c r="C62" i="80"/>
  <c r="J61" i="80"/>
  <c r="L61" i="80" s="1"/>
  <c r="C61" i="80"/>
  <c r="L60" i="80"/>
  <c r="J60" i="80"/>
  <c r="C60" i="80"/>
  <c r="J59" i="80"/>
  <c r="L59" i="80" s="1"/>
  <c r="C59" i="80"/>
  <c r="L58" i="80"/>
  <c r="J58" i="80"/>
  <c r="C58" i="80"/>
  <c r="J57" i="80"/>
  <c r="L57" i="80" s="1"/>
  <c r="C57" i="80"/>
  <c r="L56" i="80"/>
  <c r="J56" i="80"/>
  <c r="C56" i="80"/>
  <c r="J55" i="80"/>
  <c r="L55" i="80" s="1"/>
  <c r="C55" i="80"/>
  <c r="L54" i="80"/>
  <c r="J54" i="80"/>
  <c r="C54" i="80"/>
  <c r="J53" i="80"/>
  <c r="L53" i="80" s="1"/>
  <c r="C53" i="80"/>
  <c r="L52" i="80"/>
  <c r="J52" i="80"/>
  <c r="C52" i="80"/>
  <c r="J51" i="80"/>
  <c r="L51" i="80" s="1"/>
  <c r="C51" i="80"/>
  <c r="J50" i="80"/>
  <c r="L50" i="80" s="1"/>
  <c r="C50" i="80"/>
  <c r="J49" i="80"/>
  <c r="L49" i="80" s="1"/>
  <c r="C49" i="80"/>
  <c r="J48" i="80"/>
  <c r="L48" i="80" s="1"/>
  <c r="C48" i="80"/>
  <c r="J47" i="80"/>
  <c r="L47" i="80" s="1"/>
  <c r="C47" i="80"/>
  <c r="J46" i="80"/>
  <c r="L46" i="80" s="1"/>
  <c r="C46" i="80"/>
  <c r="J45" i="80"/>
  <c r="L45" i="80" s="1"/>
  <c r="C45" i="80"/>
  <c r="L44" i="80"/>
  <c r="J44" i="80"/>
  <c r="C44" i="80"/>
  <c r="J43" i="80"/>
  <c r="L43" i="80" s="1"/>
  <c r="C43" i="80"/>
  <c r="L42" i="80"/>
  <c r="J42" i="80"/>
  <c r="C42" i="80"/>
  <c r="J39" i="80"/>
  <c r="L39" i="80" s="1"/>
  <c r="J38" i="80"/>
  <c r="L38" i="80" s="1"/>
  <c r="J37" i="80"/>
  <c r="L37" i="80" s="1"/>
  <c r="C37" i="80"/>
  <c r="L36" i="80"/>
  <c r="J36" i="80"/>
  <c r="C36" i="80"/>
  <c r="J35" i="80"/>
  <c r="L35" i="80" s="1"/>
  <c r="C35" i="80"/>
  <c r="L34" i="80"/>
  <c r="J34" i="80"/>
  <c r="C34" i="80"/>
  <c r="J33" i="80"/>
  <c r="L33" i="80" s="1"/>
  <c r="C33" i="80"/>
  <c r="L32" i="80"/>
  <c r="J32" i="80"/>
  <c r="C32" i="80"/>
  <c r="J31" i="80"/>
  <c r="L31" i="80" s="1"/>
  <c r="C31" i="80"/>
  <c r="L30" i="80"/>
  <c r="J30" i="80"/>
  <c r="C30" i="80"/>
  <c r="J29" i="80"/>
  <c r="L29" i="80" s="1"/>
  <c r="C29" i="80"/>
  <c r="L28" i="80"/>
  <c r="J28" i="80"/>
  <c r="C28" i="80"/>
  <c r="J27" i="80"/>
  <c r="L27" i="80" s="1"/>
  <c r="C27" i="80"/>
  <c r="L26" i="80"/>
  <c r="J26" i="80"/>
  <c r="C26" i="80"/>
  <c r="J25" i="80"/>
  <c r="L25" i="80" s="1"/>
  <c r="C25" i="80"/>
  <c r="L24" i="80"/>
  <c r="J24" i="80"/>
  <c r="C24" i="80"/>
  <c r="J23" i="80"/>
  <c r="L23" i="80" s="1"/>
  <c r="C23" i="80"/>
  <c r="L22" i="80"/>
  <c r="J22" i="80"/>
  <c r="C22" i="80"/>
  <c r="J21" i="80"/>
  <c r="L21" i="80" s="1"/>
  <c r="C21" i="80"/>
  <c r="L20" i="80"/>
  <c r="J20" i="80"/>
  <c r="C20" i="80"/>
  <c r="J19" i="80"/>
  <c r="L19" i="80" s="1"/>
  <c r="C19" i="80"/>
  <c r="L18" i="80"/>
  <c r="J18" i="80"/>
  <c r="C18" i="80"/>
  <c r="J17" i="80"/>
  <c r="L17" i="80" s="1"/>
  <c r="C17" i="80"/>
  <c r="L16" i="80"/>
  <c r="J16" i="80"/>
  <c r="C16" i="80"/>
  <c r="J15" i="80"/>
  <c r="L15" i="80" s="1"/>
  <c r="C15" i="80"/>
  <c r="L14" i="80"/>
  <c r="J14" i="80"/>
  <c r="C14" i="80"/>
  <c r="T6" i="80"/>
  <c r="J94" i="79"/>
  <c r="L94" i="79" s="1"/>
  <c r="C94" i="79"/>
  <c r="J93" i="79"/>
  <c r="L93" i="79" s="1"/>
  <c r="C93" i="79"/>
  <c r="L92" i="79"/>
  <c r="J92" i="79"/>
  <c r="C92" i="79"/>
  <c r="J91" i="79"/>
  <c r="L91" i="79" s="1"/>
  <c r="C91" i="79"/>
  <c r="J90" i="79"/>
  <c r="L90" i="79" s="1"/>
  <c r="C90" i="79"/>
  <c r="J89" i="79"/>
  <c r="L89" i="79" s="1"/>
  <c r="C89" i="79"/>
  <c r="J88" i="79"/>
  <c r="L88" i="79" s="1"/>
  <c r="C88" i="79"/>
  <c r="J87" i="79"/>
  <c r="L87" i="79" s="1"/>
  <c r="C87" i="79"/>
  <c r="J86" i="79"/>
  <c r="L86" i="79" s="1"/>
  <c r="C86" i="79"/>
  <c r="L85" i="79"/>
  <c r="J85" i="79"/>
  <c r="C85" i="79"/>
  <c r="J84" i="79"/>
  <c r="L84" i="79" s="1"/>
  <c r="C84" i="79"/>
  <c r="L83" i="79"/>
  <c r="J83" i="79"/>
  <c r="C83" i="79"/>
  <c r="J82" i="79"/>
  <c r="L82" i="79" s="1"/>
  <c r="C82" i="79"/>
  <c r="L81" i="79"/>
  <c r="J81" i="79"/>
  <c r="C81" i="79"/>
  <c r="J80" i="79"/>
  <c r="L80" i="79" s="1"/>
  <c r="C80" i="79"/>
  <c r="L79" i="79"/>
  <c r="J79" i="79"/>
  <c r="C79" i="79"/>
  <c r="J78" i="79"/>
  <c r="L78" i="79" s="1"/>
  <c r="C78" i="79"/>
  <c r="L77" i="79"/>
  <c r="J77" i="79"/>
  <c r="C77" i="79"/>
  <c r="J76" i="79"/>
  <c r="L76" i="79" s="1"/>
  <c r="C76" i="79"/>
  <c r="L75" i="79"/>
  <c r="J75" i="79"/>
  <c r="C75" i="79"/>
  <c r="J71" i="79"/>
  <c r="L71" i="79" s="1"/>
  <c r="C71" i="79"/>
  <c r="L70" i="79"/>
  <c r="J70" i="79"/>
  <c r="C70" i="79"/>
  <c r="J69" i="79"/>
  <c r="L69" i="79" s="1"/>
  <c r="C69" i="79"/>
  <c r="L68" i="79"/>
  <c r="J68" i="79"/>
  <c r="C68" i="79"/>
  <c r="J67" i="79"/>
  <c r="L67" i="79" s="1"/>
  <c r="C67" i="79"/>
  <c r="L66" i="79"/>
  <c r="J66" i="79"/>
  <c r="C66" i="79"/>
  <c r="J65" i="79"/>
  <c r="L65" i="79" s="1"/>
  <c r="C65" i="79"/>
  <c r="L64" i="79"/>
  <c r="J64" i="79"/>
  <c r="C64" i="79"/>
  <c r="J63" i="79"/>
  <c r="L63" i="79" s="1"/>
  <c r="C63" i="79"/>
  <c r="L62" i="79"/>
  <c r="J62" i="79"/>
  <c r="C62" i="79"/>
  <c r="J61" i="79"/>
  <c r="L61" i="79" s="1"/>
  <c r="C61" i="79"/>
  <c r="L60" i="79"/>
  <c r="J60" i="79"/>
  <c r="C60" i="79"/>
  <c r="J59" i="79"/>
  <c r="L59" i="79" s="1"/>
  <c r="C59" i="79"/>
  <c r="L58" i="79"/>
  <c r="J58" i="79"/>
  <c r="C58" i="79"/>
  <c r="J57" i="79"/>
  <c r="L57" i="79" s="1"/>
  <c r="C57" i="79"/>
  <c r="L56" i="79"/>
  <c r="J56" i="79"/>
  <c r="C56" i="79"/>
  <c r="J55" i="79"/>
  <c r="L55" i="79" s="1"/>
  <c r="C55" i="79"/>
  <c r="L54" i="79"/>
  <c r="J54" i="79"/>
  <c r="C54" i="79"/>
  <c r="J53" i="79"/>
  <c r="L53" i="79" s="1"/>
  <c r="C53" i="79"/>
  <c r="L52" i="79"/>
  <c r="J52" i="79"/>
  <c r="C52" i="79"/>
  <c r="J51" i="79"/>
  <c r="L51" i="79" s="1"/>
  <c r="C51" i="79"/>
  <c r="L50" i="79"/>
  <c r="J50" i="79"/>
  <c r="C50" i="79"/>
  <c r="J49" i="79"/>
  <c r="L49" i="79" s="1"/>
  <c r="C49" i="79"/>
  <c r="L48" i="79"/>
  <c r="J48" i="79"/>
  <c r="C48" i="79"/>
  <c r="J47" i="79"/>
  <c r="L47" i="79" s="1"/>
  <c r="C47" i="79"/>
  <c r="L46" i="79"/>
  <c r="J46" i="79"/>
  <c r="C46" i="79"/>
  <c r="J45" i="79"/>
  <c r="L45" i="79" s="1"/>
  <c r="C45" i="79"/>
  <c r="L44" i="79"/>
  <c r="J44" i="79"/>
  <c r="C44" i="79"/>
  <c r="J43" i="79"/>
  <c r="L43" i="79" s="1"/>
  <c r="C43" i="79"/>
  <c r="L42" i="79"/>
  <c r="J42" i="79"/>
  <c r="C42" i="79"/>
  <c r="J39" i="79"/>
  <c r="L39" i="79" s="1"/>
  <c r="J38" i="79"/>
  <c r="L38" i="79" s="1"/>
  <c r="J37" i="79"/>
  <c r="L37" i="79" s="1"/>
  <c r="J36" i="79"/>
  <c r="L36" i="79" s="1"/>
  <c r="C36" i="79"/>
  <c r="L35" i="79"/>
  <c r="J35" i="79"/>
  <c r="C35" i="79"/>
  <c r="J34" i="79"/>
  <c r="L34" i="79" s="1"/>
  <c r="C34" i="79"/>
  <c r="J33" i="79"/>
  <c r="L33" i="79" s="1"/>
  <c r="C33" i="79"/>
  <c r="J32" i="79"/>
  <c r="L32" i="79" s="1"/>
  <c r="C32" i="79"/>
  <c r="J31" i="79"/>
  <c r="L31" i="79" s="1"/>
  <c r="C31" i="79"/>
  <c r="J30" i="79"/>
  <c r="L30" i="79" s="1"/>
  <c r="C30" i="79"/>
  <c r="J29" i="79"/>
  <c r="L29" i="79" s="1"/>
  <c r="C29" i="79"/>
  <c r="J28" i="79"/>
  <c r="L28" i="79" s="1"/>
  <c r="C28" i="79"/>
  <c r="J27" i="79"/>
  <c r="L27" i="79" s="1"/>
  <c r="C27" i="79"/>
  <c r="J26" i="79"/>
  <c r="L26" i="79" s="1"/>
  <c r="C26" i="79"/>
  <c r="J25" i="79"/>
  <c r="L25" i="79" s="1"/>
  <c r="C25" i="79"/>
  <c r="J24" i="79"/>
  <c r="L24" i="79" s="1"/>
  <c r="C24" i="79"/>
  <c r="J23" i="79"/>
  <c r="L23" i="79" s="1"/>
  <c r="C23" i="79"/>
  <c r="J22" i="79"/>
  <c r="L22" i="79" s="1"/>
  <c r="C22" i="79"/>
  <c r="J21" i="79"/>
  <c r="L21" i="79" s="1"/>
  <c r="C21" i="79"/>
  <c r="J20" i="79"/>
  <c r="L20" i="79" s="1"/>
  <c r="C20" i="79"/>
  <c r="J19" i="79"/>
  <c r="L19" i="79" s="1"/>
  <c r="C19" i="79"/>
  <c r="J18" i="79"/>
  <c r="L18" i="79" s="1"/>
  <c r="C18" i="79"/>
  <c r="J17" i="79"/>
  <c r="L17" i="79" s="1"/>
  <c r="C17" i="79"/>
  <c r="J16" i="79"/>
  <c r="L16" i="79" s="1"/>
  <c r="C16" i="79"/>
  <c r="J15" i="79"/>
  <c r="L15" i="79" s="1"/>
  <c r="C15" i="79"/>
  <c r="L14" i="79"/>
  <c r="J14" i="79"/>
  <c r="C14" i="79"/>
  <c r="T6" i="79"/>
  <c r="J94" i="78"/>
  <c r="L94" i="78" s="1"/>
  <c r="C94" i="78"/>
  <c r="J93" i="78"/>
  <c r="L93" i="78" s="1"/>
  <c r="C93" i="78"/>
  <c r="L92" i="78"/>
  <c r="J92" i="78"/>
  <c r="C92" i="78"/>
  <c r="J91" i="78"/>
  <c r="L91" i="78" s="1"/>
  <c r="C91" i="78"/>
  <c r="L90" i="78"/>
  <c r="J90" i="78"/>
  <c r="C90" i="78"/>
  <c r="J89" i="78"/>
  <c r="L89" i="78" s="1"/>
  <c r="C89" i="78"/>
  <c r="J88" i="78"/>
  <c r="L88" i="78" s="1"/>
  <c r="C88" i="78"/>
  <c r="J87" i="78"/>
  <c r="L87" i="78" s="1"/>
  <c r="C87" i="78"/>
  <c r="J86" i="78"/>
  <c r="L86" i="78" s="1"/>
  <c r="C86" i="78"/>
  <c r="L85" i="78"/>
  <c r="J85" i="78"/>
  <c r="C85" i="78"/>
  <c r="J84" i="78"/>
  <c r="L84" i="78" s="1"/>
  <c r="C84" i="78"/>
  <c r="L83" i="78"/>
  <c r="J83" i="78"/>
  <c r="C83" i="78"/>
  <c r="J82" i="78"/>
  <c r="L82" i="78" s="1"/>
  <c r="C82" i="78"/>
  <c r="L81" i="78"/>
  <c r="J81" i="78"/>
  <c r="C81" i="78"/>
  <c r="J80" i="78"/>
  <c r="L80" i="78" s="1"/>
  <c r="C80" i="78"/>
  <c r="L79" i="78"/>
  <c r="J79" i="78"/>
  <c r="C79" i="78"/>
  <c r="J78" i="78"/>
  <c r="L78" i="78" s="1"/>
  <c r="C78" i="78"/>
  <c r="L77" i="78"/>
  <c r="J77" i="78"/>
  <c r="C77" i="78"/>
  <c r="J76" i="78"/>
  <c r="L76" i="78" s="1"/>
  <c r="C76" i="78"/>
  <c r="L75" i="78"/>
  <c r="J75" i="78"/>
  <c r="C75" i="78"/>
  <c r="J71" i="78"/>
  <c r="L71" i="78" s="1"/>
  <c r="C71" i="78"/>
  <c r="L70" i="78"/>
  <c r="J70" i="78"/>
  <c r="C70" i="78"/>
  <c r="J69" i="78"/>
  <c r="L69" i="78" s="1"/>
  <c r="C69" i="78"/>
  <c r="L68" i="78"/>
  <c r="J68" i="78"/>
  <c r="C68" i="78"/>
  <c r="J67" i="78"/>
  <c r="L67" i="78" s="1"/>
  <c r="C67" i="78"/>
  <c r="L66" i="78"/>
  <c r="J66" i="78"/>
  <c r="C66" i="78"/>
  <c r="J65" i="78"/>
  <c r="L65" i="78" s="1"/>
  <c r="C65" i="78"/>
  <c r="L64" i="78"/>
  <c r="J64" i="78"/>
  <c r="C64" i="78"/>
  <c r="J63" i="78"/>
  <c r="L63" i="78" s="1"/>
  <c r="C63" i="78"/>
  <c r="L62" i="78"/>
  <c r="J62" i="78"/>
  <c r="C62" i="78"/>
  <c r="J61" i="78"/>
  <c r="L61" i="78" s="1"/>
  <c r="C61" i="78"/>
  <c r="L60" i="78"/>
  <c r="J60" i="78"/>
  <c r="C60" i="78"/>
  <c r="J59" i="78"/>
  <c r="L59" i="78" s="1"/>
  <c r="C59" i="78"/>
  <c r="L58" i="78"/>
  <c r="J58" i="78"/>
  <c r="C58" i="78"/>
  <c r="J57" i="78"/>
  <c r="L57" i="78" s="1"/>
  <c r="C57" i="78"/>
  <c r="L56" i="78"/>
  <c r="J56" i="78"/>
  <c r="C56" i="78"/>
  <c r="J55" i="78"/>
  <c r="L55" i="78" s="1"/>
  <c r="C55" i="78"/>
  <c r="L54" i="78"/>
  <c r="J54" i="78"/>
  <c r="C54" i="78"/>
  <c r="J53" i="78"/>
  <c r="L53" i="78" s="1"/>
  <c r="C53" i="78"/>
  <c r="L52" i="78"/>
  <c r="J52" i="78"/>
  <c r="C52" i="78"/>
  <c r="J51" i="78"/>
  <c r="L51" i="78" s="1"/>
  <c r="C51" i="78"/>
  <c r="L50" i="78"/>
  <c r="J50" i="78"/>
  <c r="C50" i="78"/>
  <c r="J49" i="78"/>
  <c r="L49" i="78" s="1"/>
  <c r="C49" i="78"/>
  <c r="L48" i="78"/>
  <c r="J48" i="78"/>
  <c r="C48" i="78"/>
  <c r="J47" i="78"/>
  <c r="L47" i="78" s="1"/>
  <c r="C47" i="78"/>
  <c r="L46" i="78"/>
  <c r="J46" i="78"/>
  <c r="C46" i="78"/>
  <c r="J45" i="78"/>
  <c r="L45" i="78" s="1"/>
  <c r="C45" i="78"/>
  <c r="L44" i="78"/>
  <c r="J44" i="78"/>
  <c r="C44" i="78"/>
  <c r="J43" i="78"/>
  <c r="L43" i="78" s="1"/>
  <c r="C43" i="78"/>
  <c r="L42" i="78"/>
  <c r="J42" i="78"/>
  <c r="C42" i="78"/>
  <c r="J39" i="78"/>
  <c r="L39" i="78" s="1"/>
  <c r="J38" i="78"/>
  <c r="L38" i="78" s="1"/>
  <c r="J37" i="78"/>
  <c r="L37" i="78" s="1"/>
  <c r="J36" i="78"/>
  <c r="L36" i="78" s="1"/>
  <c r="C36" i="78"/>
  <c r="L35" i="78"/>
  <c r="J35" i="78"/>
  <c r="C35" i="78"/>
  <c r="J34" i="78"/>
  <c r="L34" i="78" s="1"/>
  <c r="C34" i="78"/>
  <c r="L33" i="78"/>
  <c r="J33" i="78"/>
  <c r="C33" i="78"/>
  <c r="J32" i="78"/>
  <c r="L32" i="78" s="1"/>
  <c r="C32" i="78"/>
  <c r="L31" i="78"/>
  <c r="J31" i="78"/>
  <c r="C31" i="78"/>
  <c r="J30" i="78"/>
  <c r="L30" i="78" s="1"/>
  <c r="C30" i="78"/>
  <c r="J29" i="78"/>
  <c r="L29" i="78" s="1"/>
  <c r="C29" i="78"/>
  <c r="J28" i="78"/>
  <c r="L28" i="78" s="1"/>
  <c r="C28" i="78"/>
  <c r="J27" i="78"/>
  <c r="L27" i="78" s="1"/>
  <c r="C27" i="78"/>
  <c r="J26" i="78"/>
  <c r="L26" i="78" s="1"/>
  <c r="C26" i="78"/>
  <c r="J25" i="78"/>
  <c r="L25" i="78" s="1"/>
  <c r="C25" i="78"/>
  <c r="J24" i="78"/>
  <c r="L24" i="78" s="1"/>
  <c r="C24" i="78"/>
  <c r="J23" i="78"/>
  <c r="L23" i="78" s="1"/>
  <c r="C23" i="78"/>
  <c r="J22" i="78"/>
  <c r="L22" i="78" s="1"/>
  <c r="C22" i="78"/>
  <c r="J21" i="78"/>
  <c r="L21" i="78" s="1"/>
  <c r="C21" i="78"/>
  <c r="J20" i="78"/>
  <c r="L20" i="78" s="1"/>
  <c r="C20" i="78"/>
  <c r="L19" i="78"/>
  <c r="J19" i="78"/>
  <c r="C19" i="78"/>
  <c r="J18" i="78"/>
  <c r="L18" i="78" s="1"/>
  <c r="C18" i="78"/>
  <c r="L17" i="78"/>
  <c r="J17" i="78"/>
  <c r="C17" i="78"/>
  <c r="J16" i="78"/>
  <c r="L16" i="78" s="1"/>
  <c r="C16" i="78"/>
  <c r="L15" i="78"/>
  <c r="J15" i="78"/>
  <c r="C15" i="78"/>
  <c r="J14" i="78"/>
  <c r="L14" i="78" s="1"/>
  <c r="C14" i="78"/>
  <c r="T6" i="78"/>
  <c r="J95" i="77"/>
  <c r="L95" i="77" s="1"/>
  <c r="C95" i="77"/>
  <c r="J94" i="77"/>
  <c r="L94" i="77" s="1"/>
  <c r="C94" i="77"/>
  <c r="L93" i="77"/>
  <c r="J93" i="77"/>
  <c r="C93" i="77"/>
  <c r="J92" i="77"/>
  <c r="L92" i="77" s="1"/>
  <c r="C92" i="77"/>
  <c r="L91" i="77"/>
  <c r="J91" i="77"/>
  <c r="C91" i="77"/>
  <c r="J90" i="77"/>
  <c r="L90" i="77" s="1"/>
  <c r="C90" i="77"/>
  <c r="J89" i="77"/>
  <c r="L89" i="77" s="1"/>
  <c r="C89" i="77"/>
  <c r="L88" i="77"/>
  <c r="J88" i="77"/>
  <c r="C88" i="77"/>
  <c r="J87" i="77"/>
  <c r="L87" i="77" s="1"/>
  <c r="C87" i="77"/>
  <c r="L86" i="77"/>
  <c r="J86" i="77"/>
  <c r="C86" i="77"/>
  <c r="J85" i="77"/>
  <c r="L85" i="77" s="1"/>
  <c r="C85" i="77"/>
  <c r="L84" i="77"/>
  <c r="J84" i="77"/>
  <c r="C84" i="77"/>
  <c r="J83" i="77"/>
  <c r="L83" i="77" s="1"/>
  <c r="C83" i="77"/>
  <c r="L82" i="77"/>
  <c r="J82" i="77"/>
  <c r="C82" i="77"/>
  <c r="J81" i="77"/>
  <c r="L81" i="77" s="1"/>
  <c r="C81" i="77"/>
  <c r="L80" i="77"/>
  <c r="J80" i="77"/>
  <c r="C80" i="77"/>
  <c r="J79" i="77"/>
  <c r="L79" i="77" s="1"/>
  <c r="C79" i="77"/>
  <c r="L78" i="77"/>
  <c r="J78" i="77"/>
  <c r="C78" i="77"/>
  <c r="J77" i="77"/>
  <c r="L77" i="77" s="1"/>
  <c r="C77" i="77"/>
  <c r="L76" i="77"/>
  <c r="J76" i="77"/>
  <c r="C76" i="77"/>
  <c r="J72" i="77"/>
  <c r="L72" i="77" s="1"/>
  <c r="C72" i="77"/>
  <c r="L71" i="77"/>
  <c r="J71" i="77"/>
  <c r="C71" i="77"/>
  <c r="J70" i="77"/>
  <c r="L70" i="77" s="1"/>
  <c r="C70" i="77"/>
  <c r="L69" i="77"/>
  <c r="J69" i="77"/>
  <c r="C69" i="77"/>
  <c r="J68" i="77"/>
  <c r="L68" i="77" s="1"/>
  <c r="C68" i="77"/>
  <c r="L67" i="77"/>
  <c r="J67" i="77"/>
  <c r="C67" i="77"/>
  <c r="J66" i="77"/>
  <c r="L66" i="77" s="1"/>
  <c r="C66" i="77"/>
  <c r="L65" i="77"/>
  <c r="J65" i="77"/>
  <c r="C65" i="77"/>
  <c r="J64" i="77"/>
  <c r="L64" i="77" s="1"/>
  <c r="C64" i="77"/>
  <c r="L63" i="77"/>
  <c r="J63" i="77"/>
  <c r="C63" i="77"/>
  <c r="J62" i="77"/>
  <c r="L62" i="77" s="1"/>
  <c r="C62" i="77"/>
  <c r="C61" i="77"/>
  <c r="J60" i="77"/>
  <c r="L60" i="77" s="1"/>
  <c r="C60" i="77"/>
  <c r="L59" i="77"/>
  <c r="J59" i="77"/>
  <c r="C59" i="77"/>
  <c r="J58" i="77"/>
  <c r="L58" i="77" s="1"/>
  <c r="C58" i="77"/>
  <c r="J57" i="77"/>
  <c r="L57" i="77" s="1"/>
  <c r="C57" i="77"/>
  <c r="J56" i="77"/>
  <c r="L56" i="77" s="1"/>
  <c r="C56" i="77"/>
  <c r="J55" i="77"/>
  <c r="L55" i="77" s="1"/>
  <c r="C55" i="77"/>
  <c r="J54" i="77"/>
  <c r="L54" i="77" s="1"/>
  <c r="C54" i="77"/>
  <c r="J53" i="77"/>
  <c r="L53" i="77" s="1"/>
  <c r="C53" i="77"/>
  <c r="J52" i="77"/>
  <c r="L52" i="77" s="1"/>
  <c r="C52" i="77"/>
  <c r="J51" i="77"/>
  <c r="L51" i="77" s="1"/>
  <c r="C51" i="77"/>
  <c r="J50" i="77"/>
  <c r="L50" i="77" s="1"/>
  <c r="C50" i="77"/>
  <c r="L49" i="77"/>
  <c r="J49" i="77"/>
  <c r="C49" i="77"/>
  <c r="J48" i="77"/>
  <c r="L48" i="77" s="1"/>
  <c r="C48" i="77"/>
  <c r="L47" i="77"/>
  <c r="J47" i="77"/>
  <c r="C47" i="77"/>
  <c r="J46" i="77"/>
  <c r="L46" i="77" s="1"/>
  <c r="C46" i="77"/>
  <c r="J45" i="77"/>
  <c r="L45" i="77" s="1"/>
  <c r="C45" i="77"/>
  <c r="J44" i="77"/>
  <c r="L44" i="77" s="1"/>
  <c r="C44" i="77"/>
  <c r="J43" i="77"/>
  <c r="L43" i="77" s="1"/>
  <c r="C43" i="77"/>
  <c r="J42" i="77"/>
  <c r="L42" i="77" s="1"/>
  <c r="C42" i="77"/>
  <c r="J39" i="77"/>
  <c r="L39" i="77" s="1"/>
  <c r="J38" i="77"/>
  <c r="L38" i="77" s="1"/>
  <c r="J37" i="77"/>
  <c r="L37" i="77" s="1"/>
  <c r="C37" i="77"/>
  <c r="J36" i="77"/>
  <c r="L36" i="77" s="1"/>
  <c r="C36" i="77"/>
  <c r="J35" i="77"/>
  <c r="L35" i="77" s="1"/>
  <c r="C35" i="77"/>
  <c r="J34" i="77"/>
  <c r="L34" i="77" s="1"/>
  <c r="C34" i="77"/>
  <c r="J33" i="77"/>
  <c r="L33" i="77" s="1"/>
  <c r="C33" i="77"/>
  <c r="J32" i="77"/>
  <c r="L32" i="77" s="1"/>
  <c r="C32" i="77"/>
  <c r="J31" i="77"/>
  <c r="L31" i="77" s="1"/>
  <c r="C31" i="77"/>
  <c r="J30" i="77"/>
  <c r="L30" i="77" s="1"/>
  <c r="C30" i="77"/>
  <c r="J29" i="77"/>
  <c r="L29" i="77" s="1"/>
  <c r="C29" i="77"/>
  <c r="J28" i="77"/>
  <c r="L28" i="77" s="1"/>
  <c r="C28" i="77"/>
  <c r="J27" i="77"/>
  <c r="L27" i="77" s="1"/>
  <c r="C27" i="77"/>
  <c r="J26" i="77"/>
  <c r="L26" i="77" s="1"/>
  <c r="C26" i="77"/>
  <c r="J25" i="77"/>
  <c r="L25" i="77" s="1"/>
  <c r="C25" i="77"/>
  <c r="J24" i="77"/>
  <c r="L24" i="77" s="1"/>
  <c r="C24" i="77"/>
  <c r="J23" i="77"/>
  <c r="L23" i="77" s="1"/>
  <c r="C23" i="77"/>
  <c r="J22" i="77"/>
  <c r="L22" i="77" s="1"/>
  <c r="C22" i="77"/>
  <c r="J21" i="77"/>
  <c r="L21" i="77" s="1"/>
  <c r="C21" i="77"/>
  <c r="L20" i="77"/>
  <c r="J20" i="77"/>
  <c r="C20" i="77"/>
  <c r="J19" i="77"/>
  <c r="L19" i="77" s="1"/>
  <c r="C19" i="77"/>
  <c r="L18" i="77"/>
  <c r="J18" i="77"/>
  <c r="C18" i="77"/>
  <c r="J17" i="77"/>
  <c r="L17" i="77" s="1"/>
  <c r="C17" i="77"/>
  <c r="L16" i="77"/>
  <c r="J16" i="77"/>
  <c r="C16" i="77"/>
  <c r="J15" i="77"/>
  <c r="L15" i="77" s="1"/>
  <c r="C15" i="77"/>
  <c r="L14" i="77"/>
  <c r="J14" i="77"/>
  <c r="C14" i="77"/>
  <c r="T6" i="77"/>
  <c r="J95" i="76"/>
  <c r="L95" i="76" s="1"/>
  <c r="C95" i="76"/>
  <c r="J94" i="76"/>
  <c r="L94" i="76" s="1"/>
  <c r="C94" i="76"/>
  <c r="L93" i="76"/>
  <c r="J93" i="76"/>
  <c r="C93" i="76"/>
  <c r="J92" i="76"/>
  <c r="L92" i="76" s="1"/>
  <c r="C92" i="76"/>
  <c r="L91" i="76"/>
  <c r="J91" i="76"/>
  <c r="C91" i="76"/>
  <c r="J90" i="76"/>
  <c r="L90" i="76" s="1"/>
  <c r="C90" i="76"/>
  <c r="J89" i="76"/>
  <c r="L89" i="76" s="1"/>
  <c r="C89" i="76"/>
  <c r="L88" i="76"/>
  <c r="J88" i="76"/>
  <c r="C88" i="76"/>
  <c r="J87" i="76"/>
  <c r="L87" i="76" s="1"/>
  <c r="C87" i="76"/>
  <c r="L86" i="76"/>
  <c r="J86" i="76"/>
  <c r="C86" i="76"/>
  <c r="J85" i="76"/>
  <c r="L85" i="76" s="1"/>
  <c r="C85" i="76"/>
  <c r="L84" i="76"/>
  <c r="J84" i="76"/>
  <c r="C84" i="76"/>
  <c r="J83" i="76"/>
  <c r="L83" i="76" s="1"/>
  <c r="C83" i="76"/>
  <c r="L82" i="76"/>
  <c r="J82" i="76"/>
  <c r="C82" i="76"/>
  <c r="J81" i="76"/>
  <c r="L81" i="76" s="1"/>
  <c r="C81" i="76"/>
  <c r="L80" i="76"/>
  <c r="J80" i="76"/>
  <c r="C80" i="76"/>
  <c r="J79" i="76"/>
  <c r="L79" i="76" s="1"/>
  <c r="C79" i="76"/>
  <c r="L78" i="76"/>
  <c r="J78" i="76"/>
  <c r="C78" i="76"/>
  <c r="J77" i="76"/>
  <c r="L77" i="76" s="1"/>
  <c r="C77" i="76"/>
  <c r="L76" i="76"/>
  <c r="J76" i="76"/>
  <c r="C76" i="76"/>
  <c r="J72" i="76"/>
  <c r="L72" i="76" s="1"/>
  <c r="C72" i="76"/>
  <c r="L71" i="76"/>
  <c r="J71" i="76"/>
  <c r="C71" i="76"/>
  <c r="J70" i="76"/>
  <c r="L70" i="76" s="1"/>
  <c r="C70" i="76"/>
  <c r="L69" i="76"/>
  <c r="J69" i="76"/>
  <c r="C69" i="76"/>
  <c r="J68" i="76"/>
  <c r="L68" i="76" s="1"/>
  <c r="C68" i="76"/>
  <c r="L67" i="76"/>
  <c r="J67" i="76"/>
  <c r="C67" i="76"/>
  <c r="J66" i="76"/>
  <c r="L66" i="76" s="1"/>
  <c r="C66" i="76"/>
  <c r="L65" i="76"/>
  <c r="J65" i="76"/>
  <c r="C65" i="76"/>
  <c r="J64" i="76"/>
  <c r="L64" i="76" s="1"/>
  <c r="C64" i="76"/>
  <c r="J63" i="76"/>
  <c r="L63" i="76" s="1"/>
  <c r="C63" i="76"/>
  <c r="J62" i="76"/>
  <c r="L62" i="76" s="1"/>
  <c r="C62" i="76"/>
  <c r="C61" i="76"/>
  <c r="J60" i="76"/>
  <c r="L60" i="76" s="1"/>
  <c r="C60" i="76"/>
  <c r="J59" i="76"/>
  <c r="L59" i="76" s="1"/>
  <c r="C59" i="76"/>
  <c r="J58" i="76"/>
  <c r="L58" i="76" s="1"/>
  <c r="C58" i="76"/>
  <c r="J57" i="76"/>
  <c r="L57" i="76" s="1"/>
  <c r="C57" i="76"/>
  <c r="J56" i="76"/>
  <c r="L56" i="76" s="1"/>
  <c r="C56" i="76"/>
  <c r="J55" i="76"/>
  <c r="L55" i="76" s="1"/>
  <c r="C55" i="76"/>
  <c r="J54" i="76"/>
  <c r="L54" i="76" s="1"/>
  <c r="C54" i="76"/>
  <c r="J53" i="76"/>
  <c r="L53" i="76" s="1"/>
  <c r="C53" i="76"/>
  <c r="J52" i="76"/>
  <c r="L52" i="76" s="1"/>
  <c r="C52" i="76"/>
  <c r="J51" i="76"/>
  <c r="L51" i="76" s="1"/>
  <c r="C51" i="76"/>
  <c r="J50" i="76"/>
  <c r="L50" i="76" s="1"/>
  <c r="C50" i="76"/>
  <c r="J49" i="76"/>
  <c r="L49" i="76" s="1"/>
  <c r="C49" i="76"/>
  <c r="J48" i="76"/>
  <c r="L48" i="76" s="1"/>
  <c r="C48" i="76"/>
  <c r="J47" i="76"/>
  <c r="L47" i="76" s="1"/>
  <c r="C47" i="76"/>
  <c r="J46" i="76"/>
  <c r="L46" i="76" s="1"/>
  <c r="C46" i="76"/>
  <c r="J45" i="76"/>
  <c r="L45" i="76" s="1"/>
  <c r="C45" i="76"/>
  <c r="J44" i="76"/>
  <c r="L44" i="76" s="1"/>
  <c r="C44" i="76"/>
  <c r="J43" i="76"/>
  <c r="L43" i="76" s="1"/>
  <c r="C43" i="76"/>
  <c r="J42" i="76"/>
  <c r="L42" i="76" s="1"/>
  <c r="C42" i="76"/>
  <c r="J39" i="76"/>
  <c r="L39" i="76" s="1"/>
  <c r="J38" i="76"/>
  <c r="L38" i="76" s="1"/>
  <c r="J37" i="76"/>
  <c r="L37" i="76" s="1"/>
  <c r="C37" i="76"/>
  <c r="J36" i="76"/>
  <c r="L36" i="76" s="1"/>
  <c r="C36" i="76"/>
  <c r="J35" i="76"/>
  <c r="L35" i="76" s="1"/>
  <c r="C35" i="76"/>
  <c r="J34" i="76"/>
  <c r="L34" i="76" s="1"/>
  <c r="C34" i="76"/>
  <c r="J33" i="76"/>
  <c r="L33" i="76" s="1"/>
  <c r="C33" i="76"/>
  <c r="J32" i="76"/>
  <c r="L32" i="76" s="1"/>
  <c r="C32" i="76"/>
  <c r="J31" i="76"/>
  <c r="L31" i="76" s="1"/>
  <c r="C31" i="76"/>
  <c r="J30" i="76"/>
  <c r="L30" i="76" s="1"/>
  <c r="C30" i="76"/>
  <c r="J29" i="76"/>
  <c r="L29" i="76" s="1"/>
  <c r="C29" i="76"/>
  <c r="J28" i="76"/>
  <c r="L28" i="76" s="1"/>
  <c r="C28" i="76"/>
  <c r="J27" i="76"/>
  <c r="L27" i="76" s="1"/>
  <c r="C27" i="76"/>
  <c r="J26" i="76"/>
  <c r="L26" i="76" s="1"/>
  <c r="C26" i="76"/>
  <c r="J25" i="76"/>
  <c r="L25" i="76" s="1"/>
  <c r="C25" i="76"/>
  <c r="J24" i="76"/>
  <c r="L24" i="76" s="1"/>
  <c r="C24" i="76"/>
  <c r="J23" i="76"/>
  <c r="L23" i="76" s="1"/>
  <c r="C23" i="76"/>
  <c r="J22" i="76"/>
  <c r="L22" i="76" s="1"/>
  <c r="C22" i="76"/>
  <c r="J21" i="76"/>
  <c r="L21" i="76" s="1"/>
  <c r="C21" i="76"/>
  <c r="L20" i="76"/>
  <c r="J20" i="76"/>
  <c r="C20" i="76"/>
  <c r="J19" i="76"/>
  <c r="L19" i="76" s="1"/>
  <c r="C19" i="76"/>
  <c r="L18" i="76"/>
  <c r="J18" i="76"/>
  <c r="C18" i="76"/>
  <c r="J17" i="76"/>
  <c r="L17" i="76" s="1"/>
  <c r="C17" i="76"/>
  <c r="L16" i="76"/>
  <c r="J16" i="76"/>
  <c r="C16" i="76"/>
  <c r="J15" i="76"/>
  <c r="L15" i="76" s="1"/>
  <c r="C15" i="76"/>
  <c r="L14" i="76"/>
  <c r="J14" i="76"/>
  <c r="C14" i="76"/>
  <c r="T6" i="76"/>
  <c r="J95" i="75"/>
  <c r="L95" i="75" s="1"/>
  <c r="C95" i="75"/>
  <c r="J94" i="75"/>
  <c r="L94" i="75" s="1"/>
  <c r="C94" i="75"/>
  <c r="L93" i="75"/>
  <c r="J93" i="75"/>
  <c r="C93" i="75"/>
  <c r="J92" i="75"/>
  <c r="L92" i="75" s="1"/>
  <c r="C92" i="75"/>
  <c r="L91" i="75"/>
  <c r="J91" i="75"/>
  <c r="C91" i="75"/>
  <c r="J90" i="75"/>
  <c r="L90" i="75" s="1"/>
  <c r="C90" i="75"/>
  <c r="J89" i="75"/>
  <c r="L89" i="75" s="1"/>
  <c r="C89" i="75"/>
  <c r="L88" i="75"/>
  <c r="J88" i="75"/>
  <c r="C88" i="75"/>
  <c r="J87" i="75"/>
  <c r="L87" i="75" s="1"/>
  <c r="C87" i="75"/>
  <c r="L86" i="75"/>
  <c r="J86" i="75"/>
  <c r="C86" i="75"/>
  <c r="J85" i="75"/>
  <c r="L85" i="75" s="1"/>
  <c r="C85" i="75"/>
  <c r="L84" i="75"/>
  <c r="J84" i="75"/>
  <c r="C84" i="75"/>
  <c r="J83" i="75"/>
  <c r="L83" i="75" s="1"/>
  <c r="C83" i="75"/>
  <c r="L82" i="75"/>
  <c r="J82" i="75"/>
  <c r="C82" i="75"/>
  <c r="J81" i="75"/>
  <c r="L81" i="75" s="1"/>
  <c r="C81" i="75"/>
  <c r="L80" i="75"/>
  <c r="J80" i="75"/>
  <c r="C80" i="75"/>
  <c r="J79" i="75"/>
  <c r="L79" i="75" s="1"/>
  <c r="C79" i="75"/>
  <c r="L78" i="75"/>
  <c r="J78" i="75"/>
  <c r="C78" i="75"/>
  <c r="J77" i="75"/>
  <c r="L77" i="75" s="1"/>
  <c r="C77" i="75"/>
  <c r="L76" i="75"/>
  <c r="J76" i="75"/>
  <c r="C76" i="75"/>
  <c r="J72" i="75"/>
  <c r="L72" i="75" s="1"/>
  <c r="C72" i="75"/>
  <c r="L71" i="75"/>
  <c r="J71" i="75"/>
  <c r="C71" i="75"/>
  <c r="J70" i="75"/>
  <c r="L70" i="75" s="1"/>
  <c r="C70" i="75"/>
  <c r="L69" i="75"/>
  <c r="J69" i="75"/>
  <c r="C69" i="75"/>
  <c r="J68" i="75"/>
  <c r="L68" i="75" s="1"/>
  <c r="C68" i="75"/>
  <c r="L67" i="75"/>
  <c r="J67" i="75"/>
  <c r="C67" i="75"/>
  <c r="J66" i="75"/>
  <c r="L66" i="75" s="1"/>
  <c r="C66" i="75"/>
  <c r="J65" i="75"/>
  <c r="L65" i="75" s="1"/>
  <c r="C65" i="75"/>
  <c r="J64" i="75"/>
  <c r="L64" i="75" s="1"/>
  <c r="C64" i="75"/>
  <c r="J63" i="75"/>
  <c r="L63" i="75" s="1"/>
  <c r="C63" i="75"/>
  <c r="J62" i="75"/>
  <c r="L62" i="75" s="1"/>
  <c r="C62" i="75"/>
  <c r="C61" i="75"/>
  <c r="J60" i="75"/>
  <c r="L60" i="75" s="1"/>
  <c r="C60" i="75"/>
  <c r="J59" i="75"/>
  <c r="L59" i="75" s="1"/>
  <c r="C59" i="75"/>
  <c r="J58" i="75"/>
  <c r="L58" i="75" s="1"/>
  <c r="C58" i="75"/>
  <c r="J57" i="75"/>
  <c r="L57" i="75" s="1"/>
  <c r="C57" i="75"/>
  <c r="J56" i="75"/>
  <c r="L56" i="75" s="1"/>
  <c r="C56" i="75"/>
  <c r="J55" i="75"/>
  <c r="L55" i="75" s="1"/>
  <c r="C55" i="75"/>
  <c r="J54" i="75"/>
  <c r="L54" i="75" s="1"/>
  <c r="C54" i="75"/>
  <c r="J53" i="75"/>
  <c r="L53" i="75" s="1"/>
  <c r="C53" i="75"/>
  <c r="J52" i="75"/>
  <c r="L52" i="75" s="1"/>
  <c r="C52" i="75"/>
  <c r="J51" i="75"/>
  <c r="L51" i="75" s="1"/>
  <c r="C51" i="75"/>
  <c r="J50" i="75"/>
  <c r="L50" i="75" s="1"/>
  <c r="C50" i="75"/>
  <c r="J49" i="75"/>
  <c r="L49" i="75" s="1"/>
  <c r="C49" i="75"/>
  <c r="J48" i="75"/>
  <c r="L48" i="75" s="1"/>
  <c r="C48" i="75"/>
  <c r="J47" i="75"/>
  <c r="L47" i="75" s="1"/>
  <c r="C47" i="75"/>
  <c r="J46" i="75"/>
  <c r="L46" i="75" s="1"/>
  <c r="C46" i="75"/>
  <c r="J45" i="75"/>
  <c r="L45" i="75" s="1"/>
  <c r="C45" i="75"/>
  <c r="J44" i="75"/>
  <c r="L44" i="75" s="1"/>
  <c r="C44" i="75"/>
  <c r="J43" i="75"/>
  <c r="L43" i="75" s="1"/>
  <c r="C43" i="75"/>
  <c r="J42" i="75"/>
  <c r="L42" i="75" s="1"/>
  <c r="C42" i="75"/>
  <c r="J39" i="75"/>
  <c r="L39" i="75" s="1"/>
  <c r="J38" i="75"/>
  <c r="L38" i="75" s="1"/>
  <c r="J37" i="75"/>
  <c r="L37" i="75" s="1"/>
  <c r="C37" i="75"/>
  <c r="J36" i="75"/>
  <c r="L36" i="75" s="1"/>
  <c r="C36" i="75"/>
  <c r="J35" i="75"/>
  <c r="L35" i="75" s="1"/>
  <c r="C35" i="75"/>
  <c r="J34" i="75"/>
  <c r="L34" i="75" s="1"/>
  <c r="C34" i="75"/>
  <c r="J33" i="75"/>
  <c r="L33" i="75" s="1"/>
  <c r="C33" i="75"/>
  <c r="J32" i="75"/>
  <c r="L32" i="75" s="1"/>
  <c r="C32" i="75"/>
  <c r="J31" i="75"/>
  <c r="L31" i="75" s="1"/>
  <c r="C31" i="75"/>
  <c r="J30" i="75"/>
  <c r="L30" i="75" s="1"/>
  <c r="C30" i="75"/>
  <c r="J29" i="75"/>
  <c r="L29" i="75" s="1"/>
  <c r="C29" i="75"/>
  <c r="J28" i="75"/>
  <c r="L28" i="75" s="1"/>
  <c r="C28" i="75"/>
  <c r="J27" i="75"/>
  <c r="L27" i="75" s="1"/>
  <c r="C27" i="75"/>
  <c r="J26" i="75"/>
  <c r="L26" i="75" s="1"/>
  <c r="C26" i="75"/>
  <c r="J25" i="75"/>
  <c r="L25" i="75" s="1"/>
  <c r="C25" i="75"/>
  <c r="J24" i="75"/>
  <c r="L24" i="75" s="1"/>
  <c r="C24" i="75"/>
  <c r="J23" i="75"/>
  <c r="L23" i="75" s="1"/>
  <c r="C23" i="75"/>
  <c r="J22" i="75"/>
  <c r="L22" i="75" s="1"/>
  <c r="C22" i="75"/>
  <c r="J21" i="75"/>
  <c r="L21" i="75" s="1"/>
  <c r="C21" i="75"/>
  <c r="L20" i="75"/>
  <c r="J20" i="75"/>
  <c r="C20" i="75"/>
  <c r="J19" i="75"/>
  <c r="L19" i="75" s="1"/>
  <c r="C19" i="75"/>
  <c r="L18" i="75"/>
  <c r="J18" i="75"/>
  <c r="C18" i="75"/>
  <c r="J17" i="75"/>
  <c r="L17" i="75" s="1"/>
  <c r="C17" i="75"/>
  <c r="L16" i="75"/>
  <c r="J16" i="75"/>
  <c r="C16" i="75"/>
  <c r="J15" i="75"/>
  <c r="L15" i="75" s="1"/>
  <c r="C15" i="75"/>
  <c r="L14" i="75"/>
  <c r="J14" i="75"/>
  <c r="C14" i="75"/>
  <c r="T6" i="75"/>
  <c r="J95" i="74"/>
  <c r="L95" i="74" s="1"/>
  <c r="C95" i="74"/>
  <c r="J94" i="74"/>
  <c r="L94" i="74" s="1"/>
  <c r="C94" i="74"/>
  <c r="L93" i="74"/>
  <c r="J93" i="74"/>
  <c r="C93" i="74"/>
  <c r="J92" i="74"/>
  <c r="L92" i="74" s="1"/>
  <c r="C92" i="74"/>
  <c r="L91" i="74"/>
  <c r="J91" i="74"/>
  <c r="C91" i="74"/>
  <c r="J90" i="74"/>
  <c r="L90" i="74" s="1"/>
  <c r="C90" i="74"/>
  <c r="J89" i="74"/>
  <c r="L89" i="74" s="1"/>
  <c r="C89" i="74"/>
  <c r="L88" i="74"/>
  <c r="J88" i="74"/>
  <c r="C88" i="74"/>
  <c r="J87" i="74"/>
  <c r="L87" i="74" s="1"/>
  <c r="C87" i="74"/>
  <c r="L86" i="74"/>
  <c r="J86" i="74"/>
  <c r="C86" i="74"/>
  <c r="J85" i="74"/>
  <c r="L85" i="74" s="1"/>
  <c r="C85" i="74"/>
  <c r="L84" i="74"/>
  <c r="J84" i="74"/>
  <c r="C84" i="74"/>
  <c r="J83" i="74"/>
  <c r="L83" i="74" s="1"/>
  <c r="C83" i="74"/>
  <c r="L82" i="74"/>
  <c r="J82" i="74"/>
  <c r="C82" i="74"/>
  <c r="J81" i="74"/>
  <c r="L81" i="74" s="1"/>
  <c r="C81" i="74"/>
  <c r="L80" i="74"/>
  <c r="J80" i="74"/>
  <c r="C80" i="74"/>
  <c r="J79" i="74"/>
  <c r="L79" i="74" s="1"/>
  <c r="C79" i="74"/>
  <c r="L78" i="74"/>
  <c r="J78" i="74"/>
  <c r="C78" i="74"/>
  <c r="J77" i="74"/>
  <c r="L77" i="74" s="1"/>
  <c r="C77" i="74"/>
  <c r="L76" i="74"/>
  <c r="J76" i="74"/>
  <c r="C76" i="74"/>
  <c r="J72" i="74"/>
  <c r="L72" i="74" s="1"/>
  <c r="C72" i="74"/>
  <c r="L71" i="74"/>
  <c r="J71" i="74"/>
  <c r="C71" i="74"/>
  <c r="J70" i="74"/>
  <c r="L70" i="74" s="1"/>
  <c r="C70" i="74"/>
  <c r="L69" i="74"/>
  <c r="J69" i="74"/>
  <c r="C69" i="74"/>
  <c r="J68" i="74"/>
  <c r="L68" i="74" s="1"/>
  <c r="C68" i="74"/>
  <c r="L67" i="74"/>
  <c r="J67" i="74"/>
  <c r="C67" i="74"/>
  <c r="J66" i="74"/>
  <c r="L66" i="74" s="1"/>
  <c r="C66" i="74"/>
  <c r="L65" i="74"/>
  <c r="J65" i="74"/>
  <c r="C65" i="74"/>
  <c r="J64" i="74"/>
  <c r="L64" i="74" s="1"/>
  <c r="C64" i="74"/>
  <c r="L63" i="74"/>
  <c r="J63" i="74"/>
  <c r="C63" i="74"/>
  <c r="J62" i="74"/>
  <c r="L62" i="74" s="1"/>
  <c r="C62" i="74"/>
  <c r="C61" i="74"/>
  <c r="J60" i="74"/>
  <c r="L60" i="74" s="1"/>
  <c r="C60" i="74"/>
  <c r="L59" i="74"/>
  <c r="J59" i="74"/>
  <c r="C59" i="74"/>
  <c r="J58" i="74"/>
  <c r="L58" i="74" s="1"/>
  <c r="C58" i="74"/>
  <c r="J57" i="74"/>
  <c r="L57" i="74" s="1"/>
  <c r="C57" i="74"/>
  <c r="J56" i="74"/>
  <c r="L56" i="74" s="1"/>
  <c r="C56" i="74"/>
  <c r="J55" i="74"/>
  <c r="L55" i="74" s="1"/>
  <c r="C55" i="74"/>
  <c r="J54" i="74"/>
  <c r="L54" i="74" s="1"/>
  <c r="C54" i="74"/>
  <c r="J53" i="74"/>
  <c r="L53" i="74" s="1"/>
  <c r="C53" i="74"/>
  <c r="J52" i="74"/>
  <c r="L52" i="74" s="1"/>
  <c r="C52" i="74"/>
  <c r="J51" i="74"/>
  <c r="L51" i="74" s="1"/>
  <c r="C51" i="74"/>
  <c r="J50" i="74"/>
  <c r="L50" i="74" s="1"/>
  <c r="C50" i="74"/>
  <c r="L49" i="74"/>
  <c r="J49" i="74"/>
  <c r="C49" i="74"/>
  <c r="J48" i="74"/>
  <c r="L48" i="74" s="1"/>
  <c r="C48" i="74"/>
  <c r="L47" i="74"/>
  <c r="J47" i="74"/>
  <c r="C47" i="74"/>
  <c r="J46" i="74"/>
  <c r="L46" i="74" s="1"/>
  <c r="C46" i="74"/>
  <c r="J45" i="74"/>
  <c r="L45" i="74" s="1"/>
  <c r="C45" i="74"/>
  <c r="J44" i="74"/>
  <c r="L44" i="74" s="1"/>
  <c r="C44" i="74"/>
  <c r="J43" i="74"/>
  <c r="L43" i="74" s="1"/>
  <c r="C43" i="74"/>
  <c r="J42" i="74"/>
  <c r="L42" i="74" s="1"/>
  <c r="C42" i="74"/>
  <c r="J39" i="74"/>
  <c r="L39" i="74" s="1"/>
  <c r="J38" i="74"/>
  <c r="L38" i="74" s="1"/>
  <c r="J37" i="74"/>
  <c r="L37" i="74" s="1"/>
  <c r="C37" i="74"/>
  <c r="J36" i="74"/>
  <c r="L36" i="74" s="1"/>
  <c r="C36" i="74"/>
  <c r="J35" i="74"/>
  <c r="L35" i="74" s="1"/>
  <c r="C35" i="74"/>
  <c r="J34" i="74"/>
  <c r="L34" i="74" s="1"/>
  <c r="C34" i="74"/>
  <c r="J33" i="74"/>
  <c r="L33" i="74" s="1"/>
  <c r="C33" i="74"/>
  <c r="J32" i="74"/>
  <c r="L32" i="74" s="1"/>
  <c r="C32" i="74"/>
  <c r="J31" i="74"/>
  <c r="L31" i="74" s="1"/>
  <c r="C31" i="74"/>
  <c r="J30" i="74"/>
  <c r="L30" i="74" s="1"/>
  <c r="C30" i="74"/>
  <c r="J29" i="74"/>
  <c r="L29" i="74" s="1"/>
  <c r="C29" i="74"/>
  <c r="J28" i="74"/>
  <c r="L28" i="74" s="1"/>
  <c r="C28" i="74"/>
  <c r="J27" i="74"/>
  <c r="L27" i="74" s="1"/>
  <c r="C27" i="74"/>
  <c r="J26" i="74"/>
  <c r="L26" i="74" s="1"/>
  <c r="C26" i="74"/>
  <c r="J25" i="74"/>
  <c r="L25" i="74" s="1"/>
  <c r="C25" i="74"/>
  <c r="J24" i="74"/>
  <c r="L24" i="74" s="1"/>
  <c r="C24" i="74"/>
  <c r="J23" i="74"/>
  <c r="L23" i="74" s="1"/>
  <c r="C23" i="74"/>
  <c r="J22" i="74"/>
  <c r="L22" i="74" s="1"/>
  <c r="C22" i="74"/>
  <c r="J21" i="74"/>
  <c r="L21" i="74" s="1"/>
  <c r="C21" i="74"/>
  <c r="J20" i="74"/>
  <c r="L20" i="74" s="1"/>
  <c r="C20" i="74"/>
  <c r="J19" i="74"/>
  <c r="L19" i="74" s="1"/>
  <c r="C19" i="74"/>
  <c r="L18" i="74"/>
  <c r="J18" i="74"/>
  <c r="C18" i="74"/>
  <c r="J17" i="74"/>
  <c r="L17" i="74" s="1"/>
  <c r="C17" i="74"/>
  <c r="L16" i="74"/>
  <c r="J16" i="74"/>
  <c r="C16" i="74"/>
  <c r="J15" i="74"/>
  <c r="L15" i="74" s="1"/>
  <c r="C15" i="74"/>
  <c r="L14" i="74"/>
  <c r="J14" i="74"/>
  <c r="C14" i="74"/>
  <c r="T6" i="74"/>
  <c r="J95" i="73"/>
  <c r="L95" i="73" s="1"/>
  <c r="C95" i="73"/>
  <c r="J94" i="73"/>
  <c r="L94" i="73" s="1"/>
  <c r="C94" i="73"/>
  <c r="L93" i="73"/>
  <c r="J93" i="73"/>
  <c r="C93" i="73"/>
  <c r="J92" i="73"/>
  <c r="L92" i="73" s="1"/>
  <c r="C92" i="73"/>
  <c r="L91" i="73"/>
  <c r="J91" i="73"/>
  <c r="C91" i="73"/>
  <c r="J90" i="73"/>
  <c r="L90" i="73" s="1"/>
  <c r="C90" i="73"/>
  <c r="J89" i="73"/>
  <c r="L89" i="73" s="1"/>
  <c r="C89" i="73"/>
  <c r="L88" i="73"/>
  <c r="J88" i="73"/>
  <c r="C88" i="73"/>
  <c r="J87" i="73"/>
  <c r="L87" i="73" s="1"/>
  <c r="C87" i="73"/>
  <c r="L86" i="73"/>
  <c r="J86" i="73"/>
  <c r="C86" i="73"/>
  <c r="J85" i="73"/>
  <c r="L85" i="73" s="1"/>
  <c r="C85" i="73"/>
  <c r="L84" i="73"/>
  <c r="J84" i="73"/>
  <c r="C84" i="73"/>
  <c r="J83" i="73"/>
  <c r="L83" i="73" s="1"/>
  <c r="C83" i="73"/>
  <c r="L82" i="73"/>
  <c r="J82" i="73"/>
  <c r="C82" i="73"/>
  <c r="J81" i="73"/>
  <c r="L81" i="73" s="1"/>
  <c r="C81" i="73"/>
  <c r="L80" i="73"/>
  <c r="J80" i="73"/>
  <c r="C80" i="73"/>
  <c r="J79" i="73"/>
  <c r="L79" i="73" s="1"/>
  <c r="C79" i="73"/>
  <c r="L78" i="73"/>
  <c r="J78" i="73"/>
  <c r="C78" i="73"/>
  <c r="J77" i="73"/>
  <c r="L77" i="73" s="1"/>
  <c r="C77" i="73"/>
  <c r="L76" i="73"/>
  <c r="J76" i="73"/>
  <c r="C76" i="73"/>
  <c r="J72" i="73"/>
  <c r="L72" i="73" s="1"/>
  <c r="C72" i="73"/>
  <c r="L71" i="73"/>
  <c r="J71" i="73"/>
  <c r="C71" i="73"/>
  <c r="J70" i="73"/>
  <c r="L70" i="73" s="1"/>
  <c r="C70" i="73"/>
  <c r="L69" i="73"/>
  <c r="J69" i="73"/>
  <c r="C69" i="73"/>
  <c r="J68" i="73"/>
  <c r="L68" i="73" s="1"/>
  <c r="C68" i="73"/>
  <c r="L67" i="73"/>
  <c r="J67" i="73"/>
  <c r="C67" i="73"/>
  <c r="J66" i="73"/>
  <c r="L66" i="73" s="1"/>
  <c r="C66" i="73"/>
  <c r="J65" i="73"/>
  <c r="L65" i="73" s="1"/>
  <c r="C65" i="73"/>
  <c r="J64" i="73"/>
  <c r="L64" i="73" s="1"/>
  <c r="C64" i="73"/>
  <c r="J63" i="73"/>
  <c r="L63" i="73" s="1"/>
  <c r="C63" i="73"/>
  <c r="J62" i="73"/>
  <c r="L62" i="73" s="1"/>
  <c r="C62" i="73"/>
  <c r="C61" i="73"/>
  <c r="J60" i="73"/>
  <c r="L60" i="73" s="1"/>
  <c r="C60" i="73"/>
  <c r="J59" i="73"/>
  <c r="L59" i="73" s="1"/>
  <c r="C59" i="73"/>
  <c r="J58" i="73"/>
  <c r="L58" i="73" s="1"/>
  <c r="C58" i="73"/>
  <c r="J57" i="73"/>
  <c r="L57" i="73" s="1"/>
  <c r="C57" i="73"/>
  <c r="J56" i="73"/>
  <c r="L56" i="73" s="1"/>
  <c r="C56" i="73"/>
  <c r="J55" i="73"/>
  <c r="L55" i="73" s="1"/>
  <c r="C55" i="73"/>
  <c r="J54" i="73"/>
  <c r="L54" i="73" s="1"/>
  <c r="C54" i="73"/>
  <c r="J53" i="73"/>
  <c r="L53" i="73" s="1"/>
  <c r="C53" i="73"/>
  <c r="J52" i="73"/>
  <c r="L52" i="73" s="1"/>
  <c r="C52" i="73"/>
  <c r="J51" i="73"/>
  <c r="L51" i="73" s="1"/>
  <c r="C51" i="73"/>
  <c r="J50" i="73"/>
  <c r="L50" i="73" s="1"/>
  <c r="C50" i="73"/>
  <c r="J49" i="73"/>
  <c r="L49" i="73" s="1"/>
  <c r="C49" i="73"/>
  <c r="J48" i="73"/>
  <c r="L48" i="73" s="1"/>
  <c r="C48" i="73"/>
  <c r="J47" i="73"/>
  <c r="L47" i="73" s="1"/>
  <c r="C47" i="73"/>
  <c r="J46" i="73"/>
  <c r="L46" i="73" s="1"/>
  <c r="C46" i="73"/>
  <c r="J45" i="73"/>
  <c r="L45" i="73" s="1"/>
  <c r="C45" i="73"/>
  <c r="J44" i="73"/>
  <c r="L44" i="73" s="1"/>
  <c r="C44" i="73"/>
  <c r="J43" i="73"/>
  <c r="L43" i="73" s="1"/>
  <c r="C43" i="73"/>
  <c r="J42" i="73"/>
  <c r="L42" i="73" s="1"/>
  <c r="C42" i="73"/>
  <c r="J39" i="73"/>
  <c r="L39" i="73" s="1"/>
  <c r="J38" i="73"/>
  <c r="L38" i="73" s="1"/>
  <c r="J37" i="73"/>
  <c r="L37" i="73" s="1"/>
  <c r="C37" i="73"/>
  <c r="J36" i="73"/>
  <c r="L36" i="73" s="1"/>
  <c r="C36" i="73"/>
  <c r="J35" i="73"/>
  <c r="L35" i="73" s="1"/>
  <c r="C35" i="73"/>
  <c r="J34" i="73"/>
  <c r="L34" i="73" s="1"/>
  <c r="C34" i="73"/>
  <c r="J33" i="73"/>
  <c r="L33" i="73" s="1"/>
  <c r="C33" i="73"/>
  <c r="J32" i="73"/>
  <c r="L32" i="73" s="1"/>
  <c r="C32" i="73"/>
  <c r="J31" i="73"/>
  <c r="L31" i="73" s="1"/>
  <c r="C31" i="73"/>
  <c r="J30" i="73"/>
  <c r="L30" i="73" s="1"/>
  <c r="C30" i="73"/>
  <c r="J29" i="73"/>
  <c r="L29" i="73" s="1"/>
  <c r="C29" i="73"/>
  <c r="J28" i="73"/>
  <c r="L28" i="73" s="1"/>
  <c r="C28" i="73"/>
  <c r="J27" i="73"/>
  <c r="L27" i="73" s="1"/>
  <c r="C27" i="73"/>
  <c r="L26" i="73"/>
  <c r="J26" i="73"/>
  <c r="C26" i="73"/>
  <c r="J25" i="73"/>
  <c r="L25" i="73" s="1"/>
  <c r="C25" i="73"/>
  <c r="L24" i="73"/>
  <c r="J24" i="73"/>
  <c r="C24" i="73"/>
  <c r="J23" i="73"/>
  <c r="L23" i="73" s="1"/>
  <c r="C23" i="73"/>
  <c r="L22" i="73"/>
  <c r="J22" i="73"/>
  <c r="C22" i="73"/>
  <c r="J21" i="73"/>
  <c r="L21" i="73" s="1"/>
  <c r="C21" i="73"/>
  <c r="L20" i="73"/>
  <c r="J20" i="73"/>
  <c r="C20" i="73"/>
  <c r="J19" i="73"/>
  <c r="L19" i="73" s="1"/>
  <c r="C19" i="73"/>
  <c r="L18" i="73"/>
  <c r="J18" i="73"/>
  <c r="C18" i="73"/>
  <c r="J17" i="73"/>
  <c r="L17" i="73" s="1"/>
  <c r="C17" i="73"/>
  <c r="L16" i="73"/>
  <c r="J16" i="73"/>
  <c r="C16" i="73"/>
  <c r="J15" i="73"/>
  <c r="L15" i="73" s="1"/>
  <c r="C15" i="73"/>
  <c r="L14" i="73"/>
  <c r="J14" i="73"/>
  <c r="C14" i="73"/>
  <c r="T6" i="73"/>
  <c r="J95" i="72"/>
  <c r="L95" i="72" s="1"/>
  <c r="C95" i="72"/>
  <c r="J94" i="72"/>
  <c r="L94" i="72" s="1"/>
  <c r="C94" i="72"/>
  <c r="L93" i="72"/>
  <c r="J93" i="72"/>
  <c r="C93" i="72"/>
  <c r="J92" i="72"/>
  <c r="L92" i="72" s="1"/>
  <c r="C92" i="72"/>
  <c r="L91" i="72"/>
  <c r="J91" i="72"/>
  <c r="C91" i="72"/>
  <c r="J90" i="72"/>
  <c r="L90" i="72" s="1"/>
  <c r="C90" i="72"/>
  <c r="J89" i="72"/>
  <c r="L89" i="72" s="1"/>
  <c r="C89" i="72"/>
  <c r="L88" i="72"/>
  <c r="J88" i="72"/>
  <c r="C88" i="72"/>
  <c r="J87" i="72"/>
  <c r="L87" i="72" s="1"/>
  <c r="C87" i="72"/>
  <c r="L86" i="72"/>
  <c r="J86" i="72"/>
  <c r="C86" i="72"/>
  <c r="J85" i="72"/>
  <c r="L85" i="72" s="1"/>
  <c r="C85" i="72"/>
  <c r="L84" i="72"/>
  <c r="J84" i="72"/>
  <c r="C84" i="72"/>
  <c r="J83" i="72"/>
  <c r="L83" i="72" s="1"/>
  <c r="C83" i="72"/>
  <c r="L82" i="72"/>
  <c r="J82" i="72"/>
  <c r="C82" i="72"/>
  <c r="J81" i="72"/>
  <c r="L81" i="72" s="1"/>
  <c r="C81" i="72"/>
  <c r="L80" i="72"/>
  <c r="J80" i="72"/>
  <c r="C80" i="72"/>
  <c r="J79" i="72"/>
  <c r="L79" i="72" s="1"/>
  <c r="C79" i="72"/>
  <c r="L78" i="72"/>
  <c r="J78" i="72"/>
  <c r="C78" i="72"/>
  <c r="J77" i="72"/>
  <c r="L77" i="72" s="1"/>
  <c r="C77" i="72"/>
  <c r="L76" i="72"/>
  <c r="J76" i="72"/>
  <c r="C76" i="72"/>
  <c r="J72" i="72"/>
  <c r="L72" i="72" s="1"/>
  <c r="C72" i="72"/>
  <c r="L71" i="72"/>
  <c r="J71" i="72"/>
  <c r="C71" i="72"/>
  <c r="J70" i="72"/>
  <c r="L70" i="72" s="1"/>
  <c r="C70" i="72"/>
  <c r="L69" i="72"/>
  <c r="J69" i="72"/>
  <c r="C69" i="72"/>
  <c r="J68" i="72"/>
  <c r="L68" i="72" s="1"/>
  <c r="C68" i="72"/>
  <c r="L67" i="72"/>
  <c r="J67" i="72"/>
  <c r="C67" i="72"/>
  <c r="J66" i="72"/>
  <c r="L66" i="72" s="1"/>
  <c r="C66" i="72"/>
  <c r="L65" i="72"/>
  <c r="J65" i="72"/>
  <c r="C65" i="72"/>
  <c r="J64" i="72"/>
  <c r="L64" i="72" s="1"/>
  <c r="C64" i="72"/>
  <c r="L63" i="72"/>
  <c r="J63" i="72"/>
  <c r="C63" i="72"/>
  <c r="J62" i="72"/>
  <c r="L62" i="72" s="1"/>
  <c r="C62" i="72"/>
  <c r="C61" i="72"/>
  <c r="J60" i="72"/>
  <c r="L60" i="72" s="1"/>
  <c r="C60" i="72"/>
  <c r="L59" i="72"/>
  <c r="J59" i="72"/>
  <c r="C59" i="72"/>
  <c r="J58" i="72"/>
  <c r="L58" i="72" s="1"/>
  <c r="C58" i="72"/>
  <c r="J57" i="72"/>
  <c r="L57" i="72" s="1"/>
  <c r="C57" i="72"/>
  <c r="J56" i="72"/>
  <c r="L56" i="72" s="1"/>
  <c r="C56" i="72"/>
  <c r="J55" i="72"/>
  <c r="L55" i="72" s="1"/>
  <c r="C55" i="72"/>
  <c r="J54" i="72"/>
  <c r="L54" i="72" s="1"/>
  <c r="C54" i="72"/>
  <c r="J53" i="72"/>
  <c r="L53" i="72" s="1"/>
  <c r="C53" i="72"/>
  <c r="J52" i="72"/>
  <c r="L52" i="72" s="1"/>
  <c r="C52" i="72"/>
  <c r="J51" i="72"/>
  <c r="L51" i="72" s="1"/>
  <c r="C51" i="72"/>
  <c r="J50" i="72"/>
  <c r="L50" i="72" s="1"/>
  <c r="C50" i="72"/>
  <c r="L49" i="72"/>
  <c r="J49" i="72"/>
  <c r="C49" i="72"/>
  <c r="J48" i="72"/>
  <c r="L48" i="72" s="1"/>
  <c r="C48" i="72"/>
  <c r="L47" i="72"/>
  <c r="J47" i="72"/>
  <c r="C47" i="72"/>
  <c r="J46" i="72"/>
  <c r="L46" i="72" s="1"/>
  <c r="C46" i="72"/>
  <c r="J45" i="72"/>
  <c r="L45" i="72" s="1"/>
  <c r="C45" i="72"/>
  <c r="J44" i="72"/>
  <c r="L44" i="72" s="1"/>
  <c r="C44" i="72"/>
  <c r="J43" i="72"/>
  <c r="L43" i="72" s="1"/>
  <c r="C43" i="72"/>
  <c r="J42" i="72"/>
  <c r="L42" i="72" s="1"/>
  <c r="C42" i="72"/>
  <c r="J39" i="72"/>
  <c r="L39" i="72" s="1"/>
  <c r="J38" i="72"/>
  <c r="L38" i="72" s="1"/>
  <c r="J37" i="72"/>
  <c r="L37" i="72" s="1"/>
  <c r="C37" i="72"/>
  <c r="J36" i="72"/>
  <c r="L36" i="72" s="1"/>
  <c r="C36" i="72"/>
  <c r="J35" i="72"/>
  <c r="L35" i="72" s="1"/>
  <c r="C35" i="72"/>
  <c r="J34" i="72"/>
  <c r="L34" i="72" s="1"/>
  <c r="C34" i="72"/>
  <c r="J33" i="72"/>
  <c r="L33" i="72" s="1"/>
  <c r="C33" i="72"/>
  <c r="J32" i="72"/>
  <c r="L32" i="72" s="1"/>
  <c r="C32" i="72"/>
  <c r="J31" i="72"/>
  <c r="L31" i="72" s="1"/>
  <c r="C31" i="72"/>
  <c r="J30" i="72"/>
  <c r="L30" i="72" s="1"/>
  <c r="C30" i="72"/>
  <c r="J29" i="72"/>
  <c r="L29" i="72" s="1"/>
  <c r="C29" i="72"/>
  <c r="J28" i="72"/>
  <c r="L28" i="72" s="1"/>
  <c r="C28" i="72"/>
  <c r="J27" i="72"/>
  <c r="L27" i="72" s="1"/>
  <c r="C27" i="72"/>
  <c r="J26" i="72"/>
  <c r="L26" i="72" s="1"/>
  <c r="C26" i="72"/>
  <c r="J25" i="72"/>
  <c r="L25" i="72" s="1"/>
  <c r="C25" i="72"/>
  <c r="J24" i="72"/>
  <c r="L24" i="72" s="1"/>
  <c r="C24" i="72"/>
  <c r="J23" i="72"/>
  <c r="L23" i="72" s="1"/>
  <c r="C23" i="72"/>
  <c r="J22" i="72"/>
  <c r="L22" i="72" s="1"/>
  <c r="C22" i="72"/>
  <c r="J21" i="72"/>
  <c r="L21" i="72" s="1"/>
  <c r="C21" i="72"/>
  <c r="L20" i="72"/>
  <c r="J20" i="72"/>
  <c r="C20" i="72"/>
  <c r="J19" i="72"/>
  <c r="L19" i="72" s="1"/>
  <c r="C19" i="72"/>
  <c r="L18" i="72"/>
  <c r="J18" i="72"/>
  <c r="C18" i="72"/>
  <c r="J17" i="72"/>
  <c r="L17" i="72" s="1"/>
  <c r="C17" i="72"/>
  <c r="L16" i="72"/>
  <c r="J16" i="72"/>
  <c r="C16" i="72"/>
  <c r="J15" i="72"/>
  <c r="L15" i="72" s="1"/>
  <c r="C15" i="72"/>
  <c r="L14" i="72"/>
  <c r="J14" i="72"/>
  <c r="C14" i="72"/>
  <c r="T6" i="72"/>
  <c r="J95" i="71"/>
  <c r="L95" i="71" s="1"/>
  <c r="C95" i="71"/>
  <c r="J94" i="71"/>
  <c r="L94" i="71" s="1"/>
  <c r="C94" i="71"/>
  <c r="L93" i="71"/>
  <c r="J93" i="71"/>
  <c r="C93" i="71"/>
  <c r="J92" i="71"/>
  <c r="L92" i="71" s="1"/>
  <c r="C92" i="71"/>
  <c r="L91" i="71"/>
  <c r="J91" i="71"/>
  <c r="C91" i="71"/>
  <c r="J90" i="71"/>
  <c r="L90" i="71" s="1"/>
  <c r="C90" i="71"/>
  <c r="J89" i="71"/>
  <c r="L89" i="71" s="1"/>
  <c r="C89" i="71"/>
  <c r="L88" i="71"/>
  <c r="J88" i="71"/>
  <c r="C88" i="71"/>
  <c r="J87" i="71"/>
  <c r="L87" i="71" s="1"/>
  <c r="C87" i="71"/>
  <c r="L86" i="71"/>
  <c r="J86" i="71"/>
  <c r="C86" i="71"/>
  <c r="J85" i="71"/>
  <c r="L85" i="71" s="1"/>
  <c r="C85" i="71"/>
  <c r="L84" i="71"/>
  <c r="J84" i="71"/>
  <c r="C84" i="71"/>
  <c r="J83" i="71"/>
  <c r="L83" i="71" s="1"/>
  <c r="C83" i="71"/>
  <c r="L82" i="71"/>
  <c r="J82" i="71"/>
  <c r="C82" i="71"/>
  <c r="J81" i="71"/>
  <c r="L81" i="71" s="1"/>
  <c r="C81" i="71"/>
  <c r="L80" i="71"/>
  <c r="J80" i="71"/>
  <c r="C80" i="71"/>
  <c r="J79" i="71"/>
  <c r="L79" i="71" s="1"/>
  <c r="C79" i="71"/>
  <c r="L78" i="71"/>
  <c r="J78" i="71"/>
  <c r="C78" i="71"/>
  <c r="J77" i="71"/>
  <c r="L77" i="71" s="1"/>
  <c r="C77" i="71"/>
  <c r="L76" i="71"/>
  <c r="J76" i="71"/>
  <c r="C76" i="71"/>
  <c r="J72" i="71"/>
  <c r="L72" i="71" s="1"/>
  <c r="C72" i="71"/>
  <c r="L71" i="71"/>
  <c r="J71" i="71"/>
  <c r="C71" i="71"/>
  <c r="J70" i="71"/>
  <c r="L70" i="71" s="1"/>
  <c r="C70" i="71"/>
  <c r="L69" i="71"/>
  <c r="J69" i="71"/>
  <c r="C69" i="71"/>
  <c r="J68" i="71"/>
  <c r="L68" i="71" s="1"/>
  <c r="C68" i="71"/>
  <c r="L67" i="71"/>
  <c r="J67" i="71"/>
  <c r="C67" i="71"/>
  <c r="J66" i="71"/>
  <c r="L66" i="71" s="1"/>
  <c r="C66" i="71"/>
  <c r="L65" i="71"/>
  <c r="J65" i="71"/>
  <c r="C65" i="71"/>
  <c r="J64" i="71"/>
  <c r="L64" i="71" s="1"/>
  <c r="C64" i="71"/>
  <c r="L63" i="71"/>
  <c r="J63" i="71"/>
  <c r="C63" i="71"/>
  <c r="J62" i="71"/>
  <c r="L62" i="71" s="1"/>
  <c r="C62" i="71"/>
  <c r="C61" i="71"/>
  <c r="J60" i="71"/>
  <c r="L60" i="71" s="1"/>
  <c r="C60" i="71"/>
  <c r="L59" i="71"/>
  <c r="J59" i="71"/>
  <c r="C59" i="71"/>
  <c r="J58" i="71"/>
  <c r="L58" i="71" s="1"/>
  <c r="C58" i="71"/>
  <c r="J57" i="71"/>
  <c r="L57" i="71" s="1"/>
  <c r="C57" i="71"/>
  <c r="J56" i="71"/>
  <c r="L56" i="71" s="1"/>
  <c r="C56" i="71"/>
  <c r="J55" i="71"/>
  <c r="L55" i="71" s="1"/>
  <c r="C55" i="71"/>
  <c r="J54" i="71"/>
  <c r="L54" i="71" s="1"/>
  <c r="C54" i="71"/>
  <c r="J53" i="71"/>
  <c r="L53" i="71" s="1"/>
  <c r="C53" i="71"/>
  <c r="J52" i="71"/>
  <c r="L52" i="71" s="1"/>
  <c r="C52" i="71"/>
  <c r="J51" i="71"/>
  <c r="L51" i="71" s="1"/>
  <c r="C51" i="71"/>
  <c r="J50" i="71"/>
  <c r="L50" i="71" s="1"/>
  <c r="C50" i="71"/>
  <c r="J49" i="71"/>
  <c r="L49" i="71" s="1"/>
  <c r="C49" i="71"/>
  <c r="J48" i="71"/>
  <c r="L48" i="71" s="1"/>
  <c r="C48" i="71"/>
  <c r="J47" i="71"/>
  <c r="L47" i="71" s="1"/>
  <c r="C47" i="71"/>
  <c r="J46" i="71"/>
  <c r="L46" i="71" s="1"/>
  <c r="C46" i="71"/>
  <c r="J45" i="71"/>
  <c r="L45" i="71" s="1"/>
  <c r="C45" i="71"/>
  <c r="J44" i="71"/>
  <c r="L44" i="71" s="1"/>
  <c r="C44" i="71"/>
  <c r="J43" i="71"/>
  <c r="L43" i="71" s="1"/>
  <c r="C43" i="71"/>
  <c r="J42" i="71"/>
  <c r="L42" i="71" s="1"/>
  <c r="C42" i="71"/>
  <c r="J39" i="71"/>
  <c r="L39" i="71" s="1"/>
  <c r="J38" i="71"/>
  <c r="L38" i="71" s="1"/>
  <c r="J37" i="71"/>
  <c r="L37" i="71" s="1"/>
  <c r="C37" i="71"/>
  <c r="J36" i="71"/>
  <c r="L36" i="71" s="1"/>
  <c r="C36" i="71"/>
  <c r="J35" i="71"/>
  <c r="L35" i="71" s="1"/>
  <c r="C35" i="71"/>
  <c r="J34" i="71"/>
  <c r="L34" i="71" s="1"/>
  <c r="C34" i="71"/>
  <c r="J33" i="71"/>
  <c r="L33" i="71" s="1"/>
  <c r="C33" i="71"/>
  <c r="J32" i="71"/>
  <c r="L32" i="71" s="1"/>
  <c r="C32" i="71"/>
  <c r="J31" i="71"/>
  <c r="L31" i="71" s="1"/>
  <c r="C31" i="71"/>
  <c r="J30" i="71"/>
  <c r="L30" i="71" s="1"/>
  <c r="C30" i="71"/>
  <c r="J29" i="71"/>
  <c r="L29" i="71" s="1"/>
  <c r="C29" i="71"/>
  <c r="J28" i="71"/>
  <c r="L28" i="71" s="1"/>
  <c r="C28" i="71"/>
  <c r="J27" i="71"/>
  <c r="L27" i="71" s="1"/>
  <c r="C27" i="71"/>
  <c r="J26" i="71"/>
  <c r="L26" i="71" s="1"/>
  <c r="C26" i="71"/>
  <c r="J25" i="71"/>
  <c r="L25" i="71" s="1"/>
  <c r="C25" i="71"/>
  <c r="J24" i="71"/>
  <c r="L24" i="71" s="1"/>
  <c r="C24" i="71"/>
  <c r="J23" i="71"/>
  <c r="L23" i="71" s="1"/>
  <c r="C23" i="71"/>
  <c r="J22" i="71"/>
  <c r="L22" i="71" s="1"/>
  <c r="C22" i="71"/>
  <c r="J21" i="71"/>
  <c r="L21" i="71" s="1"/>
  <c r="C21" i="71"/>
  <c r="L20" i="71"/>
  <c r="J20" i="71"/>
  <c r="C20" i="71"/>
  <c r="J19" i="71"/>
  <c r="L19" i="71" s="1"/>
  <c r="C19" i="71"/>
  <c r="L18" i="71"/>
  <c r="J18" i="71"/>
  <c r="C18" i="71"/>
  <c r="J17" i="71"/>
  <c r="L17" i="71" s="1"/>
  <c r="C17" i="71"/>
  <c r="L16" i="71"/>
  <c r="J16" i="71"/>
  <c r="C16" i="71"/>
  <c r="J15" i="71"/>
  <c r="L15" i="71" s="1"/>
  <c r="C15" i="71"/>
  <c r="L14" i="71"/>
  <c r="J14" i="71"/>
  <c r="C14" i="71"/>
  <c r="T6" i="71"/>
  <c r="J95" i="70"/>
  <c r="L95" i="70" s="1"/>
  <c r="C95" i="70"/>
  <c r="J94" i="70"/>
  <c r="L94" i="70" s="1"/>
  <c r="C94" i="70"/>
  <c r="L93" i="70"/>
  <c r="J93" i="70"/>
  <c r="C93" i="70"/>
  <c r="J92" i="70"/>
  <c r="L92" i="70" s="1"/>
  <c r="C92" i="70"/>
  <c r="J91" i="70"/>
  <c r="L91" i="70" s="1"/>
  <c r="C91" i="70"/>
  <c r="J90" i="70"/>
  <c r="L90" i="70" s="1"/>
  <c r="C90" i="70"/>
  <c r="J89" i="70"/>
  <c r="L89" i="70" s="1"/>
  <c r="C89" i="70"/>
  <c r="L88" i="70"/>
  <c r="J88" i="70"/>
  <c r="C88" i="70"/>
  <c r="J87" i="70"/>
  <c r="L87" i="70" s="1"/>
  <c r="C87" i="70"/>
  <c r="L86" i="70"/>
  <c r="J86" i="70"/>
  <c r="C86" i="70"/>
  <c r="J85" i="70"/>
  <c r="L85" i="70" s="1"/>
  <c r="C85" i="70"/>
  <c r="L84" i="70"/>
  <c r="J84" i="70"/>
  <c r="C84" i="70"/>
  <c r="J83" i="70"/>
  <c r="L83" i="70" s="1"/>
  <c r="C83" i="70"/>
  <c r="L82" i="70"/>
  <c r="J82" i="70"/>
  <c r="C82" i="70"/>
  <c r="J81" i="70"/>
  <c r="L81" i="70" s="1"/>
  <c r="C81" i="70"/>
  <c r="L80" i="70"/>
  <c r="J80" i="70"/>
  <c r="C80" i="70"/>
  <c r="J79" i="70"/>
  <c r="L79" i="70" s="1"/>
  <c r="C79" i="70"/>
  <c r="L78" i="70"/>
  <c r="J78" i="70"/>
  <c r="C78" i="70"/>
  <c r="J77" i="70"/>
  <c r="L77" i="70" s="1"/>
  <c r="C77" i="70"/>
  <c r="L76" i="70"/>
  <c r="J76" i="70"/>
  <c r="C76" i="70"/>
  <c r="J72" i="70"/>
  <c r="L72" i="70" s="1"/>
  <c r="C72" i="70"/>
  <c r="L71" i="70"/>
  <c r="J71" i="70"/>
  <c r="C71" i="70"/>
  <c r="J70" i="70"/>
  <c r="L70" i="70" s="1"/>
  <c r="C70" i="70"/>
  <c r="L69" i="70"/>
  <c r="J69" i="70"/>
  <c r="C69" i="70"/>
  <c r="J68" i="70"/>
  <c r="L68" i="70" s="1"/>
  <c r="C68" i="70"/>
  <c r="L67" i="70"/>
  <c r="J67" i="70"/>
  <c r="C67" i="70"/>
  <c r="J66" i="70"/>
  <c r="L66" i="70" s="1"/>
  <c r="C66" i="70"/>
  <c r="L65" i="70"/>
  <c r="J65" i="70"/>
  <c r="C65" i="70"/>
  <c r="J64" i="70"/>
  <c r="L64" i="70" s="1"/>
  <c r="C64" i="70"/>
  <c r="L63" i="70"/>
  <c r="J63" i="70"/>
  <c r="C63" i="70"/>
  <c r="J62" i="70"/>
  <c r="L62" i="70" s="1"/>
  <c r="C62" i="70"/>
  <c r="C61" i="70"/>
  <c r="J60" i="70"/>
  <c r="L60" i="70" s="1"/>
  <c r="C60" i="70"/>
  <c r="L59" i="70"/>
  <c r="J59" i="70"/>
  <c r="C59" i="70"/>
  <c r="J58" i="70"/>
  <c r="L58" i="70" s="1"/>
  <c r="C58" i="70"/>
  <c r="J57" i="70"/>
  <c r="L57" i="70" s="1"/>
  <c r="C57" i="70"/>
  <c r="J56" i="70"/>
  <c r="L56" i="70" s="1"/>
  <c r="C56" i="70"/>
  <c r="J55" i="70"/>
  <c r="L55" i="70" s="1"/>
  <c r="C55" i="70"/>
  <c r="J54" i="70"/>
  <c r="L54" i="70" s="1"/>
  <c r="C54" i="70"/>
  <c r="J53" i="70"/>
  <c r="L53" i="70" s="1"/>
  <c r="C53" i="70"/>
  <c r="J52" i="70"/>
  <c r="L52" i="70" s="1"/>
  <c r="C52" i="70"/>
  <c r="J51" i="70"/>
  <c r="L51" i="70" s="1"/>
  <c r="C51" i="70"/>
  <c r="J50" i="70"/>
  <c r="L50" i="70" s="1"/>
  <c r="C50" i="70"/>
  <c r="L49" i="70"/>
  <c r="J49" i="70"/>
  <c r="C49" i="70"/>
  <c r="J48" i="70"/>
  <c r="L48" i="70" s="1"/>
  <c r="C48" i="70"/>
  <c r="L47" i="70"/>
  <c r="J47" i="70"/>
  <c r="C47" i="70"/>
  <c r="J46" i="70"/>
  <c r="L46" i="70" s="1"/>
  <c r="C46" i="70"/>
  <c r="J45" i="70"/>
  <c r="L45" i="70" s="1"/>
  <c r="C45" i="70"/>
  <c r="J44" i="70"/>
  <c r="L44" i="70" s="1"/>
  <c r="C44" i="70"/>
  <c r="J43" i="70"/>
  <c r="L43" i="70" s="1"/>
  <c r="C43" i="70"/>
  <c r="J42" i="70"/>
  <c r="L42" i="70" s="1"/>
  <c r="C42" i="70"/>
  <c r="J39" i="70"/>
  <c r="L39" i="70" s="1"/>
  <c r="J38" i="70"/>
  <c r="L38" i="70" s="1"/>
  <c r="J37" i="70"/>
  <c r="L37" i="70" s="1"/>
  <c r="C37" i="70"/>
  <c r="J36" i="70"/>
  <c r="L36" i="70" s="1"/>
  <c r="C36" i="70"/>
  <c r="J35" i="70"/>
  <c r="L35" i="70" s="1"/>
  <c r="C35" i="70"/>
  <c r="J34" i="70"/>
  <c r="L34" i="70" s="1"/>
  <c r="C34" i="70"/>
  <c r="J33" i="70"/>
  <c r="L33" i="70" s="1"/>
  <c r="C33" i="70"/>
  <c r="J32" i="70"/>
  <c r="L32" i="70" s="1"/>
  <c r="C32" i="70"/>
  <c r="J31" i="70"/>
  <c r="L31" i="70" s="1"/>
  <c r="C31" i="70"/>
  <c r="J30" i="70"/>
  <c r="L30" i="70" s="1"/>
  <c r="C30" i="70"/>
  <c r="J29" i="70"/>
  <c r="L29" i="70" s="1"/>
  <c r="C29" i="70"/>
  <c r="J28" i="70"/>
  <c r="L28" i="70" s="1"/>
  <c r="C28" i="70"/>
  <c r="J27" i="70"/>
  <c r="L27" i="70" s="1"/>
  <c r="C27" i="70"/>
  <c r="J26" i="70"/>
  <c r="L26" i="70" s="1"/>
  <c r="C26" i="70"/>
  <c r="J25" i="70"/>
  <c r="L25" i="70" s="1"/>
  <c r="C25" i="70"/>
  <c r="J24" i="70"/>
  <c r="L24" i="70" s="1"/>
  <c r="C24" i="70"/>
  <c r="J23" i="70"/>
  <c r="L23" i="70" s="1"/>
  <c r="C23" i="70"/>
  <c r="J22" i="70"/>
  <c r="L22" i="70" s="1"/>
  <c r="C22" i="70"/>
  <c r="J21" i="70"/>
  <c r="L21" i="70" s="1"/>
  <c r="C21" i="70"/>
  <c r="L20" i="70"/>
  <c r="J20" i="70"/>
  <c r="C20" i="70"/>
  <c r="J19" i="70"/>
  <c r="L19" i="70" s="1"/>
  <c r="C19" i="70"/>
  <c r="L18" i="70"/>
  <c r="J18" i="70"/>
  <c r="C18" i="70"/>
  <c r="J17" i="70"/>
  <c r="L17" i="70" s="1"/>
  <c r="C17" i="70"/>
  <c r="L16" i="70"/>
  <c r="J16" i="70"/>
  <c r="C16" i="70"/>
  <c r="J15" i="70"/>
  <c r="L15" i="70" s="1"/>
  <c r="C15" i="70"/>
  <c r="L14" i="70"/>
  <c r="J14" i="70"/>
  <c r="C14" i="70"/>
  <c r="T6" i="70"/>
  <c r="J95" i="69"/>
  <c r="L95" i="69" s="1"/>
  <c r="C95" i="69"/>
  <c r="J94" i="69"/>
  <c r="L94" i="69" s="1"/>
  <c r="C94" i="69"/>
  <c r="L93" i="69"/>
  <c r="J93" i="69"/>
  <c r="C93" i="69"/>
  <c r="J92" i="69"/>
  <c r="L92" i="69" s="1"/>
  <c r="C92" i="69"/>
  <c r="L91" i="69"/>
  <c r="J91" i="69"/>
  <c r="C91" i="69"/>
  <c r="J90" i="69"/>
  <c r="L90" i="69" s="1"/>
  <c r="C90" i="69"/>
  <c r="J89" i="69"/>
  <c r="L89" i="69" s="1"/>
  <c r="C89" i="69"/>
  <c r="L88" i="69"/>
  <c r="J88" i="69"/>
  <c r="C88" i="69"/>
  <c r="J87" i="69"/>
  <c r="L87" i="69" s="1"/>
  <c r="C87" i="69"/>
  <c r="L86" i="69"/>
  <c r="J86" i="69"/>
  <c r="C86" i="69"/>
  <c r="J85" i="69"/>
  <c r="L85" i="69" s="1"/>
  <c r="C85" i="69"/>
  <c r="L84" i="69"/>
  <c r="J84" i="69"/>
  <c r="C84" i="69"/>
  <c r="J83" i="69"/>
  <c r="L83" i="69" s="1"/>
  <c r="C83" i="69"/>
  <c r="L82" i="69"/>
  <c r="J82" i="69"/>
  <c r="C82" i="69"/>
  <c r="J81" i="69"/>
  <c r="L81" i="69" s="1"/>
  <c r="C81" i="69"/>
  <c r="J80" i="69"/>
  <c r="L80" i="69" s="1"/>
  <c r="C80" i="69"/>
  <c r="J79" i="69"/>
  <c r="L79" i="69" s="1"/>
  <c r="C79" i="69"/>
  <c r="L78" i="69"/>
  <c r="J78" i="69"/>
  <c r="C78" i="69"/>
  <c r="J77" i="69"/>
  <c r="L77" i="69" s="1"/>
  <c r="C77" i="69"/>
  <c r="J76" i="69"/>
  <c r="L76" i="69" s="1"/>
  <c r="C76" i="69"/>
  <c r="J72" i="69"/>
  <c r="L72" i="69" s="1"/>
  <c r="C72" i="69"/>
  <c r="L71" i="69"/>
  <c r="J71" i="69"/>
  <c r="C71" i="69"/>
  <c r="J70" i="69"/>
  <c r="L70" i="69" s="1"/>
  <c r="C70" i="69"/>
  <c r="L69" i="69"/>
  <c r="J69" i="69"/>
  <c r="C69" i="69"/>
  <c r="J68" i="69"/>
  <c r="L68" i="69" s="1"/>
  <c r="C68" i="69"/>
  <c r="L67" i="69"/>
  <c r="J67" i="69"/>
  <c r="C67" i="69"/>
  <c r="J66" i="69"/>
  <c r="L66" i="69" s="1"/>
  <c r="C66" i="69"/>
  <c r="L65" i="69"/>
  <c r="J65" i="69"/>
  <c r="C65" i="69"/>
  <c r="J64" i="69"/>
  <c r="L64" i="69" s="1"/>
  <c r="C64" i="69"/>
  <c r="L63" i="69"/>
  <c r="J63" i="69"/>
  <c r="C63" i="69"/>
  <c r="J62" i="69"/>
  <c r="L62" i="69" s="1"/>
  <c r="C62" i="69"/>
  <c r="C61" i="69"/>
  <c r="J60" i="69"/>
  <c r="L60" i="69" s="1"/>
  <c r="C60" i="69"/>
  <c r="L59" i="69"/>
  <c r="J59" i="69"/>
  <c r="C59" i="69"/>
  <c r="J58" i="69"/>
  <c r="L58" i="69" s="1"/>
  <c r="C58" i="69"/>
  <c r="L57" i="69"/>
  <c r="J57" i="69"/>
  <c r="C57" i="69"/>
  <c r="J56" i="69"/>
  <c r="L56" i="69" s="1"/>
  <c r="C56" i="69"/>
  <c r="J55" i="69"/>
  <c r="L55" i="69" s="1"/>
  <c r="C55" i="69"/>
  <c r="J54" i="69"/>
  <c r="L54" i="69" s="1"/>
  <c r="C54" i="69"/>
  <c r="J53" i="69"/>
  <c r="L53" i="69" s="1"/>
  <c r="C53" i="69"/>
  <c r="J52" i="69"/>
  <c r="L52" i="69" s="1"/>
  <c r="C52" i="69"/>
  <c r="J51" i="69"/>
  <c r="L51" i="69" s="1"/>
  <c r="C51" i="69"/>
  <c r="J50" i="69"/>
  <c r="L50" i="69" s="1"/>
  <c r="C50" i="69"/>
  <c r="L49" i="69"/>
  <c r="J49" i="69"/>
  <c r="C49" i="69"/>
  <c r="J48" i="69"/>
  <c r="L48" i="69" s="1"/>
  <c r="C48" i="69"/>
  <c r="L47" i="69"/>
  <c r="J47" i="69"/>
  <c r="C47" i="69"/>
  <c r="J46" i="69"/>
  <c r="L46" i="69" s="1"/>
  <c r="C46" i="69"/>
  <c r="L45" i="69"/>
  <c r="J45" i="69"/>
  <c r="C45" i="69"/>
  <c r="J44" i="69"/>
  <c r="L44" i="69" s="1"/>
  <c r="C44" i="69"/>
  <c r="J43" i="69"/>
  <c r="L43" i="69" s="1"/>
  <c r="C43" i="69"/>
  <c r="J42" i="69"/>
  <c r="L42" i="69" s="1"/>
  <c r="C42" i="69"/>
  <c r="J39" i="69"/>
  <c r="L39" i="69" s="1"/>
  <c r="J38" i="69"/>
  <c r="L38" i="69" s="1"/>
  <c r="J37" i="69"/>
  <c r="L37" i="69" s="1"/>
  <c r="C37" i="69"/>
  <c r="J36" i="69"/>
  <c r="L36" i="69" s="1"/>
  <c r="C36" i="69"/>
  <c r="J35" i="69"/>
  <c r="L35" i="69" s="1"/>
  <c r="C35" i="69"/>
  <c r="J34" i="69"/>
  <c r="L34" i="69" s="1"/>
  <c r="C34" i="69"/>
  <c r="J33" i="69"/>
  <c r="L33" i="69" s="1"/>
  <c r="C33" i="69"/>
  <c r="J32" i="69"/>
  <c r="L32" i="69" s="1"/>
  <c r="C32" i="69"/>
  <c r="J31" i="69"/>
  <c r="L31" i="69" s="1"/>
  <c r="C31" i="69"/>
  <c r="J30" i="69"/>
  <c r="L30" i="69" s="1"/>
  <c r="C30" i="69"/>
  <c r="J29" i="69"/>
  <c r="L29" i="69" s="1"/>
  <c r="C29" i="69"/>
  <c r="J28" i="69"/>
  <c r="L28" i="69" s="1"/>
  <c r="C28" i="69"/>
  <c r="J27" i="69"/>
  <c r="L27" i="69" s="1"/>
  <c r="C27" i="69"/>
  <c r="J26" i="69"/>
  <c r="L26" i="69" s="1"/>
  <c r="C26" i="69"/>
  <c r="J25" i="69"/>
  <c r="L25" i="69" s="1"/>
  <c r="C25" i="69"/>
  <c r="J24" i="69"/>
  <c r="L24" i="69" s="1"/>
  <c r="C24" i="69"/>
  <c r="J23" i="69"/>
  <c r="L23" i="69" s="1"/>
  <c r="C23" i="69"/>
  <c r="J22" i="69"/>
  <c r="L22" i="69" s="1"/>
  <c r="C22" i="69"/>
  <c r="J21" i="69"/>
  <c r="L21" i="69" s="1"/>
  <c r="C21" i="69"/>
  <c r="J20" i="69"/>
  <c r="L20" i="69" s="1"/>
  <c r="C20" i="69"/>
  <c r="J19" i="69"/>
  <c r="L19" i="69" s="1"/>
  <c r="C19" i="69"/>
  <c r="J18" i="69"/>
  <c r="L18" i="69" s="1"/>
  <c r="C18" i="69"/>
  <c r="J17" i="69"/>
  <c r="L17" i="69" s="1"/>
  <c r="C17" i="69"/>
  <c r="L16" i="69"/>
  <c r="J16" i="69"/>
  <c r="C16" i="69"/>
  <c r="J15" i="69"/>
  <c r="L15" i="69" s="1"/>
  <c r="C15" i="69"/>
  <c r="J14" i="69"/>
  <c r="L14" i="69" s="1"/>
  <c r="C14" i="69"/>
  <c r="T6" i="69"/>
  <c r="C37" i="67"/>
  <c r="J94" i="67"/>
  <c r="L94" i="67" s="1"/>
  <c r="C94" i="67"/>
  <c r="J93" i="67"/>
  <c r="L93" i="67" s="1"/>
  <c r="C93" i="67"/>
  <c r="L92" i="67"/>
  <c r="J92" i="67"/>
  <c r="C92" i="67"/>
  <c r="J91" i="67"/>
  <c r="L91" i="67" s="1"/>
  <c r="C91" i="67"/>
  <c r="L90" i="67"/>
  <c r="J90" i="67"/>
  <c r="C90" i="67"/>
  <c r="J89" i="67"/>
  <c r="L89" i="67" s="1"/>
  <c r="C89" i="67"/>
  <c r="J88" i="67"/>
  <c r="L88" i="67" s="1"/>
  <c r="C88" i="67"/>
  <c r="J87" i="67"/>
  <c r="L87" i="67" s="1"/>
  <c r="C87" i="67"/>
  <c r="J86" i="67"/>
  <c r="L86" i="67" s="1"/>
  <c r="C86" i="67"/>
  <c r="L85" i="67"/>
  <c r="J85" i="67"/>
  <c r="C85" i="67"/>
  <c r="J84" i="67"/>
  <c r="L84" i="67" s="1"/>
  <c r="C84" i="67"/>
  <c r="L83" i="67"/>
  <c r="J83" i="67"/>
  <c r="C83" i="67"/>
  <c r="J82" i="67"/>
  <c r="L82" i="67" s="1"/>
  <c r="C82" i="67"/>
  <c r="L81" i="67"/>
  <c r="J81" i="67"/>
  <c r="C81" i="67"/>
  <c r="J80" i="67"/>
  <c r="L80" i="67" s="1"/>
  <c r="C80" i="67"/>
  <c r="L79" i="67"/>
  <c r="J79" i="67"/>
  <c r="C79" i="67"/>
  <c r="J78" i="67"/>
  <c r="L78" i="67" s="1"/>
  <c r="C78" i="67"/>
  <c r="L77" i="67"/>
  <c r="J77" i="67"/>
  <c r="C77" i="67"/>
  <c r="J76" i="67"/>
  <c r="L76" i="67" s="1"/>
  <c r="C76" i="67"/>
  <c r="L75" i="67"/>
  <c r="J75" i="67"/>
  <c r="C75" i="67"/>
  <c r="J71" i="67"/>
  <c r="L71" i="67" s="1"/>
  <c r="C71" i="67"/>
  <c r="L70" i="67"/>
  <c r="J70" i="67"/>
  <c r="C70" i="67"/>
  <c r="J69" i="67"/>
  <c r="L69" i="67" s="1"/>
  <c r="C69" i="67"/>
  <c r="L68" i="67"/>
  <c r="J68" i="67"/>
  <c r="C68" i="67"/>
  <c r="J67" i="67"/>
  <c r="L67" i="67" s="1"/>
  <c r="C67" i="67"/>
  <c r="L66" i="67"/>
  <c r="J66" i="67"/>
  <c r="C66" i="67"/>
  <c r="J65" i="67"/>
  <c r="L65" i="67" s="1"/>
  <c r="C65" i="67"/>
  <c r="L64" i="67"/>
  <c r="J64" i="67"/>
  <c r="C64" i="67"/>
  <c r="J63" i="67"/>
  <c r="L63" i="67" s="1"/>
  <c r="C63" i="67"/>
  <c r="L62" i="67"/>
  <c r="J62" i="67"/>
  <c r="C62" i="67"/>
  <c r="J61" i="67"/>
  <c r="L61" i="67" s="1"/>
  <c r="C61" i="67"/>
  <c r="L60" i="67"/>
  <c r="J60" i="67"/>
  <c r="C60" i="67"/>
  <c r="J59" i="67"/>
  <c r="L59" i="67" s="1"/>
  <c r="C59" i="67"/>
  <c r="L58" i="67"/>
  <c r="J58" i="67"/>
  <c r="C58" i="67"/>
  <c r="J57" i="67"/>
  <c r="L57" i="67" s="1"/>
  <c r="C57" i="67"/>
  <c r="L56" i="67"/>
  <c r="J56" i="67"/>
  <c r="C56" i="67"/>
  <c r="J55" i="67"/>
  <c r="L55" i="67" s="1"/>
  <c r="C55" i="67"/>
  <c r="L54" i="67"/>
  <c r="J54" i="67"/>
  <c r="C54" i="67"/>
  <c r="J53" i="67"/>
  <c r="L53" i="67" s="1"/>
  <c r="C53" i="67"/>
  <c r="L52" i="67"/>
  <c r="J52" i="67"/>
  <c r="C52" i="67"/>
  <c r="J51" i="67"/>
  <c r="L51" i="67" s="1"/>
  <c r="C51" i="67"/>
  <c r="L50" i="67"/>
  <c r="J50" i="67"/>
  <c r="C50" i="67"/>
  <c r="J49" i="67"/>
  <c r="L49" i="67" s="1"/>
  <c r="C49" i="67"/>
  <c r="L48" i="67"/>
  <c r="J48" i="67"/>
  <c r="C48" i="67"/>
  <c r="J47" i="67"/>
  <c r="L47" i="67" s="1"/>
  <c r="C47" i="67"/>
  <c r="J46" i="67"/>
  <c r="L46" i="67" s="1"/>
  <c r="C46" i="67"/>
  <c r="J45" i="67"/>
  <c r="L45" i="67" s="1"/>
  <c r="C45" i="67"/>
  <c r="L44" i="67"/>
  <c r="J44" i="67"/>
  <c r="C44" i="67"/>
  <c r="J43" i="67"/>
  <c r="L43" i="67" s="1"/>
  <c r="C43" i="67"/>
  <c r="L42" i="67"/>
  <c r="J42" i="67"/>
  <c r="C42" i="67"/>
  <c r="J39" i="67"/>
  <c r="L39" i="67" s="1"/>
  <c r="J38" i="67"/>
  <c r="L38" i="67" s="1"/>
  <c r="J37" i="67"/>
  <c r="L37" i="67" s="1"/>
  <c r="J36" i="67"/>
  <c r="L36" i="67" s="1"/>
  <c r="C36" i="67"/>
  <c r="J35" i="67"/>
  <c r="L35" i="67" s="1"/>
  <c r="C35" i="67"/>
  <c r="J34" i="67"/>
  <c r="L34" i="67" s="1"/>
  <c r="C34" i="67"/>
  <c r="L33" i="67"/>
  <c r="J33" i="67"/>
  <c r="C33" i="67"/>
  <c r="J32" i="67"/>
  <c r="L32" i="67" s="1"/>
  <c r="C32" i="67"/>
  <c r="J31" i="67"/>
  <c r="L31" i="67" s="1"/>
  <c r="C31" i="67"/>
  <c r="J30" i="67"/>
  <c r="L30" i="67" s="1"/>
  <c r="C30" i="67"/>
  <c r="L29" i="67"/>
  <c r="J29" i="67"/>
  <c r="C29" i="67"/>
  <c r="J28" i="67"/>
  <c r="L28" i="67" s="1"/>
  <c r="C28" i="67"/>
  <c r="J27" i="67"/>
  <c r="L27" i="67" s="1"/>
  <c r="C27" i="67"/>
  <c r="J26" i="67"/>
  <c r="L26" i="67" s="1"/>
  <c r="C26" i="67"/>
  <c r="L25" i="67"/>
  <c r="J25" i="67"/>
  <c r="C25" i="67"/>
  <c r="J24" i="67"/>
  <c r="L24" i="67" s="1"/>
  <c r="C24" i="67"/>
  <c r="L23" i="67"/>
  <c r="J23" i="67"/>
  <c r="C23" i="67"/>
  <c r="J22" i="67"/>
  <c r="L22" i="67" s="1"/>
  <c r="C22" i="67"/>
  <c r="J21" i="67"/>
  <c r="L21" i="67" s="1"/>
  <c r="C21" i="67"/>
  <c r="J20" i="67"/>
  <c r="L20" i="67" s="1"/>
  <c r="C20" i="67"/>
  <c r="L19" i="67"/>
  <c r="J19" i="67"/>
  <c r="C19" i="67"/>
  <c r="J18" i="67"/>
  <c r="L18" i="67" s="1"/>
  <c r="C18" i="67"/>
  <c r="J17" i="67"/>
  <c r="L17" i="67" s="1"/>
  <c r="C17" i="67"/>
  <c r="J16" i="67"/>
  <c r="L16" i="67" s="1"/>
  <c r="C16" i="67"/>
  <c r="J15" i="67"/>
  <c r="L15" i="67" s="1"/>
  <c r="C15" i="67"/>
  <c r="J14" i="67"/>
  <c r="L14" i="67" s="1"/>
  <c r="C14" i="67"/>
  <c r="T6" i="67"/>
  <c r="J94" i="63"/>
  <c r="L94" i="63" s="1"/>
  <c r="C94" i="63"/>
  <c r="J93" i="63"/>
  <c r="L93" i="63" s="1"/>
  <c r="C93" i="63"/>
  <c r="L92" i="63"/>
  <c r="J92" i="63"/>
  <c r="C92" i="63"/>
  <c r="J91" i="63"/>
  <c r="L91" i="63" s="1"/>
  <c r="C91" i="63"/>
  <c r="L90" i="63"/>
  <c r="J90" i="63"/>
  <c r="C90" i="63"/>
  <c r="J89" i="63"/>
  <c r="L89" i="63" s="1"/>
  <c r="C89" i="63"/>
  <c r="J88" i="63"/>
  <c r="L88" i="63" s="1"/>
  <c r="C88" i="63"/>
  <c r="J87" i="63"/>
  <c r="L87" i="63" s="1"/>
  <c r="C87" i="63"/>
  <c r="J86" i="63"/>
  <c r="L86" i="63" s="1"/>
  <c r="C86" i="63"/>
  <c r="L85" i="63"/>
  <c r="J85" i="63"/>
  <c r="C85" i="63"/>
  <c r="J84" i="63"/>
  <c r="L84" i="63" s="1"/>
  <c r="C84" i="63"/>
  <c r="J83" i="63"/>
  <c r="L83" i="63" s="1"/>
  <c r="C83" i="63"/>
  <c r="J82" i="63"/>
  <c r="L82" i="63" s="1"/>
  <c r="C82" i="63"/>
  <c r="J81" i="63"/>
  <c r="L81" i="63" s="1"/>
  <c r="C81" i="63"/>
  <c r="J80" i="63"/>
  <c r="L80" i="63" s="1"/>
  <c r="C80" i="63"/>
  <c r="J79" i="63"/>
  <c r="L79" i="63" s="1"/>
  <c r="C79" i="63"/>
  <c r="J78" i="63"/>
  <c r="L78" i="63" s="1"/>
  <c r="C78" i="63"/>
  <c r="L77" i="63"/>
  <c r="J77" i="63"/>
  <c r="C77" i="63"/>
  <c r="J76" i="63"/>
  <c r="L76" i="63" s="1"/>
  <c r="C76" i="63"/>
  <c r="J75" i="63"/>
  <c r="L75" i="63" s="1"/>
  <c r="C75" i="63"/>
  <c r="J71" i="63"/>
  <c r="L71" i="63" s="1"/>
  <c r="C71" i="63"/>
  <c r="L70" i="63"/>
  <c r="J70" i="63"/>
  <c r="C70" i="63"/>
  <c r="J69" i="63"/>
  <c r="L69" i="63" s="1"/>
  <c r="C69" i="63"/>
  <c r="L68" i="63"/>
  <c r="J68" i="63"/>
  <c r="C68" i="63"/>
  <c r="J67" i="63"/>
  <c r="L67" i="63" s="1"/>
  <c r="C67" i="63"/>
  <c r="J66" i="63"/>
  <c r="L66" i="63" s="1"/>
  <c r="C66" i="63"/>
  <c r="J65" i="63"/>
  <c r="L65" i="63" s="1"/>
  <c r="C65" i="63"/>
  <c r="L64" i="63"/>
  <c r="J64" i="63"/>
  <c r="C64" i="63"/>
  <c r="J63" i="63"/>
  <c r="L63" i="63" s="1"/>
  <c r="C63" i="63"/>
  <c r="J62" i="63"/>
  <c r="L62" i="63" s="1"/>
  <c r="C62" i="63"/>
  <c r="J61" i="63"/>
  <c r="L61" i="63" s="1"/>
  <c r="C61" i="63"/>
  <c r="J60" i="63"/>
  <c r="L60" i="63" s="1"/>
  <c r="C60" i="63"/>
  <c r="J59" i="63"/>
  <c r="L59" i="63" s="1"/>
  <c r="C59" i="63"/>
  <c r="J58" i="63"/>
  <c r="L58" i="63" s="1"/>
  <c r="C58" i="63"/>
  <c r="J57" i="63"/>
  <c r="L57" i="63" s="1"/>
  <c r="C57" i="63"/>
  <c r="J56" i="63"/>
  <c r="L56" i="63" s="1"/>
  <c r="C56" i="63"/>
  <c r="J55" i="63"/>
  <c r="L55" i="63" s="1"/>
  <c r="C55" i="63"/>
  <c r="L54" i="63"/>
  <c r="J54" i="63"/>
  <c r="C54" i="63"/>
  <c r="J53" i="63"/>
  <c r="L53" i="63" s="1"/>
  <c r="C53" i="63"/>
  <c r="J52" i="63"/>
  <c r="L52" i="63" s="1"/>
  <c r="C52" i="63"/>
  <c r="J51" i="63"/>
  <c r="L51" i="63" s="1"/>
  <c r="C51" i="63"/>
  <c r="J50" i="63"/>
  <c r="L50" i="63" s="1"/>
  <c r="C50" i="63"/>
  <c r="J49" i="63"/>
  <c r="L49" i="63" s="1"/>
  <c r="C49" i="63"/>
  <c r="L48" i="63"/>
  <c r="J48" i="63"/>
  <c r="C48" i="63"/>
  <c r="J47" i="63"/>
  <c r="L47" i="63" s="1"/>
  <c r="C47" i="63"/>
  <c r="J46" i="63"/>
  <c r="L46" i="63" s="1"/>
  <c r="C46" i="63"/>
  <c r="J45" i="63"/>
  <c r="L45" i="63" s="1"/>
  <c r="C45" i="63"/>
  <c r="L44" i="63"/>
  <c r="J44" i="63"/>
  <c r="C44" i="63"/>
  <c r="J43" i="63"/>
  <c r="L43" i="63" s="1"/>
  <c r="C43" i="63"/>
  <c r="J42" i="63"/>
  <c r="L42" i="63" s="1"/>
  <c r="C42" i="63"/>
  <c r="J39" i="63"/>
  <c r="L39" i="63" s="1"/>
  <c r="J38" i="63"/>
  <c r="L38" i="63" s="1"/>
  <c r="J37" i="63"/>
  <c r="L37" i="63" s="1"/>
  <c r="J36" i="63"/>
  <c r="L36" i="63" s="1"/>
  <c r="C36" i="63"/>
  <c r="J35" i="63"/>
  <c r="L35" i="63" s="1"/>
  <c r="C35" i="63"/>
  <c r="J34" i="63"/>
  <c r="L34" i="63" s="1"/>
  <c r="C34" i="63"/>
  <c r="J33" i="63"/>
  <c r="L33" i="63" s="1"/>
  <c r="C33" i="63"/>
  <c r="J32" i="63"/>
  <c r="L32" i="63" s="1"/>
  <c r="C32" i="63"/>
  <c r="J31" i="63"/>
  <c r="L31" i="63" s="1"/>
  <c r="C31" i="63"/>
  <c r="J30" i="63"/>
  <c r="L30" i="63" s="1"/>
  <c r="C30" i="63"/>
  <c r="J29" i="63"/>
  <c r="L29" i="63" s="1"/>
  <c r="C29" i="63"/>
  <c r="J28" i="63"/>
  <c r="L28" i="63" s="1"/>
  <c r="C28" i="63"/>
  <c r="J27" i="63"/>
  <c r="L27" i="63" s="1"/>
  <c r="C27" i="63"/>
  <c r="J26" i="63"/>
  <c r="L26" i="63" s="1"/>
  <c r="C26" i="63"/>
  <c r="J25" i="63"/>
  <c r="L25" i="63" s="1"/>
  <c r="C25" i="63"/>
  <c r="J24" i="63"/>
  <c r="L24" i="63" s="1"/>
  <c r="C24" i="63"/>
  <c r="J23" i="63"/>
  <c r="L23" i="63" s="1"/>
  <c r="C23" i="63"/>
  <c r="J22" i="63"/>
  <c r="L22" i="63" s="1"/>
  <c r="C22" i="63"/>
  <c r="J21" i="63"/>
  <c r="L21" i="63" s="1"/>
  <c r="C21" i="63"/>
  <c r="J20" i="63"/>
  <c r="L20" i="63" s="1"/>
  <c r="C20" i="63"/>
  <c r="L19" i="63"/>
  <c r="J19" i="63"/>
  <c r="C19" i="63"/>
  <c r="J18" i="63"/>
  <c r="L18" i="63" s="1"/>
  <c r="C18" i="63"/>
  <c r="J17" i="63"/>
  <c r="L17" i="63" s="1"/>
  <c r="C17" i="63"/>
  <c r="J16" i="63"/>
  <c r="L16" i="63" s="1"/>
  <c r="C16" i="63"/>
  <c r="J15" i="63"/>
  <c r="L15" i="63" s="1"/>
  <c r="C15" i="63"/>
  <c r="J14" i="63"/>
  <c r="L14" i="63" s="1"/>
  <c r="C14" i="63"/>
  <c r="T6" i="63"/>
  <c r="C36" i="2"/>
  <c r="C34" i="2"/>
  <c r="C35" i="2"/>
  <c r="J61" i="2"/>
  <c r="L61" i="2" s="1"/>
  <c r="J62" i="2"/>
  <c r="L62" i="2" s="1"/>
  <c r="J63" i="2"/>
  <c r="L63" i="2" s="1"/>
  <c r="J64" i="2"/>
  <c r="L64" i="2" s="1"/>
  <c r="J65" i="2"/>
  <c r="L65" i="2" s="1"/>
  <c r="J66" i="2"/>
  <c r="L66" i="2" s="1"/>
  <c r="J67" i="2"/>
  <c r="L67" i="2" s="1"/>
  <c r="J68" i="2"/>
  <c r="L68" i="2" s="1"/>
  <c r="J69" i="2"/>
  <c r="L69" i="2" s="1"/>
  <c r="J70" i="2"/>
  <c r="L70" i="2" s="1"/>
  <c r="J71" i="2"/>
  <c r="C61" i="2"/>
  <c r="C62" i="2"/>
  <c r="C63" i="2"/>
  <c r="C64" i="2"/>
  <c r="C65" i="2"/>
  <c r="C66" i="2"/>
  <c r="C67" i="2"/>
  <c r="C68" i="2"/>
  <c r="C69" i="2"/>
  <c r="C70" i="2"/>
  <c r="C71" i="2"/>
  <c r="J60" i="2"/>
  <c r="L60" i="2" s="1"/>
  <c r="C60" i="2"/>
  <c r="J36" i="2"/>
  <c r="L36" i="2" s="1"/>
  <c r="J37" i="2"/>
  <c r="L37" i="2" s="1"/>
  <c r="J38" i="2"/>
  <c r="L38" i="2" s="1"/>
  <c r="J39" i="2"/>
  <c r="L39" i="2" s="1"/>
  <c r="J31" i="2"/>
  <c r="J32" i="2"/>
  <c r="L32" i="2" s="1"/>
  <c r="J33" i="2"/>
  <c r="L33" i="2" s="1"/>
  <c r="J34" i="2"/>
  <c r="L34" i="2" s="1"/>
  <c r="J35" i="2"/>
  <c r="L35" i="2" s="1"/>
  <c r="J76" i="2" l="1"/>
  <c r="J77" i="2"/>
  <c r="J78" i="2"/>
  <c r="J79" i="2"/>
  <c r="J80" i="2"/>
  <c r="J81" i="2"/>
  <c r="J82" i="2"/>
  <c r="J83" i="2"/>
  <c r="J84" i="2"/>
  <c r="J85" i="2"/>
  <c r="J86" i="2"/>
  <c r="J87" i="2"/>
  <c r="J88" i="2"/>
  <c r="J89" i="2"/>
  <c r="J90" i="2"/>
  <c r="J91" i="2"/>
  <c r="J92" i="2"/>
  <c r="J93" i="2"/>
  <c r="J94" i="2"/>
  <c r="J75" i="2"/>
  <c r="T6" i="2" l="1"/>
  <c r="C14" i="2"/>
  <c r="J14" i="2"/>
  <c r="L14" i="2" s="1"/>
  <c r="C15" i="2"/>
  <c r="J15" i="2"/>
  <c r="L15" i="2" s="1"/>
  <c r="C16" i="2"/>
  <c r="J16" i="2"/>
  <c r="L16" i="2" s="1"/>
  <c r="C17" i="2"/>
  <c r="J17" i="2"/>
  <c r="L17" i="2" s="1"/>
  <c r="C18" i="2"/>
  <c r="J18" i="2"/>
  <c r="L18" i="2" s="1"/>
  <c r="C19" i="2"/>
  <c r="J19" i="2"/>
  <c r="L19" i="2" s="1"/>
  <c r="C20" i="2"/>
  <c r="J20" i="2"/>
  <c r="L20" i="2" s="1"/>
  <c r="C21" i="2"/>
  <c r="J21" i="2"/>
  <c r="L21" i="2" s="1"/>
  <c r="C22" i="2"/>
  <c r="J22" i="2"/>
  <c r="L22" i="2" s="1"/>
  <c r="C23" i="2"/>
  <c r="J23" i="2"/>
  <c r="L23" i="2" s="1"/>
  <c r="C24" i="2"/>
  <c r="J24" i="2"/>
  <c r="L24" i="2" s="1"/>
  <c r="C25" i="2"/>
  <c r="J25" i="2"/>
  <c r="L25" i="2" s="1"/>
  <c r="C26" i="2"/>
  <c r="J26" i="2"/>
  <c r="L26" i="2" s="1"/>
  <c r="C27" i="2"/>
  <c r="J27" i="2"/>
  <c r="L27" i="2" s="1"/>
  <c r="C28" i="2"/>
  <c r="J28" i="2"/>
  <c r="L28" i="2" s="1"/>
  <c r="C29" i="2"/>
  <c r="J29" i="2"/>
  <c r="L29" i="2" s="1"/>
  <c r="C30" i="2"/>
  <c r="J30" i="2"/>
  <c r="L30" i="2" s="1"/>
  <c r="C31" i="2"/>
  <c r="L31" i="2"/>
  <c r="C32" i="2"/>
  <c r="C33" i="2"/>
  <c r="C42" i="2"/>
  <c r="J42" i="2"/>
  <c r="L42" i="2" s="1"/>
  <c r="C43" i="2"/>
  <c r="J43" i="2"/>
  <c r="L43" i="2" s="1"/>
  <c r="C44" i="2"/>
  <c r="J44" i="2"/>
  <c r="L44" i="2" s="1"/>
  <c r="C45" i="2"/>
  <c r="J45" i="2"/>
  <c r="L45" i="2" s="1"/>
  <c r="C46" i="2"/>
  <c r="J46" i="2"/>
  <c r="L46" i="2" s="1"/>
  <c r="C47" i="2"/>
  <c r="J47" i="2"/>
  <c r="L47" i="2" s="1"/>
  <c r="C48" i="2"/>
  <c r="J48" i="2"/>
  <c r="L48" i="2" s="1"/>
  <c r="C49" i="2"/>
  <c r="J49" i="2"/>
  <c r="L49" i="2" s="1"/>
  <c r="C50" i="2"/>
  <c r="J50" i="2"/>
  <c r="L50" i="2" s="1"/>
  <c r="C51" i="2"/>
  <c r="J51" i="2"/>
  <c r="L51" i="2" s="1"/>
  <c r="C52" i="2"/>
  <c r="J52" i="2"/>
  <c r="L52" i="2" s="1"/>
  <c r="C53" i="2"/>
  <c r="J53" i="2"/>
  <c r="L53" i="2" s="1"/>
  <c r="C54" i="2"/>
  <c r="J54" i="2"/>
  <c r="L54" i="2" s="1"/>
  <c r="C55" i="2"/>
  <c r="J55" i="2"/>
  <c r="L55" i="2" s="1"/>
  <c r="C56" i="2"/>
  <c r="J56" i="2"/>
  <c r="L56" i="2" s="1"/>
  <c r="C57" i="2"/>
  <c r="J57" i="2"/>
  <c r="L57" i="2" s="1"/>
  <c r="C58" i="2"/>
  <c r="J58" i="2"/>
  <c r="L58" i="2" s="1"/>
  <c r="C59" i="2"/>
  <c r="J59" i="2"/>
  <c r="L59" i="2" s="1"/>
  <c r="L71" i="2"/>
  <c r="C75" i="2"/>
  <c r="L75" i="2"/>
  <c r="C76" i="2"/>
  <c r="L76" i="2"/>
  <c r="C77" i="2"/>
  <c r="L77" i="2"/>
  <c r="C78" i="2"/>
  <c r="L78" i="2"/>
  <c r="C79" i="2"/>
  <c r="L79" i="2"/>
  <c r="C80" i="2"/>
  <c r="L80" i="2"/>
  <c r="C81" i="2"/>
  <c r="L81" i="2"/>
  <c r="C82" i="2"/>
  <c r="L82" i="2"/>
  <c r="C83" i="2"/>
  <c r="L83" i="2"/>
  <c r="C84" i="2"/>
  <c r="L84" i="2"/>
  <c r="C85" i="2"/>
  <c r="L85" i="2"/>
  <c r="C86" i="2"/>
  <c r="L86" i="2"/>
  <c r="C87" i="2"/>
  <c r="L87" i="2"/>
  <c r="C88" i="2"/>
  <c r="L88" i="2"/>
  <c r="C89" i="2"/>
  <c r="L89" i="2"/>
  <c r="C90" i="2"/>
  <c r="L90" i="2"/>
  <c r="C91" i="2"/>
  <c r="L91" i="2"/>
  <c r="C92" i="2"/>
  <c r="L92" i="2"/>
  <c r="C93" i="2"/>
  <c r="L93" i="2"/>
  <c r="C94" i="2"/>
  <c r="L94" i="2"/>
</calcChain>
</file>

<file path=xl/sharedStrings.xml><?xml version="1.0" encoding="utf-8"?>
<sst xmlns="http://schemas.openxmlformats.org/spreadsheetml/2006/main" count="15407" uniqueCount="194">
  <si>
    <t xml:space="preserve">Night </t>
  </si>
  <si>
    <t>Total Amount</t>
  </si>
  <si>
    <t>Standard Rate</t>
  </si>
  <si>
    <t>Available Cars</t>
  </si>
  <si>
    <t>Total Cars</t>
  </si>
  <si>
    <t>Number of Vehicles</t>
  </si>
  <si>
    <t>Total Actual per Day wage</t>
  </si>
  <si>
    <t>Total Standard per day Wage</t>
  </si>
  <si>
    <t>Stadard Rate</t>
  </si>
  <si>
    <t>Remarks</t>
  </si>
  <si>
    <t>Approval  KAFD</t>
  </si>
  <si>
    <t>Approval AMNCO</t>
  </si>
  <si>
    <t>Rest Day/Off Day</t>
  </si>
  <si>
    <t>Status
Absent/ Time out empty/Time in empty/ Not Readable</t>
  </si>
  <si>
    <t>Difference of Hours per day</t>
  </si>
  <si>
    <t>Standard 8 Hours Per day</t>
  </si>
  <si>
    <t>Actual Hours worked</t>
  </si>
  <si>
    <t>Time Out</t>
  </si>
  <si>
    <t>Time In</t>
  </si>
  <si>
    <t>Shift</t>
  </si>
  <si>
    <t xml:space="preserve">Name </t>
  </si>
  <si>
    <t>Employee Position</t>
  </si>
  <si>
    <t>Employee Code</t>
  </si>
  <si>
    <t>Day</t>
  </si>
  <si>
    <t xml:space="preserve">Date </t>
  </si>
  <si>
    <t>Shift C ( Night)</t>
  </si>
  <si>
    <t>Evening</t>
  </si>
  <si>
    <t>Name</t>
  </si>
  <si>
    <t>Date</t>
  </si>
  <si>
    <t>Shift B ( Evening)</t>
  </si>
  <si>
    <t>Morning</t>
  </si>
  <si>
    <t>Available Vehicles</t>
  </si>
  <si>
    <t>Total Vehicles</t>
  </si>
  <si>
    <t>Approval 
KAFD</t>
  </si>
  <si>
    <t>Approval
AMNCO</t>
  </si>
  <si>
    <r>
      <t xml:space="preserve">Status
 </t>
    </r>
    <r>
      <rPr>
        <b/>
        <sz val="11"/>
        <color rgb="FFFF0000"/>
        <rFont val="Calibri"/>
        <family val="2"/>
        <scheme val="minor"/>
      </rPr>
      <t xml:space="preserve">Rest Day/
Absent/ Time out empty/Time in empty/ Not Readable/ Partial hours / High lighted </t>
    </r>
  </si>
  <si>
    <t>Shift A ( Morning)</t>
  </si>
  <si>
    <t>Shit 3</t>
  </si>
  <si>
    <t>Shift 2</t>
  </si>
  <si>
    <t>Review the documents for cars and calculate the fees for them on a monthly basis, based on the dates of their withdrawal from the site and according to the price agreed upon in the contract.</t>
  </si>
  <si>
    <t>Shift 1</t>
  </si>
  <si>
    <t>Considering the job categories when emptying attendance and departure data in timed times and when calculating the cost due to the difference in the price specified in the contract for each category</t>
  </si>
  <si>
    <t>Hours Out</t>
  </si>
  <si>
    <t>Hours In</t>
  </si>
  <si>
    <r>
      <t xml:space="preserve">Calculating the amount owed to the </t>
    </r>
    <r>
      <rPr>
        <b/>
        <sz val="10"/>
        <color theme="1"/>
        <rFont val="Calibri"/>
        <family val="2"/>
        <scheme val="minor"/>
      </rPr>
      <t>FGH</t>
    </r>
    <r>
      <rPr>
        <sz val="10"/>
        <color theme="1"/>
        <rFont val="Calibri"/>
        <family val="2"/>
        <scheme val="minor"/>
      </rPr>
      <t xml:space="preserve"> Company for Security and Safety Services, </t>
    </r>
    <r>
      <rPr>
        <b/>
        <sz val="10"/>
        <color theme="1"/>
        <rFont val="Calibri"/>
        <family val="2"/>
        <scheme val="minor"/>
      </rPr>
      <t>XYZ</t>
    </r>
    <r>
      <rPr>
        <sz val="10"/>
        <color theme="1"/>
        <rFont val="Calibri"/>
        <family val="2"/>
        <scheme val="minor"/>
      </rPr>
      <t>, based on time sheet and based on the prices agreed upon in the contract.</t>
    </r>
  </si>
  <si>
    <r>
      <t xml:space="preserve">Emptying paper preparation statements after reviewing them in an Excel sheet for each month, and each shift includes all the </t>
    </r>
    <r>
      <rPr>
        <b/>
        <sz val="10"/>
        <color theme="4"/>
        <rFont val="Calibri"/>
        <family val="2"/>
        <scheme val="minor"/>
      </rPr>
      <t>numbers on the site</t>
    </r>
    <r>
      <rPr>
        <sz val="10"/>
        <color theme="1"/>
        <rFont val="Calibri"/>
        <family val="2"/>
        <scheme val="minor"/>
      </rPr>
      <t xml:space="preserve">, </t>
    </r>
    <r>
      <rPr>
        <b/>
        <sz val="10"/>
        <color theme="4"/>
        <rFont val="Calibri"/>
        <family val="2"/>
        <scheme val="minor"/>
      </rPr>
      <t>attendance days</t>
    </r>
    <r>
      <rPr>
        <sz val="10"/>
        <color theme="1"/>
        <rFont val="Calibri"/>
        <family val="2"/>
        <scheme val="minor"/>
      </rPr>
      <t xml:space="preserve"> and </t>
    </r>
    <r>
      <rPr>
        <b/>
        <sz val="10"/>
        <color theme="4"/>
        <rFont val="Calibri"/>
        <family val="2"/>
        <scheme val="minor"/>
      </rPr>
      <t>weekly rest days</t>
    </r>
    <r>
      <rPr>
        <sz val="10"/>
        <color theme="1"/>
        <rFont val="Calibri"/>
        <family val="2"/>
        <scheme val="minor"/>
      </rPr>
      <t xml:space="preserve"> for all groups during the month, including </t>
    </r>
    <r>
      <rPr>
        <b/>
        <sz val="10"/>
        <color theme="4"/>
        <rFont val="Calibri"/>
        <family val="2"/>
        <scheme val="minor"/>
      </rPr>
      <t>absence days</t>
    </r>
    <r>
      <rPr>
        <sz val="10"/>
        <color theme="1"/>
        <rFont val="Calibri"/>
        <family val="2"/>
        <scheme val="minor"/>
      </rPr>
      <t xml:space="preserve"> and </t>
    </r>
    <r>
      <rPr>
        <b/>
        <sz val="10"/>
        <color rgb="FFFF0000"/>
        <rFont val="Calibri"/>
        <family val="2"/>
        <scheme val="minor"/>
      </rPr>
      <t>withdrawals</t>
    </r>
    <r>
      <rPr>
        <sz val="10"/>
        <color theme="1"/>
        <rFont val="Calibri"/>
        <family val="2"/>
        <scheme val="minor"/>
      </rPr>
      <t xml:space="preserve">, so that a full month is completed for </t>
    </r>
    <r>
      <rPr>
        <b/>
        <sz val="10"/>
        <color theme="4"/>
        <rFont val="Calibri"/>
        <family val="2"/>
        <scheme val="minor"/>
      </rPr>
      <t>each employee</t>
    </r>
    <r>
      <rPr>
        <sz val="10"/>
        <color theme="1"/>
        <rFont val="Calibri"/>
        <family val="2"/>
        <scheme val="minor"/>
      </rPr>
      <t>.</t>
    </r>
  </si>
  <si>
    <t>Total per month</t>
  </si>
  <si>
    <r>
      <t>The weekly</t>
    </r>
    <r>
      <rPr>
        <b/>
        <sz val="10"/>
        <color theme="4"/>
        <rFont val="Calibri"/>
        <family val="2"/>
        <scheme val="minor"/>
      </rPr>
      <t xml:space="preserve"> rest days</t>
    </r>
    <r>
      <rPr>
        <sz val="10"/>
        <color theme="1"/>
        <rFont val="Calibri"/>
        <family val="2"/>
        <scheme val="minor"/>
      </rPr>
      <t xml:space="preserve"> are calculated at the rate of </t>
    </r>
    <r>
      <rPr>
        <b/>
        <u/>
        <sz val="10"/>
        <color rgb="FFFF0000"/>
        <rFont val="Calibri"/>
        <family val="2"/>
        <scheme val="minor"/>
      </rPr>
      <t>one day off for each employee per week</t>
    </r>
    <r>
      <rPr>
        <sz val="10"/>
        <color theme="1"/>
        <rFont val="Calibri"/>
        <family val="2"/>
        <scheme val="minor"/>
      </rPr>
      <t xml:space="preserve"> within the employee’s monthly cost, as the agreed working days are six days per week, meaning that the employee’s weekly working hours are calculated at </t>
    </r>
    <r>
      <rPr>
        <b/>
        <sz val="10"/>
        <color rgb="FFFF0000"/>
        <rFont val="Calibri"/>
        <family val="2"/>
        <scheme val="minor"/>
      </rPr>
      <t>48 hours per week</t>
    </r>
    <r>
      <rPr>
        <sz val="10"/>
        <color theme="1"/>
        <rFont val="Calibri"/>
        <family val="2"/>
        <scheme val="minor"/>
      </rPr>
      <t>.</t>
    </r>
  </si>
  <si>
    <t>Security Officer</t>
  </si>
  <si>
    <r>
      <t xml:space="preserve">The days of attendance for the employee are not included in the workdays that are approved, if the employee does </t>
    </r>
    <r>
      <rPr>
        <b/>
        <u/>
        <sz val="10"/>
        <color rgb="FFFF0000"/>
        <rFont val="Calibri"/>
        <family val="2"/>
        <scheme val="minor"/>
      </rPr>
      <t>not sign the time of departure in the leave box</t>
    </r>
    <r>
      <rPr>
        <sz val="10"/>
        <color theme="1"/>
        <rFont val="Calibri"/>
        <family val="2"/>
        <scheme val="minor"/>
      </rPr>
      <t xml:space="preserve">. </t>
    </r>
    <r>
      <rPr>
        <b/>
        <sz val="10"/>
        <color rgb="FFFF0000"/>
        <rFont val="Calibri"/>
        <family val="2"/>
        <scheme val="minor"/>
      </rPr>
      <t>( If time in /Time out any of one is missing will be consider as absent ).</t>
    </r>
  </si>
  <si>
    <t>Supervisor</t>
  </si>
  <si>
    <r>
      <t xml:space="preserve">Review and ensure that the employees </t>
    </r>
    <r>
      <rPr>
        <b/>
        <sz val="10"/>
        <color theme="4"/>
        <rFont val="Calibri"/>
        <family val="2"/>
        <scheme val="minor"/>
      </rPr>
      <t>sign each shift (attendance and leave)</t>
    </r>
    <r>
      <rPr>
        <sz val="10"/>
        <color theme="1"/>
        <rFont val="Calibri"/>
        <family val="2"/>
        <scheme val="minor"/>
      </rPr>
      <t xml:space="preserve"> according to the working hours specified in each shift, based on </t>
    </r>
    <r>
      <rPr>
        <b/>
        <u/>
        <sz val="10"/>
        <color rgb="FFFF0000"/>
        <rFont val="Calibri"/>
        <family val="2"/>
        <scheme val="minor"/>
      </rPr>
      <t>which the working day is calculated for the employee if the signature is done in attendance and departure</t>
    </r>
    <r>
      <rPr>
        <sz val="10"/>
        <color theme="1"/>
        <rFont val="Calibri"/>
        <family val="2"/>
        <scheme val="minor"/>
      </rPr>
      <t>.</t>
    </r>
  </si>
  <si>
    <t>Shift Manager</t>
  </si>
  <si>
    <r>
      <t>Review the daily preparation papers related to the site for each of the three shifts (</t>
    </r>
    <r>
      <rPr>
        <b/>
        <sz val="10"/>
        <color theme="4"/>
        <rFont val="Calibri"/>
        <family val="2"/>
        <scheme val="minor"/>
      </rPr>
      <t>each shift is 8 working hours</t>
    </r>
    <r>
      <rPr>
        <sz val="10"/>
        <color theme="1"/>
        <rFont val="Calibri"/>
        <family val="2"/>
        <scheme val="minor"/>
      </rPr>
      <t xml:space="preserve">) and for each month of the previously mentioned months available at the company and the </t>
    </r>
    <r>
      <rPr>
        <b/>
        <sz val="10"/>
        <color theme="1"/>
        <rFont val="Calibri"/>
        <family val="2"/>
        <scheme val="minor"/>
      </rPr>
      <t>ABC</t>
    </r>
    <r>
      <rPr>
        <sz val="10"/>
        <color theme="1"/>
        <rFont val="Calibri"/>
        <family val="2"/>
        <scheme val="minor"/>
      </rPr>
      <t>.</t>
    </r>
  </si>
  <si>
    <t>Vehicle</t>
  </si>
  <si>
    <t>Scope of Work</t>
  </si>
  <si>
    <t>Monthly</t>
  </si>
  <si>
    <t>No of Staff/ Vehicles</t>
  </si>
  <si>
    <t>Item</t>
  </si>
  <si>
    <t>Abdullah Hasan Al Shwati</t>
  </si>
  <si>
    <t>off</t>
  </si>
  <si>
    <t>sulaiman mohammed asiri</t>
  </si>
  <si>
    <t>shaim Hzaa Al Shammari</t>
  </si>
  <si>
    <t>Abdullah Salem Alotibi</t>
  </si>
  <si>
    <t>Aboshalaa Yahya matabi</t>
  </si>
  <si>
    <t>Aadil Naif Al Otaibi</t>
  </si>
  <si>
    <t>8:00</t>
  </si>
  <si>
    <t>Off</t>
  </si>
  <si>
    <t>7:00</t>
  </si>
  <si>
    <t>3:00</t>
  </si>
  <si>
    <t>shatha Dakhel Al Hazmi</t>
  </si>
  <si>
    <t>Haifa Thabet Al shehri</t>
  </si>
  <si>
    <t>Gahda nasser al qhtani</t>
  </si>
  <si>
    <t>Ghiod Abdullah Al Otaibi</t>
  </si>
  <si>
    <t>Abdulmajed suliman alsdrani</t>
  </si>
  <si>
    <t>Moohi saud Al Rihaan</t>
  </si>
  <si>
    <t>6:39</t>
  </si>
  <si>
    <t>6:36</t>
  </si>
  <si>
    <t>6:59</t>
  </si>
  <si>
    <t>5:00</t>
  </si>
  <si>
    <t>Ahoud Ebrahim Al Zahrani</t>
  </si>
  <si>
    <t>Sally Abdulaziz Al Otaibi</t>
  </si>
  <si>
    <t>Sawsan abdulaziz Al Otaibi</t>
  </si>
  <si>
    <t xml:space="preserve">Faisal Dhefallh Al Harbi </t>
  </si>
  <si>
    <t>Rawan Ali Al Omari</t>
  </si>
  <si>
    <t>8:57</t>
  </si>
  <si>
    <t>Absent</t>
  </si>
  <si>
    <t>8:55</t>
  </si>
  <si>
    <t>8:58</t>
  </si>
  <si>
    <t>Mona alshammari</t>
  </si>
  <si>
    <t>Al anoud Mansour Al Otaibi</t>
  </si>
  <si>
    <t>Wejdan Joud Alah Al Shehri</t>
  </si>
  <si>
    <t>Modhy Saud Al Reehan</t>
  </si>
  <si>
    <t>Haifa Mohammed Al Qahtani</t>
  </si>
  <si>
    <t>8:52</t>
  </si>
  <si>
    <t>8:39</t>
  </si>
  <si>
    <t>Waleed Helal Alaskar</t>
  </si>
  <si>
    <t>Abdulrhman Sultan Al Khbizi</t>
  </si>
  <si>
    <t>Abdulmalik Mkheleb</t>
  </si>
  <si>
    <t xml:space="preserve">Abdullah Omar Al Omair </t>
  </si>
  <si>
    <t>Fayez Ahmed FayezAl Harbi</t>
  </si>
  <si>
    <t>Hamad Hamad Al Mutairi</t>
  </si>
  <si>
    <t>Badar Ahmed Abdulrhman</t>
  </si>
  <si>
    <t>Mashari B Aldosari</t>
  </si>
  <si>
    <t>Khalid Kher Allah Al Thebaiti</t>
  </si>
  <si>
    <t>2:45</t>
  </si>
  <si>
    <t>3:10</t>
  </si>
  <si>
    <t>11:00</t>
  </si>
  <si>
    <t>Najla almutiri</t>
  </si>
  <si>
    <t>Reham Shadadi</t>
  </si>
  <si>
    <t>Amal Al hebiashi</t>
  </si>
  <si>
    <t>Ather Al Ghatni</t>
  </si>
  <si>
    <t>Lamia Almrjan</t>
  </si>
  <si>
    <t>Sara Al subaie</t>
  </si>
  <si>
    <t xml:space="preserve">Fawzea Al Zahrani </t>
  </si>
  <si>
    <t>suha Sebieh</t>
  </si>
  <si>
    <t>Sara alshebani</t>
  </si>
  <si>
    <t>Aisha Al abdullah</t>
  </si>
  <si>
    <t>6:50</t>
  </si>
  <si>
    <t>2:55</t>
  </si>
  <si>
    <t>7:30</t>
  </si>
  <si>
    <t>2:40</t>
  </si>
  <si>
    <t>2:50</t>
  </si>
  <si>
    <t>Eyman Manawakh Al Shammari</t>
  </si>
  <si>
    <t>Fatimah alzahrane</t>
  </si>
  <si>
    <t>Ebtehal Sulaiman Al Marjan</t>
  </si>
  <si>
    <t>Ghadeer alabdullwahab</t>
  </si>
  <si>
    <t>2:30</t>
  </si>
  <si>
    <t>3:05</t>
  </si>
  <si>
    <t>Ibtesam al otaibi</t>
  </si>
  <si>
    <t>Hisham mohamed al khlifah</t>
  </si>
  <si>
    <t xml:space="preserve">zuher habeb al essa </t>
  </si>
  <si>
    <t>Osama Ali Talbei</t>
  </si>
  <si>
    <t>Ali mohamed al khebri</t>
  </si>
  <si>
    <t>Nizar ahmed al aqelee</t>
  </si>
  <si>
    <t>22:30</t>
  </si>
  <si>
    <t>23:00</t>
  </si>
  <si>
    <t>Abdulaziz Saad Al kiraan</t>
  </si>
  <si>
    <t>slaeh sami al shwaer</t>
  </si>
  <si>
    <t>emad khalid al otibi</t>
  </si>
  <si>
    <t>Gumah Qassem Al Enzi</t>
  </si>
  <si>
    <t>Hamad Fadel Al enzi</t>
  </si>
  <si>
    <t>Abdullah Faieh al boqami</t>
  </si>
  <si>
    <t>Abdulmajeed Al Humaid</t>
  </si>
  <si>
    <t>Abdullah Muaded Al Ajmi</t>
  </si>
  <si>
    <t>Moath moajeb al otibi</t>
  </si>
  <si>
    <t>22:00</t>
  </si>
  <si>
    <t>6:00</t>
  </si>
  <si>
    <t>security officer</t>
  </si>
  <si>
    <t>security guard</t>
  </si>
  <si>
    <t>Vehicle patrol (A)</t>
  </si>
  <si>
    <t>Security Supervisor</t>
  </si>
  <si>
    <t>Sumgh Alabdwhab</t>
  </si>
  <si>
    <t>absent</t>
  </si>
  <si>
    <t>no positions mentioned</t>
  </si>
  <si>
    <t>No ID and position</t>
  </si>
  <si>
    <t>yes</t>
  </si>
  <si>
    <t>Operation shift manager</t>
  </si>
  <si>
    <t>vehicle patrol (B)</t>
  </si>
  <si>
    <t>Building Supervisor</t>
  </si>
  <si>
    <t>no vehicles mentioned</t>
  </si>
  <si>
    <t>no vehical</t>
  </si>
  <si>
    <t>supervisor</t>
  </si>
  <si>
    <t>vehical patrol</t>
  </si>
  <si>
    <t>3:09</t>
  </si>
  <si>
    <t>22:45</t>
  </si>
  <si>
    <t>22:50</t>
  </si>
  <si>
    <t>21:50</t>
  </si>
  <si>
    <t>7:05</t>
  </si>
  <si>
    <t>6:55</t>
  </si>
  <si>
    <t>6:58</t>
  </si>
  <si>
    <t>2:00</t>
  </si>
  <si>
    <t>7:15</t>
  </si>
  <si>
    <t>2:44</t>
  </si>
  <si>
    <t>6:45</t>
  </si>
  <si>
    <t>2:57</t>
  </si>
  <si>
    <t>9:00</t>
  </si>
  <si>
    <t>Abdullah Farhan Al Harbi</t>
  </si>
  <si>
    <t>Faisal naif al saud</t>
  </si>
  <si>
    <t>Stam abdullah al sani</t>
  </si>
  <si>
    <t>5:57</t>
  </si>
  <si>
    <t>6:30</t>
  </si>
  <si>
    <t>6:40</t>
  </si>
  <si>
    <t>9:05</t>
  </si>
  <si>
    <t>8:41</t>
  </si>
  <si>
    <t>8:42</t>
  </si>
  <si>
    <t>14:17</t>
  </si>
  <si>
    <t>5:30</t>
  </si>
  <si>
    <t>no data available</t>
  </si>
  <si>
    <t>unclear</t>
  </si>
  <si>
    <t>Moram Algahtan</t>
  </si>
  <si>
    <t>no postions mentioned</t>
  </si>
  <si>
    <t>Data not clearly written</t>
  </si>
  <si>
    <t>22:55</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</si>
</sst>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F400]h:mm:ss\ AM/PM"/>
    <numFmt numFmtId="165" formatCode="[$-409]h:mm\ AM/PM;@"/>
    <numFmt numFmtId="166" formatCode="_(* #,##0_);_(* \(#,##0\);_(* &quot;-&quot;??_);_(@_)"/>
  </numFmts>
  <fonts count="10"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0"/>
      <color theme="1"/>
      <name val="Calibri"/>
      <family val="2"/>
      <scheme val="minor"/>
    </font>
    <font>
      <b/>
      <sz val="11"/>
      <color rgb="FFFF0000"/>
      <name val="Calibri"/>
      <family val="2"/>
      <scheme val="minor"/>
    </font>
    <font>
      <b/>
      <sz val="10"/>
      <color theme="1"/>
      <name val="Calibri"/>
      <family val="2"/>
      <scheme val="minor"/>
    </font>
    <font>
      <b/>
      <sz val="10"/>
      <color theme="4"/>
      <name val="Calibri"/>
      <family val="2"/>
      <scheme val="minor"/>
    </font>
    <font>
      <b/>
      <sz val="10"/>
      <color rgb="FFFF0000"/>
      <name val="Calibri"/>
      <family val="2"/>
      <scheme val="minor"/>
    </font>
    <font>
      <b/>
      <u/>
      <sz val="10"/>
      <color rgb="FFFF0000"/>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53">
    <xf numFmtId="0" fontId="0" fillId="0" borderId="0" xfId="0"/>
    <xf numFmtId="0" fontId="0" fillId="0" borderId="1" xfId="0" applyBorder="1"/>
    <xf numFmtId="19" fontId="0" fillId="0" borderId="1" xfId="0" applyNumberFormat="1" applyBorder="1"/>
    <xf numFmtId="14" fontId="0" fillId="0" borderId="1" xfId="0" applyNumberFormat="1" applyBorder="1"/>
    <xf numFmtId="0" fontId="3" fillId="0" borderId="1" xfId="0" applyFont="1" applyBorder="1" applyAlignment="1">
      <alignment horizontal="center" vertical="center" wrapText="1"/>
    </xf>
    <xf numFmtId="0" fontId="3" fillId="0" borderId="0" xfId="0" applyFont="1" applyAlignment="1">
      <alignment horizontal="center" vertical="center" wrapText="1"/>
    </xf>
    <xf numFmtId="14" fontId="3" fillId="0" borderId="1" xfId="0" applyNumberFormat="1" applyFont="1" applyBorder="1" applyAlignment="1">
      <alignment horizontal="center" vertical="center" wrapText="1"/>
    </xf>
    <xf numFmtId="14" fontId="0" fillId="0" borderId="0" xfId="0" applyNumberFormat="1"/>
    <xf numFmtId="0" fontId="3" fillId="0" borderId="0" xfId="0" applyFont="1"/>
    <xf numFmtId="18" fontId="0" fillId="0" borderId="1" xfId="0" applyNumberFormat="1" applyBorder="1"/>
    <xf numFmtId="164" fontId="0" fillId="0" borderId="1" xfId="0" applyNumberFormat="1" applyBorder="1"/>
    <xf numFmtId="2" fontId="0" fillId="0" borderId="1" xfId="1" applyNumberFormat="1" applyFont="1" applyBorder="1" applyAlignment="1">
      <alignment horizontal="center"/>
    </xf>
    <xf numFmtId="0" fontId="0" fillId="0" borderId="1" xfId="0" applyBorder="1" applyAlignment="1">
      <alignment horizontal="center"/>
    </xf>
    <xf numFmtId="0" fontId="0" fillId="0" borderId="1" xfId="2" applyNumberFormat="1" applyFont="1" applyBorder="1"/>
    <xf numFmtId="165" fontId="0" fillId="0" borderId="1" xfId="0" applyNumberFormat="1" applyBorder="1"/>
    <xf numFmtId="1" fontId="0" fillId="0" borderId="1" xfId="0" applyNumberFormat="1" applyBorder="1"/>
    <xf numFmtId="0" fontId="3" fillId="0" borderId="1" xfId="0" applyFont="1" applyBorder="1" applyAlignment="1">
      <alignment horizontal="center" vertical="top" wrapText="1"/>
    </xf>
    <xf numFmtId="0" fontId="0" fillId="0" borderId="0" xfId="0" applyAlignment="1">
      <alignment horizontal="center" vertical="top"/>
    </xf>
    <xf numFmtId="0" fontId="0" fillId="0" borderId="1" xfId="0" applyBorder="1" applyAlignment="1">
      <alignment horizontal="left" vertical="top" wrapText="1"/>
    </xf>
    <xf numFmtId="0" fontId="0" fillId="0" borderId="1" xfId="0" applyBorder="1" applyAlignment="1">
      <alignment horizontal="left" vertical="top"/>
    </xf>
    <xf numFmtId="0" fontId="2" fillId="0" borderId="1" xfId="0" applyFont="1" applyBorder="1" applyAlignment="1">
      <alignment horizontal="left" vertical="top"/>
    </xf>
    <xf numFmtId="0" fontId="4" fillId="0" borderId="1" xfId="0" applyFont="1" applyBorder="1" applyAlignment="1">
      <alignment horizontal="left" vertical="top" wrapText="1" readingOrder="1"/>
    </xf>
    <xf numFmtId="0" fontId="4" fillId="0" borderId="1" xfId="0" applyFont="1" applyBorder="1" applyAlignment="1">
      <alignment horizontal="right" vertical="top" wrapText="1" readingOrder="1"/>
    </xf>
    <xf numFmtId="0" fontId="0" fillId="0" borderId="0" xfId="0" applyAlignment="1">
      <alignment horizontal="left" vertical="top"/>
    </xf>
    <xf numFmtId="0" fontId="0" fillId="0" borderId="1" xfId="0" applyBorder="1" applyAlignment="1">
      <alignment horizontal="right" vertical="top" wrapText="1" readingOrder="1"/>
    </xf>
    <xf numFmtId="0" fontId="3" fillId="0" borderId="1" xfId="0" applyFont="1" applyBorder="1" applyAlignment="1">
      <alignment horizontal="center" vertical="top"/>
    </xf>
    <xf numFmtId="0" fontId="5" fillId="0" borderId="1" xfId="0" applyFont="1" applyBorder="1" applyAlignment="1">
      <alignment horizontal="center" vertical="top"/>
    </xf>
    <xf numFmtId="0" fontId="6" fillId="0" borderId="1" xfId="0" applyFont="1" applyBorder="1" applyAlignment="1">
      <alignment horizontal="center" vertical="top" wrapText="1" readingOrder="1"/>
    </xf>
    <xf numFmtId="0" fontId="6" fillId="0" borderId="1" xfId="0" applyFont="1" applyBorder="1" applyAlignment="1">
      <alignment horizontal="center" vertical="top" readingOrder="1"/>
    </xf>
    <xf numFmtId="0" fontId="4" fillId="0" borderId="0" xfId="0" applyFont="1" applyAlignment="1">
      <alignment vertical="top" wrapText="1" readingOrder="1"/>
    </xf>
    <xf numFmtId="0" fontId="4" fillId="0" borderId="0" xfId="0" applyFont="1" applyAlignment="1">
      <alignment horizontal="left" vertical="top" wrapText="1" readingOrder="1"/>
    </xf>
    <xf numFmtId="0" fontId="3" fillId="0" borderId="0" xfId="0" applyFont="1" applyAlignment="1">
      <alignment horizontal="center" vertical="center"/>
    </xf>
    <xf numFmtId="18" fontId="4" fillId="0" borderId="1" xfId="0" applyNumberFormat="1" applyFont="1" applyBorder="1" applyAlignment="1">
      <alignment horizontal="center" vertical="top" wrapText="1" readingOrder="1"/>
    </xf>
    <xf numFmtId="0" fontId="6" fillId="0" borderId="1" xfId="0" applyFont="1" applyBorder="1" applyAlignment="1">
      <alignment vertical="top" wrapText="1" readingOrder="1"/>
    </xf>
    <xf numFmtId="0" fontId="3" fillId="0" borderId="1" xfId="0" applyFont="1" applyBorder="1"/>
    <xf numFmtId="166" fontId="0" fillId="0" borderId="1" xfId="1" applyNumberFormat="1" applyFont="1" applyBorder="1" applyAlignment="1">
      <alignment horizontal="center" vertical="center"/>
    </xf>
    <xf numFmtId="0" fontId="0" fillId="0" borderId="1" xfId="0" applyBorder="1" applyAlignment="1">
      <alignment horizontal="center" vertical="center"/>
    </xf>
    <xf numFmtId="0" fontId="3" fillId="0" borderId="1" xfId="0" applyFont="1" applyBorder="1" applyAlignment="1">
      <alignment horizontal="center" vertical="center"/>
    </xf>
    <xf numFmtId="0" fontId="4" fillId="0" borderId="0" xfId="0" applyFont="1" applyAlignment="1">
      <alignment horizontal="center" vertical="top" wrapText="1" readingOrder="1"/>
    </xf>
    <xf numFmtId="0" fontId="4" fillId="0" borderId="0" xfId="0" applyFont="1" applyAlignment="1">
      <alignment horizontal="left" vertical="top" wrapText="1" readingOrder="1"/>
    </xf>
    <xf numFmtId="18" fontId="3" fillId="0" borderId="1" xfId="0" applyNumberFormat="1" applyFont="1" applyBorder="1" applyAlignment="1">
      <alignment horizontal="center" vertical="center" wrapText="1"/>
    </xf>
    <xf numFmtId="0" fontId="0" fillId="0" borderId="1" xfId="0" applyNumberFormat="1" applyBorder="1"/>
    <xf numFmtId="0" fontId="4" fillId="0" borderId="0" xfId="0" applyFont="1" applyAlignment="1">
      <alignment horizontal="left" vertical="top" wrapText="1" readingOrder="1"/>
    </xf>
    <xf numFmtId="14" fontId="0" fillId="0" borderId="2" xfId="0" applyNumberFormat="1" applyBorder="1"/>
    <xf numFmtId="1" fontId="0" fillId="0" borderId="2" xfId="0" applyNumberFormat="1" applyBorder="1"/>
    <xf numFmtId="0" fontId="0" fillId="0" borderId="2" xfId="0" applyBorder="1"/>
    <xf numFmtId="165" fontId="0" fillId="0" borderId="2" xfId="0" applyNumberFormat="1" applyBorder="1"/>
    <xf numFmtId="0" fontId="0" fillId="0" borderId="3" xfId="0" applyBorder="1"/>
    <xf numFmtId="20" fontId="3" fillId="0" borderId="1" xfId="0" applyNumberFormat="1" applyFont="1" applyBorder="1" applyAlignment="1">
      <alignment horizontal="center" vertical="center" wrapText="1"/>
    </xf>
    <xf numFmtId="0" fontId="2" fillId="0" borderId="1" xfId="0" applyFont="1" applyBorder="1"/>
    <xf numFmtId="0" fontId="2" fillId="0" borderId="2" xfId="0" applyFont="1" applyBorder="1"/>
    <xf numFmtId="0" fontId="5" fillId="0" borderId="1" xfId="0" applyFont="1" applyBorder="1" applyAlignment="1">
      <alignment horizontal="center" vertical="center" wrapText="1"/>
    </xf>
    <xf numFmtId="20" fontId="0" fillId="0" borderId="1" xfId="0" applyNumberFormat="1" applyBorder="1" applyAlignment="1">
      <alignment horizontal="left" vertical="top"/>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4"/>
  <sheetViews>
    <sheetView showGridLines="0" topLeftCell="A15" zoomScale="85" zoomScaleNormal="85" workbookViewId="0">
      <selection activeCell="E36" sqref="E36"/>
    </sheetView>
  </sheetViews>
  <sheetFormatPr defaultRowHeight="15" x14ac:dyDescent="0.25"/>
  <cols>
    <col min="1" max="1" width="21.5703125" bestFit="1" customWidth="1"/>
    <col min="2" max="2" width="13" customWidth="1"/>
    <col min="3" max="3" width="11.7109375" customWidth="1"/>
    <col min="4" max="4" width="16.7109375" bestFit="1" customWidth="1"/>
    <col min="5" max="5" width="15.5703125" customWidth="1"/>
    <col min="6" max="6" width="27.140625" bestFit="1" customWidth="1"/>
    <col min="8" max="9" width="12.5703125" bestFit="1" customWidth="1"/>
    <col min="10" max="10" width="14" customWidth="1"/>
    <col min="11" max="11" width="9.42578125" bestFit="1" customWidth="1"/>
    <col min="12" max="12" width="11.28515625" customWidth="1"/>
    <col min="13" max="13" width="16" customWidth="1"/>
    <col min="14" max="14" width="16.140625" bestFit="1" customWidth="1"/>
    <col min="15" max="16" width="12.85546875" customWidth="1"/>
    <col min="17" max="17" width="10.85546875" customWidth="1"/>
    <col min="18" max="18" width="14.5703125" bestFit="1" customWidth="1"/>
    <col min="19" max="19" width="26.42578125" bestFit="1" customWidth="1"/>
    <col min="20" max="20" width="14.7109375" customWidth="1"/>
    <col min="21" max="21" width="2.5703125" customWidth="1"/>
    <col min="22" max="22" width="11.5703125" customWidth="1"/>
    <col min="23" max="23" width="11.28515625" customWidth="1"/>
    <col min="24" max="24" width="10.42578125" customWidth="1"/>
    <col min="25" max="25" width="10.140625" customWidth="1"/>
    <col min="26" max="26" width="8.85546875" customWidth="1"/>
  </cols>
  <sheetData>
    <row r="1" spans="1:29" x14ac:dyDescent="0.25">
      <c r="R1" s="34" t="s">
        <v>58</v>
      </c>
      <c r="S1" s="34" t="s">
        <v>57</v>
      </c>
      <c r="T1" s="34" t="s">
        <v>56</v>
      </c>
    </row>
    <row r="2" spans="1:29" x14ac:dyDescent="0.25">
      <c r="A2" s="8" t="s">
        <v>55</v>
      </c>
      <c r="R2" s="37" t="s">
        <v>54</v>
      </c>
      <c r="S2" s="36">
        <v>2</v>
      </c>
      <c r="T2" s="35">
        <v>9000</v>
      </c>
      <c r="U2" s="8"/>
    </row>
    <row r="3" spans="1:29" ht="33" customHeight="1" x14ac:dyDescent="0.25">
      <c r="A3" s="31">
        <v>1</v>
      </c>
      <c r="B3" s="42" t="s">
        <v>53</v>
      </c>
      <c r="C3" s="42"/>
      <c r="D3" s="42"/>
      <c r="E3" s="42"/>
      <c r="F3" s="42"/>
      <c r="G3" s="42"/>
      <c r="H3" s="42"/>
      <c r="I3" s="42"/>
      <c r="J3" s="42"/>
      <c r="K3" s="42"/>
      <c r="L3" s="42"/>
      <c r="M3" s="42"/>
      <c r="N3" s="42"/>
      <c r="O3" s="30"/>
      <c r="P3" s="30"/>
      <c r="Q3" s="29"/>
      <c r="R3" s="37" t="s">
        <v>52</v>
      </c>
      <c r="S3" s="36">
        <v>3</v>
      </c>
      <c r="T3" s="35">
        <v>31500</v>
      </c>
      <c r="U3" s="38"/>
      <c r="W3" s="29"/>
      <c r="X3" s="29"/>
      <c r="Y3" s="29"/>
      <c r="Z3" s="29"/>
      <c r="AA3" s="29"/>
      <c r="AB3" s="29"/>
      <c r="AC3" s="29"/>
    </row>
    <row r="4" spans="1:29" ht="36" customHeight="1" x14ac:dyDescent="0.25">
      <c r="A4" s="31">
        <v>2</v>
      </c>
      <c r="B4" s="42" t="s">
        <v>51</v>
      </c>
      <c r="C4" s="42"/>
      <c r="D4" s="42"/>
      <c r="E4" s="42"/>
      <c r="F4" s="42"/>
      <c r="G4" s="42"/>
      <c r="H4" s="42"/>
      <c r="I4" s="42"/>
      <c r="J4" s="42"/>
      <c r="K4" s="42"/>
      <c r="L4" s="42"/>
      <c r="M4" s="42"/>
      <c r="N4" s="42"/>
      <c r="O4" s="30"/>
      <c r="P4" s="30"/>
      <c r="Q4" s="29"/>
      <c r="R4" s="37" t="s">
        <v>50</v>
      </c>
      <c r="S4" s="36">
        <v>6</v>
      </c>
      <c r="T4" s="35">
        <v>58000</v>
      </c>
      <c r="U4" s="29"/>
      <c r="W4" s="29"/>
      <c r="X4" s="29"/>
      <c r="Y4" s="29"/>
      <c r="Z4" s="29"/>
      <c r="AA4" s="29"/>
      <c r="AB4" s="29"/>
      <c r="AC4" s="29"/>
    </row>
    <row r="5" spans="1:29" ht="28.15" customHeight="1" x14ac:dyDescent="0.25">
      <c r="A5" s="31">
        <v>3</v>
      </c>
      <c r="B5" s="42" t="s">
        <v>49</v>
      </c>
      <c r="C5" s="42"/>
      <c r="D5" s="42"/>
      <c r="E5" s="42"/>
      <c r="F5" s="42"/>
      <c r="G5" s="42"/>
      <c r="H5" s="42"/>
      <c r="I5" s="42"/>
      <c r="J5" s="42"/>
      <c r="K5" s="42"/>
      <c r="L5" s="42"/>
      <c r="M5" s="42"/>
      <c r="N5" s="42"/>
      <c r="O5" s="30"/>
      <c r="P5" s="30"/>
      <c r="Q5" s="29"/>
      <c r="R5" s="37" t="s">
        <v>48</v>
      </c>
      <c r="S5" s="36">
        <v>74</v>
      </c>
      <c r="T5" s="35">
        <v>614200</v>
      </c>
      <c r="U5" s="29"/>
      <c r="W5" s="29"/>
      <c r="X5" s="29"/>
      <c r="Y5" s="29"/>
      <c r="Z5" s="29"/>
      <c r="AA5" s="29"/>
      <c r="AB5" s="29"/>
      <c r="AC5" s="29"/>
    </row>
    <row r="6" spans="1:29" ht="33.6" customHeight="1" x14ac:dyDescent="0.25">
      <c r="A6" s="31">
        <v>4</v>
      </c>
      <c r="B6" s="42" t="s">
        <v>47</v>
      </c>
      <c r="C6" s="42"/>
      <c r="D6" s="42"/>
      <c r="E6" s="42"/>
      <c r="F6" s="42"/>
      <c r="G6" s="42"/>
      <c r="H6" s="42"/>
      <c r="I6" s="42"/>
      <c r="J6" s="42"/>
      <c r="K6" s="42"/>
      <c r="L6" s="42"/>
      <c r="M6" s="42"/>
      <c r="N6" s="42"/>
      <c r="O6" s="30"/>
      <c r="P6" s="30"/>
      <c r="Q6" s="29"/>
      <c r="R6" s="37" t="s">
        <v>46</v>
      </c>
      <c r="S6" s="36"/>
      <c r="T6" s="35">
        <f>SUM(T2:T5)</f>
        <v>712700</v>
      </c>
      <c r="U6" s="29"/>
      <c r="V6" s="29"/>
      <c r="W6" s="29"/>
      <c r="X6" s="29"/>
      <c r="Y6" s="29"/>
      <c r="Z6" s="29"/>
      <c r="AA6" s="29"/>
      <c r="AB6" s="29"/>
      <c r="AC6" s="29"/>
    </row>
    <row r="7" spans="1:29" ht="33" customHeight="1" x14ac:dyDescent="0.25">
      <c r="A7" s="31">
        <v>5</v>
      </c>
      <c r="B7" s="42" t="s">
        <v>45</v>
      </c>
      <c r="C7" s="42"/>
      <c r="D7" s="42"/>
      <c r="E7" s="42"/>
      <c r="F7" s="42"/>
      <c r="G7" s="42"/>
      <c r="H7" s="42"/>
      <c r="I7" s="42"/>
      <c r="J7" s="42"/>
      <c r="K7" s="42"/>
      <c r="L7" s="42"/>
      <c r="M7" s="42"/>
      <c r="N7" s="42"/>
      <c r="O7" s="30"/>
      <c r="P7" s="30"/>
      <c r="Q7" s="29"/>
      <c r="U7" s="29"/>
      <c r="V7" s="29"/>
      <c r="W7" s="29"/>
      <c r="X7" s="29"/>
      <c r="Y7" s="29"/>
      <c r="Z7" s="29"/>
      <c r="AA7" s="29"/>
      <c r="AB7" s="29"/>
      <c r="AC7" s="29"/>
    </row>
    <row r="8" spans="1:29" ht="17.45" customHeight="1" x14ac:dyDescent="0.25">
      <c r="A8" s="31">
        <v>6</v>
      </c>
      <c r="B8" s="42" t="s">
        <v>44</v>
      </c>
      <c r="C8" s="42"/>
      <c r="D8" s="42"/>
      <c r="E8" s="42"/>
      <c r="F8" s="42"/>
      <c r="G8" s="42"/>
      <c r="H8" s="42"/>
      <c r="I8" s="42"/>
      <c r="J8" s="42"/>
      <c r="K8" s="42"/>
      <c r="L8" s="42"/>
      <c r="M8" s="42"/>
      <c r="N8" s="42"/>
      <c r="O8" s="30"/>
      <c r="P8" s="30"/>
      <c r="Q8" s="29"/>
      <c r="R8" s="1"/>
      <c r="S8" s="34" t="s">
        <v>43</v>
      </c>
      <c r="T8" s="34" t="s">
        <v>42</v>
      </c>
      <c r="U8" s="29"/>
      <c r="V8" s="29"/>
      <c r="W8" s="29"/>
      <c r="X8" s="29"/>
      <c r="Y8" s="29"/>
      <c r="Z8" s="29"/>
      <c r="AA8" s="29"/>
      <c r="AB8" s="29"/>
      <c r="AC8" s="29"/>
    </row>
    <row r="9" spans="1:29" ht="27.6" customHeight="1" x14ac:dyDescent="0.25">
      <c r="A9" s="31">
        <v>7</v>
      </c>
      <c r="B9" s="42" t="s">
        <v>41</v>
      </c>
      <c r="C9" s="42"/>
      <c r="D9" s="42"/>
      <c r="E9" s="42"/>
      <c r="F9" s="42"/>
      <c r="G9" s="42"/>
      <c r="H9" s="42"/>
      <c r="I9" s="42"/>
      <c r="J9" s="42"/>
      <c r="K9" s="42"/>
      <c r="L9" s="42"/>
      <c r="M9" s="42"/>
      <c r="N9" s="42"/>
      <c r="O9" s="30"/>
      <c r="P9" s="30"/>
      <c r="Q9" s="29"/>
      <c r="R9" s="33" t="s">
        <v>40</v>
      </c>
      <c r="S9" s="32"/>
      <c r="T9" s="32"/>
      <c r="U9" s="29"/>
      <c r="V9" s="29"/>
      <c r="W9" s="29"/>
      <c r="X9" s="29"/>
      <c r="Y9" s="29"/>
      <c r="Z9" s="29"/>
      <c r="AA9" s="29"/>
      <c r="AB9" s="29"/>
      <c r="AC9" s="29"/>
    </row>
    <row r="10" spans="1:29" ht="17.45" customHeight="1" x14ac:dyDescent="0.25">
      <c r="A10" s="31">
        <v>8</v>
      </c>
      <c r="B10" s="42" t="s">
        <v>39</v>
      </c>
      <c r="C10" s="42"/>
      <c r="D10" s="42"/>
      <c r="E10" s="42"/>
      <c r="F10" s="42"/>
      <c r="G10" s="42"/>
      <c r="H10" s="42"/>
      <c r="I10" s="42"/>
      <c r="J10" s="42"/>
      <c r="K10" s="42"/>
      <c r="L10" s="42"/>
      <c r="M10" s="42"/>
      <c r="N10" s="42"/>
      <c r="O10" s="30"/>
      <c r="P10" s="30"/>
      <c r="Q10" s="29"/>
      <c r="R10" s="33" t="s">
        <v>38</v>
      </c>
      <c r="S10" s="32"/>
      <c r="T10" s="32"/>
      <c r="U10" s="29"/>
      <c r="V10" s="29"/>
      <c r="W10" s="29"/>
      <c r="X10" s="29"/>
      <c r="Y10" s="29"/>
      <c r="Z10" s="29"/>
      <c r="AA10" s="29"/>
      <c r="AB10" s="29"/>
      <c r="AC10" s="29"/>
    </row>
    <row r="11" spans="1:29" ht="17.45" customHeight="1" x14ac:dyDescent="0.25">
      <c r="A11" s="31"/>
      <c r="B11" s="30"/>
      <c r="C11" s="30"/>
      <c r="D11" s="30"/>
      <c r="E11" s="30"/>
      <c r="F11" s="30"/>
      <c r="G11" s="30"/>
      <c r="H11" s="30"/>
      <c r="I11" s="30"/>
      <c r="J11" s="30"/>
      <c r="K11" s="30"/>
      <c r="L11" s="30"/>
      <c r="M11" s="30"/>
      <c r="N11" s="30"/>
      <c r="O11" s="30"/>
      <c r="P11" s="30"/>
      <c r="Q11" s="29"/>
      <c r="R11" s="33" t="s">
        <v>37</v>
      </c>
      <c r="S11" s="32"/>
      <c r="T11" s="32"/>
      <c r="U11" s="29"/>
      <c r="V11" s="29"/>
      <c r="W11" s="29"/>
      <c r="X11" s="29"/>
      <c r="Y11" s="29"/>
      <c r="Z11" s="29"/>
      <c r="AA11" s="29"/>
      <c r="AB11" s="29"/>
      <c r="AC11" s="29"/>
    </row>
    <row r="12" spans="1:29" ht="17.45" customHeight="1" x14ac:dyDescent="0.25">
      <c r="A12" s="31" t="s">
        <v>36</v>
      </c>
      <c r="B12" s="30"/>
      <c r="C12" s="30"/>
      <c r="D12" s="30"/>
      <c r="E12" s="30"/>
      <c r="F12" s="30"/>
      <c r="G12" s="30"/>
      <c r="H12" s="30"/>
      <c r="I12" s="30"/>
      <c r="J12" s="30"/>
      <c r="K12" s="30"/>
      <c r="L12" s="30"/>
      <c r="M12" s="30"/>
      <c r="N12" s="30"/>
      <c r="O12" s="30"/>
      <c r="P12" s="30"/>
      <c r="Q12" s="29"/>
      <c r="R12" s="29"/>
      <c r="S12" s="29"/>
      <c r="T12" s="29"/>
      <c r="U12" s="29"/>
      <c r="V12" s="29"/>
      <c r="W12" s="29"/>
      <c r="X12" s="29"/>
      <c r="Y12" s="29"/>
      <c r="Z12" s="29"/>
      <c r="AA12" s="29"/>
      <c r="AB12" s="29"/>
      <c r="AC12" s="29"/>
    </row>
    <row r="13" spans="1:29" ht="120" x14ac:dyDescent="0.25">
      <c r="B13" s="28" t="s">
        <v>28</v>
      </c>
      <c r="C13" s="28" t="s">
        <v>23</v>
      </c>
      <c r="D13" s="27" t="s">
        <v>22</v>
      </c>
      <c r="E13" s="27" t="s">
        <v>21</v>
      </c>
      <c r="F13" s="25" t="s">
        <v>20</v>
      </c>
      <c r="G13" s="25" t="s">
        <v>19</v>
      </c>
      <c r="H13" s="25" t="s">
        <v>18</v>
      </c>
      <c r="I13" s="25" t="s">
        <v>17</v>
      </c>
      <c r="J13" s="16" t="s">
        <v>16</v>
      </c>
      <c r="K13" s="16" t="s">
        <v>15</v>
      </c>
      <c r="L13" s="16" t="s">
        <v>14</v>
      </c>
      <c r="M13" s="16" t="s">
        <v>35</v>
      </c>
      <c r="N13" s="16" t="s">
        <v>12</v>
      </c>
      <c r="O13" s="16" t="s">
        <v>34</v>
      </c>
      <c r="P13" s="16" t="s">
        <v>33</v>
      </c>
      <c r="Q13" s="26" t="s">
        <v>9</v>
      </c>
      <c r="R13" s="25" t="s">
        <v>8</v>
      </c>
      <c r="S13" s="16" t="s">
        <v>7</v>
      </c>
      <c r="T13" s="16" t="s">
        <v>6</v>
      </c>
      <c r="U13" s="17"/>
      <c r="V13" s="16" t="s">
        <v>5</v>
      </c>
      <c r="W13" s="16" t="s">
        <v>32</v>
      </c>
      <c r="X13" s="16" t="s">
        <v>31</v>
      </c>
      <c r="Y13" s="16" t="s">
        <v>2</v>
      </c>
      <c r="Z13" s="16" t="s">
        <v>1</v>
      </c>
    </row>
    <row r="14" spans="1:29" x14ac:dyDescent="0.25">
      <c r="B14" s="3">
        <v>43800</v>
      </c>
      <c r="C14" s="3" t="str">
        <f t="shared" ref="C14:C36" si="0">TEXT(B14,"DDDD")</f>
        <v>Sunday</v>
      </c>
      <c r="D14" s="24">
        <v>112224</v>
      </c>
      <c r="E14" s="21" t="s">
        <v>50</v>
      </c>
      <c r="F14" s="19" t="s">
        <v>59</v>
      </c>
      <c r="G14" s="1" t="s">
        <v>30</v>
      </c>
      <c r="H14" s="19"/>
      <c r="I14" s="19"/>
      <c r="J14" s="13">
        <f t="shared" ref="J14:J39" si="1">(I14-H14)*24</f>
        <v>0</v>
      </c>
      <c r="K14" s="12">
        <v>8</v>
      </c>
      <c r="L14" s="11">
        <f t="shared" ref="L14:L39" si="2">K14-J14</f>
        <v>8</v>
      </c>
      <c r="M14" s="18"/>
      <c r="N14" s="18" t="s">
        <v>60</v>
      </c>
      <c r="O14" s="18"/>
      <c r="P14" s="18" t="s">
        <v>156</v>
      </c>
      <c r="Q14" s="20" t="s">
        <v>160</v>
      </c>
      <c r="R14" s="19"/>
      <c r="S14" s="18"/>
      <c r="T14" s="18"/>
      <c r="U14" s="23"/>
      <c r="V14" s="18"/>
      <c r="W14" s="18"/>
      <c r="X14" s="18"/>
      <c r="Y14" s="18"/>
      <c r="Z14" s="18"/>
    </row>
    <row r="15" spans="1:29" x14ac:dyDescent="0.25">
      <c r="B15" s="3">
        <v>43800</v>
      </c>
      <c r="C15" s="3" t="str">
        <f t="shared" si="0"/>
        <v>Sunday</v>
      </c>
      <c r="D15" s="22">
        <v>116219</v>
      </c>
      <c r="E15" s="21" t="s">
        <v>50</v>
      </c>
      <c r="F15" s="19" t="s">
        <v>61</v>
      </c>
      <c r="G15" s="1" t="s">
        <v>30</v>
      </c>
      <c r="H15" s="19" t="s">
        <v>66</v>
      </c>
      <c r="I15" s="19" t="s">
        <v>69</v>
      </c>
      <c r="J15" s="13">
        <f t="shared" si="1"/>
        <v>-5</v>
      </c>
      <c r="K15" s="12">
        <v>8</v>
      </c>
      <c r="L15" s="11">
        <f t="shared" si="2"/>
        <v>13</v>
      </c>
      <c r="M15" s="18"/>
      <c r="N15" s="18"/>
      <c r="O15" s="18" t="s">
        <v>156</v>
      </c>
      <c r="P15" s="18" t="s">
        <v>156</v>
      </c>
      <c r="Q15" s="20" t="s">
        <v>160</v>
      </c>
      <c r="R15" s="19"/>
      <c r="S15" s="18"/>
      <c r="T15" s="18"/>
      <c r="U15" s="17"/>
      <c r="V15" s="16"/>
      <c r="W15" s="16"/>
      <c r="X15" s="16"/>
      <c r="Y15" s="16"/>
      <c r="Z15" s="16"/>
    </row>
    <row r="16" spans="1:29" x14ac:dyDescent="0.25">
      <c r="B16" s="3">
        <v>43800</v>
      </c>
      <c r="C16" s="3" t="str">
        <f t="shared" si="0"/>
        <v>Sunday</v>
      </c>
      <c r="D16" s="1">
        <v>114701</v>
      </c>
      <c r="E16" s="1" t="s">
        <v>148</v>
      </c>
      <c r="F16" s="3" t="s">
        <v>62</v>
      </c>
      <c r="G16" s="1" t="s">
        <v>30</v>
      </c>
      <c r="H16" s="14"/>
      <c r="I16" s="14"/>
      <c r="J16" s="13">
        <f t="shared" si="1"/>
        <v>0</v>
      </c>
      <c r="K16" s="12">
        <v>8</v>
      </c>
      <c r="L16" s="11">
        <f t="shared" si="2"/>
        <v>8</v>
      </c>
      <c r="M16" s="1"/>
      <c r="N16" s="1" t="s">
        <v>60</v>
      </c>
      <c r="O16" s="18" t="s">
        <v>156</v>
      </c>
      <c r="P16" s="18" t="s">
        <v>156</v>
      </c>
      <c r="Q16" s="20" t="s">
        <v>160</v>
      </c>
      <c r="R16" s="1"/>
      <c r="S16" s="1"/>
      <c r="T16" s="1"/>
      <c r="V16" s="1"/>
      <c r="W16" s="1"/>
      <c r="X16" s="1"/>
      <c r="Y16" s="1"/>
      <c r="Z16" s="1"/>
    </row>
    <row r="17" spans="2:26" x14ac:dyDescent="0.25">
      <c r="B17" s="3">
        <v>43800</v>
      </c>
      <c r="C17" s="3" t="str">
        <f t="shared" si="0"/>
        <v>Sunday</v>
      </c>
      <c r="D17" s="15">
        <v>117090</v>
      </c>
      <c r="E17" s="1" t="s">
        <v>149</v>
      </c>
      <c r="F17" s="1" t="s">
        <v>63</v>
      </c>
      <c r="G17" s="1" t="s">
        <v>30</v>
      </c>
      <c r="H17" s="14" t="s">
        <v>68</v>
      </c>
      <c r="I17" s="14" t="s">
        <v>69</v>
      </c>
      <c r="J17" s="13">
        <f t="shared" si="1"/>
        <v>-4</v>
      </c>
      <c r="K17" s="12">
        <v>8</v>
      </c>
      <c r="L17" s="11">
        <f t="shared" si="2"/>
        <v>12</v>
      </c>
      <c r="M17" s="1"/>
      <c r="N17" s="1"/>
      <c r="O17" s="18" t="s">
        <v>156</v>
      </c>
      <c r="P17" s="18" t="s">
        <v>156</v>
      </c>
      <c r="Q17" s="20" t="s">
        <v>160</v>
      </c>
      <c r="R17" s="1"/>
      <c r="S17" s="1"/>
      <c r="T17" s="1"/>
      <c r="V17" s="1"/>
      <c r="W17" s="1"/>
      <c r="X17" s="1"/>
      <c r="Y17" s="1"/>
      <c r="Z17" s="1"/>
    </row>
    <row r="18" spans="2:26" x14ac:dyDescent="0.25">
      <c r="B18" s="3">
        <v>43800</v>
      </c>
      <c r="C18" s="3" t="str">
        <f t="shared" si="0"/>
        <v>Sunday</v>
      </c>
      <c r="D18" s="15">
        <v>117025</v>
      </c>
      <c r="E18" s="1" t="s">
        <v>148</v>
      </c>
      <c r="F18" s="1" t="s">
        <v>64</v>
      </c>
      <c r="G18" s="1" t="s">
        <v>30</v>
      </c>
      <c r="H18" s="14" t="s">
        <v>68</v>
      </c>
      <c r="I18" s="14" t="s">
        <v>69</v>
      </c>
      <c r="J18" s="13">
        <f t="shared" si="1"/>
        <v>-4</v>
      </c>
      <c r="K18" s="12">
        <v>8</v>
      </c>
      <c r="L18" s="11">
        <f t="shared" si="2"/>
        <v>12</v>
      </c>
      <c r="M18" s="1"/>
      <c r="N18" s="1"/>
      <c r="O18" s="18" t="s">
        <v>156</v>
      </c>
      <c r="P18" s="18" t="s">
        <v>156</v>
      </c>
      <c r="Q18" s="20" t="s">
        <v>160</v>
      </c>
      <c r="R18" s="1"/>
      <c r="S18" s="1"/>
      <c r="T18" s="1"/>
      <c r="V18" s="1"/>
      <c r="W18" s="1"/>
      <c r="X18" s="1"/>
      <c r="Y18" s="1"/>
      <c r="Z18" s="1"/>
    </row>
    <row r="19" spans="2:26" x14ac:dyDescent="0.25">
      <c r="B19" s="3">
        <v>43800</v>
      </c>
      <c r="C19" s="3" t="str">
        <f t="shared" si="0"/>
        <v>Sunday</v>
      </c>
      <c r="D19" s="15">
        <v>111973</v>
      </c>
      <c r="E19" s="1" t="s">
        <v>148</v>
      </c>
      <c r="F19" s="1" t="s">
        <v>65</v>
      </c>
      <c r="G19" s="1" t="s">
        <v>30</v>
      </c>
      <c r="H19" s="14" t="s">
        <v>68</v>
      </c>
      <c r="I19" s="14" t="s">
        <v>69</v>
      </c>
      <c r="J19" s="13">
        <f t="shared" si="1"/>
        <v>-4</v>
      </c>
      <c r="K19" s="12">
        <v>8</v>
      </c>
      <c r="L19" s="11">
        <f t="shared" si="2"/>
        <v>12</v>
      </c>
      <c r="M19" s="1"/>
      <c r="N19" s="1"/>
      <c r="O19" s="18" t="s">
        <v>156</v>
      </c>
      <c r="P19" s="18" t="s">
        <v>156</v>
      </c>
      <c r="Q19" s="20" t="s">
        <v>160</v>
      </c>
      <c r="R19" s="1"/>
      <c r="S19" s="1"/>
      <c r="T19" s="1"/>
      <c r="V19" s="1"/>
      <c r="W19" s="1"/>
      <c r="X19" s="1"/>
      <c r="Y19" s="1"/>
      <c r="Z19" s="1"/>
    </row>
    <row r="20" spans="2:26" x14ac:dyDescent="0.25">
      <c r="B20" s="3">
        <v>43800</v>
      </c>
      <c r="C20" s="3" t="str">
        <f t="shared" si="0"/>
        <v>Sunday</v>
      </c>
      <c r="D20" s="15">
        <v>114495</v>
      </c>
      <c r="E20" s="1" t="s">
        <v>150</v>
      </c>
      <c r="F20" s="15" t="s">
        <v>70</v>
      </c>
      <c r="G20" s="1" t="s">
        <v>30</v>
      </c>
      <c r="H20" s="14" t="s">
        <v>76</v>
      </c>
      <c r="I20" s="14" t="s">
        <v>69</v>
      </c>
      <c r="J20" s="13">
        <f t="shared" si="1"/>
        <v>-3.6500000000000004</v>
      </c>
      <c r="K20" s="12">
        <v>8</v>
      </c>
      <c r="L20" s="11">
        <f t="shared" si="2"/>
        <v>11.65</v>
      </c>
      <c r="M20" s="1"/>
      <c r="N20" s="1"/>
      <c r="O20" s="18" t="s">
        <v>156</v>
      </c>
      <c r="P20" s="18" t="s">
        <v>156</v>
      </c>
      <c r="Q20" s="20" t="s">
        <v>160</v>
      </c>
      <c r="R20" s="1"/>
      <c r="S20" s="1"/>
      <c r="T20" s="1"/>
      <c r="V20" s="1"/>
      <c r="W20" s="1"/>
      <c r="X20" s="1"/>
      <c r="Y20" s="1"/>
      <c r="Z20" s="1"/>
    </row>
    <row r="21" spans="2:26" x14ac:dyDescent="0.25">
      <c r="B21" s="3">
        <v>43800</v>
      </c>
      <c r="C21" s="3" t="str">
        <f t="shared" si="0"/>
        <v>Sunday</v>
      </c>
      <c r="D21" s="15">
        <v>114453</v>
      </c>
      <c r="E21" s="1" t="s">
        <v>148</v>
      </c>
      <c r="F21" s="1" t="s">
        <v>71</v>
      </c>
      <c r="G21" s="1" t="s">
        <v>30</v>
      </c>
      <c r="H21" s="14" t="s">
        <v>77</v>
      </c>
      <c r="I21" s="14" t="s">
        <v>69</v>
      </c>
      <c r="J21" s="13">
        <f t="shared" si="1"/>
        <v>-3.5999999999999992</v>
      </c>
      <c r="K21" s="12">
        <v>8</v>
      </c>
      <c r="L21" s="11">
        <f t="shared" si="2"/>
        <v>11.6</v>
      </c>
      <c r="M21" s="1"/>
      <c r="N21" s="1"/>
      <c r="O21" s="18" t="s">
        <v>156</v>
      </c>
      <c r="P21" s="18" t="s">
        <v>156</v>
      </c>
      <c r="Q21" s="20" t="s">
        <v>160</v>
      </c>
      <c r="R21" s="1"/>
      <c r="S21" s="1"/>
      <c r="T21" s="1"/>
      <c r="V21" s="1"/>
      <c r="W21" s="1"/>
      <c r="X21" s="1"/>
      <c r="Y21" s="1"/>
      <c r="Z21" s="1"/>
    </row>
    <row r="22" spans="2:26" x14ac:dyDescent="0.25">
      <c r="B22" s="3">
        <v>43800</v>
      </c>
      <c r="C22" s="3" t="str">
        <f t="shared" si="0"/>
        <v>Sunday</v>
      </c>
      <c r="D22" s="15">
        <v>114472</v>
      </c>
      <c r="E22" s="1" t="s">
        <v>148</v>
      </c>
      <c r="F22" s="15" t="s">
        <v>72</v>
      </c>
      <c r="G22" s="1" t="s">
        <v>30</v>
      </c>
      <c r="H22" s="14" t="s">
        <v>78</v>
      </c>
      <c r="I22" s="14" t="s">
        <v>69</v>
      </c>
      <c r="J22" s="13">
        <f t="shared" si="1"/>
        <v>-3.9833333333333338</v>
      </c>
      <c r="K22" s="12">
        <v>8</v>
      </c>
      <c r="L22" s="11">
        <f t="shared" si="2"/>
        <v>11.983333333333334</v>
      </c>
      <c r="M22" s="1"/>
      <c r="N22" s="1"/>
      <c r="O22" s="18" t="s">
        <v>156</v>
      </c>
      <c r="P22" s="18" t="s">
        <v>156</v>
      </c>
      <c r="Q22" s="20" t="s">
        <v>160</v>
      </c>
      <c r="R22" s="1"/>
      <c r="S22" s="1"/>
      <c r="T22" s="1"/>
      <c r="V22" s="1"/>
      <c r="W22" s="1"/>
      <c r="X22" s="1"/>
      <c r="Y22" s="1"/>
      <c r="Z22" s="1"/>
    </row>
    <row r="23" spans="2:26" x14ac:dyDescent="0.25">
      <c r="B23" s="3">
        <v>43800</v>
      </c>
      <c r="C23" s="3" t="str">
        <f t="shared" si="0"/>
        <v>Sunday</v>
      </c>
      <c r="D23" s="15">
        <v>114451</v>
      </c>
      <c r="E23" s="1" t="s">
        <v>148</v>
      </c>
      <c r="F23" s="1" t="s">
        <v>73</v>
      </c>
      <c r="G23" s="1" t="s">
        <v>30</v>
      </c>
      <c r="H23" s="14" t="s">
        <v>66</v>
      </c>
      <c r="I23" s="14" t="s">
        <v>79</v>
      </c>
      <c r="J23" s="13">
        <f t="shared" si="1"/>
        <v>-2.9999999999999991</v>
      </c>
      <c r="K23" s="12">
        <v>8</v>
      </c>
      <c r="L23" s="11">
        <f t="shared" si="2"/>
        <v>11</v>
      </c>
      <c r="M23" s="1"/>
      <c r="N23" s="1"/>
      <c r="O23" s="18" t="s">
        <v>156</v>
      </c>
      <c r="P23" s="18" t="s">
        <v>156</v>
      </c>
      <c r="Q23" s="20" t="s">
        <v>160</v>
      </c>
      <c r="R23" s="1"/>
      <c r="S23" s="1"/>
      <c r="T23" s="1"/>
      <c r="V23" s="1"/>
      <c r="W23" s="1"/>
      <c r="X23" s="1"/>
      <c r="Y23" s="1"/>
      <c r="Z23" s="1"/>
    </row>
    <row r="24" spans="2:26" x14ac:dyDescent="0.25">
      <c r="B24" s="3">
        <v>43800</v>
      </c>
      <c r="C24" s="3" t="str">
        <f t="shared" si="0"/>
        <v>Sunday</v>
      </c>
      <c r="D24" s="15">
        <v>116509</v>
      </c>
      <c r="E24" s="1" t="s">
        <v>148</v>
      </c>
      <c r="F24" s="1" t="s">
        <v>74</v>
      </c>
      <c r="G24" s="1" t="s">
        <v>30</v>
      </c>
      <c r="H24" s="14"/>
      <c r="I24" s="14"/>
      <c r="J24" s="13">
        <f t="shared" si="1"/>
        <v>0</v>
      </c>
      <c r="K24" s="12">
        <v>8</v>
      </c>
      <c r="L24" s="11">
        <f t="shared" si="2"/>
        <v>8</v>
      </c>
      <c r="M24" s="1"/>
      <c r="N24" s="1" t="s">
        <v>60</v>
      </c>
      <c r="O24" s="18" t="s">
        <v>156</v>
      </c>
      <c r="P24" s="18" t="s">
        <v>156</v>
      </c>
      <c r="Q24" s="20" t="s">
        <v>160</v>
      </c>
      <c r="R24" s="1"/>
      <c r="S24" s="1"/>
      <c r="T24" s="1"/>
      <c r="V24" s="1"/>
      <c r="W24" s="1"/>
      <c r="X24" s="1"/>
      <c r="Y24" s="1"/>
      <c r="Z24" s="1"/>
    </row>
    <row r="25" spans="2:26" x14ac:dyDescent="0.25">
      <c r="B25" s="3">
        <v>43800</v>
      </c>
      <c r="C25" s="3" t="str">
        <f t="shared" si="0"/>
        <v>Sunday</v>
      </c>
      <c r="D25" s="15">
        <v>117481</v>
      </c>
      <c r="E25" s="1" t="s">
        <v>148</v>
      </c>
      <c r="F25" s="1" t="s">
        <v>75</v>
      </c>
      <c r="G25" s="1" t="s">
        <v>30</v>
      </c>
      <c r="H25" s="14">
        <v>0.29166666666666669</v>
      </c>
      <c r="I25" s="14">
        <v>0.125</v>
      </c>
      <c r="J25" s="13">
        <f t="shared" si="1"/>
        <v>-4</v>
      </c>
      <c r="K25" s="12">
        <v>8</v>
      </c>
      <c r="L25" s="11">
        <f t="shared" si="2"/>
        <v>12</v>
      </c>
      <c r="M25" s="1"/>
      <c r="N25" s="1"/>
      <c r="O25" s="18" t="s">
        <v>156</v>
      </c>
      <c r="P25" s="18" t="s">
        <v>156</v>
      </c>
      <c r="Q25" s="20" t="s">
        <v>160</v>
      </c>
      <c r="R25" s="1"/>
      <c r="S25" s="1"/>
      <c r="T25" s="1"/>
      <c r="V25" s="1"/>
      <c r="W25" s="1"/>
      <c r="X25" s="1"/>
      <c r="Y25" s="1"/>
      <c r="Z25" s="1"/>
    </row>
    <row r="26" spans="2:26" x14ac:dyDescent="0.25">
      <c r="B26" s="3">
        <v>43800</v>
      </c>
      <c r="C26" s="3" t="str">
        <f t="shared" si="0"/>
        <v>Sunday</v>
      </c>
      <c r="D26" s="15">
        <v>114454</v>
      </c>
      <c r="E26" s="1" t="s">
        <v>151</v>
      </c>
      <c r="F26" s="1" t="s">
        <v>80</v>
      </c>
      <c r="G26" s="1" t="s">
        <v>30</v>
      </c>
      <c r="H26" s="14" t="s">
        <v>85</v>
      </c>
      <c r="I26" s="14" t="s">
        <v>79</v>
      </c>
      <c r="J26" s="13">
        <f t="shared" si="1"/>
        <v>-3.9499999999999984</v>
      </c>
      <c r="K26" s="12">
        <v>8</v>
      </c>
      <c r="L26" s="11">
        <f t="shared" si="2"/>
        <v>11.95</v>
      </c>
      <c r="M26" s="1"/>
      <c r="N26" s="1"/>
      <c r="O26" s="18" t="s">
        <v>156</v>
      </c>
      <c r="P26" s="18" t="s">
        <v>156</v>
      </c>
      <c r="Q26" s="20" t="s">
        <v>160</v>
      </c>
      <c r="R26" s="1"/>
      <c r="S26" s="1"/>
      <c r="T26" s="1"/>
      <c r="V26" s="1"/>
      <c r="W26" s="1"/>
      <c r="X26" s="1"/>
      <c r="Y26" s="1"/>
      <c r="Z26" s="1"/>
    </row>
    <row r="27" spans="2:26" x14ac:dyDescent="0.25">
      <c r="B27" s="3">
        <v>43800</v>
      </c>
      <c r="C27" s="3" t="str">
        <f t="shared" si="0"/>
        <v>Sunday</v>
      </c>
      <c r="D27" s="15">
        <v>114279</v>
      </c>
      <c r="E27" s="1" t="s">
        <v>148</v>
      </c>
      <c r="F27" s="1" t="s">
        <v>81</v>
      </c>
      <c r="G27" s="1" t="s">
        <v>30</v>
      </c>
      <c r="H27" s="14"/>
      <c r="I27" s="14"/>
      <c r="J27" s="13">
        <f t="shared" si="1"/>
        <v>0</v>
      </c>
      <c r="K27" s="12">
        <v>8</v>
      </c>
      <c r="L27" s="11">
        <f t="shared" si="2"/>
        <v>8</v>
      </c>
      <c r="M27" s="1" t="s">
        <v>86</v>
      </c>
      <c r="N27" s="1"/>
      <c r="O27" s="18" t="s">
        <v>156</v>
      </c>
      <c r="P27" s="18" t="s">
        <v>156</v>
      </c>
      <c r="Q27" s="20" t="s">
        <v>160</v>
      </c>
      <c r="R27" s="1"/>
      <c r="S27" s="1"/>
      <c r="T27" s="1"/>
      <c r="V27" s="1"/>
      <c r="W27" s="1"/>
      <c r="X27" s="1"/>
      <c r="Y27" s="1"/>
      <c r="Z27" s="1"/>
    </row>
    <row r="28" spans="2:26" x14ac:dyDescent="0.25">
      <c r="B28" s="3">
        <v>43800</v>
      </c>
      <c r="C28" s="3" t="str">
        <f t="shared" si="0"/>
        <v>Sunday</v>
      </c>
      <c r="D28" s="15">
        <v>114280</v>
      </c>
      <c r="E28" s="1" t="s">
        <v>148</v>
      </c>
      <c r="F28" s="1" t="s">
        <v>82</v>
      </c>
      <c r="G28" s="1" t="s">
        <v>30</v>
      </c>
      <c r="H28" s="14"/>
      <c r="I28" s="14"/>
      <c r="J28" s="13">
        <f t="shared" si="1"/>
        <v>0</v>
      </c>
      <c r="K28" s="12">
        <v>8</v>
      </c>
      <c r="L28" s="11">
        <f t="shared" si="2"/>
        <v>8</v>
      </c>
      <c r="M28" s="1" t="s">
        <v>86</v>
      </c>
      <c r="N28" s="1"/>
      <c r="O28" s="18" t="s">
        <v>156</v>
      </c>
      <c r="P28" s="18" t="s">
        <v>156</v>
      </c>
      <c r="Q28" s="20" t="s">
        <v>160</v>
      </c>
      <c r="R28" s="1"/>
      <c r="S28" s="1"/>
      <c r="T28" s="1"/>
      <c r="V28" s="1"/>
      <c r="W28" s="1"/>
      <c r="X28" s="1"/>
      <c r="Y28" s="1"/>
      <c r="Z28" s="1"/>
    </row>
    <row r="29" spans="2:26" x14ac:dyDescent="0.25">
      <c r="B29" s="3">
        <v>43800</v>
      </c>
      <c r="C29" s="3" t="str">
        <f t="shared" si="0"/>
        <v>Sunday</v>
      </c>
      <c r="D29" s="15">
        <v>111911</v>
      </c>
      <c r="E29" s="1" t="s">
        <v>148</v>
      </c>
      <c r="F29" s="1" t="s">
        <v>83</v>
      </c>
      <c r="G29" s="1" t="s">
        <v>30</v>
      </c>
      <c r="H29" s="14" t="s">
        <v>87</v>
      </c>
      <c r="I29" s="14" t="s">
        <v>79</v>
      </c>
      <c r="J29" s="13">
        <f t="shared" si="1"/>
        <v>-3.9166666666666652</v>
      </c>
      <c r="K29" s="12">
        <v>8</v>
      </c>
      <c r="L29" s="11">
        <f t="shared" si="2"/>
        <v>11.916666666666664</v>
      </c>
      <c r="M29" s="1"/>
      <c r="N29" s="1"/>
      <c r="O29" s="18" t="s">
        <v>156</v>
      </c>
      <c r="P29" s="18" t="s">
        <v>156</v>
      </c>
      <c r="Q29" s="20" t="s">
        <v>160</v>
      </c>
      <c r="R29" s="1"/>
      <c r="S29" s="1"/>
      <c r="T29" s="1"/>
      <c r="V29" s="1"/>
      <c r="W29" s="1"/>
      <c r="X29" s="1"/>
      <c r="Y29" s="1"/>
      <c r="Z29" s="1"/>
    </row>
    <row r="30" spans="2:26" x14ac:dyDescent="0.25">
      <c r="B30" s="3">
        <v>43800</v>
      </c>
      <c r="C30" s="3" t="str">
        <f t="shared" si="0"/>
        <v>Sunday</v>
      </c>
      <c r="D30" s="15">
        <v>117197</v>
      </c>
      <c r="E30" s="1" t="s">
        <v>148</v>
      </c>
      <c r="F30" s="1" t="s">
        <v>84</v>
      </c>
      <c r="G30" s="1" t="s">
        <v>30</v>
      </c>
      <c r="H30" s="14" t="s">
        <v>88</v>
      </c>
      <c r="I30" s="14" t="s">
        <v>79</v>
      </c>
      <c r="J30" s="13">
        <f t="shared" si="1"/>
        <v>-3.9666666666666668</v>
      </c>
      <c r="K30" s="12">
        <v>8</v>
      </c>
      <c r="L30" s="11">
        <f t="shared" si="2"/>
        <v>11.966666666666667</v>
      </c>
      <c r="M30" s="1"/>
      <c r="N30" s="1"/>
      <c r="O30" s="18" t="s">
        <v>156</v>
      </c>
      <c r="P30" s="18" t="s">
        <v>156</v>
      </c>
      <c r="Q30" s="20" t="s">
        <v>160</v>
      </c>
      <c r="R30" s="1"/>
      <c r="S30" s="1"/>
      <c r="T30" s="1"/>
      <c r="V30" s="1"/>
      <c r="W30" s="1"/>
      <c r="X30" s="1"/>
      <c r="Y30" s="1"/>
      <c r="Z30" s="1"/>
    </row>
    <row r="31" spans="2:26" x14ac:dyDescent="0.25">
      <c r="B31" s="3">
        <v>43800</v>
      </c>
      <c r="C31" s="3" t="str">
        <f t="shared" si="0"/>
        <v>Sunday</v>
      </c>
      <c r="D31" s="15">
        <v>114496</v>
      </c>
      <c r="E31" s="1"/>
      <c r="F31" s="1" t="s">
        <v>89</v>
      </c>
      <c r="G31" s="1" t="s">
        <v>30</v>
      </c>
      <c r="H31" s="14" t="s">
        <v>94</v>
      </c>
      <c r="I31" s="14" t="s">
        <v>79</v>
      </c>
      <c r="J31" s="13">
        <f t="shared" si="1"/>
        <v>-3.8666666666666671</v>
      </c>
      <c r="K31" s="12">
        <v>8</v>
      </c>
      <c r="L31" s="11">
        <f t="shared" si="2"/>
        <v>11.866666666666667</v>
      </c>
      <c r="M31" s="1"/>
      <c r="N31" s="1"/>
      <c r="O31" s="1"/>
      <c r="P31" s="18" t="s">
        <v>156</v>
      </c>
      <c r="Q31" s="49" t="s">
        <v>154</v>
      </c>
      <c r="R31" s="49"/>
      <c r="S31" s="1"/>
      <c r="T31" s="1"/>
      <c r="V31" s="1"/>
      <c r="W31" s="1"/>
      <c r="X31" s="1"/>
      <c r="Y31" s="1"/>
      <c r="Z31" s="1"/>
    </row>
    <row r="32" spans="2:26" x14ac:dyDescent="0.25">
      <c r="B32" s="3">
        <v>43800</v>
      </c>
      <c r="C32" s="3" t="str">
        <f t="shared" si="0"/>
        <v>Sunday</v>
      </c>
      <c r="D32" s="15">
        <v>116292</v>
      </c>
      <c r="E32" s="1"/>
      <c r="F32" s="1" t="s">
        <v>90</v>
      </c>
      <c r="G32" s="1" t="s">
        <v>30</v>
      </c>
      <c r="H32" s="14"/>
      <c r="I32" s="14"/>
      <c r="J32" s="13">
        <f t="shared" si="1"/>
        <v>0</v>
      </c>
      <c r="K32" s="12">
        <v>8</v>
      </c>
      <c r="L32" s="11">
        <f t="shared" si="2"/>
        <v>8</v>
      </c>
      <c r="M32" s="1" t="s">
        <v>86</v>
      </c>
      <c r="N32" s="1"/>
      <c r="O32" s="1"/>
      <c r="P32" s="18" t="s">
        <v>156</v>
      </c>
      <c r="Q32" s="49" t="s">
        <v>154</v>
      </c>
      <c r="R32" s="49"/>
      <c r="S32" s="1"/>
      <c r="T32" s="1"/>
      <c r="V32" s="1"/>
      <c r="W32" s="1"/>
      <c r="X32" s="1"/>
      <c r="Y32" s="1"/>
      <c r="Z32" s="1"/>
    </row>
    <row r="33" spans="1:26" ht="18" customHeight="1" x14ac:dyDescent="0.25">
      <c r="B33" s="3">
        <v>43800</v>
      </c>
      <c r="C33" s="43" t="str">
        <f t="shared" si="0"/>
        <v>Sunday</v>
      </c>
      <c r="D33" s="44">
        <v>116403</v>
      </c>
      <c r="E33" s="45"/>
      <c r="F33" s="45" t="s">
        <v>91</v>
      </c>
      <c r="G33" s="1" t="s">
        <v>30</v>
      </c>
      <c r="H33" s="46" t="s">
        <v>95</v>
      </c>
      <c r="I33" s="46" t="s">
        <v>79</v>
      </c>
      <c r="J33" s="13">
        <f t="shared" si="1"/>
        <v>-3.6499999999999995</v>
      </c>
      <c r="K33" s="12">
        <v>8</v>
      </c>
      <c r="L33" s="11">
        <f t="shared" si="2"/>
        <v>11.649999999999999</v>
      </c>
      <c r="M33" s="45"/>
      <c r="N33" s="45"/>
      <c r="O33" s="45"/>
      <c r="P33" s="18" t="s">
        <v>156</v>
      </c>
      <c r="Q33" s="49" t="s">
        <v>154</v>
      </c>
      <c r="R33" s="50"/>
      <c r="S33" s="45"/>
      <c r="T33" s="45"/>
      <c r="V33" s="45"/>
      <c r="W33" s="45"/>
      <c r="X33" s="45"/>
      <c r="Y33" s="45"/>
      <c r="Z33" s="45"/>
    </row>
    <row r="34" spans="1:26" ht="18" customHeight="1" x14ac:dyDescent="0.25">
      <c r="B34" s="3">
        <v>43800</v>
      </c>
      <c r="C34" s="3" t="str">
        <f t="shared" si="0"/>
        <v>Sunday</v>
      </c>
      <c r="D34" s="15">
        <v>117481</v>
      </c>
      <c r="E34" s="1"/>
      <c r="F34" s="1" t="s">
        <v>92</v>
      </c>
      <c r="G34" s="1" t="s">
        <v>30</v>
      </c>
      <c r="H34" s="14"/>
      <c r="I34" s="14"/>
      <c r="J34" s="13">
        <f t="shared" si="1"/>
        <v>0</v>
      </c>
      <c r="K34" s="12">
        <v>8</v>
      </c>
      <c r="L34" s="11">
        <f t="shared" si="2"/>
        <v>8</v>
      </c>
      <c r="M34" s="1"/>
      <c r="N34" s="1" t="s">
        <v>60</v>
      </c>
      <c r="O34" s="1"/>
      <c r="P34" s="18" t="s">
        <v>156</v>
      </c>
      <c r="Q34" s="49" t="s">
        <v>154</v>
      </c>
      <c r="R34" s="49"/>
      <c r="S34" s="1"/>
      <c r="T34" s="1"/>
      <c r="U34" s="47"/>
      <c r="V34" s="1"/>
      <c r="W34" s="1"/>
      <c r="X34" s="1"/>
      <c r="Y34" s="1"/>
      <c r="Z34" s="1"/>
    </row>
    <row r="35" spans="1:26" ht="18" customHeight="1" x14ac:dyDescent="0.25">
      <c r="B35" s="3">
        <v>43800</v>
      </c>
      <c r="C35" s="43" t="str">
        <f t="shared" si="0"/>
        <v>Sunday</v>
      </c>
      <c r="D35" s="15">
        <v>116221</v>
      </c>
      <c r="E35" s="1"/>
      <c r="F35" s="1" t="s">
        <v>93</v>
      </c>
      <c r="G35" s="1" t="s">
        <v>30</v>
      </c>
      <c r="H35" s="14"/>
      <c r="I35" s="14"/>
      <c r="J35" s="13">
        <f t="shared" si="1"/>
        <v>0</v>
      </c>
      <c r="K35" s="12">
        <v>8</v>
      </c>
      <c r="L35" s="11">
        <f t="shared" si="2"/>
        <v>8</v>
      </c>
      <c r="M35" s="1" t="s">
        <v>86</v>
      </c>
      <c r="N35" s="1"/>
      <c r="O35" s="1"/>
      <c r="P35" s="18" t="s">
        <v>156</v>
      </c>
      <c r="Q35" s="49" t="s">
        <v>154</v>
      </c>
      <c r="R35" s="49"/>
      <c r="S35" s="1"/>
      <c r="T35" s="1"/>
      <c r="U35" s="47"/>
      <c r="V35" s="1"/>
      <c r="W35" s="1"/>
      <c r="X35" s="1"/>
      <c r="Y35" s="1"/>
      <c r="Z35" s="1"/>
    </row>
    <row r="36" spans="1:26" ht="18" customHeight="1" x14ac:dyDescent="0.25">
      <c r="B36" s="3">
        <v>43800</v>
      </c>
      <c r="C36" s="3" t="str">
        <f t="shared" si="0"/>
        <v>Sunday</v>
      </c>
      <c r="D36" s="15"/>
      <c r="E36" s="1"/>
      <c r="F36" s="1" t="s">
        <v>152</v>
      </c>
      <c r="G36" s="1" t="s">
        <v>30</v>
      </c>
      <c r="H36" s="14"/>
      <c r="I36" s="14"/>
      <c r="J36" s="13">
        <f t="shared" si="1"/>
        <v>0</v>
      </c>
      <c r="K36" s="12">
        <v>8</v>
      </c>
      <c r="L36" s="11">
        <f t="shared" si="2"/>
        <v>8</v>
      </c>
      <c r="M36" s="1" t="s">
        <v>153</v>
      </c>
      <c r="N36" s="1"/>
      <c r="O36" s="1"/>
      <c r="P36" s="1" t="s">
        <v>156</v>
      </c>
      <c r="Q36" s="49" t="s">
        <v>155</v>
      </c>
      <c r="R36" s="49"/>
      <c r="S36" s="1"/>
      <c r="T36" s="1"/>
      <c r="U36" s="47"/>
      <c r="V36" s="1"/>
      <c r="W36" s="1"/>
      <c r="X36" s="1"/>
      <c r="Y36" s="1"/>
      <c r="Z36" s="1"/>
    </row>
    <row r="37" spans="1:26" ht="18" customHeight="1" x14ac:dyDescent="0.25">
      <c r="B37" s="3"/>
      <c r="C37" s="3"/>
      <c r="D37" s="15"/>
      <c r="E37" s="1"/>
      <c r="F37" s="1"/>
      <c r="G37" s="1" t="s">
        <v>30</v>
      </c>
      <c r="H37" s="14"/>
      <c r="I37" s="14"/>
      <c r="J37" s="13">
        <f t="shared" si="1"/>
        <v>0</v>
      </c>
      <c r="K37" s="12">
        <v>8</v>
      </c>
      <c r="L37" s="11">
        <f t="shared" si="2"/>
        <v>8</v>
      </c>
      <c r="M37" s="1"/>
      <c r="N37" s="1"/>
      <c r="O37" s="1"/>
      <c r="P37" s="1"/>
      <c r="Q37" s="1"/>
      <c r="R37" s="1"/>
      <c r="S37" s="1"/>
      <c r="T37" s="1"/>
      <c r="U37" s="47"/>
      <c r="V37" s="1"/>
      <c r="W37" s="1"/>
      <c r="X37" s="1"/>
      <c r="Y37" s="1"/>
      <c r="Z37" s="1"/>
    </row>
    <row r="38" spans="1:26" ht="18" customHeight="1" x14ac:dyDescent="0.25">
      <c r="B38" s="3"/>
      <c r="C38" s="3"/>
      <c r="D38" s="15"/>
      <c r="E38" s="1"/>
      <c r="F38" s="1"/>
      <c r="G38" s="1" t="s">
        <v>30</v>
      </c>
      <c r="H38" s="14"/>
      <c r="I38" s="14"/>
      <c r="J38" s="13">
        <f t="shared" si="1"/>
        <v>0</v>
      </c>
      <c r="K38" s="12">
        <v>8</v>
      </c>
      <c r="L38" s="11">
        <f t="shared" si="2"/>
        <v>8</v>
      </c>
      <c r="M38" s="1"/>
      <c r="N38" s="1"/>
      <c r="O38" s="1"/>
      <c r="P38" s="1"/>
      <c r="Q38" s="1"/>
      <c r="R38" s="1"/>
      <c r="S38" s="1"/>
      <c r="T38" s="1"/>
      <c r="U38" s="47"/>
      <c r="V38" s="1"/>
      <c r="W38" s="1"/>
      <c r="X38" s="1"/>
      <c r="Y38" s="1"/>
      <c r="Z38" s="1"/>
    </row>
    <row r="39" spans="1:26" x14ac:dyDescent="0.25">
      <c r="B39" s="3"/>
      <c r="C39" s="3"/>
      <c r="D39" s="3"/>
      <c r="E39" s="3"/>
      <c r="F39" s="1"/>
      <c r="G39" s="1" t="s">
        <v>30</v>
      </c>
      <c r="H39" s="1"/>
      <c r="I39" s="1"/>
      <c r="J39" s="13">
        <f t="shared" si="1"/>
        <v>0</v>
      </c>
      <c r="K39" s="12">
        <v>8</v>
      </c>
      <c r="L39" s="11">
        <f t="shared" si="2"/>
        <v>8</v>
      </c>
      <c r="M39" s="1"/>
      <c r="N39" s="1"/>
      <c r="O39" s="1"/>
      <c r="P39" s="1"/>
      <c r="Q39" s="1"/>
      <c r="R39" s="1"/>
      <c r="S39" s="1"/>
      <c r="T39" s="1"/>
      <c r="U39" s="47"/>
      <c r="V39" s="1"/>
      <c r="W39" s="1"/>
      <c r="X39" s="1"/>
      <c r="Y39" s="1"/>
      <c r="Z39" s="1"/>
    </row>
    <row r="40" spans="1:26" x14ac:dyDescent="0.25">
      <c r="A40" s="8" t="s">
        <v>29</v>
      </c>
    </row>
    <row r="41" spans="1:26" ht="75" x14ac:dyDescent="0.25">
      <c r="B41" s="4" t="s">
        <v>28</v>
      </c>
      <c r="C41" s="4" t="s">
        <v>23</v>
      </c>
      <c r="D41" s="4" t="s">
        <v>22</v>
      </c>
      <c r="E41" s="4" t="s">
        <v>21</v>
      </c>
      <c r="F41" s="4" t="s">
        <v>27</v>
      </c>
      <c r="G41" s="4" t="s">
        <v>19</v>
      </c>
      <c r="H41" s="4" t="s">
        <v>18</v>
      </c>
      <c r="I41" s="4" t="s">
        <v>17</v>
      </c>
      <c r="J41" s="4" t="s">
        <v>16</v>
      </c>
      <c r="K41" s="4" t="s">
        <v>15</v>
      </c>
      <c r="L41" s="4" t="s">
        <v>14</v>
      </c>
      <c r="M41" s="4" t="s">
        <v>13</v>
      </c>
      <c r="N41" s="4" t="s">
        <v>12</v>
      </c>
      <c r="O41" s="4" t="s">
        <v>11</v>
      </c>
      <c r="P41" s="4" t="s">
        <v>10</v>
      </c>
      <c r="Q41" s="4" t="s">
        <v>9</v>
      </c>
      <c r="R41" s="4" t="s">
        <v>8</v>
      </c>
      <c r="S41" s="4" t="s">
        <v>7</v>
      </c>
      <c r="T41" s="4" t="s">
        <v>6</v>
      </c>
      <c r="U41" s="5"/>
      <c r="V41" s="4" t="s">
        <v>5</v>
      </c>
      <c r="W41" s="4" t="s">
        <v>4</v>
      </c>
      <c r="X41" s="4" t="s">
        <v>3</v>
      </c>
      <c r="Y41" s="4" t="s">
        <v>2</v>
      </c>
      <c r="Z41" s="4" t="s">
        <v>1</v>
      </c>
    </row>
    <row r="42" spans="1:26" x14ac:dyDescent="0.25">
      <c r="B42" s="3">
        <v>43800</v>
      </c>
      <c r="C42" s="3" t="str">
        <f t="shared" ref="C42:C71" si="3">TEXT(B42,"DDDD")</f>
        <v>Sunday</v>
      </c>
      <c r="D42" s="1">
        <v>116048</v>
      </c>
      <c r="E42" s="1" t="s">
        <v>157</v>
      </c>
      <c r="F42" s="1" t="s">
        <v>96</v>
      </c>
      <c r="G42" s="1" t="s">
        <v>26</v>
      </c>
      <c r="H42" s="2" t="s">
        <v>105</v>
      </c>
      <c r="I42" s="2" t="s">
        <v>107</v>
      </c>
      <c r="J42" s="1">
        <f t="shared" ref="J42:J71" si="4">(I42-H42)*24</f>
        <v>8.25</v>
      </c>
      <c r="K42" s="1">
        <v>8</v>
      </c>
      <c r="L42" s="1">
        <f t="shared" ref="L42:L71" si="5">K42-J42</f>
        <v>-0.25</v>
      </c>
      <c r="M42" s="1"/>
      <c r="N42" s="1"/>
      <c r="O42" s="1" t="s">
        <v>156</v>
      </c>
      <c r="P42" s="1" t="s">
        <v>156</v>
      </c>
      <c r="Q42" s="49" t="s">
        <v>160</v>
      </c>
      <c r="R42" s="1"/>
      <c r="S42" s="1"/>
      <c r="T42" s="1"/>
      <c r="V42" s="1"/>
      <c r="W42" s="1"/>
      <c r="X42" s="1"/>
      <c r="Y42" s="1"/>
      <c r="Z42" s="1"/>
    </row>
    <row r="43" spans="1:26" x14ac:dyDescent="0.25">
      <c r="B43" s="3">
        <v>43800</v>
      </c>
      <c r="C43" s="3" t="str">
        <f t="shared" si="3"/>
        <v>Sunday</v>
      </c>
      <c r="D43" s="1">
        <v>112299</v>
      </c>
      <c r="E43" s="1" t="s">
        <v>158</v>
      </c>
      <c r="F43" s="1" t="s">
        <v>97</v>
      </c>
      <c r="G43" s="1" t="s">
        <v>26</v>
      </c>
      <c r="H43" s="9"/>
      <c r="I43" s="9"/>
      <c r="J43" s="1">
        <f t="shared" si="4"/>
        <v>0</v>
      </c>
      <c r="K43" s="1">
        <v>8</v>
      </c>
      <c r="L43" s="1">
        <f t="shared" si="5"/>
        <v>8</v>
      </c>
      <c r="M43" s="1"/>
      <c r="N43" s="1" t="s">
        <v>60</v>
      </c>
      <c r="O43" s="1" t="s">
        <v>156</v>
      </c>
      <c r="P43" s="1" t="s">
        <v>156</v>
      </c>
      <c r="Q43" s="49" t="s">
        <v>160</v>
      </c>
      <c r="R43" s="1"/>
      <c r="S43" s="1"/>
      <c r="T43" s="1"/>
      <c r="V43" s="1"/>
      <c r="W43" s="1"/>
      <c r="X43" s="1"/>
      <c r="Y43" s="1"/>
      <c r="Z43" s="1"/>
    </row>
    <row r="44" spans="1:26" x14ac:dyDescent="0.25">
      <c r="B44" s="3">
        <v>43800</v>
      </c>
      <c r="C44" s="3" t="str">
        <f t="shared" si="3"/>
        <v>Sunday</v>
      </c>
      <c r="D44">
        <v>113560</v>
      </c>
      <c r="E44" s="1" t="s">
        <v>149</v>
      </c>
      <c r="F44" s="1" t="s">
        <v>98</v>
      </c>
      <c r="G44" s="1" t="s">
        <v>26</v>
      </c>
      <c r="H44" s="9" t="s">
        <v>69</v>
      </c>
      <c r="I44" s="10" t="s">
        <v>107</v>
      </c>
      <c r="J44" s="1">
        <f t="shared" si="4"/>
        <v>8</v>
      </c>
      <c r="K44" s="1">
        <v>8</v>
      </c>
      <c r="L44" s="1">
        <f t="shared" si="5"/>
        <v>0</v>
      </c>
      <c r="M44" s="1"/>
      <c r="N44" s="1"/>
      <c r="O44" s="1" t="s">
        <v>156</v>
      </c>
      <c r="P44" s="1" t="s">
        <v>156</v>
      </c>
      <c r="Q44" s="49" t="s">
        <v>160</v>
      </c>
      <c r="R44" s="1"/>
      <c r="S44" s="1"/>
      <c r="T44" s="1"/>
      <c r="V44" s="1"/>
      <c r="W44" s="1"/>
      <c r="X44" s="1"/>
      <c r="Y44" s="1"/>
      <c r="Z44" s="1"/>
    </row>
    <row r="45" spans="1:26" x14ac:dyDescent="0.25">
      <c r="B45" s="3">
        <v>43800</v>
      </c>
      <c r="C45" s="3" t="str">
        <f t="shared" si="3"/>
        <v>Sunday</v>
      </c>
      <c r="D45" s="1">
        <v>111944</v>
      </c>
      <c r="E45" s="1" t="s">
        <v>149</v>
      </c>
      <c r="F45" s="1" t="s">
        <v>99</v>
      </c>
      <c r="G45" s="1" t="s">
        <v>26</v>
      </c>
      <c r="H45" s="9" t="s">
        <v>106</v>
      </c>
      <c r="I45" s="9" t="s">
        <v>107</v>
      </c>
      <c r="J45" s="1">
        <f t="shared" si="4"/>
        <v>7.8333333333333321</v>
      </c>
      <c r="K45" s="1">
        <v>8</v>
      </c>
      <c r="L45" s="1">
        <f t="shared" si="5"/>
        <v>0.16666666666666785</v>
      </c>
      <c r="M45" s="1"/>
      <c r="N45" s="1"/>
      <c r="O45" s="1" t="s">
        <v>156</v>
      </c>
      <c r="P45" s="1" t="s">
        <v>156</v>
      </c>
      <c r="Q45" s="49" t="s">
        <v>160</v>
      </c>
      <c r="R45" s="1"/>
      <c r="S45" s="1"/>
      <c r="T45" s="1"/>
      <c r="V45" s="1"/>
      <c r="W45" s="1"/>
      <c r="X45" s="1"/>
      <c r="Y45" s="1"/>
      <c r="Z45" s="1"/>
    </row>
    <row r="46" spans="1:26" x14ac:dyDescent="0.25">
      <c r="B46" s="3">
        <v>43800</v>
      </c>
      <c r="C46" s="3" t="str">
        <f t="shared" si="3"/>
        <v>Sunday</v>
      </c>
      <c r="D46" s="1">
        <v>112162</v>
      </c>
      <c r="E46" s="1" t="s">
        <v>149</v>
      </c>
      <c r="F46" s="1" t="s">
        <v>100</v>
      </c>
      <c r="G46" s="1" t="s">
        <v>26</v>
      </c>
      <c r="H46" s="9" t="s">
        <v>69</v>
      </c>
      <c r="I46" s="9" t="s">
        <v>107</v>
      </c>
      <c r="J46" s="1">
        <f t="shared" si="4"/>
        <v>8</v>
      </c>
      <c r="K46" s="1">
        <v>8</v>
      </c>
      <c r="L46" s="1">
        <f t="shared" si="5"/>
        <v>0</v>
      </c>
      <c r="M46" s="1"/>
      <c r="N46" s="1"/>
      <c r="O46" s="1" t="s">
        <v>156</v>
      </c>
      <c r="P46" s="1" t="s">
        <v>156</v>
      </c>
      <c r="Q46" s="49" t="s">
        <v>160</v>
      </c>
      <c r="R46" s="1"/>
      <c r="S46" s="1"/>
      <c r="T46" s="1"/>
      <c r="V46" s="1"/>
      <c r="W46" s="1"/>
      <c r="X46" s="1"/>
      <c r="Y46" s="1"/>
      <c r="Z46" s="1"/>
    </row>
    <row r="47" spans="1:26" x14ac:dyDescent="0.25">
      <c r="B47" s="3">
        <v>43800</v>
      </c>
      <c r="C47" s="3" t="str">
        <f t="shared" si="3"/>
        <v>Sunday</v>
      </c>
      <c r="D47" s="1">
        <v>111951</v>
      </c>
      <c r="E47" s="1" t="s">
        <v>149</v>
      </c>
      <c r="F47" s="1" t="s">
        <v>101</v>
      </c>
      <c r="G47" s="1" t="s">
        <v>26</v>
      </c>
      <c r="H47" s="9" t="s">
        <v>69</v>
      </c>
      <c r="I47" s="9" t="s">
        <v>107</v>
      </c>
      <c r="J47" s="1">
        <f t="shared" si="4"/>
        <v>8</v>
      </c>
      <c r="K47" s="1">
        <v>8</v>
      </c>
      <c r="L47" s="1">
        <f t="shared" si="5"/>
        <v>0</v>
      </c>
      <c r="M47" s="1"/>
      <c r="N47" s="1"/>
      <c r="O47" s="1" t="s">
        <v>156</v>
      </c>
      <c r="P47" s="1" t="s">
        <v>156</v>
      </c>
      <c r="Q47" s="49" t="s">
        <v>160</v>
      </c>
      <c r="R47" s="1"/>
      <c r="S47" s="1"/>
      <c r="T47" s="1"/>
      <c r="V47" s="1"/>
      <c r="W47" s="1"/>
      <c r="X47" s="1"/>
      <c r="Y47" s="1"/>
      <c r="Z47" s="1"/>
    </row>
    <row r="48" spans="1:26" x14ac:dyDescent="0.25">
      <c r="B48" s="3">
        <v>43800</v>
      </c>
      <c r="C48" s="3" t="str">
        <f t="shared" si="3"/>
        <v>Sunday</v>
      </c>
      <c r="D48" s="1">
        <v>114434</v>
      </c>
      <c r="E48" s="1" t="s">
        <v>149</v>
      </c>
      <c r="F48" s="1" t="s">
        <v>102</v>
      </c>
      <c r="G48" s="1" t="s">
        <v>26</v>
      </c>
      <c r="H48" s="9"/>
      <c r="I48" s="9"/>
      <c r="J48" s="1">
        <f t="shared" si="4"/>
        <v>0</v>
      </c>
      <c r="K48" s="1">
        <v>8</v>
      </c>
      <c r="L48" s="1">
        <f t="shared" si="5"/>
        <v>8</v>
      </c>
      <c r="M48" s="1" t="s">
        <v>86</v>
      </c>
      <c r="N48" s="1"/>
      <c r="O48" s="1" t="s">
        <v>156</v>
      </c>
      <c r="P48" s="1" t="s">
        <v>156</v>
      </c>
      <c r="Q48" s="49" t="s">
        <v>160</v>
      </c>
      <c r="R48" s="1"/>
      <c r="S48" s="1"/>
      <c r="T48" s="1"/>
      <c r="V48" s="1"/>
      <c r="W48" s="1"/>
      <c r="X48" s="1"/>
      <c r="Y48" s="1"/>
      <c r="Z48" s="1"/>
    </row>
    <row r="49" spans="2:26" x14ac:dyDescent="0.25">
      <c r="B49" s="3">
        <v>43800</v>
      </c>
      <c r="C49" s="3" t="str">
        <f t="shared" si="3"/>
        <v>Sunday</v>
      </c>
      <c r="D49" s="1">
        <v>112596</v>
      </c>
      <c r="E49" s="1" t="s">
        <v>149</v>
      </c>
      <c r="F49" s="1" t="s">
        <v>103</v>
      </c>
      <c r="G49" s="1" t="s">
        <v>26</v>
      </c>
      <c r="H49" s="9"/>
      <c r="I49" s="9"/>
      <c r="J49" s="1">
        <f t="shared" si="4"/>
        <v>0</v>
      </c>
      <c r="K49" s="1">
        <v>8</v>
      </c>
      <c r="L49" s="1">
        <f t="shared" si="5"/>
        <v>8</v>
      </c>
      <c r="M49" s="1"/>
      <c r="N49" s="1" t="s">
        <v>60</v>
      </c>
      <c r="O49" s="1" t="s">
        <v>156</v>
      </c>
      <c r="P49" s="1" t="s">
        <v>156</v>
      </c>
      <c r="Q49" s="49" t="s">
        <v>160</v>
      </c>
      <c r="R49" s="1"/>
      <c r="S49" s="1"/>
      <c r="T49" s="1"/>
      <c r="V49" s="1"/>
      <c r="W49" s="1"/>
      <c r="X49" s="1"/>
      <c r="Y49" s="1"/>
      <c r="Z49" s="1"/>
    </row>
    <row r="50" spans="2:26" x14ac:dyDescent="0.25">
      <c r="B50" s="3">
        <v>43800</v>
      </c>
      <c r="C50" s="3" t="str">
        <f t="shared" si="3"/>
        <v>Sunday</v>
      </c>
      <c r="D50" s="1">
        <v>112349</v>
      </c>
      <c r="E50" s="1" t="s">
        <v>149</v>
      </c>
      <c r="F50" s="1" t="s">
        <v>104</v>
      </c>
      <c r="G50" s="1" t="s">
        <v>26</v>
      </c>
      <c r="H50" s="9"/>
      <c r="I50" s="9"/>
      <c r="J50" s="1">
        <f t="shared" si="4"/>
        <v>0</v>
      </c>
      <c r="K50" s="1">
        <v>8</v>
      </c>
      <c r="L50" s="1">
        <f t="shared" si="5"/>
        <v>8</v>
      </c>
      <c r="M50" s="1"/>
      <c r="N50" s="1" t="s">
        <v>60</v>
      </c>
      <c r="O50" s="1" t="s">
        <v>156</v>
      </c>
      <c r="P50" s="1" t="s">
        <v>156</v>
      </c>
      <c r="Q50" s="49" t="s">
        <v>160</v>
      </c>
      <c r="R50" s="1"/>
      <c r="S50" s="1"/>
      <c r="T50" s="1"/>
      <c r="V50" s="1"/>
      <c r="W50" s="1"/>
      <c r="X50" s="1"/>
      <c r="Y50" s="1"/>
      <c r="Z50" s="1"/>
    </row>
    <row r="51" spans="2:26" x14ac:dyDescent="0.25">
      <c r="B51" s="3">
        <v>43800</v>
      </c>
      <c r="C51" s="3" t="str">
        <f t="shared" si="3"/>
        <v>Sunday</v>
      </c>
      <c r="D51" s="1">
        <v>114502</v>
      </c>
      <c r="E51" s="1"/>
      <c r="F51" s="1" t="s">
        <v>108</v>
      </c>
      <c r="G51" s="1" t="s">
        <v>26</v>
      </c>
      <c r="H51" s="9"/>
      <c r="I51" s="9"/>
      <c r="J51" s="1">
        <f t="shared" si="4"/>
        <v>0</v>
      </c>
      <c r="K51" s="1">
        <v>8</v>
      </c>
      <c r="L51" s="1">
        <f t="shared" si="5"/>
        <v>8</v>
      </c>
      <c r="M51" s="1"/>
      <c r="N51" s="1" t="s">
        <v>60</v>
      </c>
      <c r="O51" s="1" t="s">
        <v>156</v>
      </c>
      <c r="P51" s="1" t="s">
        <v>156</v>
      </c>
      <c r="Q51" s="49" t="s">
        <v>154</v>
      </c>
      <c r="R51" s="1"/>
      <c r="S51" s="1"/>
      <c r="T51" s="1"/>
      <c r="V51" s="1"/>
      <c r="W51" s="1"/>
      <c r="X51" s="1"/>
      <c r="Y51" s="1"/>
      <c r="Z51" s="1"/>
    </row>
    <row r="52" spans="2:26" x14ac:dyDescent="0.25">
      <c r="B52" s="3">
        <v>43800</v>
      </c>
      <c r="C52" s="3" t="str">
        <f t="shared" si="3"/>
        <v>Sunday</v>
      </c>
      <c r="D52" s="1">
        <v>114493</v>
      </c>
      <c r="E52" s="1"/>
      <c r="F52" s="1" t="s">
        <v>109</v>
      </c>
      <c r="G52" s="1" t="s">
        <v>26</v>
      </c>
      <c r="H52" s="9" t="s">
        <v>118</v>
      </c>
      <c r="I52" s="9" t="s">
        <v>69</v>
      </c>
      <c r="J52" s="1">
        <f t="shared" si="4"/>
        <v>-3.833333333333333</v>
      </c>
      <c r="K52" s="1">
        <v>8</v>
      </c>
      <c r="L52" s="1">
        <f t="shared" si="5"/>
        <v>11.833333333333332</v>
      </c>
      <c r="M52" s="1"/>
      <c r="N52" s="1"/>
      <c r="O52" s="1" t="s">
        <v>156</v>
      </c>
      <c r="P52" s="1" t="s">
        <v>156</v>
      </c>
      <c r="Q52" s="49" t="s">
        <v>154</v>
      </c>
      <c r="R52" s="1"/>
      <c r="S52" s="1"/>
      <c r="T52" s="1"/>
      <c r="V52" s="1"/>
      <c r="W52" s="1"/>
      <c r="X52" s="1"/>
      <c r="Y52" s="1"/>
      <c r="Z52" s="1"/>
    </row>
    <row r="53" spans="2:26" x14ac:dyDescent="0.25">
      <c r="B53" s="3">
        <v>43800</v>
      </c>
      <c r="C53" s="3" t="str">
        <f t="shared" si="3"/>
        <v>Sunday</v>
      </c>
      <c r="D53" s="1">
        <v>116224</v>
      </c>
      <c r="E53" s="1"/>
      <c r="F53" s="1" t="s">
        <v>110</v>
      </c>
      <c r="G53" s="1" t="s">
        <v>26</v>
      </c>
      <c r="H53" s="9"/>
      <c r="I53" s="9"/>
      <c r="J53" s="1">
        <f t="shared" si="4"/>
        <v>0</v>
      </c>
      <c r="K53" s="1">
        <v>8</v>
      </c>
      <c r="L53" s="1">
        <f t="shared" si="5"/>
        <v>8</v>
      </c>
      <c r="M53" s="1"/>
      <c r="N53" s="1" t="s">
        <v>60</v>
      </c>
      <c r="O53" s="1" t="s">
        <v>156</v>
      </c>
      <c r="P53" s="1" t="s">
        <v>156</v>
      </c>
      <c r="Q53" s="49" t="s">
        <v>154</v>
      </c>
      <c r="R53" s="1"/>
      <c r="S53" s="1"/>
      <c r="T53" s="1"/>
      <c r="V53" s="1"/>
      <c r="W53" s="1"/>
      <c r="X53" s="1"/>
      <c r="Y53" s="1"/>
      <c r="Z53" s="1"/>
    </row>
    <row r="54" spans="2:26" x14ac:dyDescent="0.25">
      <c r="B54" s="3">
        <v>43800</v>
      </c>
      <c r="C54" s="3" t="str">
        <f t="shared" si="3"/>
        <v>Sunday</v>
      </c>
      <c r="D54" s="1">
        <v>114470</v>
      </c>
      <c r="E54" s="1"/>
      <c r="F54" s="1" t="s">
        <v>111</v>
      </c>
      <c r="G54" s="1" t="s">
        <v>26</v>
      </c>
      <c r="H54" s="9" t="s">
        <v>68</v>
      </c>
      <c r="I54" s="9" t="s">
        <v>69</v>
      </c>
      <c r="J54" s="1">
        <f t="shared" si="4"/>
        <v>-4</v>
      </c>
      <c r="K54" s="1">
        <v>8</v>
      </c>
      <c r="L54" s="1">
        <f t="shared" si="5"/>
        <v>12</v>
      </c>
      <c r="M54" s="1"/>
      <c r="N54" s="1"/>
      <c r="O54" s="1" t="s">
        <v>156</v>
      </c>
      <c r="P54" s="1" t="s">
        <v>156</v>
      </c>
      <c r="Q54" s="49" t="s">
        <v>154</v>
      </c>
      <c r="R54" s="1"/>
      <c r="S54" s="1"/>
      <c r="T54" s="1"/>
      <c r="V54" s="1"/>
      <c r="W54" s="1"/>
      <c r="X54" s="1"/>
      <c r="Y54" s="1"/>
      <c r="Z54" s="1"/>
    </row>
    <row r="55" spans="2:26" x14ac:dyDescent="0.25">
      <c r="B55" s="3">
        <v>43800</v>
      </c>
      <c r="C55" s="3" t="str">
        <f t="shared" si="3"/>
        <v>Sunday</v>
      </c>
      <c r="D55" s="1">
        <v>112347</v>
      </c>
      <c r="E55" s="1"/>
      <c r="F55" s="1" t="s">
        <v>112</v>
      </c>
      <c r="G55" s="1" t="s">
        <v>26</v>
      </c>
      <c r="H55" s="9" t="s">
        <v>119</v>
      </c>
      <c r="I55" s="9" t="s">
        <v>107</v>
      </c>
      <c r="J55" s="1">
        <f t="shared" si="4"/>
        <v>8.0833333333333321</v>
      </c>
      <c r="K55" s="1">
        <v>8</v>
      </c>
      <c r="L55" s="1">
        <f t="shared" si="5"/>
        <v>-8.3333333333332149E-2</v>
      </c>
      <c r="M55" s="1"/>
      <c r="N55" s="1"/>
      <c r="O55" s="1" t="s">
        <v>156</v>
      </c>
      <c r="P55" s="1" t="s">
        <v>156</v>
      </c>
      <c r="Q55" s="49" t="s">
        <v>154</v>
      </c>
      <c r="R55" s="1"/>
      <c r="S55" s="1"/>
      <c r="T55" s="1"/>
      <c r="V55" s="1"/>
      <c r="W55" s="1"/>
      <c r="X55" s="1"/>
      <c r="Y55" s="1"/>
      <c r="Z55" s="1"/>
    </row>
    <row r="56" spans="2:26" x14ac:dyDescent="0.25">
      <c r="B56" s="3">
        <v>43800</v>
      </c>
      <c r="C56" s="3" t="str">
        <f t="shared" si="3"/>
        <v>Sunday</v>
      </c>
      <c r="D56" s="1">
        <v>117089</v>
      </c>
      <c r="E56" s="1"/>
      <c r="F56" s="1" t="s">
        <v>113</v>
      </c>
      <c r="G56" s="1" t="s">
        <v>26</v>
      </c>
      <c r="H56" s="9" t="s">
        <v>120</v>
      </c>
      <c r="I56" s="9" t="s">
        <v>69</v>
      </c>
      <c r="J56" s="1">
        <f t="shared" si="4"/>
        <v>-4.5</v>
      </c>
      <c r="K56" s="1">
        <v>8</v>
      </c>
      <c r="L56" s="1">
        <f t="shared" si="5"/>
        <v>12.5</v>
      </c>
      <c r="M56" s="1"/>
      <c r="N56" s="1"/>
      <c r="O56" s="1" t="s">
        <v>156</v>
      </c>
      <c r="P56" s="1" t="s">
        <v>156</v>
      </c>
      <c r="Q56" s="49" t="s">
        <v>154</v>
      </c>
      <c r="R56" s="1"/>
      <c r="S56" s="1"/>
      <c r="T56" s="1"/>
      <c r="V56" s="1"/>
      <c r="W56" s="1"/>
      <c r="X56" s="1"/>
      <c r="Y56" s="1"/>
      <c r="Z56" s="1"/>
    </row>
    <row r="57" spans="2:26" x14ac:dyDescent="0.25">
      <c r="B57" s="3">
        <v>43800</v>
      </c>
      <c r="C57" s="3" t="str">
        <f t="shared" si="3"/>
        <v>Sunday</v>
      </c>
      <c r="D57" s="1">
        <v>114447</v>
      </c>
      <c r="E57" s="1"/>
      <c r="F57" s="1" t="s">
        <v>114</v>
      </c>
      <c r="G57" s="1" t="s">
        <v>26</v>
      </c>
      <c r="H57" s="9" t="s">
        <v>121</v>
      </c>
      <c r="I57" s="9" t="s">
        <v>107</v>
      </c>
      <c r="J57" s="1">
        <f t="shared" si="4"/>
        <v>8.3333333333333321</v>
      </c>
      <c r="K57" s="1">
        <v>8</v>
      </c>
      <c r="L57" s="1">
        <f t="shared" si="5"/>
        <v>-0.33333333333333215</v>
      </c>
      <c r="M57" s="1"/>
      <c r="N57" s="1"/>
      <c r="O57" s="1" t="s">
        <v>156</v>
      </c>
      <c r="P57" s="1" t="s">
        <v>156</v>
      </c>
      <c r="Q57" s="49" t="s">
        <v>154</v>
      </c>
      <c r="R57" s="1"/>
      <c r="S57" s="1"/>
      <c r="T57" s="1"/>
      <c r="V57" s="1"/>
      <c r="W57" s="1"/>
      <c r="X57" s="1"/>
      <c r="Y57" s="1"/>
      <c r="Z57" s="1"/>
    </row>
    <row r="58" spans="2:26" x14ac:dyDescent="0.25">
      <c r="B58" s="3">
        <v>43800</v>
      </c>
      <c r="C58" s="3" t="str">
        <f t="shared" si="3"/>
        <v>Sunday</v>
      </c>
      <c r="D58" s="1">
        <v>117184</v>
      </c>
      <c r="E58" s="1"/>
      <c r="F58" s="1" t="s">
        <v>115</v>
      </c>
      <c r="G58" s="1" t="s">
        <v>26</v>
      </c>
      <c r="H58" s="9"/>
      <c r="I58" s="9"/>
      <c r="J58" s="1">
        <f t="shared" si="4"/>
        <v>0</v>
      </c>
      <c r="K58" s="1">
        <v>8</v>
      </c>
      <c r="L58" s="1">
        <f t="shared" si="5"/>
        <v>8</v>
      </c>
      <c r="M58" s="1"/>
      <c r="N58" s="1" t="s">
        <v>60</v>
      </c>
      <c r="O58" s="1" t="s">
        <v>156</v>
      </c>
      <c r="P58" s="1" t="s">
        <v>156</v>
      </c>
      <c r="Q58" s="49" t="s">
        <v>154</v>
      </c>
      <c r="R58" s="1"/>
      <c r="S58" s="1"/>
      <c r="T58" s="1"/>
      <c r="V58" s="1"/>
      <c r="W58" s="1"/>
      <c r="X58" s="1"/>
      <c r="Y58" s="1"/>
      <c r="Z58" s="1"/>
    </row>
    <row r="59" spans="2:26" x14ac:dyDescent="0.25">
      <c r="B59" s="3">
        <v>43800</v>
      </c>
      <c r="C59" s="3" t="str">
        <f t="shared" si="3"/>
        <v>Sunday</v>
      </c>
      <c r="D59" s="1">
        <v>114452</v>
      </c>
      <c r="E59" s="1"/>
      <c r="F59" s="1" t="s">
        <v>116</v>
      </c>
      <c r="G59" s="1" t="s">
        <v>26</v>
      </c>
      <c r="H59" s="9" t="s">
        <v>122</v>
      </c>
      <c r="I59" s="9" t="s">
        <v>107</v>
      </c>
      <c r="J59" s="1">
        <f t="shared" si="4"/>
        <v>8.1666666666666661</v>
      </c>
      <c r="K59" s="1">
        <v>8</v>
      </c>
      <c r="L59" s="1">
        <f t="shared" si="5"/>
        <v>-0.16666666666666607</v>
      </c>
      <c r="M59" s="1"/>
      <c r="N59" s="1"/>
      <c r="O59" s="1" t="s">
        <v>156</v>
      </c>
      <c r="P59" s="1" t="s">
        <v>156</v>
      </c>
      <c r="Q59" s="49" t="s">
        <v>154</v>
      </c>
      <c r="R59" s="1"/>
      <c r="S59" s="1"/>
      <c r="T59" s="1"/>
      <c r="V59" s="1"/>
      <c r="W59" s="1"/>
      <c r="X59" s="1"/>
      <c r="Y59" s="1"/>
      <c r="Z59" s="1"/>
    </row>
    <row r="60" spans="2:26" x14ac:dyDescent="0.25">
      <c r="B60" s="3">
        <v>43800</v>
      </c>
      <c r="C60" s="3" t="str">
        <f t="shared" si="3"/>
        <v>Sunday</v>
      </c>
      <c r="D60" s="1">
        <v>113857</v>
      </c>
      <c r="E60" s="1"/>
      <c r="F60" s="1" t="s">
        <v>117</v>
      </c>
      <c r="G60" s="1" t="s">
        <v>26</v>
      </c>
      <c r="H60" s="9"/>
      <c r="I60" s="9"/>
      <c r="J60" s="1">
        <f t="shared" si="4"/>
        <v>0</v>
      </c>
      <c r="K60" s="1">
        <v>8</v>
      </c>
      <c r="L60" s="1">
        <f t="shared" si="5"/>
        <v>8</v>
      </c>
      <c r="M60" s="1"/>
      <c r="N60" s="1" t="s">
        <v>60</v>
      </c>
      <c r="O60" s="1" t="s">
        <v>156</v>
      </c>
      <c r="P60" s="1" t="s">
        <v>156</v>
      </c>
      <c r="Q60" s="49" t="s">
        <v>154</v>
      </c>
      <c r="R60" s="1"/>
      <c r="S60" s="1"/>
      <c r="T60" s="1"/>
      <c r="V60" s="1"/>
      <c r="W60" s="1"/>
      <c r="X60" s="1"/>
      <c r="Y60" s="1"/>
      <c r="Z60" s="1"/>
    </row>
    <row r="61" spans="2:26" x14ac:dyDescent="0.25">
      <c r="B61" s="3">
        <v>43800</v>
      </c>
      <c r="C61" s="3" t="str">
        <f t="shared" si="3"/>
        <v>Sunday</v>
      </c>
      <c r="D61" s="1">
        <v>114500</v>
      </c>
      <c r="E61" s="1" t="s">
        <v>159</v>
      </c>
      <c r="F61" s="1" t="s">
        <v>123</v>
      </c>
      <c r="G61" s="1" t="s">
        <v>26</v>
      </c>
      <c r="H61" s="9"/>
      <c r="I61" s="9"/>
      <c r="J61" s="1">
        <f t="shared" si="4"/>
        <v>0</v>
      </c>
      <c r="K61" s="1">
        <v>8</v>
      </c>
      <c r="L61" s="1">
        <f t="shared" si="5"/>
        <v>8</v>
      </c>
      <c r="M61" s="1" t="s">
        <v>86</v>
      </c>
      <c r="N61" s="1"/>
      <c r="O61" s="1" t="s">
        <v>156</v>
      </c>
      <c r="P61" s="1" t="s">
        <v>156</v>
      </c>
      <c r="Q61" s="49" t="s">
        <v>160</v>
      </c>
      <c r="R61" s="1"/>
      <c r="S61" s="1"/>
      <c r="T61" s="1"/>
      <c r="V61" s="1"/>
      <c r="W61" s="1"/>
      <c r="X61" s="1"/>
      <c r="Y61" s="1"/>
      <c r="Z61" s="1"/>
    </row>
    <row r="62" spans="2:26" x14ac:dyDescent="0.25">
      <c r="B62" s="3">
        <v>43800</v>
      </c>
      <c r="C62" s="3" t="str">
        <f t="shared" si="3"/>
        <v>Sunday</v>
      </c>
      <c r="D62" s="1">
        <v>117519</v>
      </c>
      <c r="E62" s="1" t="s">
        <v>148</v>
      </c>
      <c r="F62" s="1" t="s">
        <v>124</v>
      </c>
      <c r="G62" s="1" t="s">
        <v>26</v>
      </c>
      <c r="H62" s="9" t="s">
        <v>127</v>
      </c>
      <c r="I62" s="9" t="s">
        <v>107</v>
      </c>
      <c r="J62" s="1">
        <f t="shared" si="4"/>
        <v>8.5</v>
      </c>
      <c r="K62" s="1">
        <v>8</v>
      </c>
      <c r="L62" s="1">
        <f t="shared" si="5"/>
        <v>-0.5</v>
      </c>
      <c r="M62" s="1"/>
      <c r="N62" s="1"/>
      <c r="O62" s="1" t="s">
        <v>156</v>
      </c>
      <c r="P62" s="1" t="s">
        <v>156</v>
      </c>
      <c r="Q62" s="49" t="s">
        <v>160</v>
      </c>
      <c r="R62" s="1"/>
      <c r="S62" s="1"/>
      <c r="T62" s="1"/>
      <c r="V62" s="1"/>
      <c r="W62" s="1"/>
      <c r="X62" s="1"/>
      <c r="Y62" s="1"/>
      <c r="Z62" s="1"/>
    </row>
    <row r="63" spans="2:26" x14ac:dyDescent="0.25">
      <c r="B63" s="3">
        <v>43800</v>
      </c>
      <c r="C63" s="3" t="str">
        <f t="shared" si="3"/>
        <v>Sunday</v>
      </c>
      <c r="D63" s="1">
        <v>114494</v>
      </c>
      <c r="E63" s="1" t="s">
        <v>148</v>
      </c>
      <c r="F63" s="1" t="s">
        <v>125</v>
      </c>
      <c r="G63" s="1" t="s">
        <v>26</v>
      </c>
      <c r="H63" s="9"/>
      <c r="I63" s="9"/>
      <c r="J63" s="1">
        <f t="shared" si="4"/>
        <v>0</v>
      </c>
      <c r="K63" s="1">
        <v>8</v>
      </c>
      <c r="L63" s="1">
        <f t="shared" si="5"/>
        <v>8</v>
      </c>
      <c r="M63" s="1"/>
      <c r="N63" s="1" t="s">
        <v>60</v>
      </c>
      <c r="O63" s="1" t="s">
        <v>156</v>
      </c>
      <c r="P63" s="1" t="s">
        <v>156</v>
      </c>
      <c r="Q63" s="49" t="s">
        <v>160</v>
      </c>
      <c r="R63" s="1"/>
      <c r="S63" s="1"/>
      <c r="T63" s="1"/>
      <c r="V63" s="1"/>
      <c r="W63" s="1"/>
      <c r="X63" s="1"/>
      <c r="Y63" s="1"/>
      <c r="Z63" s="1"/>
    </row>
    <row r="64" spans="2:26" x14ac:dyDescent="0.25">
      <c r="B64" s="3">
        <v>43800</v>
      </c>
      <c r="C64" s="3" t="str">
        <f t="shared" si="3"/>
        <v>Sunday</v>
      </c>
      <c r="D64" s="1">
        <v>116171</v>
      </c>
      <c r="E64" s="1" t="s">
        <v>148</v>
      </c>
      <c r="F64" s="1" t="s">
        <v>126</v>
      </c>
      <c r="G64" s="1" t="s">
        <v>26</v>
      </c>
      <c r="H64" s="9" t="s">
        <v>128</v>
      </c>
      <c r="I64" s="9" t="s">
        <v>107</v>
      </c>
      <c r="J64" s="1">
        <f t="shared" si="4"/>
        <v>7.9166666666666652</v>
      </c>
      <c r="K64" s="1">
        <v>8</v>
      </c>
      <c r="L64" s="1">
        <f t="shared" si="5"/>
        <v>8.3333333333334814E-2</v>
      </c>
      <c r="M64" s="1"/>
      <c r="N64" s="1"/>
      <c r="O64" s="1" t="s">
        <v>156</v>
      </c>
      <c r="P64" s="1" t="s">
        <v>156</v>
      </c>
      <c r="Q64" s="49" t="s">
        <v>160</v>
      </c>
      <c r="R64" s="1"/>
      <c r="S64" s="1"/>
      <c r="T64" s="1"/>
      <c r="V64" s="1"/>
      <c r="W64" s="1"/>
      <c r="X64" s="1"/>
      <c r="Y64" s="1"/>
      <c r="Z64" s="1"/>
    </row>
    <row r="65" spans="1:26" x14ac:dyDescent="0.25">
      <c r="B65" s="3">
        <v>43800</v>
      </c>
      <c r="C65" s="3" t="str">
        <f t="shared" si="3"/>
        <v>Sunday</v>
      </c>
      <c r="D65" s="1">
        <v>117520</v>
      </c>
      <c r="E65" s="1" t="s">
        <v>148</v>
      </c>
      <c r="F65" s="1" t="s">
        <v>129</v>
      </c>
      <c r="G65" s="1" t="s">
        <v>26</v>
      </c>
      <c r="H65" s="9" t="s">
        <v>122</v>
      </c>
      <c r="I65" s="9" t="s">
        <v>107</v>
      </c>
      <c r="J65" s="1">
        <f t="shared" si="4"/>
        <v>8.1666666666666661</v>
      </c>
      <c r="K65" s="1">
        <v>8</v>
      </c>
      <c r="L65" s="1">
        <f t="shared" si="5"/>
        <v>-0.16666666666666607</v>
      </c>
      <c r="M65" s="1"/>
      <c r="N65" s="1"/>
      <c r="O65" s="1" t="s">
        <v>156</v>
      </c>
      <c r="P65" s="1" t="s">
        <v>156</v>
      </c>
      <c r="Q65" s="49" t="s">
        <v>160</v>
      </c>
      <c r="R65" s="1"/>
      <c r="S65" s="1"/>
      <c r="T65" s="1"/>
      <c r="V65" s="1"/>
      <c r="W65" s="1"/>
      <c r="X65" s="1"/>
      <c r="Y65" s="1"/>
      <c r="Z65" s="1"/>
    </row>
    <row r="66" spans="1:26" x14ac:dyDescent="0.25">
      <c r="B66" s="3">
        <v>43800</v>
      </c>
      <c r="C66" s="3" t="str">
        <f t="shared" si="3"/>
        <v>Sunday</v>
      </c>
      <c r="D66" s="1"/>
      <c r="E66" s="1"/>
      <c r="F66" s="1"/>
      <c r="G66" s="1" t="s">
        <v>26</v>
      </c>
      <c r="H66" s="9"/>
      <c r="I66" s="9"/>
      <c r="J66" s="1">
        <f t="shared" si="4"/>
        <v>0</v>
      </c>
      <c r="K66" s="1">
        <v>8</v>
      </c>
      <c r="L66" s="1">
        <f t="shared" si="5"/>
        <v>8</v>
      </c>
      <c r="M66" s="1"/>
      <c r="N66" s="1"/>
      <c r="O66" s="1"/>
      <c r="P66" s="1"/>
      <c r="Q66" s="1"/>
      <c r="R66" s="1"/>
      <c r="S66" s="1"/>
      <c r="T66" s="1"/>
      <c r="V66" s="1"/>
      <c r="W66" s="1"/>
      <c r="X66" s="1"/>
      <c r="Y66" s="1"/>
      <c r="Z66" s="1"/>
    </row>
    <row r="67" spans="1:26" x14ac:dyDescent="0.25">
      <c r="B67" s="3">
        <v>43800</v>
      </c>
      <c r="C67" s="3" t="str">
        <f t="shared" si="3"/>
        <v>Sunday</v>
      </c>
      <c r="D67" s="1"/>
      <c r="E67" s="1"/>
      <c r="F67" s="1"/>
      <c r="G67" s="1" t="s">
        <v>26</v>
      </c>
      <c r="H67" s="9"/>
      <c r="I67" s="9"/>
      <c r="J67" s="1">
        <f t="shared" si="4"/>
        <v>0</v>
      </c>
      <c r="K67" s="1">
        <v>8</v>
      </c>
      <c r="L67" s="1">
        <f t="shared" si="5"/>
        <v>8</v>
      </c>
      <c r="M67" s="1"/>
      <c r="N67" s="1"/>
      <c r="O67" s="1"/>
      <c r="P67" s="1"/>
      <c r="Q67" s="1"/>
      <c r="R67" s="1"/>
      <c r="S67" s="1"/>
      <c r="T67" s="1"/>
      <c r="V67" s="1"/>
      <c r="W67" s="1"/>
      <c r="X67" s="1"/>
      <c r="Y67" s="1"/>
      <c r="Z67" s="1"/>
    </row>
    <row r="68" spans="1:26" x14ac:dyDescent="0.25">
      <c r="B68" s="3">
        <v>43800</v>
      </c>
      <c r="C68" s="3" t="str">
        <f t="shared" si="3"/>
        <v>Sunday</v>
      </c>
      <c r="D68" s="1"/>
      <c r="E68" s="1"/>
      <c r="F68" s="1"/>
      <c r="G68" s="1" t="s">
        <v>26</v>
      </c>
      <c r="H68" s="9"/>
      <c r="I68" s="9"/>
      <c r="J68" s="1">
        <f t="shared" si="4"/>
        <v>0</v>
      </c>
      <c r="K68" s="1">
        <v>8</v>
      </c>
      <c r="L68" s="1">
        <f t="shared" si="5"/>
        <v>8</v>
      </c>
      <c r="M68" s="1"/>
      <c r="N68" s="1"/>
      <c r="O68" s="1"/>
      <c r="P68" s="1"/>
      <c r="Q68" s="1"/>
      <c r="R68" s="1"/>
      <c r="S68" s="1"/>
      <c r="T68" s="1"/>
      <c r="V68" s="1"/>
      <c r="W68" s="1"/>
      <c r="X68" s="1"/>
      <c r="Y68" s="1"/>
      <c r="Z68" s="1"/>
    </row>
    <row r="69" spans="1:26" x14ac:dyDescent="0.25">
      <c r="B69" s="3">
        <v>43800</v>
      </c>
      <c r="C69" s="3" t="str">
        <f t="shared" si="3"/>
        <v>Sunday</v>
      </c>
      <c r="D69" s="1"/>
      <c r="E69" s="1"/>
      <c r="F69" s="1"/>
      <c r="G69" s="1" t="s">
        <v>26</v>
      </c>
      <c r="H69" s="9"/>
      <c r="I69" s="9"/>
      <c r="J69" s="1">
        <f t="shared" si="4"/>
        <v>0</v>
      </c>
      <c r="K69" s="1">
        <v>8</v>
      </c>
      <c r="L69" s="1">
        <f t="shared" si="5"/>
        <v>8</v>
      </c>
      <c r="M69" s="1"/>
      <c r="N69" s="1"/>
      <c r="O69" s="1"/>
      <c r="P69" s="1"/>
      <c r="Q69" s="1"/>
      <c r="R69" s="1"/>
      <c r="S69" s="1"/>
      <c r="T69" s="1"/>
      <c r="V69" s="1"/>
      <c r="W69" s="1"/>
      <c r="X69" s="1"/>
      <c r="Y69" s="1"/>
      <c r="Z69" s="1"/>
    </row>
    <row r="70" spans="1:26" x14ac:dyDescent="0.25">
      <c r="B70" s="3">
        <v>43800</v>
      </c>
      <c r="C70" s="3" t="str">
        <f t="shared" si="3"/>
        <v>Sunday</v>
      </c>
      <c r="D70" s="1"/>
      <c r="E70" s="1"/>
      <c r="F70" s="1"/>
      <c r="G70" s="1" t="s">
        <v>26</v>
      </c>
      <c r="H70" s="9"/>
      <c r="I70" s="9"/>
      <c r="J70" s="1">
        <f t="shared" si="4"/>
        <v>0</v>
      </c>
      <c r="K70" s="1">
        <v>8</v>
      </c>
      <c r="L70" s="1">
        <f t="shared" si="5"/>
        <v>8</v>
      </c>
      <c r="M70" s="1"/>
      <c r="N70" s="1"/>
      <c r="O70" s="1"/>
      <c r="P70" s="1"/>
      <c r="Q70" s="1"/>
      <c r="R70" s="1"/>
      <c r="S70" s="1"/>
      <c r="T70" s="1"/>
      <c r="V70" s="1"/>
      <c r="W70" s="1"/>
      <c r="X70" s="1"/>
      <c r="Y70" s="1"/>
      <c r="Z70" s="1"/>
    </row>
    <row r="71" spans="1:26" x14ac:dyDescent="0.25">
      <c r="B71" s="3">
        <v>43800</v>
      </c>
      <c r="C71" s="3" t="str">
        <f t="shared" si="3"/>
        <v>Sunday</v>
      </c>
      <c r="D71" s="1"/>
      <c r="E71" s="1"/>
      <c r="F71" s="1"/>
      <c r="G71" s="1" t="s">
        <v>26</v>
      </c>
      <c r="H71" s="1"/>
      <c r="I71" s="1"/>
      <c r="J71" s="1">
        <f t="shared" si="4"/>
        <v>0</v>
      </c>
      <c r="K71" s="1">
        <v>8</v>
      </c>
      <c r="L71" s="1">
        <f t="shared" si="5"/>
        <v>8</v>
      </c>
      <c r="M71" s="1"/>
      <c r="N71" s="1"/>
      <c r="O71" s="1"/>
      <c r="P71" s="1"/>
      <c r="Q71" s="1"/>
      <c r="R71" s="1"/>
      <c r="S71" s="1"/>
      <c r="T71" s="1"/>
      <c r="V71" s="1"/>
      <c r="W71" s="1"/>
      <c r="X71" s="1"/>
      <c r="Y71" s="1"/>
      <c r="Z71" s="1"/>
    </row>
    <row r="72" spans="1:26" x14ac:dyDescent="0.25">
      <c r="B72" s="7"/>
    </row>
    <row r="73" spans="1:26" x14ac:dyDescent="0.25">
      <c r="A73" s="8" t="s">
        <v>25</v>
      </c>
      <c r="B73" s="7"/>
    </row>
    <row r="74" spans="1:26" ht="75" x14ac:dyDescent="0.25">
      <c r="B74" s="6" t="s">
        <v>24</v>
      </c>
      <c r="C74" s="4" t="s">
        <v>23</v>
      </c>
      <c r="D74" s="4" t="s">
        <v>22</v>
      </c>
      <c r="E74" s="4" t="s">
        <v>21</v>
      </c>
      <c r="F74" s="4" t="s">
        <v>20</v>
      </c>
      <c r="G74" s="4" t="s">
        <v>19</v>
      </c>
      <c r="H74" s="4" t="s">
        <v>18</v>
      </c>
      <c r="I74" s="4" t="s">
        <v>17</v>
      </c>
      <c r="J74" s="4" t="s">
        <v>16</v>
      </c>
      <c r="K74" s="4" t="s">
        <v>15</v>
      </c>
      <c r="L74" s="4" t="s">
        <v>14</v>
      </c>
      <c r="M74" s="4" t="s">
        <v>13</v>
      </c>
      <c r="N74" s="4" t="s">
        <v>12</v>
      </c>
      <c r="O74" s="4" t="s">
        <v>11</v>
      </c>
      <c r="P74" s="4" t="s">
        <v>10</v>
      </c>
      <c r="Q74" s="4" t="s">
        <v>9</v>
      </c>
      <c r="R74" s="4" t="s">
        <v>8</v>
      </c>
      <c r="S74" s="4" t="s">
        <v>7</v>
      </c>
      <c r="T74" s="4" t="s">
        <v>6</v>
      </c>
      <c r="U74" s="5"/>
      <c r="V74" s="4" t="s">
        <v>5</v>
      </c>
      <c r="W74" s="4" t="s">
        <v>4</v>
      </c>
      <c r="X74" s="4" t="s">
        <v>3</v>
      </c>
      <c r="Y74" s="4" t="s">
        <v>2</v>
      </c>
      <c r="Z74" s="4" t="s">
        <v>1</v>
      </c>
    </row>
    <row r="75" spans="1:26" x14ac:dyDescent="0.25">
      <c r="B75" s="3">
        <v>43800</v>
      </c>
      <c r="C75" s="3" t="str">
        <f t="shared" ref="C75:C94" si="6">TEXT(B75,"DDDD")</f>
        <v>Sunday</v>
      </c>
      <c r="D75" s="4">
        <v>113581</v>
      </c>
      <c r="E75" s="4" t="s">
        <v>162</v>
      </c>
      <c r="F75" s="4" t="s">
        <v>130</v>
      </c>
      <c r="G75" s="1" t="s">
        <v>0</v>
      </c>
      <c r="H75" s="40" t="s">
        <v>135</v>
      </c>
      <c r="I75" s="40" t="s">
        <v>68</v>
      </c>
      <c r="J75" s="41">
        <f>MOD(I75-H75,1)*24</f>
        <v>8.5000000000000018</v>
      </c>
      <c r="K75" s="4"/>
      <c r="L75" s="1">
        <f t="shared" ref="L75:L94" si="7">K75-J75</f>
        <v>-8.5000000000000018</v>
      </c>
      <c r="M75" s="4"/>
      <c r="N75" s="4"/>
      <c r="O75" s="4" t="s">
        <v>156</v>
      </c>
      <c r="P75" s="4" t="s">
        <v>156</v>
      </c>
      <c r="Q75" s="51" t="s">
        <v>161</v>
      </c>
      <c r="R75" s="4"/>
      <c r="S75" s="4"/>
      <c r="T75" s="4"/>
      <c r="U75" s="5"/>
      <c r="V75" s="4"/>
      <c r="W75" s="4"/>
      <c r="X75" s="4"/>
      <c r="Y75" s="4"/>
      <c r="Z75" s="4"/>
    </row>
    <row r="76" spans="1:26" x14ac:dyDescent="0.25">
      <c r="B76" s="3">
        <v>43800</v>
      </c>
      <c r="C76" s="3" t="str">
        <f t="shared" si="6"/>
        <v>Sunday</v>
      </c>
      <c r="D76" s="4">
        <v>112200</v>
      </c>
      <c r="E76" s="4" t="s">
        <v>148</v>
      </c>
      <c r="F76" s="4" t="s">
        <v>131</v>
      </c>
      <c r="G76" s="1" t="s">
        <v>0</v>
      </c>
      <c r="H76" s="4" t="s">
        <v>136</v>
      </c>
      <c r="I76" s="4" t="s">
        <v>68</v>
      </c>
      <c r="J76" s="41">
        <f t="shared" ref="J76:J94" si="8">MOD(I76-H76,1)*24</f>
        <v>7.9999999999999982</v>
      </c>
      <c r="K76" s="4"/>
      <c r="L76" s="1">
        <f t="shared" si="7"/>
        <v>-7.9999999999999982</v>
      </c>
      <c r="M76" s="4"/>
      <c r="N76" s="4"/>
      <c r="O76" s="4" t="s">
        <v>156</v>
      </c>
      <c r="P76" s="4" t="s">
        <v>156</v>
      </c>
      <c r="Q76" s="51" t="s">
        <v>161</v>
      </c>
      <c r="R76" s="4"/>
      <c r="S76" s="4"/>
      <c r="T76" s="4"/>
      <c r="U76" s="5"/>
      <c r="V76" s="4"/>
      <c r="W76" s="4"/>
      <c r="X76" s="4"/>
      <c r="Y76" s="4"/>
      <c r="Z76" s="4"/>
    </row>
    <row r="77" spans="1:26" x14ac:dyDescent="0.25">
      <c r="B77" s="3">
        <v>43800</v>
      </c>
      <c r="C77" s="3" t="str">
        <f t="shared" si="6"/>
        <v>Sunday</v>
      </c>
      <c r="D77" s="4">
        <v>106574</v>
      </c>
      <c r="E77" s="4" t="s">
        <v>148</v>
      </c>
      <c r="F77" s="4" t="s">
        <v>132</v>
      </c>
      <c r="G77" s="1" t="s">
        <v>0</v>
      </c>
      <c r="H77" s="4"/>
      <c r="I77" s="4"/>
      <c r="J77" s="41">
        <f t="shared" si="8"/>
        <v>0</v>
      </c>
      <c r="K77" s="4"/>
      <c r="L77" s="1">
        <f t="shared" si="7"/>
        <v>0</v>
      </c>
      <c r="M77" s="4"/>
      <c r="N77" s="4" t="s">
        <v>60</v>
      </c>
      <c r="O77" s="4" t="s">
        <v>156</v>
      </c>
      <c r="P77" s="4" t="s">
        <v>156</v>
      </c>
      <c r="Q77" s="51" t="s">
        <v>161</v>
      </c>
      <c r="R77" s="4"/>
      <c r="S77" s="4"/>
      <c r="T77" s="4"/>
      <c r="U77" s="5"/>
      <c r="V77" s="4"/>
      <c r="W77" s="4"/>
      <c r="X77" s="4"/>
      <c r="Y77" s="4"/>
      <c r="Z77" s="4"/>
    </row>
    <row r="78" spans="1:26" x14ac:dyDescent="0.25">
      <c r="B78" s="3">
        <v>43800</v>
      </c>
      <c r="C78" s="3" t="str">
        <f t="shared" si="6"/>
        <v>Sunday</v>
      </c>
      <c r="D78" s="4">
        <v>113783</v>
      </c>
      <c r="E78" s="4" t="s">
        <v>148</v>
      </c>
      <c r="F78" s="4" t="s">
        <v>133</v>
      </c>
      <c r="G78" s="1" t="s">
        <v>0</v>
      </c>
      <c r="H78" s="4" t="s">
        <v>136</v>
      </c>
      <c r="I78" s="4" t="s">
        <v>68</v>
      </c>
      <c r="J78" s="41">
        <f t="shared" si="8"/>
        <v>7.9999999999999982</v>
      </c>
      <c r="K78" s="4"/>
      <c r="L78" s="1">
        <f t="shared" si="7"/>
        <v>-7.9999999999999982</v>
      </c>
      <c r="M78" s="4"/>
      <c r="N78" s="4"/>
      <c r="O78" s="4" t="s">
        <v>156</v>
      </c>
      <c r="P78" s="4" t="s">
        <v>156</v>
      </c>
      <c r="Q78" s="51" t="s">
        <v>161</v>
      </c>
      <c r="R78" s="4"/>
      <c r="S78" s="4"/>
      <c r="T78" s="4"/>
      <c r="U78" s="5"/>
      <c r="V78" s="4"/>
      <c r="W78" s="4"/>
      <c r="X78" s="4"/>
      <c r="Y78" s="4"/>
      <c r="Z78" s="4"/>
    </row>
    <row r="79" spans="1:26" x14ac:dyDescent="0.25">
      <c r="B79" s="3">
        <v>43800</v>
      </c>
      <c r="C79" s="3" t="str">
        <f t="shared" si="6"/>
        <v>Sunday</v>
      </c>
      <c r="D79" s="4">
        <v>113641</v>
      </c>
      <c r="E79" s="4" t="s">
        <v>148</v>
      </c>
      <c r="F79" s="4" t="s">
        <v>134</v>
      </c>
      <c r="G79" s="1" t="s">
        <v>0</v>
      </c>
      <c r="H79" s="4"/>
      <c r="I79" s="4"/>
      <c r="J79" s="41">
        <f t="shared" si="8"/>
        <v>0</v>
      </c>
      <c r="K79" s="4"/>
      <c r="L79" s="1">
        <f t="shared" si="7"/>
        <v>0</v>
      </c>
      <c r="M79" s="4"/>
      <c r="N79" s="4" t="s">
        <v>60</v>
      </c>
      <c r="O79" s="4" t="s">
        <v>156</v>
      </c>
      <c r="P79" s="4" t="s">
        <v>156</v>
      </c>
      <c r="Q79" s="51" t="s">
        <v>161</v>
      </c>
      <c r="R79" s="4"/>
      <c r="S79" s="4"/>
      <c r="T79" s="4"/>
      <c r="U79" s="5"/>
      <c r="V79" s="4"/>
      <c r="W79" s="4"/>
      <c r="X79" s="4"/>
      <c r="Y79" s="4"/>
      <c r="Z79" s="4"/>
    </row>
    <row r="80" spans="1:26" x14ac:dyDescent="0.25">
      <c r="B80" s="3">
        <v>43800</v>
      </c>
      <c r="C80" s="3" t="str">
        <f t="shared" si="6"/>
        <v>Sunday</v>
      </c>
      <c r="D80" s="4">
        <v>111741</v>
      </c>
      <c r="E80" s="4"/>
      <c r="F80" s="4" t="s">
        <v>137</v>
      </c>
      <c r="G80" s="1" t="s">
        <v>0</v>
      </c>
      <c r="H80" s="4"/>
      <c r="I80" s="4"/>
      <c r="J80" s="41">
        <f t="shared" si="8"/>
        <v>0</v>
      </c>
      <c r="K80" s="4"/>
      <c r="L80" s="1">
        <f t="shared" si="7"/>
        <v>0</v>
      </c>
      <c r="M80" s="4" t="s">
        <v>86</v>
      </c>
      <c r="N80" s="4"/>
      <c r="O80" s="4" t="s">
        <v>156</v>
      </c>
      <c r="P80" s="4" t="s">
        <v>156</v>
      </c>
      <c r="Q80" s="51" t="s">
        <v>161</v>
      </c>
      <c r="R80" s="4"/>
      <c r="S80" s="4"/>
      <c r="T80" s="4"/>
      <c r="U80" s="5"/>
      <c r="V80" s="4"/>
      <c r="W80" s="4"/>
      <c r="X80" s="4"/>
      <c r="Y80" s="4"/>
      <c r="Z80" s="4"/>
    </row>
    <row r="81" spans="2:26" x14ac:dyDescent="0.25">
      <c r="B81" s="3">
        <v>43800</v>
      </c>
      <c r="C81" s="3" t="str">
        <f t="shared" si="6"/>
        <v>Sunday</v>
      </c>
      <c r="D81" s="4">
        <v>111921</v>
      </c>
      <c r="E81" s="4" t="s">
        <v>163</v>
      </c>
      <c r="F81" s="4" t="s">
        <v>138</v>
      </c>
      <c r="G81" s="1" t="s">
        <v>0</v>
      </c>
      <c r="H81" s="4"/>
      <c r="I81" s="4"/>
      <c r="J81" s="41">
        <f t="shared" si="8"/>
        <v>0</v>
      </c>
      <c r="K81" s="4"/>
      <c r="L81" s="1">
        <f t="shared" si="7"/>
        <v>0</v>
      </c>
      <c r="M81" s="4" t="s">
        <v>86</v>
      </c>
      <c r="N81" s="4"/>
      <c r="O81" s="4" t="s">
        <v>156</v>
      </c>
      <c r="P81" s="4" t="s">
        <v>156</v>
      </c>
      <c r="Q81" s="51" t="s">
        <v>161</v>
      </c>
      <c r="R81" s="4"/>
      <c r="S81" s="4"/>
      <c r="T81" s="4"/>
      <c r="U81" s="5"/>
      <c r="V81" s="4"/>
      <c r="W81" s="4"/>
      <c r="X81" s="4"/>
      <c r="Y81" s="4"/>
      <c r="Z81" s="4"/>
    </row>
    <row r="82" spans="2:26" x14ac:dyDescent="0.25">
      <c r="B82" s="3">
        <v>43800</v>
      </c>
      <c r="C82" s="3" t="str">
        <f t="shared" si="6"/>
        <v>Sunday</v>
      </c>
      <c r="D82" s="4">
        <v>112293</v>
      </c>
      <c r="E82" s="4" t="s">
        <v>148</v>
      </c>
      <c r="F82" s="4" t="s">
        <v>139</v>
      </c>
      <c r="G82" s="1" t="s">
        <v>0</v>
      </c>
      <c r="H82" s="4" t="s">
        <v>146</v>
      </c>
      <c r="I82" s="4" t="s">
        <v>147</v>
      </c>
      <c r="J82" s="41">
        <f t="shared" si="8"/>
        <v>8</v>
      </c>
      <c r="K82" s="4"/>
      <c r="L82" s="1">
        <f t="shared" si="7"/>
        <v>-8</v>
      </c>
      <c r="M82" s="4"/>
      <c r="N82" s="4"/>
      <c r="O82" s="4" t="s">
        <v>156</v>
      </c>
      <c r="P82" s="4" t="s">
        <v>156</v>
      </c>
      <c r="Q82" s="51" t="s">
        <v>161</v>
      </c>
      <c r="R82" s="4"/>
      <c r="S82" s="4"/>
      <c r="T82" s="4"/>
      <c r="U82" s="5"/>
      <c r="V82" s="4"/>
      <c r="W82" s="4"/>
      <c r="X82" s="4"/>
      <c r="Y82" s="4"/>
      <c r="Z82" s="4"/>
    </row>
    <row r="83" spans="2:26" x14ac:dyDescent="0.25">
      <c r="B83" s="3">
        <v>43800</v>
      </c>
      <c r="C83" s="3" t="str">
        <f t="shared" si="6"/>
        <v>Sunday</v>
      </c>
      <c r="D83" s="4">
        <v>111915</v>
      </c>
      <c r="E83" s="4" t="s">
        <v>148</v>
      </c>
      <c r="F83" s="4" t="s">
        <v>140</v>
      </c>
      <c r="G83" s="1" t="s">
        <v>0</v>
      </c>
      <c r="H83" s="4" t="s">
        <v>146</v>
      </c>
      <c r="I83" s="4" t="s">
        <v>147</v>
      </c>
      <c r="J83" s="41">
        <f t="shared" si="8"/>
        <v>8</v>
      </c>
      <c r="K83" s="4"/>
      <c r="L83" s="1">
        <f t="shared" si="7"/>
        <v>-8</v>
      </c>
      <c r="M83" s="4"/>
      <c r="N83" s="4"/>
      <c r="O83" s="4" t="s">
        <v>156</v>
      </c>
      <c r="P83" s="4" t="s">
        <v>156</v>
      </c>
      <c r="Q83" s="51" t="s">
        <v>161</v>
      </c>
      <c r="R83" s="4"/>
      <c r="S83" s="4"/>
      <c r="T83" s="4"/>
      <c r="U83" s="5"/>
      <c r="V83" s="4"/>
      <c r="W83" s="4"/>
      <c r="X83" s="4"/>
      <c r="Y83" s="4"/>
      <c r="Z83" s="4"/>
    </row>
    <row r="84" spans="2:26" x14ac:dyDescent="0.25">
      <c r="B84" s="3">
        <v>43800</v>
      </c>
      <c r="C84" s="3" t="str">
        <f t="shared" si="6"/>
        <v>Sunday</v>
      </c>
      <c r="D84" s="4">
        <v>112005</v>
      </c>
      <c r="E84" s="4" t="s">
        <v>148</v>
      </c>
      <c r="F84" s="4" t="s">
        <v>141</v>
      </c>
      <c r="G84" s="1" t="s">
        <v>0</v>
      </c>
      <c r="H84" s="4" t="s">
        <v>146</v>
      </c>
      <c r="I84" s="4" t="s">
        <v>147</v>
      </c>
      <c r="J84" s="41">
        <f t="shared" si="8"/>
        <v>8</v>
      </c>
      <c r="K84" s="4"/>
      <c r="L84" s="1">
        <f t="shared" si="7"/>
        <v>-8</v>
      </c>
      <c r="M84" s="4"/>
      <c r="N84" s="4"/>
      <c r="O84" s="4" t="s">
        <v>156</v>
      </c>
      <c r="P84" s="4" t="s">
        <v>156</v>
      </c>
      <c r="Q84" s="51" t="s">
        <v>161</v>
      </c>
      <c r="R84" s="4"/>
      <c r="S84" s="4"/>
      <c r="T84" s="4"/>
      <c r="U84" s="5"/>
      <c r="V84" s="4"/>
      <c r="W84" s="4"/>
      <c r="X84" s="4"/>
      <c r="Y84" s="4"/>
      <c r="Z84" s="4"/>
    </row>
    <row r="85" spans="2:26" x14ac:dyDescent="0.25">
      <c r="B85" s="3">
        <v>43800</v>
      </c>
      <c r="C85" s="3" t="str">
        <f t="shared" si="6"/>
        <v>Sunday</v>
      </c>
      <c r="D85" s="4">
        <v>112171</v>
      </c>
      <c r="E85" s="4" t="s">
        <v>148</v>
      </c>
      <c r="F85" s="4" t="s">
        <v>142</v>
      </c>
      <c r="G85" s="1" t="s">
        <v>0</v>
      </c>
      <c r="H85" s="4"/>
      <c r="I85" s="4"/>
      <c r="J85" s="41">
        <f t="shared" si="8"/>
        <v>0</v>
      </c>
      <c r="K85" s="4"/>
      <c r="L85" s="1">
        <f t="shared" si="7"/>
        <v>0</v>
      </c>
      <c r="M85" s="4" t="s">
        <v>86</v>
      </c>
      <c r="N85" s="4"/>
      <c r="O85" s="4" t="s">
        <v>156</v>
      </c>
      <c r="P85" s="4" t="s">
        <v>156</v>
      </c>
      <c r="Q85" s="51" t="s">
        <v>161</v>
      </c>
      <c r="R85" s="4"/>
      <c r="S85" s="4"/>
      <c r="T85" s="4"/>
      <c r="U85" s="5"/>
      <c r="V85" s="4"/>
      <c r="W85" s="4"/>
      <c r="X85" s="4"/>
      <c r="Y85" s="4"/>
      <c r="Z85" s="4"/>
    </row>
    <row r="86" spans="2:26" x14ac:dyDescent="0.25">
      <c r="B86" s="3">
        <v>43800</v>
      </c>
      <c r="C86" s="3" t="str">
        <f t="shared" si="6"/>
        <v>Sunday</v>
      </c>
      <c r="D86" s="4">
        <v>114587</v>
      </c>
      <c r="E86" s="4" t="s">
        <v>148</v>
      </c>
      <c r="F86" s="4" t="s">
        <v>143</v>
      </c>
      <c r="G86" s="1" t="s">
        <v>0</v>
      </c>
      <c r="H86" s="4" t="s">
        <v>146</v>
      </c>
      <c r="I86" s="4" t="s">
        <v>147</v>
      </c>
      <c r="J86" s="41">
        <f t="shared" si="8"/>
        <v>8</v>
      </c>
      <c r="K86" s="4"/>
      <c r="L86" s="1">
        <f t="shared" si="7"/>
        <v>-8</v>
      </c>
      <c r="M86" s="4"/>
      <c r="N86" s="4"/>
      <c r="O86" s="4" t="s">
        <v>156</v>
      </c>
      <c r="P86" s="4" t="s">
        <v>156</v>
      </c>
      <c r="Q86" s="51" t="s">
        <v>161</v>
      </c>
      <c r="R86" s="4"/>
      <c r="S86" s="4"/>
      <c r="T86" s="4"/>
      <c r="U86" s="5"/>
      <c r="V86" s="4"/>
      <c r="W86" s="4"/>
      <c r="X86" s="4"/>
      <c r="Y86" s="4"/>
      <c r="Z86" s="4"/>
    </row>
    <row r="87" spans="2:26" x14ac:dyDescent="0.25">
      <c r="B87" s="3">
        <v>43800</v>
      </c>
      <c r="C87" s="3" t="str">
        <f t="shared" si="6"/>
        <v>Sunday</v>
      </c>
      <c r="D87" s="4">
        <v>112412</v>
      </c>
      <c r="E87" s="4" t="s">
        <v>148</v>
      </c>
      <c r="F87" s="4" t="s">
        <v>144</v>
      </c>
      <c r="G87" s="1" t="s">
        <v>0</v>
      </c>
      <c r="H87" s="4"/>
      <c r="I87" s="4"/>
      <c r="J87" s="41">
        <f t="shared" si="8"/>
        <v>0</v>
      </c>
      <c r="K87" s="4"/>
      <c r="L87" s="1">
        <f t="shared" si="7"/>
        <v>0</v>
      </c>
      <c r="M87" s="4"/>
      <c r="N87" s="4" t="s">
        <v>60</v>
      </c>
      <c r="O87" s="4" t="s">
        <v>156</v>
      </c>
      <c r="P87" s="4" t="s">
        <v>156</v>
      </c>
      <c r="Q87" s="51" t="s">
        <v>161</v>
      </c>
      <c r="R87" s="4"/>
      <c r="S87" s="4"/>
      <c r="T87" s="4"/>
      <c r="U87" s="5"/>
      <c r="V87" s="4"/>
      <c r="W87" s="4"/>
      <c r="X87" s="4"/>
      <c r="Y87" s="4"/>
      <c r="Z87" s="4"/>
    </row>
    <row r="88" spans="2:26" x14ac:dyDescent="0.25">
      <c r="B88" s="3">
        <v>43800</v>
      </c>
      <c r="C88" s="3" t="str">
        <f t="shared" si="6"/>
        <v>Sunday</v>
      </c>
      <c r="D88" s="4">
        <v>113055</v>
      </c>
      <c r="E88" s="4" t="s">
        <v>148</v>
      </c>
      <c r="F88" s="4" t="s">
        <v>145</v>
      </c>
      <c r="G88" s="1" t="s">
        <v>0</v>
      </c>
      <c r="H88" s="4"/>
      <c r="I88" s="4"/>
      <c r="J88" s="41">
        <f t="shared" si="8"/>
        <v>0</v>
      </c>
      <c r="K88" s="4"/>
      <c r="L88" s="1">
        <f t="shared" si="7"/>
        <v>0</v>
      </c>
      <c r="M88" s="4"/>
      <c r="N88" s="4" t="s">
        <v>60</v>
      </c>
      <c r="O88" s="4" t="s">
        <v>156</v>
      </c>
      <c r="P88" s="4" t="s">
        <v>156</v>
      </c>
      <c r="Q88" s="51" t="s">
        <v>161</v>
      </c>
      <c r="R88" s="4"/>
      <c r="S88" s="4"/>
      <c r="T88" s="4"/>
      <c r="U88" s="5"/>
      <c r="V88" s="4"/>
      <c r="W88" s="4"/>
      <c r="X88" s="4"/>
      <c r="Y88" s="4"/>
      <c r="Z88" s="4"/>
    </row>
    <row r="89" spans="2:26" x14ac:dyDescent="0.25">
      <c r="B89" s="3">
        <v>43800</v>
      </c>
      <c r="C89" s="3" t="str">
        <f t="shared" si="6"/>
        <v>Sunday</v>
      </c>
      <c r="D89" s="4"/>
      <c r="E89" s="4"/>
      <c r="F89" s="4"/>
      <c r="G89" s="1" t="s">
        <v>0</v>
      </c>
      <c r="H89" s="4"/>
      <c r="I89" s="4"/>
      <c r="J89" s="41">
        <f t="shared" si="8"/>
        <v>0</v>
      </c>
      <c r="K89" s="4"/>
      <c r="L89" s="1">
        <f t="shared" si="7"/>
        <v>0</v>
      </c>
      <c r="M89" s="4"/>
      <c r="N89" s="4"/>
      <c r="O89" s="4"/>
      <c r="P89" s="4"/>
      <c r="Q89" s="4"/>
      <c r="R89" s="4"/>
      <c r="S89" s="4"/>
      <c r="T89" s="4"/>
      <c r="U89" s="5"/>
      <c r="V89" s="4"/>
      <c r="W89" s="4"/>
      <c r="X89" s="4"/>
      <c r="Y89" s="4"/>
      <c r="Z89" s="4"/>
    </row>
    <row r="90" spans="2:26" x14ac:dyDescent="0.25">
      <c r="B90" s="3">
        <v>43800</v>
      </c>
      <c r="C90" s="3" t="str">
        <f t="shared" si="6"/>
        <v>Sunday</v>
      </c>
      <c r="D90" s="4"/>
      <c r="E90" s="4"/>
      <c r="F90" s="4"/>
      <c r="G90" s="1" t="s">
        <v>0</v>
      </c>
      <c r="H90" s="4"/>
      <c r="I90" s="4"/>
      <c r="J90" s="41">
        <f t="shared" si="8"/>
        <v>0</v>
      </c>
      <c r="K90" s="4"/>
      <c r="L90" s="1">
        <f t="shared" si="7"/>
        <v>0</v>
      </c>
      <c r="M90" s="4"/>
      <c r="N90" s="4"/>
      <c r="O90" s="4"/>
      <c r="P90" s="4"/>
      <c r="Q90" s="4"/>
      <c r="R90" s="4"/>
      <c r="S90" s="4"/>
      <c r="T90" s="4"/>
      <c r="U90" s="5"/>
      <c r="V90" s="4"/>
      <c r="W90" s="4"/>
      <c r="X90" s="4"/>
      <c r="Y90" s="4"/>
      <c r="Z90" s="4"/>
    </row>
    <row r="91" spans="2:26" x14ac:dyDescent="0.25">
      <c r="B91" s="3">
        <v>43800</v>
      </c>
      <c r="C91" s="3" t="str">
        <f t="shared" si="6"/>
        <v>Sunday</v>
      </c>
      <c r="D91" s="4"/>
      <c r="E91" s="4"/>
      <c r="F91" s="4"/>
      <c r="G91" s="1" t="s">
        <v>0</v>
      </c>
      <c r="H91" s="4"/>
      <c r="I91" s="4"/>
      <c r="J91" s="41">
        <f t="shared" si="8"/>
        <v>0</v>
      </c>
      <c r="K91" s="4"/>
      <c r="L91" s="1">
        <f t="shared" si="7"/>
        <v>0</v>
      </c>
      <c r="M91" s="4"/>
      <c r="N91" s="4"/>
      <c r="O91" s="4"/>
      <c r="P91" s="4"/>
      <c r="Q91" s="4"/>
      <c r="R91" s="4"/>
      <c r="S91" s="4"/>
      <c r="T91" s="4"/>
      <c r="U91" s="5"/>
      <c r="V91" s="4"/>
      <c r="W91" s="4"/>
      <c r="X91" s="4"/>
      <c r="Y91" s="4"/>
      <c r="Z91" s="4"/>
    </row>
    <row r="92" spans="2:26" x14ac:dyDescent="0.25">
      <c r="B92" s="3">
        <v>43800</v>
      </c>
      <c r="C92" s="3" t="str">
        <f t="shared" si="6"/>
        <v>Sunday</v>
      </c>
      <c r="D92" s="4"/>
      <c r="E92" s="4"/>
      <c r="F92" s="4"/>
      <c r="G92" s="1" t="s">
        <v>0</v>
      </c>
      <c r="H92" s="4"/>
      <c r="I92" s="4"/>
      <c r="J92" s="41">
        <f t="shared" si="8"/>
        <v>0</v>
      </c>
      <c r="K92" s="4"/>
      <c r="L92" s="1">
        <f t="shared" si="7"/>
        <v>0</v>
      </c>
      <c r="M92" s="4"/>
      <c r="N92" s="4"/>
      <c r="O92" s="4"/>
      <c r="P92" s="4"/>
      <c r="Q92" s="4"/>
      <c r="R92" s="4"/>
      <c r="S92" s="4"/>
      <c r="T92" s="4"/>
      <c r="U92" s="5"/>
      <c r="V92" s="4"/>
      <c r="W92" s="4"/>
      <c r="X92" s="4"/>
      <c r="Y92" s="4"/>
      <c r="Z92" s="4"/>
    </row>
    <row r="93" spans="2:26" x14ac:dyDescent="0.25">
      <c r="B93" s="3">
        <v>43800</v>
      </c>
      <c r="C93" s="3" t="str">
        <f t="shared" si="6"/>
        <v>Sunday</v>
      </c>
      <c r="D93" s="4"/>
      <c r="E93" s="4"/>
      <c r="F93" s="4"/>
      <c r="G93" s="1" t="s">
        <v>0</v>
      </c>
      <c r="H93" s="4"/>
      <c r="I93" s="4"/>
      <c r="J93" s="41">
        <f t="shared" si="8"/>
        <v>0</v>
      </c>
      <c r="K93" s="4"/>
      <c r="L93" s="1">
        <f t="shared" si="7"/>
        <v>0</v>
      </c>
      <c r="M93" s="4"/>
      <c r="N93" s="4"/>
      <c r="O93" s="4"/>
      <c r="P93" s="4"/>
      <c r="Q93" s="4"/>
      <c r="R93" s="4"/>
      <c r="S93" s="4"/>
      <c r="T93" s="4"/>
      <c r="U93" s="5"/>
      <c r="V93" s="4"/>
      <c r="W93" s="4"/>
      <c r="X93" s="4"/>
      <c r="Y93" s="4"/>
      <c r="Z93" s="4"/>
    </row>
    <row r="94" spans="2:26" x14ac:dyDescent="0.25">
      <c r="B94" s="3">
        <v>43800</v>
      </c>
      <c r="C94" s="3" t="str">
        <f t="shared" si="6"/>
        <v>Sunday</v>
      </c>
      <c r="D94" s="1"/>
      <c r="E94" s="1"/>
      <c r="F94" s="1"/>
      <c r="G94" s="1" t="s">
        <v>0</v>
      </c>
      <c r="H94" s="2"/>
      <c r="I94" s="1"/>
      <c r="J94" s="41">
        <f t="shared" si="8"/>
        <v>0</v>
      </c>
      <c r="K94" s="1">
        <v>8</v>
      </c>
      <c r="L94" s="1">
        <f t="shared" si="7"/>
        <v>8</v>
      </c>
      <c r="M94" s="1"/>
      <c r="N94" s="1"/>
      <c r="O94" s="1"/>
      <c r="P94" s="1"/>
      <c r="Q94" s="1"/>
      <c r="R94" s="1"/>
      <c r="S94" s="1"/>
      <c r="T94" s="1"/>
      <c r="V94" s="1"/>
      <c r="W94" s="1"/>
      <c r="X94" s="1"/>
      <c r="Y94" s="1"/>
      <c r="Z94" s="1"/>
    </row>
  </sheetData>
  <mergeCells count="8">
    <mergeCell ref="B8:N8"/>
    <mergeCell ref="B9:N9"/>
    <mergeCell ref="B10:N10"/>
    <mergeCell ref="B3:N3"/>
    <mergeCell ref="B4:N4"/>
    <mergeCell ref="B5:N5"/>
    <mergeCell ref="B6:N6"/>
    <mergeCell ref="B7:N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5"/>
  <sheetViews>
    <sheetView showGridLines="0" topLeftCell="A30" zoomScale="85" zoomScaleNormal="85" workbookViewId="0">
      <selection activeCell="F26" sqref="F26"/>
    </sheetView>
  </sheetViews>
  <sheetFormatPr defaultRowHeight="15" x14ac:dyDescent="0.25"/>
  <cols>
    <col min="1" max="1" width="21.5703125" bestFit="1" customWidth="1"/>
    <col min="2" max="2" width="13" customWidth="1"/>
    <col min="3" max="3" width="11.7109375" customWidth="1"/>
    <col min="4" max="4" width="16.7109375" bestFit="1" customWidth="1"/>
    <col min="5" max="5" width="15.5703125" customWidth="1"/>
    <col min="6" max="6" width="27.140625" bestFit="1" customWidth="1"/>
    <col min="8" max="9" width="12.5703125" bestFit="1" customWidth="1"/>
    <col min="10" max="10" width="14" customWidth="1"/>
    <col min="11" max="11" width="9.42578125" bestFit="1" customWidth="1"/>
    <col min="12" max="12" width="11.28515625" customWidth="1"/>
    <col min="13" max="13" width="16" customWidth="1"/>
    <col min="14" max="14" width="16.140625" bestFit="1" customWidth="1"/>
    <col min="15" max="16" width="12.85546875" customWidth="1"/>
    <col min="17" max="17" width="10.85546875" customWidth="1"/>
    <col min="18" max="18" width="14.5703125" bestFit="1" customWidth="1"/>
    <col min="19" max="19" width="26.42578125" bestFit="1" customWidth="1"/>
    <col min="20" max="20" width="14.7109375" customWidth="1"/>
    <col min="21" max="21" width="2.5703125" customWidth="1"/>
    <col min="22" max="22" width="11.5703125" customWidth="1"/>
    <col min="23" max="23" width="11.28515625" customWidth="1"/>
    <col min="24" max="24" width="10.42578125" customWidth="1"/>
    <col min="25" max="25" width="10.140625" customWidth="1"/>
    <col min="26" max="26" width="8.85546875" customWidth="1"/>
  </cols>
  <sheetData>
    <row r="1" spans="1:29" x14ac:dyDescent="0.25">
      <c r="R1" s="34" t="s">
        <v>58</v>
      </c>
      <c r="S1" s="34" t="s">
        <v>57</v>
      </c>
      <c r="T1" s="34" t="s">
        <v>56</v>
      </c>
    </row>
    <row r="2" spans="1:29" x14ac:dyDescent="0.25">
      <c r="A2" s="8" t="s">
        <v>55</v>
      </c>
      <c r="R2" s="37" t="s">
        <v>54</v>
      </c>
      <c r="S2" s="36">
        <v>2</v>
      </c>
      <c r="T2" s="35">
        <v>9000</v>
      </c>
      <c r="U2" s="8"/>
    </row>
    <row r="3" spans="1:29" ht="33" customHeight="1" x14ac:dyDescent="0.25">
      <c r="A3" s="31">
        <v>1</v>
      </c>
      <c r="B3" s="42" t="s">
        <v>53</v>
      </c>
      <c r="C3" s="42"/>
      <c r="D3" s="42"/>
      <c r="E3" s="42"/>
      <c r="F3" s="42"/>
      <c r="G3" s="42"/>
      <c r="H3" s="42"/>
      <c r="I3" s="42"/>
      <c r="J3" s="42"/>
      <c r="K3" s="42"/>
      <c r="L3" s="42"/>
      <c r="M3" s="42"/>
      <c r="N3" s="42"/>
      <c r="O3" s="39"/>
      <c r="P3" s="39"/>
      <c r="Q3" s="29"/>
      <c r="R3" s="37" t="s">
        <v>52</v>
      </c>
      <c r="S3" s="36">
        <v>3</v>
      </c>
      <c r="T3" s="35">
        <v>31500</v>
      </c>
      <c r="U3" s="38"/>
      <c r="W3" s="29"/>
      <c r="X3" s="29"/>
      <c r="Y3" s="29"/>
      <c r="Z3" s="29"/>
      <c r="AA3" s="29"/>
      <c r="AB3" s="29"/>
      <c r="AC3" s="29"/>
    </row>
    <row r="4" spans="1:29" ht="36" customHeight="1" x14ac:dyDescent="0.25">
      <c r="A4" s="31">
        <v>2</v>
      </c>
      <c r="B4" s="42" t="s">
        <v>51</v>
      </c>
      <c r="C4" s="42"/>
      <c r="D4" s="42"/>
      <c r="E4" s="42"/>
      <c r="F4" s="42"/>
      <c r="G4" s="42"/>
      <c r="H4" s="42"/>
      <c r="I4" s="42"/>
      <c r="J4" s="42"/>
      <c r="K4" s="42"/>
      <c r="L4" s="42"/>
      <c r="M4" s="42"/>
      <c r="N4" s="42"/>
      <c r="O4" s="39"/>
      <c r="P4" s="39"/>
      <c r="Q4" s="29"/>
      <c r="R4" s="37" t="s">
        <v>50</v>
      </c>
      <c r="S4" s="36">
        <v>6</v>
      </c>
      <c r="T4" s="35">
        <v>58000</v>
      </c>
      <c r="U4" s="29"/>
      <c r="W4" s="29"/>
      <c r="X4" s="29"/>
      <c r="Y4" s="29"/>
      <c r="Z4" s="29"/>
      <c r="AA4" s="29"/>
      <c r="AB4" s="29"/>
      <c r="AC4" s="29"/>
    </row>
    <row r="5" spans="1:29" ht="28.15" customHeight="1" x14ac:dyDescent="0.25">
      <c r="A5" s="31">
        <v>3</v>
      </c>
      <c r="B5" s="42" t="s">
        <v>49</v>
      </c>
      <c r="C5" s="42"/>
      <c r="D5" s="42"/>
      <c r="E5" s="42"/>
      <c r="F5" s="42"/>
      <c r="G5" s="42"/>
      <c r="H5" s="42"/>
      <c r="I5" s="42"/>
      <c r="J5" s="42"/>
      <c r="K5" s="42"/>
      <c r="L5" s="42"/>
      <c r="M5" s="42"/>
      <c r="N5" s="42"/>
      <c r="O5" s="39"/>
      <c r="P5" s="39"/>
      <c r="Q5" s="29"/>
      <c r="R5" s="37" t="s">
        <v>48</v>
      </c>
      <c r="S5" s="36">
        <v>74</v>
      </c>
      <c r="T5" s="35">
        <v>614200</v>
      </c>
      <c r="U5" s="29"/>
      <c r="W5" s="29"/>
      <c r="X5" s="29"/>
      <c r="Y5" s="29"/>
      <c r="Z5" s="29"/>
      <c r="AA5" s="29"/>
      <c r="AB5" s="29"/>
      <c r="AC5" s="29"/>
    </row>
    <row r="6" spans="1:29" ht="33.6" customHeight="1" x14ac:dyDescent="0.25">
      <c r="A6" s="31">
        <v>4</v>
      </c>
      <c r="B6" s="42" t="s">
        <v>47</v>
      </c>
      <c r="C6" s="42"/>
      <c r="D6" s="42"/>
      <c r="E6" s="42"/>
      <c r="F6" s="42"/>
      <c r="G6" s="42"/>
      <c r="H6" s="42"/>
      <c r="I6" s="42"/>
      <c r="J6" s="42"/>
      <c r="K6" s="42"/>
      <c r="L6" s="42"/>
      <c r="M6" s="42"/>
      <c r="N6" s="42"/>
      <c r="O6" s="39"/>
      <c r="P6" s="39"/>
      <c r="Q6" s="29"/>
      <c r="R6" s="37" t="s">
        <v>46</v>
      </c>
      <c r="S6" s="36"/>
      <c r="T6" s="35">
        <f>SUM(T2:T5)</f>
        <v>712700</v>
      </c>
      <c r="U6" s="29"/>
      <c r="V6" s="29"/>
      <c r="W6" s="29"/>
      <c r="X6" s="29"/>
      <c r="Y6" s="29"/>
      <c r="Z6" s="29"/>
      <c r="AA6" s="29"/>
      <c r="AB6" s="29"/>
      <c r="AC6" s="29"/>
    </row>
    <row r="7" spans="1:29" ht="33" customHeight="1" x14ac:dyDescent="0.25">
      <c r="A7" s="31">
        <v>5</v>
      </c>
      <c r="B7" s="42" t="s">
        <v>45</v>
      </c>
      <c r="C7" s="42"/>
      <c r="D7" s="42"/>
      <c r="E7" s="42"/>
      <c r="F7" s="42"/>
      <c r="G7" s="42"/>
      <c r="H7" s="42"/>
      <c r="I7" s="42"/>
      <c r="J7" s="42"/>
      <c r="K7" s="42"/>
      <c r="L7" s="42"/>
      <c r="M7" s="42"/>
      <c r="N7" s="42"/>
      <c r="O7" s="39"/>
      <c r="P7" s="39"/>
      <c r="Q7" s="29"/>
      <c r="U7" s="29"/>
      <c r="V7" s="29"/>
      <c r="W7" s="29"/>
      <c r="X7" s="29"/>
      <c r="Y7" s="29"/>
      <c r="Z7" s="29"/>
      <c r="AA7" s="29"/>
      <c r="AB7" s="29"/>
      <c r="AC7" s="29"/>
    </row>
    <row r="8" spans="1:29" ht="17.45" customHeight="1" x14ac:dyDescent="0.25">
      <c r="A8" s="31">
        <v>6</v>
      </c>
      <c r="B8" s="42" t="s">
        <v>44</v>
      </c>
      <c r="C8" s="42"/>
      <c r="D8" s="42"/>
      <c r="E8" s="42"/>
      <c r="F8" s="42"/>
      <c r="G8" s="42"/>
      <c r="H8" s="42"/>
      <c r="I8" s="42"/>
      <c r="J8" s="42"/>
      <c r="K8" s="42"/>
      <c r="L8" s="42"/>
      <c r="M8" s="42"/>
      <c r="N8" s="42"/>
      <c r="O8" s="39"/>
      <c r="P8" s="39"/>
      <c r="Q8" s="29"/>
      <c r="R8" s="1"/>
      <c r="S8" s="34" t="s">
        <v>43</v>
      </c>
      <c r="T8" s="34" t="s">
        <v>42</v>
      </c>
      <c r="U8" s="29"/>
      <c r="V8" s="29"/>
      <c r="W8" s="29"/>
      <c r="X8" s="29"/>
      <c r="Y8" s="29"/>
      <c r="Z8" s="29"/>
      <c r="AA8" s="29"/>
      <c r="AB8" s="29"/>
      <c r="AC8" s="29"/>
    </row>
    <row r="9" spans="1:29" ht="27.6" customHeight="1" x14ac:dyDescent="0.25">
      <c r="A9" s="31">
        <v>7</v>
      </c>
      <c r="B9" s="42" t="s">
        <v>41</v>
      </c>
      <c r="C9" s="42"/>
      <c r="D9" s="42"/>
      <c r="E9" s="42"/>
      <c r="F9" s="42"/>
      <c r="G9" s="42"/>
      <c r="H9" s="42"/>
      <c r="I9" s="42"/>
      <c r="J9" s="42"/>
      <c r="K9" s="42"/>
      <c r="L9" s="42"/>
      <c r="M9" s="42"/>
      <c r="N9" s="42"/>
      <c r="O9" s="39"/>
      <c r="P9" s="39"/>
      <c r="Q9" s="29"/>
      <c r="R9" s="33" t="s">
        <v>40</v>
      </c>
      <c r="S9" s="32"/>
      <c r="T9" s="32"/>
      <c r="U9" s="29"/>
      <c r="V9" s="29"/>
      <c r="W9" s="29"/>
      <c r="X9" s="29"/>
      <c r="Y9" s="29"/>
      <c r="Z9" s="29"/>
      <c r="AA9" s="29"/>
      <c r="AB9" s="29"/>
      <c r="AC9" s="29"/>
    </row>
    <row r="10" spans="1:29" ht="17.45" customHeight="1" x14ac:dyDescent="0.25">
      <c r="A10" s="31">
        <v>8</v>
      </c>
      <c r="B10" s="42" t="s">
        <v>39</v>
      </c>
      <c r="C10" s="42"/>
      <c r="D10" s="42"/>
      <c r="E10" s="42"/>
      <c r="F10" s="42"/>
      <c r="G10" s="42"/>
      <c r="H10" s="42"/>
      <c r="I10" s="42"/>
      <c r="J10" s="42"/>
      <c r="K10" s="42"/>
      <c r="L10" s="42"/>
      <c r="M10" s="42"/>
      <c r="N10" s="42"/>
      <c r="O10" s="39"/>
      <c r="P10" s="39"/>
      <c r="Q10" s="29"/>
      <c r="R10" s="33" t="s">
        <v>38</v>
      </c>
      <c r="S10" s="32"/>
      <c r="T10" s="32"/>
      <c r="U10" s="29"/>
      <c r="V10" s="29"/>
      <c r="W10" s="29"/>
      <c r="X10" s="29"/>
      <c r="Y10" s="29"/>
      <c r="Z10" s="29"/>
      <c r="AA10" s="29"/>
      <c r="AB10" s="29"/>
      <c r="AC10" s="29"/>
    </row>
    <row r="11" spans="1:29" ht="17.45" customHeight="1" x14ac:dyDescent="0.25">
      <c r="A11" s="31"/>
      <c r="B11" s="39"/>
      <c r="C11" s="39"/>
      <c r="D11" s="39"/>
      <c r="E11" s="39"/>
      <c r="F11" s="39"/>
      <c r="G11" s="39"/>
      <c r="H11" s="39"/>
      <c r="I11" s="39"/>
      <c r="J11" s="39"/>
      <c r="K11" s="39"/>
      <c r="L11" s="39"/>
      <c r="M11" s="39"/>
      <c r="N11" s="39"/>
      <c r="O11" s="39"/>
      <c r="P11" s="39"/>
      <c r="Q11" s="29"/>
      <c r="R11" s="33" t="s">
        <v>37</v>
      </c>
      <c r="S11" s="32"/>
      <c r="T11" s="32"/>
      <c r="U11" s="29"/>
      <c r="V11" s="29"/>
      <c r="W11" s="29"/>
      <c r="X11" s="29"/>
      <c r="Y11" s="29"/>
      <c r="Z11" s="29"/>
      <c r="AA11" s="29"/>
      <c r="AB11" s="29"/>
      <c r="AC11" s="29"/>
    </row>
    <row r="12" spans="1:29" ht="17.45" customHeight="1" x14ac:dyDescent="0.25">
      <c r="A12" s="31" t="s">
        <v>36</v>
      </c>
      <c r="B12" s="39"/>
      <c r="C12" s="39"/>
      <c r="D12" s="39"/>
      <c r="E12" s="39"/>
      <c r="F12" s="39"/>
      <c r="G12" s="39"/>
      <c r="H12" s="39"/>
      <c r="I12" s="39"/>
      <c r="J12" s="39"/>
      <c r="K12" s="39"/>
      <c r="L12" s="39"/>
      <c r="M12" s="39"/>
      <c r="N12" s="39"/>
      <c r="O12" s="39"/>
      <c r="P12" s="39"/>
      <c r="Q12" s="29"/>
      <c r="R12" s="29"/>
      <c r="S12" s="29"/>
      <c r="T12" s="29"/>
      <c r="U12" s="29"/>
      <c r="V12" s="29"/>
      <c r="W12" s="29"/>
      <c r="X12" s="29"/>
      <c r="Y12" s="29"/>
      <c r="Z12" s="29"/>
      <c r="AA12" s="29"/>
      <c r="AB12" s="29"/>
      <c r="AC12" s="29"/>
    </row>
    <row r="13" spans="1:29" ht="120" x14ac:dyDescent="0.25">
      <c r="B13" s="28" t="s">
        <v>28</v>
      </c>
      <c r="C13" s="28" t="s">
        <v>23</v>
      </c>
      <c r="D13" s="27" t="s">
        <v>22</v>
      </c>
      <c r="E13" s="27" t="s">
        <v>21</v>
      </c>
      <c r="F13" s="25" t="s">
        <v>20</v>
      </c>
      <c r="G13" s="25" t="s">
        <v>19</v>
      </c>
      <c r="H13" s="25" t="s">
        <v>18</v>
      </c>
      <c r="I13" s="25" t="s">
        <v>17</v>
      </c>
      <c r="J13" s="16" t="s">
        <v>16</v>
      </c>
      <c r="K13" s="16" t="s">
        <v>15</v>
      </c>
      <c r="L13" s="16" t="s">
        <v>14</v>
      </c>
      <c r="M13" s="16" t="s">
        <v>35</v>
      </c>
      <c r="N13" s="16" t="s">
        <v>12</v>
      </c>
      <c r="O13" s="16" t="s">
        <v>34</v>
      </c>
      <c r="P13" s="16" t="s">
        <v>33</v>
      </c>
      <c r="Q13" s="26" t="s">
        <v>9</v>
      </c>
      <c r="R13" s="25" t="s">
        <v>8</v>
      </c>
      <c r="S13" s="16" t="s">
        <v>7</v>
      </c>
      <c r="T13" s="16" t="s">
        <v>6</v>
      </c>
      <c r="U13" s="17"/>
      <c r="V13" s="16" t="s">
        <v>5</v>
      </c>
      <c r="W13" s="16" t="s">
        <v>32</v>
      </c>
      <c r="X13" s="16" t="s">
        <v>31</v>
      </c>
      <c r="Y13" s="16" t="s">
        <v>2</v>
      </c>
      <c r="Z13" s="16" t="s">
        <v>1</v>
      </c>
    </row>
    <row r="14" spans="1:29" x14ac:dyDescent="0.25">
      <c r="B14" s="3">
        <v>43809</v>
      </c>
      <c r="C14" s="3" t="str">
        <f t="shared" ref="C14:C37" si="0">TEXT(B14,"DDDD")</f>
        <v>Tuesday</v>
      </c>
      <c r="D14" s="24">
        <v>112224</v>
      </c>
      <c r="E14" s="21" t="s">
        <v>50</v>
      </c>
      <c r="F14" s="19" t="s">
        <v>59</v>
      </c>
      <c r="G14" s="1" t="s">
        <v>30</v>
      </c>
      <c r="H14" s="52" t="s">
        <v>180</v>
      </c>
      <c r="I14" s="52" t="s">
        <v>186</v>
      </c>
      <c r="J14" s="13">
        <f t="shared" ref="J14:J39" si="1">(I14-H14)*24</f>
        <v>8.3333333333333321</v>
      </c>
      <c r="K14" s="12">
        <v>8</v>
      </c>
      <c r="L14" s="11">
        <f t="shared" ref="L14:L39" si="2">K14-J14</f>
        <v>-0.33333333333333215</v>
      </c>
      <c r="M14" s="18"/>
      <c r="N14" s="18"/>
      <c r="O14" s="18"/>
      <c r="P14" s="18" t="s">
        <v>156</v>
      </c>
      <c r="Q14" s="20" t="s">
        <v>160</v>
      </c>
      <c r="R14" s="19"/>
      <c r="S14" s="18"/>
      <c r="T14" s="18"/>
      <c r="U14" s="23"/>
      <c r="V14" s="18"/>
      <c r="W14" s="18"/>
      <c r="X14" s="18"/>
      <c r="Y14" s="18"/>
      <c r="Z14" s="18"/>
    </row>
    <row r="15" spans="1:29" x14ac:dyDescent="0.25">
      <c r="B15" s="3">
        <v>43809</v>
      </c>
      <c r="C15" s="3" t="str">
        <f t="shared" si="0"/>
        <v>Tuesday</v>
      </c>
      <c r="D15" s="22">
        <v>116219</v>
      </c>
      <c r="E15" s="21" t="s">
        <v>50</v>
      </c>
      <c r="F15" s="19" t="s">
        <v>61</v>
      </c>
      <c r="G15" s="1" t="s">
        <v>30</v>
      </c>
      <c r="H15" s="19" t="s">
        <v>118</v>
      </c>
      <c r="I15" s="19" t="s">
        <v>69</v>
      </c>
      <c r="J15" s="13">
        <f t="shared" si="1"/>
        <v>-3.833333333333333</v>
      </c>
      <c r="K15" s="12">
        <v>8</v>
      </c>
      <c r="L15" s="11">
        <f t="shared" si="2"/>
        <v>11.833333333333332</v>
      </c>
      <c r="M15" s="18"/>
      <c r="N15" s="18"/>
      <c r="O15" s="18" t="s">
        <v>156</v>
      </c>
      <c r="P15" s="18" t="s">
        <v>156</v>
      </c>
      <c r="Q15" s="20" t="s">
        <v>160</v>
      </c>
      <c r="R15" s="19"/>
      <c r="S15" s="18"/>
      <c r="T15" s="18"/>
      <c r="U15" s="17"/>
      <c r="V15" s="16"/>
      <c r="W15" s="16"/>
      <c r="X15" s="16"/>
      <c r="Y15" s="16"/>
      <c r="Z15" s="16"/>
    </row>
    <row r="16" spans="1:29" x14ac:dyDescent="0.25">
      <c r="B16" s="3">
        <v>43809</v>
      </c>
      <c r="C16" s="3" t="str">
        <f t="shared" si="0"/>
        <v>Tuesday</v>
      </c>
      <c r="D16" s="1">
        <v>114701</v>
      </c>
      <c r="E16" s="1" t="s">
        <v>148</v>
      </c>
      <c r="F16" s="3" t="s">
        <v>62</v>
      </c>
      <c r="G16" s="1" t="s">
        <v>30</v>
      </c>
      <c r="H16" s="14" t="s">
        <v>68</v>
      </c>
      <c r="I16" s="14" t="s">
        <v>69</v>
      </c>
      <c r="J16" s="13">
        <f t="shared" si="1"/>
        <v>-4</v>
      </c>
      <c r="K16" s="12">
        <v>8</v>
      </c>
      <c r="L16" s="11">
        <f t="shared" si="2"/>
        <v>12</v>
      </c>
      <c r="M16" s="1"/>
      <c r="N16" s="1"/>
      <c r="O16" s="18" t="s">
        <v>156</v>
      </c>
      <c r="P16" s="18" t="s">
        <v>156</v>
      </c>
      <c r="Q16" s="20" t="s">
        <v>160</v>
      </c>
      <c r="R16" s="1"/>
      <c r="S16" s="1"/>
      <c r="T16" s="1"/>
      <c r="V16" s="1"/>
      <c r="W16" s="1"/>
      <c r="X16" s="1"/>
      <c r="Y16" s="1"/>
      <c r="Z16" s="1"/>
    </row>
    <row r="17" spans="2:26" x14ac:dyDescent="0.25">
      <c r="B17" s="3">
        <v>43809</v>
      </c>
      <c r="C17" s="3" t="str">
        <f t="shared" si="0"/>
        <v>Tuesday</v>
      </c>
      <c r="D17" s="15">
        <v>117090</v>
      </c>
      <c r="E17" s="1" t="s">
        <v>149</v>
      </c>
      <c r="F17" s="1" t="s">
        <v>63</v>
      </c>
      <c r="G17" s="1" t="s">
        <v>30</v>
      </c>
      <c r="H17" s="14"/>
      <c r="I17" s="14"/>
      <c r="J17" s="13">
        <f t="shared" si="1"/>
        <v>0</v>
      </c>
      <c r="K17" s="12">
        <v>8</v>
      </c>
      <c r="L17" s="11">
        <f t="shared" si="2"/>
        <v>8</v>
      </c>
      <c r="M17" s="1"/>
      <c r="N17" s="1" t="s">
        <v>60</v>
      </c>
      <c r="O17" s="18" t="s">
        <v>156</v>
      </c>
      <c r="P17" s="18" t="s">
        <v>156</v>
      </c>
      <c r="Q17" s="20" t="s">
        <v>160</v>
      </c>
      <c r="R17" s="1"/>
      <c r="S17" s="1"/>
      <c r="T17" s="1"/>
      <c r="V17" s="1"/>
      <c r="W17" s="1"/>
      <c r="X17" s="1"/>
      <c r="Y17" s="1"/>
      <c r="Z17" s="1"/>
    </row>
    <row r="18" spans="2:26" x14ac:dyDescent="0.25">
      <c r="B18" s="3">
        <v>43809</v>
      </c>
      <c r="C18" s="3" t="str">
        <f t="shared" si="0"/>
        <v>Tuesday</v>
      </c>
      <c r="D18" s="15">
        <v>117025</v>
      </c>
      <c r="E18" s="1" t="s">
        <v>148</v>
      </c>
      <c r="F18" s="1" t="s">
        <v>64</v>
      </c>
      <c r="G18" s="1" t="s">
        <v>30</v>
      </c>
      <c r="H18" s="14">
        <v>0.29166666666666669</v>
      </c>
      <c r="I18" s="14">
        <v>0.125</v>
      </c>
      <c r="J18" s="13">
        <f t="shared" si="1"/>
        <v>-4</v>
      </c>
      <c r="K18" s="12">
        <v>8</v>
      </c>
      <c r="L18" s="11">
        <f t="shared" si="2"/>
        <v>12</v>
      </c>
      <c r="M18" s="1"/>
      <c r="N18" s="1"/>
      <c r="O18" s="18" t="s">
        <v>156</v>
      </c>
      <c r="P18" s="18" t="s">
        <v>156</v>
      </c>
      <c r="Q18" s="20" t="s">
        <v>160</v>
      </c>
      <c r="R18" s="1"/>
      <c r="S18" s="1"/>
      <c r="T18" s="1"/>
      <c r="V18" s="1"/>
      <c r="W18" s="1"/>
      <c r="X18" s="1"/>
      <c r="Y18" s="1"/>
      <c r="Z18" s="1"/>
    </row>
    <row r="19" spans="2:26" x14ac:dyDescent="0.25">
      <c r="B19" s="3">
        <v>43809</v>
      </c>
      <c r="C19" s="3" t="str">
        <f t="shared" si="0"/>
        <v>Tuesday</v>
      </c>
      <c r="D19" s="15">
        <v>111973</v>
      </c>
      <c r="E19" s="1" t="s">
        <v>148</v>
      </c>
      <c r="F19" s="1" t="s">
        <v>65</v>
      </c>
      <c r="G19" s="1" t="s">
        <v>30</v>
      </c>
      <c r="H19" s="14" t="s">
        <v>182</v>
      </c>
      <c r="I19" s="14" t="s">
        <v>69</v>
      </c>
      <c r="J19" s="13">
        <f t="shared" si="1"/>
        <v>-3.666666666666667</v>
      </c>
      <c r="K19" s="12">
        <v>8</v>
      </c>
      <c r="L19" s="11">
        <f t="shared" si="2"/>
        <v>11.666666666666668</v>
      </c>
      <c r="M19" s="1"/>
      <c r="N19" s="1"/>
      <c r="O19" s="18" t="s">
        <v>156</v>
      </c>
      <c r="P19" s="18" t="s">
        <v>156</v>
      </c>
      <c r="Q19" s="20" t="s">
        <v>160</v>
      </c>
      <c r="R19" s="1"/>
      <c r="S19" s="1"/>
      <c r="T19" s="1"/>
      <c r="V19" s="1"/>
      <c r="W19" s="1"/>
      <c r="X19" s="1"/>
      <c r="Y19" s="1"/>
      <c r="Z19" s="1"/>
    </row>
    <row r="20" spans="2:26" x14ac:dyDescent="0.25">
      <c r="B20" s="3">
        <v>43809</v>
      </c>
      <c r="C20" s="3" t="str">
        <f t="shared" si="0"/>
        <v>Tuesday</v>
      </c>
      <c r="D20" s="15">
        <v>114495</v>
      </c>
      <c r="E20" s="1" t="s">
        <v>150</v>
      </c>
      <c r="F20" s="15" t="s">
        <v>70</v>
      </c>
      <c r="G20" s="1" t="s">
        <v>30</v>
      </c>
      <c r="H20" s="14">
        <v>0.28402777777777777</v>
      </c>
      <c r="I20" s="14">
        <v>0.125</v>
      </c>
      <c r="J20" s="13">
        <f t="shared" si="1"/>
        <v>-3.8166666666666664</v>
      </c>
      <c r="K20" s="12">
        <v>8</v>
      </c>
      <c r="L20" s="11">
        <f t="shared" si="2"/>
        <v>11.816666666666666</v>
      </c>
      <c r="M20" s="1"/>
      <c r="N20" s="1"/>
      <c r="O20" s="18" t="s">
        <v>156</v>
      </c>
      <c r="P20" s="18" t="s">
        <v>156</v>
      </c>
      <c r="Q20" s="20" t="s">
        <v>160</v>
      </c>
      <c r="R20" s="1"/>
      <c r="S20" s="1"/>
      <c r="T20" s="1"/>
      <c r="V20" s="1"/>
      <c r="W20" s="1"/>
      <c r="X20" s="1"/>
      <c r="Y20" s="1"/>
      <c r="Z20" s="1"/>
    </row>
    <row r="21" spans="2:26" x14ac:dyDescent="0.25">
      <c r="B21" s="3">
        <v>43809</v>
      </c>
      <c r="C21" s="3" t="str">
        <f t="shared" si="0"/>
        <v>Tuesday</v>
      </c>
      <c r="D21" s="15">
        <v>114453</v>
      </c>
      <c r="E21" s="1" t="s">
        <v>148</v>
      </c>
      <c r="F21" s="1" t="s">
        <v>71</v>
      </c>
      <c r="G21" s="1" t="s">
        <v>30</v>
      </c>
      <c r="H21" s="14" t="s">
        <v>76</v>
      </c>
      <c r="I21" s="14" t="s">
        <v>69</v>
      </c>
      <c r="J21" s="13">
        <f t="shared" si="1"/>
        <v>-3.6500000000000004</v>
      </c>
      <c r="K21" s="12">
        <v>8</v>
      </c>
      <c r="L21" s="11">
        <f t="shared" si="2"/>
        <v>11.65</v>
      </c>
      <c r="M21" s="1"/>
      <c r="N21" s="1"/>
      <c r="O21" s="18" t="s">
        <v>156</v>
      </c>
      <c r="P21" s="18" t="s">
        <v>156</v>
      </c>
      <c r="Q21" s="20" t="s">
        <v>160</v>
      </c>
      <c r="R21" s="1"/>
      <c r="S21" s="1"/>
      <c r="T21" s="1"/>
      <c r="V21" s="1"/>
      <c r="W21" s="1"/>
      <c r="X21" s="1"/>
      <c r="Y21" s="1"/>
      <c r="Z21" s="1"/>
    </row>
    <row r="22" spans="2:26" x14ac:dyDescent="0.25">
      <c r="B22" s="3">
        <v>43809</v>
      </c>
      <c r="C22" s="3" t="str">
        <f t="shared" si="0"/>
        <v>Tuesday</v>
      </c>
      <c r="D22" s="15">
        <v>114472</v>
      </c>
      <c r="E22" s="1" t="s">
        <v>148</v>
      </c>
      <c r="F22" s="15" t="s">
        <v>72</v>
      </c>
      <c r="G22" s="1" t="s">
        <v>30</v>
      </c>
      <c r="H22" s="14" t="s">
        <v>169</v>
      </c>
      <c r="I22" s="14" t="s">
        <v>69</v>
      </c>
      <c r="J22" s="13">
        <f t="shared" si="1"/>
        <v>-3.9166666666666674</v>
      </c>
      <c r="K22" s="12">
        <v>8</v>
      </c>
      <c r="L22" s="11">
        <f t="shared" si="2"/>
        <v>11.916666666666668</v>
      </c>
      <c r="M22" s="1"/>
      <c r="N22" s="1"/>
      <c r="O22" s="18" t="s">
        <v>156</v>
      </c>
      <c r="P22" s="18" t="s">
        <v>156</v>
      </c>
      <c r="Q22" s="20" t="s">
        <v>160</v>
      </c>
      <c r="R22" s="1"/>
      <c r="S22" s="1"/>
      <c r="T22" s="1"/>
      <c r="V22" s="1"/>
      <c r="W22" s="1"/>
      <c r="X22" s="1"/>
      <c r="Y22" s="1"/>
      <c r="Z22" s="1"/>
    </row>
    <row r="23" spans="2:26" x14ac:dyDescent="0.25">
      <c r="B23" s="3">
        <v>43809</v>
      </c>
      <c r="C23" s="3" t="str">
        <f t="shared" si="0"/>
        <v>Tuesday</v>
      </c>
      <c r="D23" s="15">
        <v>114451</v>
      </c>
      <c r="E23" s="1" t="s">
        <v>148</v>
      </c>
      <c r="F23" s="1" t="s">
        <v>73</v>
      </c>
      <c r="G23" s="1" t="s">
        <v>30</v>
      </c>
      <c r="H23" s="14"/>
      <c r="I23" s="14"/>
      <c r="J23" s="13">
        <f t="shared" si="1"/>
        <v>0</v>
      </c>
      <c r="K23" s="12">
        <v>8</v>
      </c>
      <c r="L23" s="11">
        <f t="shared" si="2"/>
        <v>8</v>
      </c>
      <c r="M23" s="1"/>
      <c r="N23" s="1" t="s">
        <v>60</v>
      </c>
      <c r="O23" s="18" t="s">
        <v>156</v>
      </c>
      <c r="P23" s="18" t="s">
        <v>156</v>
      </c>
      <c r="Q23" s="20" t="s">
        <v>160</v>
      </c>
      <c r="R23" s="1"/>
      <c r="S23" s="1"/>
      <c r="T23" s="1"/>
      <c r="V23" s="1"/>
      <c r="W23" s="1"/>
      <c r="X23" s="1"/>
      <c r="Y23" s="1"/>
      <c r="Z23" s="1"/>
    </row>
    <row r="24" spans="2:26" x14ac:dyDescent="0.25">
      <c r="B24" s="3">
        <v>43809</v>
      </c>
      <c r="C24" s="3" t="str">
        <f t="shared" si="0"/>
        <v>Tuesday</v>
      </c>
      <c r="D24" s="15">
        <v>116509</v>
      </c>
      <c r="E24" s="1" t="s">
        <v>148</v>
      </c>
      <c r="F24" s="1" t="s">
        <v>74</v>
      </c>
      <c r="G24" s="1" t="s">
        <v>30</v>
      </c>
      <c r="H24" s="14" t="s">
        <v>120</v>
      </c>
      <c r="I24" s="14" t="s">
        <v>187</v>
      </c>
      <c r="J24" s="13">
        <f t="shared" si="1"/>
        <v>-2</v>
      </c>
      <c r="K24" s="12">
        <v>8</v>
      </c>
      <c r="L24" s="11">
        <f t="shared" si="2"/>
        <v>10</v>
      </c>
      <c r="M24" s="1"/>
      <c r="N24" s="1"/>
      <c r="O24" s="18" t="s">
        <v>156</v>
      </c>
      <c r="P24" s="18" t="s">
        <v>156</v>
      </c>
      <c r="Q24" s="20" t="s">
        <v>160</v>
      </c>
      <c r="R24" s="1"/>
      <c r="S24" s="1"/>
      <c r="T24" s="1"/>
      <c r="V24" s="1"/>
      <c r="W24" s="1"/>
      <c r="X24" s="1"/>
      <c r="Y24" s="1"/>
      <c r="Z24" s="1"/>
    </row>
    <row r="25" spans="2:26" x14ac:dyDescent="0.25">
      <c r="B25" s="3">
        <v>43809</v>
      </c>
      <c r="C25" s="3" t="str">
        <f t="shared" si="0"/>
        <v>Tuesday</v>
      </c>
      <c r="D25" s="15">
        <v>117481</v>
      </c>
      <c r="E25" s="1" t="s">
        <v>148</v>
      </c>
      <c r="F25" s="1" t="s">
        <v>75</v>
      </c>
      <c r="G25" s="1" t="s">
        <v>30</v>
      </c>
      <c r="H25" s="14" t="s">
        <v>68</v>
      </c>
      <c r="I25" s="14" t="s">
        <v>69</v>
      </c>
      <c r="J25" s="13">
        <f t="shared" si="1"/>
        <v>-4</v>
      </c>
      <c r="K25" s="12">
        <v>8</v>
      </c>
      <c r="L25" s="11">
        <f t="shared" si="2"/>
        <v>12</v>
      </c>
      <c r="M25" s="1"/>
      <c r="N25" s="1"/>
      <c r="O25" s="18" t="s">
        <v>156</v>
      </c>
      <c r="P25" s="18" t="s">
        <v>156</v>
      </c>
      <c r="Q25" s="20" t="s">
        <v>160</v>
      </c>
      <c r="R25" s="1"/>
      <c r="S25" s="1"/>
      <c r="T25" s="1"/>
      <c r="V25" s="1"/>
      <c r="W25" s="1"/>
      <c r="X25" s="1"/>
      <c r="Y25" s="1"/>
      <c r="Z25" s="1"/>
    </row>
    <row r="26" spans="2:26" x14ac:dyDescent="0.25">
      <c r="B26" s="3">
        <v>43809</v>
      </c>
      <c r="C26" s="3" t="str">
        <f t="shared" si="0"/>
        <v>Tuesday</v>
      </c>
      <c r="D26" s="15">
        <v>114454</v>
      </c>
      <c r="E26" s="1" t="s">
        <v>151</v>
      </c>
      <c r="F26" s="1" t="s">
        <v>80</v>
      </c>
      <c r="G26" s="1" t="s">
        <v>30</v>
      </c>
      <c r="H26" s="14">
        <v>0.37291666666666662</v>
      </c>
      <c r="I26" s="14">
        <v>0.20833333333333334</v>
      </c>
      <c r="J26" s="13">
        <f t="shared" si="1"/>
        <v>-3.9499999999999984</v>
      </c>
      <c r="K26" s="12">
        <v>8</v>
      </c>
      <c r="L26" s="11">
        <f t="shared" si="2"/>
        <v>11.95</v>
      </c>
      <c r="M26" s="1"/>
      <c r="N26" s="1"/>
      <c r="O26" s="18" t="s">
        <v>156</v>
      </c>
      <c r="P26" s="18" t="s">
        <v>156</v>
      </c>
      <c r="Q26" s="20" t="s">
        <v>160</v>
      </c>
      <c r="R26" s="1"/>
      <c r="S26" s="1"/>
      <c r="T26" s="1"/>
      <c r="V26" s="1"/>
      <c r="W26" s="1"/>
      <c r="X26" s="1"/>
      <c r="Y26" s="1"/>
      <c r="Z26" s="1"/>
    </row>
    <row r="27" spans="2:26" x14ac:dyDescent="0.25">
      <c r="B27" s="3">
        <v>43809</v>
      </c>
      <c r="C27" s="3" t="str">
        <f t="shared" si="0"/>
        <v>Tuesday</v>
      </c>
      <c r="D27" s="15">
        <v>114279</v>
      </c>
      <c r="E27" s="1" t="s">
        <v>148</v>
      </c>
      <c r="F27" s="1" t="s">
        <v>81</v>
      </c>
      <c r="G27" s="1" t="s">
        <v>30</v>
      </c>
      <c r="H27" s="14" t="s">
        <v>176</v>
      </c>
      <c r="I27" s="14" t="s">
        <v>68</v>
      </c>
      <c r="J27" s="13">
        <f t="shared" si="1"/>
        <v>-1.9999999999999996</v>
      </c>
      <c r="K27" s="12">
        <v>8</v>
      </c>
      <c r="L27" s="11">
        <f t="shared" si="2"/>
        <v>10</v>
      </c>
      <c r="M27" s="1"/>
      <c r="N27" s="1"/>
      <c r="O27" s="18" t="s">
        <v>156</v>
      </c>
      <c r="P27" s="18" t="s">
        <v>156</v>
      </c>
      <c r="Q27" s="20" t="s">
        <v>160</v>
      </c>
      <c r="R27" s="1"/>
      <c r="S27" s="1"/>
      <c r="T27" s="1"/>
      <c r="V27" s="1"/>
      <c r="W27" s="1"/>
      <c r="X27" s="1"/>
      <c r="Y27" s="1"/>
      <c r="Z27" s="1"/>
    </row>
    <row r="28" spans="2:26" x14ac:dyDescent="0.25">
      <c r="B28" s="3">
        <v>43809</v>
      </c>
      <c r="C28" s="3" t="str">
        <f t="shared" si="0"/>
        <v>Tuesday</v>
      </c>
      <c r="D28" s="15">
        <v>114280</v>
      </c>
      <c r="E28" s="1" t="s">
        <v>148</v>
      </c>
      <c r="F28" s="1" t="s">
        <v>82</v>
      </c>
      <c r="G28" s="1" t="s">
        <v>30</v>
      </c>
      <c r="H28" s="14" t="s">
        <v>176</v>
      </c>
      <c r="I28" s="14" t="s">
        <v>68</v>
      </c>
      <c r="J28" s="13">
        <f t="shared" si="1"/>
        <v>-1.9999999999999996</v>
      </c>
      <c r="K28" s="12">
        <v>8</v>
      </c>
      <c r="L28" s="11">
        <f t="shared" si="2"/>
        <v>10</v>
      </c>
      <c r="M28" s="1"/>
      <c r="N28" s="1"/>
      <c r="O28" s="18" t="s">
        <v>156</v>
      </c>
      <c r="P28" s="18" t="s">
        <v>156</v>
      </c>
      <c r="Q28" s="20" t="s">
        <v>160</v>
      </c>
      <c r="R28" s="1"/>
      <c r="S28" s="1"/>
      <c r="T28" s="1"/>
      <c r="V28" s="1"/>
      <c r="W28" s="1"/>
      <c r="X28" s="1"/>
      <c r="Y28" s="1"/>
      <c r="Z28" s="1"/>
    </row>
    <row r="29" spans="2:26" x14ac:dyDescent="0.25">
      <c r="B29" s="3">
        <v>43809</v>
      </c>
      <c r="C29" s="3" t="str">
        <f t="shared" si="0"/>
        <v>Tuesday</v>
      </c>
      <c r="D29" s="15">
        <v>111911</v>
      </c>
      <c r="E29" s="1" t="s">
        <v>148</v>
      </c>
      <c r="F29" s="1" t="s">
        <v>83</v>
      </c>
      <c r="G29" s="1" t="s">
        <v>30</v>
      </c>
      <c r="H29" s="14" t="s">
        <v>87</v>
      </c>
      <c r="I29" s="14" t="s">
        <v>79</v>
      </c>
      <c r="J29" s="13">
        <f t="shared" si="1"/>
        <v>-3.9166666666666652</v>
      </c>
      <c r="K29" s="12">
        <v>8</v>
      </c>
      <c r="L29" s="11">
        <f t="shared" si="2"/>
        <v>11.916666666666664</v>
      </c>
      <c r="M29" s="1"/>
      <c r="N29" s="1"/>
      <c r="O29" s="18" t="s">
        <v>156</v>
      </c>
      <c r="P29" s="18" t="s">
        <v>156</v>
      </c>
      <c r="Q29" s="20" t="s">
        <v>160</v>
      </c>
      <c r="R29" s="1"/>
      <c r="S29" s="1"/>
      <c r="T29" s="1"/>
      <c r="V29" s="1"/>
      <c r="W29" s="1"/>
      <c r="X29" s="1"/>
      <c r="Y29" s="1"/>
      <c r="Z29" s="1"/>
    </row>
    <row r="30" spans="2:26" x14ac:dyDescent="0.25">
      <c r="B30" s="3">
        <v>43809</v>
      </c>
      <c r="C30" s="3" t="str">
        <f t="shared" si="0"/>
        <v>Tuesday</v>
      </c>
      <c r="D30" s="15">
        <v>117197</v>
      </c>
      <c r="E30" s="1" t="s">
        <v>148</v>
      </c>
      <c r="F30" s="1" t="s">
        <v>84</v>
      </c>
      <c r="G30" s="1" t="s">
        <v>30</v>
      </c>
      <c r="H30" s="14"/>
      <c r="I30" s="14"/>
      <c r="J30" s="13">
        <f t="shared" si="1"/>
        <v>0</v>
      </c>
      <c r="K30" s="12">
        <v>8</v>
      </c>
      <c r="L30" s="11">
        <f t="shared" si="2"/>
        <v>8</v>
      </c>
      <c r="M30" s="1" t="s">
        <v>86</v>
      </c>
      <c r="N30" s="1"/>
      <c r="O30" s="18" t="s">
        <v>156</v>
      </c>
      <c r="P30" s="18" t="s">
        <v>156</v>
      </c>
      <c r="Q30" s="20" t="s">
        <v>160</v>
      </c>
      <c r="R30" s="1"/>
      <c r="S30" s="1"/>
      <c r="T30" s="1"/>
      <c r="V30" s="1"/>
      <c r="W30" s="1"/>
      <c r="X30" s="1"/>
      <c r="Y30" s="1"/>
      <c r="Z30" s="1"/>
    </row>
    <row r="31" spans="2:26" x14ac:dyDescent="0.25">
      <c r="B31" s="3">
        <v>43809</v>
      </c>
      <c r="C31" s="3" t="str">
        <f t="shared" si="0"/>
        <v>Tuesday</v>
      </c>
      <c r="D31" s="15">
        <v>114496</v>
      </c>
      <c r="E31" s="1"/>
      <c r="F31" s="1" t="s">
        <v>89</v>
      </c>
      <c r="G31" s="1" t="s">
        <v>30</v>
      </c>
      <c r="H31" s="14" t="s">
        <v>184</v>
      </c>
      <c r="I31" s="14" t="s">
        <v>79</v>
      </c>
      <c r="J31" s="13">
        <f t="shared" si="1"/>
        <v>-3.6833333333333327</v>
      </c>
      <c r="K31" s="12">
        <v>8</v>
      </c>
      <c r="L31" s="11">
        <f t="shared" si="2"/>
        <v>11.683333333333334</v>
      </c>
      <c r="M31" s="1"/>
      <c r="N31" s="1"/>
      <c r="O31" s="1"/>
      <c r="P31" s="18" t="s">
        <v>156</v>
      </c>
      <c r="Q31" s="49" t="s">
        <v>154</v>
      </c>
      <c r="R31" s="49"/>
      <c r="S31" s="1"/>
      <c r="T31" s="1"/>
      <c r="V31" s="1"/>
      <c r="W31" s="1"/>
      <c r="X31" s="1"/>
      <c r="Y31" s="1"/>
      <c r="Z31" s="1"/>
    </row>
    <row r="32" spans="2:26" x14ac:dyDescent="0.25">
      <c r="B32" s="3">
        <v>43809</v>
      </c>
      <c r="C32" s="3" t="str">
        <f t="shared" si="0"/>
        <v>Tuesday</v>
      </c>
      <c r="D32" s="15">
        <v>116292</v>
      </c>
      <c r="E32" s="1"/>
      <c r="F32" s="1" t="s">
        <v>90</v>
      </c>
      <c r="G32" s="1" t="s">
        <v>30</v>
      </c>
      <c r="H32" s="14" t="s">
        <v>87</v>
      </c>
      <c r="I32" s="14" t="s">
        <v>79</v>
      </c>
      <c r="J32" s="13">
        <f t="shared" si="1"/>
        <v>-3.9166666666666652</v>
      </c>
      <c r="K32" s="12">
        <v>8</v>
      </c>
      <c r="L32" s="11">
        <f t="shared" si="2"/>
        <v>11.916666666666664</v>
      </c>
      <c r="M32" s="1"/>
      <c r="N32" s="1"/>
      <c r="O32" s="1"/>
      <c r="P32" s="18" t="s">
        <v>156</v>
      </c>
      <c r="Q32" s="49" t="s">
        <v>154</v>
      </c>
      <c r="R32" s="49"/>
      <c r="S32" s="1"/>
      <c r="T32" s="1"/>
      <c r="V32" s="1"/>
      <c r="W32" s="1"/>
      <c r="X32" s="1"/>
      <c r="Y32" s="1"/>
      <c r="Z32" s="1"/>
    </row>
    <row r="33" spans="1:26" ht="18" customHeight="1" x14ac:dyDescent="0.25">
      <c r="B33" s="3">
        <v>43809</v>
      </c>
      <c r="C33" s="43" t="str">
        <f t="shared" si="0"/>
        <v>Tuesday</v>
      </c>
      <c r="D33" s="44">
        <v>116403</v>
      </c>
      <c r="E33" s="45"/>
      <c r="F33" s="45" t="s">
        <v>91</v>
      </c>
      <c r="G33" s="1" t="s">
        <v>30</v>
      </c>
      <c r="H33" s="46" t="s">
        <v>185</v>
      </c>
      <c r="I33" s="46" t="s">
        <v>79</v>
      </c>
      <c r="J33" s="13">
        <f t="shared" si="1"/>
        <v>-3.6999999999999993</v>
      </c>
      <c r="K33" s="12">
        <v>8</v>
      </c>
      <c r="L33" s="11">
        <f t="shared" si="2"/>
        <v>11.7</v>
      </c>
      <c r="M33" s="45"/>
      <c r="N33" s="45"/>
      <c r="O33" s="45"/>
      <c r="P33" s="18" t="s">
        <v>156</v>
      </c>
      <c r="Q33" s="49" t="s">
        <v>154</v>
      </c>
      <c r="R33" s="50"/>
      <c r="S33" s="45"/>
      <c r="T33" s="45"/>
      <c r="V33" s="45"/>
      <c r="W33" s="45"/>
      <c r="X33" s="45"/>
      <c r="Y33" s="45"/>
      <c r="Z33" s="45"/>
    </row>
    <row r="34" spans="1:26" ht="18" customHeight="1" x14ac:dyDescent="0.25">
      <c r="B34" s="3">
        <v>43809</v>
      </c>
      <c r="C34" s="3" t="str">
        <f t="shared" si="0"/>
        <v>Tuesday</v>
      </c>
      <c r="D34" s="15">
        <v>117481</v>
      </c>
      <c r="E34" s="1"/>
      <c r="F34" s="1" t="s">
        <v>92</v>
      </c>
      <c r="G34" s="1" t="s">
        <v>30</v>
      </c>
      <c r="H34" s="14" t="s">
        <v>185</v>
      </c>
      <c r="I34" s="14" t="s">
        <v>79</v>
      </c>
      <c r="J34" s="13">
        <f t="shared" si="1"/>
        <v>-3.6999999999999993</v>
      </c>
      <c r="K34" s="12">
        <v>8</v>
      </c>
      <c r="L34" s="11">
        <f t="shared" si="2"/>
        <v>11.7</v>
      </c>
      <c r="M34" s="1"/>
      <c r="N34" s="1"/>
      <c r="O34" s="1"/>
      <c r="P34" s="18" t="s">
        <v>156</v>
      </c>
      <c r="Q34" s="49" t="s">
        <v>154</v>
      </c>
      <c r="R34" s="49"/>
      <c r="S34" s="1"/>
      <c r="T34" s="1"/>
      <c r="U34" s="47"/>
      <c r="V34" s="1"/>
      <c r="W34" s="1"/>
      <c r="X34" s="1"/>
      <c r="Y34" s="1"/>
      <c r="Z34" s="1"/>
    </row>
    <row r="35" spans="1:26" ht="18" customHeight="1" x14ac:dyDescent="0.25">
      <c r="B35" s="3">
        <v>43809</v>
      </c>
      <c r="C35" s="43" t="str">
        <f t="shared" si="0"/>
        <v>Tuesday</v>
      </c>
      <c r="D35" s="15">
        <v>116221</v>
      </c>
      <c r="E35" s="1"/>
      <c r="F35" s="1" t="s">
        <v>93</v>
      </c>
      <c r="G35" s="1" t="s">
        <v>30</v>
      </c>
      <c r="H35" s="14">
        <v>0.28472222222222221</v>
      </c>
      <c r="I35" s="14">
        <v>0.125</v>
      </c>
      <c r="J35" s="13">
        <f t="shared" si="1"/>
        <v>-3.833333333333333</v>
      </c>
      <c r="K35" s="12">
        <v>8</v>
      </c>
      <c r="L35" s="11">
        <f t="shared" si="2"/>
        <v>11.833333333333332</v>
      </c>
      <c r="M35" s="1"/>
      <c r="N35" s="1"/>
      <c r="O35" s="1"/>
      <c r="P35" s="18" t="s">
        <v>156</v>
      </c>
      <c r="Q35" s="49" t="s">
        <v>188</v>
      </c>
      <c r="R35" s="49"/>
      <c r="S35" s="1"/>
      <c r="T35" s="1"/>
      <c r="U35" s="47"/>
      <c r="V35" s="1"/>
      <c r="W35" s="1"/>
      <c r="X35" s="1"/>
      <c r="Y35" s="1"/>
      <c r="Z35" s="1"/>
    </row>
    <row r="36" spans="1:26" ht="18" customHeight="1" x14ac:dyDescent="0.25">
      <c r="B36" s="3">
        <v>43809</v>
      </c>
      <c r="C36" s="3" t="str">
        <f t="shared" si="0"/>
        <v>Tuesday</v>
      </c>
      <c r="D36" s="15">
        <v>114501</v>
      </c>
      <c r="E36" s="1"/>
      <c r="F36" s="1" t="s">
        <v>152</v>
      </c>
      <c r="G36" s="1" t="s">
        <v>30</v>
      </c>
      <c r="H36" s="14"/>
      <c r="I36" s="14"/>
      <c r="J36" s="13">
        <f t="shared" si="1"/>
        <v>0</v>
      </c>
      <c r="K36" s="12">
        <v>8</v>
      </c>
      <c r="L36" s="11">
        <f t="shared" si="2"/>
        <v>8</v>
      </c>
      <c r="M36" s="1"/>
      <c r="N36" s="1"/>
      <c r="O36" s="1"/>
      <c r="P36" s="1" t="s">
        <v>156</v>
      </c>
      <c r="Q36" s="49" t="s">
        <v>155</v>
      </c>
      <c r="R36" s="49"/>
      <c r="S36" s="1"/>
      <c r="T36" s="1"/>
      <c r="U36" s="47"/>
      <c r="V36" s="1"/>
      <c r="W36" s="1"/>
      <c r="X36" s="1"/>
      <c r="Y36" s="1"/>
      <c r="Z36" s="1"/>
    </row>
    <row r="37" spans="1:26" ht="18" customHeight="1" x14ac:dyDescent="0.25">
      <c r="B37" s="3">
        <v>43809</v>
      </c>
      <c r="C37" s="3" t="str">
        <f t="shared" si="0"/>
        <v>Tuesday</v>
      </c>
      <c r="D37" s="15">
        <v>112714</v>
      </c>
      <c r="E37" s="1"/>
      <c r="F37" s="1" t="s">
        <v>177</v>
      </c>
      <c r="G37" s="1" t="s">
        <v>30</v>
      </c>
      <c r="H37" s="14">
        <v>0.29166666666666669</v>
      </c>
      <c r="I37" s="14">
        <v>0.125</v>
      </c>
      <c r="J37" s="13">
        <f t="shared" si="1"/>
        <v>-4</v>
      </c>
      <c r="K37" s="12">
        <v>8</v>
      </c>
      <c r="L37" s="11">
        <f t="shared" si="2"/>
        <v>12</v>
      </c>
      <c r="M37" s="1"/>
      <c r="N37" s="1"/>
      <c r="O37" s="1"/>
      <c r="P37" s="1"/>
      <c r="Q37" s="1"/>
      <c r="R37" s="1"/>
      <c r="S37" s="1"/>
      <c r="T37" s="1"/>
      <c r="U37" s="47"/>
      <c r="V37" s="1"/>
      <c r="W37" s="1"/>
      <c r="X37" s="1"/>
      <c r="Y37" s="1"/>
      <c r="Z37" s="1"/>
    </row>
    <row r="38" spans="1:26" ht="18" customHeight="1" x14ac:dyDescent="0.25">
      <c r="B38" s="3"/>
      <c r="C38" s="3"/>
      <c r="D38" s="15"/>
      <c r="E38" s="1"/>
      <c r="F38" s="1"/>
      <c r="G38" s="1" t="s">
        <v>30</v>
      </c>
      <c r="H38" s="14"/>
      <c r="I38" s="14"/>
      <c r="J38" s="13">
        <f t="shared" si="1"/>
        <v>0</v>
      </c>
      <c r="K38" s="12">
        <v>8</v>
      </c>
      <c r="L38" s="11">
        <f t="shared" si="2"/>
        <v>8</v>
      </c>
      <c r="M38" s="1"/>
      <c r="N38" s="1"/>
      <c r="O38" s="1"/>
      <c r="P38" s="1"/>
      <c r="Q38" s="1"/>
      <c r="R38" s="1"/>
      <c r="S38" s="1"/>
      <c r="T38" s="1"/>
      <c r="U38" s="47"/>
      <c r="V38" s="1"/>
      <c r="W38" s="1"/>
      <c r="X38" s="1"/>
      <c r="Y38" s="1"/>
      <c r="Z38" s="1"/>
    </row>
    <row r="39" spans="1:26" x14ac:dyDescent="0.25">
      <c r="B39" s="3"/>
      <c r="C39" s="3"/>
      <c r="D39" s="3"/>
      <c r="E39" s="3"/>
      <c r="F39" s="1"/>
      <c r="G39" s="1" t="s">
        <v>30</v>
      </c>
      <c r="H39" s="1"/>
      <c r="I39" s="1"/>
      <c r="J39" s="13">
        <f t="shared" si="1"/>
        <v>0</v>
      </c>
      <c r="K39" s="12">
        <v>8</v>
      </c>
      <c r="L39" s="11">
        <f t="shared" si="2"/>
        <v>8</v>
      </c>
      <c r="M39" s="1"/>
      <c r="N39" s="1"/>
      <c r="O39" s="1"/>
      <c r="P39" s="1"/>
      <c r="Q39" s="1"/>
      <c r="R39" s="1"/>
      <c r="S39" s="1"/>
      <c r="T39" s="1"/>
      <c r="U39" s="47"/>
      <c r="V39" s="1"/>
      <c r="W39" s="1"/>
      <c r="X39" s="1"/>
      <c r="Y39" s="1"/>
      <c r="Z39" s="1"/>
    </row>
    <row r="40" spans="1:26" x14ac:dyDescent="0.25">
      <c r="A40" s="8" t="s">
        <v>29</v>
      </c>
    </row>
    <row r="41" spans="1:26" ht="75" x14ac:dyDescent="0.25">
      <c r="B41" s="4" t="s">
        <v>28</v>
      </c>
      <c r="C41" s="4" t="s">
        <v>23</v>
      </c>
      <c r="D41" s="4" t="s">
        <v>22</v>
      </c>
      <c r="E41" s="4" t="s">
        <v>21</v>
      </c>
      <c r="F41" s="4" t="s">
        <v>27</v>
      </c>
      <c r="G41" s="4" t="s">
        <v>19</v>
      </c>
      <c r="H41" s="4" t="s">
        <v>18</v>
      </c>
      <c r="I41" s="4" t="s">
        <v>17</v>
      </c>
      <c r="J41" s="4" t="s">
        <v>16</v>
      </c>
      <c r="K41" s="4" t="s">
        <v>15</v>
      </c>
      <c r="L41" s="4" t="s">
        <v>14</v>
      </c>
      <c r="M41" s="4" t="s">
        <v>13</v>
      </c>
      <c r="N41" s="4" t="s">
        <v>12</v>
      </c>
      <c r="O41" s="4" t="s">
        <v>11</v>
      </c>
      <c r="P41" s="4" t="s">
        <v>10</v>
      </c>
      <c r="Q41" s="4" t="s">
        <v>9</v>
      </c>
      <c r="R41" s="4" t="s">
        <v>8</v>
      </c>
      <c r="S41" s="4" t="s">
        <v>7</v>
      </c>
      <c r="T41" s="4" t="s">
        <v>6</v>
      </c>
      <c r="U41" s="5"/>
      <c r="V41" s="4" t="s">
        <v>5</v>
      </c>
      <c r="W41" s="4" t="s">
        <v>4</v>
      </c>
      <c r="X41" s="4" t="s">
        <v>3</v>
      </c>
      <c r="Y41" s="4" t="s">
        <v>2</v>
      </c>
      <c r="Z41" s="4" t="s">
        <v>1</v>
      </c>
    </row>
    <row r="42" spans="1:26" x14ac:dyDescent="0.25">
      <c r="B42" s="3">
        <v>43809</v>
      </c>
      <c r="C42" s="3" t="str">
        <f t="shared" ref="C42:C72" si="3">TEXT(B42,"DDDD")</f>
        <v>Tuesday</v>
      </c>
      <c r="D42" s="1">
        <v>116048</v>
      </c>
      <c r="E42" s="1" t="s">
        <v>157</v>
      </c>
      <c r="F42" s="1" t="s">
        <v>96</v>
      </c>
      <c r="G42" s="1" t="s">
        <v>26</v>
      </c>
      <c r="H42" s="2" t="s">
        <v>127</v>
      </c>
      <c r="I42" s="2" t="s">
        <v>107</v>
      </c>
      <c r="J42" s="1">
        <f t="shared" ref="J42:J72" si="4">(I42-H42)*24</f>
        <v>8.5</v>
      </c>
      <c r="K42" s="1">
        <v>8</v>
      </c>
      <c r="L42" s="1">
        <f t="shared" ref="L42:L72" si="5">K42-J42</f>
        <v>-0.5</v>
      </c>
      <c r="M42" s="1"/>
      <c r="N42" s="1"/>
      <c r="O42" s="1" t="s">
        <v>156</v>
      </c>
      <c r="P42" s="1" t="s">
        <v>156</v>
      </c>
      <c r="Q42" s="49" t="s">
        <v>160</v>
      </c>
      <c r="R42" s="1"/>
      <c r="S42" s="1"/>
      <c r="T42" s="1"/>
      <c r="V42" s="1"/>
      <c r="W42" s="1"/>
      <c r="X42" s="1"/>
      <c r="Y42" s="1"/>
      <c r="Z42" s="1"/>
    </row>
    <row r="43" spans="1:26" x14ac:dyDescent="0.25">
      <c r="B43" s="3">
        <v>43809</v>
      </c>
      <c r="C43" s="3" t="str">
        <f t="shared" si="3"/>
        <v>Tuesday</v>
      </c>
      <c r="D43" s="1">
        <v>112299</v>
      </c>
      <c r="E43" s="1" t="s">
        <v>158</v>
      </c>
      <c r="F43" s="1" t="s">
        <v>97</v>
      </c>
      <c r="G43" s="1" t="s">
        <v>26</v>
      </c>
      <c r="H43" s="9" t="s">
        <v>127</v>
      </c>
      <c r="I43" s="9" t="s">
        <v>107</v>
      </c>
      <c r="J43" s="1">
        <f t="shared" si="4"/>
        <v>8.5</v>
      </c>
      <c r="K43" s="1">
        <v>8</v>
      </c>
      <c r="L43" s="1">
        <f t="shared" si="5"/>
        <v>-0.5</v>
      </c>
      <c r="M43" s="1"/>
      <c r="N43" s="1"/>
      <c r="O43" s="1" t="s">
        <v>156</v>
      </c>
      <c r="P43" s="1" t="s">
        <v>156</v>
      </c>
      <c r="Q43" s="49" t="s">
        <v>160</v>
      </c>
      <c r="R43" s="1"/>
      <c r="S43" s="1"/>
      <c r="T43" s="1"/>
      <c r="V43" s="1"/>
      <c r="W43" s="1"/>
      <c r="X43" s="1"/>
      <c r="Y43" s="1"/>
      <c r="Z43" s="1"/>
    </row>
    <row r="44" spans="1:26" x14ac:dyDescent="0.25">
      <c r="B44" s="3">
        <v>43809</v>
      </c>
      <c r="C44" s="3" t="str">
        <f t="shared" si="3"/>
        <v>Tuesday</v>
      </c>
      <c r="D44">
        <v>113560</v>
      </c>
      <c r="E44" s="1" t="s">
        <v>149</v>
      </c>
      <c r="F44" s="1" t="s">
        <v>98</v>
      </c>
      <c r="G44" s="1" t="s">
        <v>26</v>
      </c>
      <c r="H44" s="9"/>
      <c r="I44" s="10"/>
      <c r="J44" s="1">
        <f t="shared" si="4"/>
        <v>0</v>
      </c>
      <c r="K44" s="1">
        <v>8</v>
      </c>
      <c r="L44" s="1">
        <f t="shared" si="5"/>
        <v>8</v>
      </c>
      <c r="M44" s="1"/>
      <c r="N44" s="1" t="s">
        <v>60</v>
      </c>
      <c r="O44" s="1" t="s">
        <v>156</v>
      </c>
      <c r="P44" s="1" t="s">
        <v>156</v>
      </c>
      <c r="Q44" s="49" t="s">
        <v>160</v>
      </c>
      <c r="R44" s="1"/>
      <c r="S44" s="1"/>
      <c r="T44" s="1"/>
      <c r="V44" s="1"/>
      <c r="W44" s="1"/>
      <c r="X44" s="1"/>
      <c r="Y44" s="1"/>
      <c r="Z44" s="1"/>
    </row>
    <row r="45" spans="1:26" x14ac:dyDescent="0.25">
      <c r="B45" s="3">
        <v>43809</v>
      </c>
      <c r="C45" s="3" t="str">
        <f t="shared" si="3"/>
        <v>Tuesday</v>
      </c>
      <c r="D45" s="1">
        <v>111944</v>
      </c>
      <c r="E45" s="1" t="s">
        <v>149</v>
      </c>
      <c r="F45" s="1" t="s">
        <v>99</v>
      </c>
      <c r="G45" s="1" t="s">
        <v>26</v>
      </c>
      <c r="H45" s="9" t="s">
        <v>69</v>
      </c>
      <c r="I45" s="9" t="s">
        <v>107</v>
      </c>
      <c r="J45" s="1">
        <f t="shared" si="4"/>
        <v>8</v>
      </c>
      <c r="K45" s="1">
        <v>8</v>
      </c>
      <c r="L45" s="1">
        <f t="shared" si="5"/>
        <v>0</v>
      </c>
      <c r="M45" s="1"/>
      <c r="N45" s="1"/>
      <c r="O45" s="1" t="s">
        <v>156</v>
      </c>
      <c r="P45" s="1" t="s">
        <v>156</v>
      </c>
      <c r="Q45" s="49" t="s">
        <v>160</v>
      </c>
      <c r="R45" s="1"/>
      <c r="S45" s="1"/>
      <c r="T45" s="1"/>
      <c r="V45" s="1"/>
      <c r="W45" s="1"/>
      <c r="X45" s="1"/>
      <c r="Y45" s="1"/>
      <c r="Z45" s="1"/>
    </row>
    <row r="46" spans="1:26" x14ac:dyDescent="0.25">
      <c r="B46" s="3">
        <v>43809</v>
      </c>
      <c r="C46" s="3" t="str">
        <f t="shared" si="3"/>
        <v>Tuesday</v>
      </c>
      <c r="D46" s="1">
        <v>112162</v>
      </c>
      <c r="E46" s="1" t="s">
        <v>149</v>
      </c>
      <c r="F46" s="1" t="s">
        <v>100</v>
      </c>
      <c r="G46" s="1" t="s">
        <v>26</v>
      </c>
      <c r="H46" s="9"/>
      <c r="I46" s="9"/>
      <c r="J46" s="1">
        <f t="shared" si="4"/>
        <v>0</v>
      </c>
      <c r="K46" s="1">
        <v>8</v>
      </c>
      <c r="L46" s="1">
        <f t="shared" si="5"/>
        <v>8</v>
      </c>
      <c r="M46" s="1" t="s">
        <v>86</v>
      </c>
      <c r="N46" s="1"/>
      <c r="O46" s="1" t="s">
        <v>156</v>
      </c>
      <c r="P46" s="1" t="s">
        <v>156</v>
      </c>
      <c r="Q46" s="49" t="s">
        <v>160</v>
      </c>
      <c r="R46" s="1"/>
      <c r="S46" s="1"/>
      <c r="T46" s="1"/>
      <c r="V46" s="1"/>
      <c r="W46" s="1"/>
      <c r="X46" s="1"/>
      <c r="Y46" s="1"/>
      <c r="Z46" s="1"/>
    </row>
    <row r="47" spans="1:26" x14ac:dyDescent="0.25">
      <c r="B47" s="3">
        <v>43809</v>
      </c>
      <c r="C47" s="3" t="str">
        <f t="shared" si="3"/>
        <v>Tuesday</v>
      </c>
      <c r="D47" s="1">
        <v>111951</v>
      </c>
      <c r="E47" s="1" t="s">
        <v>149</v>
      </c>
      <c r="F47" s="1" t="s">
        <v>101</v>
      </c>
      <c r="G47" s="1" t="s">
        <v>26</v>
      </c>
      <c r="H47" s="9">
        <v>0.125</v>
      </c>
      <c r="I47" s="9">
        <v>0.45833333333333331</v>
      </c>
      <c r="J47" s="1">
        <f t="shared" si="4"/>
        <v>8</v>
      </c>
      <c r="K47" s="1">
        <v>8</v>
      </c>
      <c r="L47" s="1">
        <f t="shared" si="5"/>
        <v>0</v>
      </c>
      <c r="M47" s="1"/>
      <c r="N47" s="1" t="s">
        <v>67</v>
      </c>
      <c r="O47" s="1" t="s">
        <v>156</v>
      </c>
      <c r="P47" s="1" t="s">
        <v>156</v>
      </c>
      <c r="Q47" s="49" t="s">
        <v>160</v>
      </c>
      <c r="R47" s="1"/>
      <c r="S47" s="1"/>
      <c r="T47" s="1"/>
      <c r="V47" s="1"/>
      <c r="W47" s="1"/>
      <c r="X47" s="1"/>
      <c r="Y47" s="1"/>
      <c r="Z47" s="1"/>
    </row>
    <row r="48" spans="1:26" x14ac:dyDescent="0.25">
      <c r="B48" s="3">
        <v>43809</v>
      </c>
      <c r="C48" s="3" t="str">
        <f t="shared" si="3"/>
        <v>Tuesday</v>
      </c>
      <c r="D48" s="1">
        <v>114434</v>
      </c>
      <c r="E48" s="1" t="s">
        <v>149</v>
      </c>
      <c r="F48" s="1" t="s">
        <v>102</v>
      </c>
      <c r="G48" s="1" t="s">
        <v>26</v>
      </c>
      <c r="H48" s="9">
        <v>0.13541666666666666</v>
      </c>
      <c r="I48" s="9">
        <v>0.45833333333333331</v>
      </c>
      <c r="J48" s="1">
        <f t="shared" si="4"/>
        <v>7.7499999999999991</v>
      </c>
      <c r="K48" s="1">
        <v>8</v>
      </c>
      <c r="L48" s="1">
        <f t="shared" si="5"/>
        <v>0.25000000000000089</v>
      </c>
      <c r="M48" s="1"/>
      <c r="N48" s="1"/>
      <c r="O48" s="1" t="s">
        <v>156</v>
      </c>
      <c r="P48" s="1" t="s">
        <v>156</v>
      </c>
      <c r="Q48" s="49" t="s">
        <v>160</v>
      </c>
      <c r="R48" s="1"/>
      <c r="S48" s="1"/>
      <c r="T48" s="1"/>
      <c r="V48" s="1"/>
      <c r="W48" s="1"/>
      <c r="X48" s="1"/>
      <c r="Y48" s="1"/>
      <c r="Z48" s="1"/>
    </row>
    <row r="49" spans="2:26" x14ac:dyDescent="0.25">
      <c r="B49" s="3">
        <v>43809</v>
      </c>
      <c r="C49" s="3" t="str">
        <f t="shared" si="3"/>
        <v>Tuesday</v>
      </c>
      <c r="D49" s="1">
        <v>112596</v>
      </c>
      <c r="E49" s="1" t="s">
        <v>149</v>
      </c>
      <c r="F49" s="1" t="s">
        <v>103</v>
      </c>
      <c r="G49" s="1" t="s">
        <v>26</v>
      </c>
      <c r="H49" s="9"/>
      <c r="I49" s="9"/>
      <c r="J49" s="1">
        <f t="shared" si="4"/>
        <v>0</v>
      </c>
      <c r="K49" s="1">
        <v>8</v>
      </c>
      <c r="L49" s="1">
        <f t="shared" si="5"/>
        <v>8</v>
      </c>
      <c r="M49" s="1" t="s">
        <v>86</v>
      </c>
      <c r="N49" s="1"/>
      <c r="O49" s="1" t="s">
        <v>156</v>
      </c>
      <c r="P49" s="1" t="s">
        <v>156</v>
      </c>
      <c r="Q49" s="49" t="s">
        <v>160</v>
      </c>
      <c r="R49" s="1"/>
      <c r="S49" s="1"/>
      <c r="T49" s="1"/>
      <c r="V49" s="1"/>
      <c r="W49" s="1"/>
      <c r="X49" s="1"/>
      <c r="Y49" s="1"/>
      <c r="Z49" s="1"/>
    </row>
    <row r="50" spans="2:26" x14ac:dyDescent="0.25">
      <c r="B50" s="3">
        <v>43809</v>
      </c>
      <c r="C50" s="3" t="str">
        <f t="shared" si="3"/>
        <v>Tuesday</v>
      </c>
      <c r="D50" s="1">
        <v>112349</v>
      </c>
      <c r="E50" s="1" t="s">
        <v>149</v>
      </c>
      <c r="F50" s="1" t="s">
        <v>104</v>
      </c>
      <c r="G50" s="1" t="s">
        <v>26</v>
      </c>
      <c r="H50" s="9" t="s">
        <v>121</v>
      </c>
      <c r="I50" s="9" t="s">
        <v>107</v>
      </c>
      <c r="J50" s="1">
        <f t="shared" si="4"/>
        <v>8.3333333333333321</v>
      </c>
      <c r="K50" s="1">
        <v>8</v>
      </c>
      <c r="L50" s="1">
        <f t="shared" si="5"/>
        <v>-0.33333333333333215</v>
      </c>
      <c r="M50" s="1"/>
      <c r="N50" s="1"/>
      <c r="O50" s="1" t="s">
        <v>156</v>
      </c>
      <c r="P50" s="1" t="s">
        <v>156</v>
      </c>
      <c r="Q50" s="49" t="s">
        <v>160</v>
      </c>
      <c r="R50" s="1"/>
      <c r="S50" s="1"/>
      <c r="T50" s="1"/>
      <c r="V50" s="1"/>
      <c r="W50" s="1"/>
      <c r="X50" s="1"/>
      <c r="Y50" s="1"/>
      <c r="Z50" s="1"/>
    </row>
    <row r="51" spans="2:26" x14ac:dyDescent="0.25">
      <c r="B51" s="3">
        <v>43809</v>
      </c>
      <c r="C51" s="3" t="str">
        <f t="shared" si="3"/>
        <v>Tuesday</v>
      </c>
      <c r="D51" s="1">
        <v>114502</v>
      </c>
      <c r="E51" s="1"/>
      <c r="F51" s="1" t="s">
        <v>108</v>
      </c>
      <c r="G51" s="1" t="s">
        <v>26</v>
      </c>
      <c r="H51" s="9"/>
      <c r="I51" s="9"/>
      <c r="J51" s="1">
        <f t="shared" si="4"/>
        <v>0</v>
      </c>
      <c r="K51" s="1">
        <v>8</v>
      </c>
      <c r="L51" s="1">
        <f t="shared" si="5"/>
        <v>8</v>
      </c>
      <c r="M51" s="1"/>
      <c r="N51" s="1" t="s">
        <v>67</v>
      </c>
      <c r="O51" s="1" t="s">
        <v>156</v>
      </c>
      <c r="P51" s="1" t="s">
        <v>156</v>
      </c>
      <c r="Q51" s="49" t="s">
        <v>154</v>
      </c>
      <c r="R51" s="1"/>
      <c r="S51" s="1"/>
      <c r="T51" s="1"/>
      <c r="V51" s="1"/>
      <c r="W51" s="1"/>
      <c r="X51" s="1"/>
      <c r="Y51" s="1"/>
      <c r="Z51" s="1"/>
    </row>
    <row r="52" spans="2:26" x14ac:dyDescent="0.25">
      <c r="B52" s="3">
        <v>43809</v>
      </c>
      <c r="C52" s="3" t="str">
        <f t="shared" si="3"/>
        <v>Tuesday</v>
      </c>
      <c r="D52" s="1">
        <v>114493</v>
      </c>
      <c r="E52" s="1"/>
      <c r="F52" s="1" t="s">
        <v>109</v>
      </c>
      <c r="G52" s="1" t="s">
        <v>26</v>
      </c>
      <c r="H52" s="9" t="s">
        <v>68</v>
      </c>
      <c r="I52" s="9" t="s">
        <v>69</v>
      </c>
      <c r="J52" s="1">
        <f t="shared" si="4"/>
        <v>-4</v>
      </c>
      <c r="K52" s="1">
        <v>8</v>
      </c>
      <c r="L52" s="1">
        <f t="shared" si="5"/>
        <v>12</v>
      </c>
      <c r="M52" s="1"/>
      <c r="N52" s="1"/>
      <c r="O52" s="1" t="s">
        <v>156</v>
      </c>
      <c r="P52" s="1" t="s">
        <v>156</v>
      </c>
      <c r="Q52" s="49" t="s">
        <v>154</v>
      </c>
      <c r="R52" s="1"/>
      <c r="S52" s="1"/>
      <c r="T52" s="1"/>
      <c r="V52" s="1"/>
      <c r="W52" s="1"/>
      <c r="X52" s="1"/>
      <c r="Y52" s="1"/>
      <c r="Z52" s="1"/>
    </row>
    <row r="53" spans="2:26" x14ac:dyDescent="0.25">
      <c r="B53" s="3">
        <v>43809</v>
      </c>
      <c r="C53" s="3" t="str">
        <f t="shared" si="3"/>
        <v>Tuesday</v>
      </c>
      <c r="D53" s="1">
        <v>116224</v>
      </c>
      <c r="E53" s="1"/>
      <c r="F53" s="1" t="s">
        <v>110</v>
      </c>
      <c r="G53" s="1" t="s">
        <v>26</v>
      </c>
      <c r="H53" s="9" t="s">
        <v>172</v>
      </c>
      <c r="I53" s="9" t="s">
        <v>69</v>
      </c>
      <c r="J53" s="1">
        <f t="shared" si="4"/>
        <v>-4.25</v>
      </c>
      <c r="K53" s="1">
        <v>8</v>
      </c>
      <c r="L53" s="1">
        <f t="shared" si="5"/>
        <v>12.25</v>
      </c>
      <c r="M53" s="1"/>
      <c r="N53" s="1"/>
      <c r="O53" s="1" t="s">
        <v>156</v>
      </c>
      <c r="P53" s="1" t="s">
        <v>156</v>
      </c>
      <c r="Q53" s="49" t="s">
        <v>154</v>
      </c>
      <c r="R53" s="1"/>
      <c r="S53" s="1"/>
      <c r="T53" s="1"/>
      <c r="V53" s="1"/>
      <c r="W53" s="1"/>
      <c r="X53" s="1"/>
      <c r="Y53" s="1"/>
      <c r="Z53" s="1"/>
    </row>
    <row r="54" spans="2:26" x14ac:dyDescent="0.25">
      <c r="B54" s="3">
        <v>43809</v>
      </c>
      <c r="C54" s="3" t="str">
        <f t="shared" si="3"/>
        <v>Tuesday</v>
      </c>
      <c r="D54" s="1">
        <v>114470</v>
      </c>
      <c r="E54" s="1"/>
      <c r="F54" s="1" t="s">
        <v>111</v>
      </c>
      <c r="G54" s="1" t="s">
        <v>26</v>
      </c>
      <c r="H54" s="9">
        <v>0.29166666666666669</v>
      </c>
      <c r="I54" s="9">
        <v>0.125</v>
      </c>
      <c r="J54" s="1">
        <f t="shared" si="4"/>
        <v>-4</v>
      </c>
      <c r="K54" s="1">
        <v>8</v>
      </c>
      <c r="L54" s="1">
        <f t="shared" si="5"/>
        <v>12</v>
      </c>
      <c r="M54" s="1"/>
      <c r="N54" s="1"/>
      <c r="O54" s="1" t="s">
        <v>156</v>
      </c>
      <c r="P54" s="1" t="s">
        <v>156</v>
      </c>
      <c r="Q54" s="49" t="s">
        <v>154</v>
      </c>
      <c r="R54" s="1"/>
      <c r="S54" s="1"/>
      <c r="T54" s="1"/>
      <c r="V54" s="1"/>
      <c r="W54" s="1"/>
      <c r="X54" s="1"/>
      <c r="Y54" s="1"/>
      <c r="Z54" s="1"/>
    </row>
    <row r="55" spans="2:26" x14ac:dyDescent="0.25">
      <c r="B55" s="3">
        <v>43809</v>
      </c>
      <c r="C55" s="3" t="str">
        <f t="shared" si="3"/>
        <v>Tuesday</v>
      </c>
      <c r="D55" s="1">
        <v>112347</v>
      </c>
      <c r="E55" s="1"/>
      <c r="F55" s="1" t="s">
        <v>112</v>
      </c>
      <c r="G55" s="1" t="s">
        <v>26</v>
      </c>
      <c r="H55" s="9">
        <v>0.1111111111111111</v>
      </c>
      <c r="I55" s="9">
        <v>0.45833333333333331</v>
      </c>
      <c r="J55" s="1">
        <f t="shared" si="4"/>
        <v>8.3333333333333321</v>
      </c>
      <c r="K55" s="1">
        <v>8</v>
      </c>
      <c r="L55" s="1">
        <f t="shared" si="5"/>
        <v>-0.33333333333333215</v>
      </c>
      <c r="M55" s="1"/>
      <c r="N55" s="1"/>
      <c r="O55" s="1" t="s">
        <v>156</v>
      </c>
      <c r="P55" s="1" t="s">
        <v>156</v>
      </c>
      <c r="Q55" s="49" t="s">
        <v>154</v>
      </c>
      <c r="R55" s="1"/>
      <c r="S55" s="1"/>
      <c r="T55" s="1"/>
      <c r="V55" s="1"/>
      <c r="W55" s="1"/>
      <c r="X55" s="1"/>
      <c r="Y55" s="1"/>
      <c r="Z55" s="1"/>
    </row>
    <row r="56" spans="2:26" x14ac:dyDescent="0.25">
      <c r="B56" s="3">
        <v>43809</v>
      </c>
      <c r="C56" s="3" t="str">
        <f t="shared" si="3"/>
        <v>Tuesday</v>
      </c>
      <c r="D56" s="1">
        <v>117089</v>
      </c>
      <c r="E56" s="1"/>
      <c r="F56" s="1" t="s">
        <v>113</v>
      </c>
      <c r="G56" s="1" t="s">
        <v>26</v>
      </c>
      <c r="H56" s="9"/>
      <c r="I56" s="9"/>
      <c r="J56" s="1">
        <f t="shared" si="4"/>
        <v>0</v>
      </c>
      <c r="K56" s="1">
        <v>8</v>
      </c>
      <c r="L56" s="1">
        <f t="shared" si="5"/>
        <v>8</v>
      </c>
      <c r="M56" s="1"/>
      <c r="N56" s="1" t="s">
        <v>60</v>
      </c>
      <c r="O56" s="1" t="s">
        <v>156</v>
      </c>
      <c r="P56" s="1" t="s">
        <v>156</v>
      </c>
      <c r="Q56" s="49" t="s">
        <v>154</v>
      </c>
      <c r="R56" s="1"/>
      <c r="S56" s="1"/>
      <c r="T56" s="1"/>
      <c r="V56" s="1"/>
      <c r="W56" s="1"/>
      <c r="X56" s="1"/>
      <c r="Y56" s="1"/>
      <c r="Z56" s="1"/>
    </row>
    <row r="57" spans="2:26" x14ac:dyDescent="0.25">
      <c r="B57" s="3">
        <v>43809</v>
      </c>
      <c r="C57" s="3" t="str">
        <f t="shared" si="3"/>
        <v>Tuesday</v>
      </c>
      <c r="D57" s="1">
        <v>114447</v>
      </c>
      <c r="E57" s="1"/>
      <c r="F57" s="1" t="s">
        <v>114</v>
      </c>
      <c r="G57" s="1" t="s">
        <v>26</v>
      </c>
      <c r="H57" s="9" t="s">
        <v>173</v>
      </c>
      <c r="I57" s="9" t="s">
        <v>107</v>
      </c>
      <c r="J57" s="1">
        <f t="shared" si="4"/>
        <v>8.2666666666666657</v>
      </c>
      <c r="K57" s="1">
        <v>8</v>
      </c>
      <c r="L57" s="1">
        <f t="shared" si="5"/>
        <v>-0.26666666666666572</v>
      </c>
      <c r="M57" s="1"/>
      <c r="N57" s="1"/>
      <c r="O57" s="1" t="s">
        <v>156</v>
      </c>
      <c r="P57" s="1" t="s">
        <v>156</v>
      </c>
      <c r="Q57" s="49" t="s">
        <v>154</v>
      </c>
      <c r="R57" s="1"/>
      <c r="S57" s="1"/>
      <c r="T57" s="1"/>
      <c r="V57" s="1"/>
      <c r="W57" s="1"/>
      <c r="X57" s="1"/>
      <c r="Y57" s="1"/>
      <c r="Z57" s="1"/>
    </row>
    <row r="58" spans="2:26" x14ac:dyDescent="0.25">
      <c r="B58" s="3">
        <v>43809</v>
      </c>
      <c r="C58" s="3" t="str">
        <f t="shared" si="3"/>
        <v>Tuesday</v>
      </c>
      <c r="D58" s="1">
        <v>117184</v>
      </c>
      <c r="E58" s="1"/>
      <c r="F58" s="1" t="s">
        <v>115</v>
      </c>
      <c r="G58" s="1" t="s">
        <v>26</v>
      </c>
      <c r="H58" s="9"/>
      <c r="I58" s="9"/>
      <c r="J58" s="1">
        <f t="shared" si="4"/>
        <v>0</v>
      </c>
      <c r="K58" s="1">
        <v>8</v>
      </c>
      <c r="L58" s="1">
        <f t="shared" si="5"/>
        <v>8</v>
      </c>
      <c r="M58" s="1"/>
      <c r="N58" s="1" t="s">
        <v>60</v>
      </c>
      <c r="O58" s="1" t="s">
        <v>156</v>
      </c>
      <c r="P58" s="1" t="s">
        <v>156</v>
      </c>
      <c r="Q58" s="49" t="s">
        <v>154</v>
      </c>
      <c r="R58" s="1"/>
      <c r="S58" s="1"/>
      <c r="T58" s="1"/>
      <c r="V58" s="1"/>
      <c r="W58" s="1"/>
      <c r="X58" s="1"/>
      <c r="Y58" s="1"/>
      <c r="Z58" s="1"/>
    </row>
    <row r="59" spans="2:26" x14ac:dyDescent="0.25">
      <c r="B59" s="3">
        <v>43809</v>
      </c>
      <c r="C59" s="3" t="str">
        <f t="shared" si="3"/>
        <v>Tuesday</v>
      </c>
      <c r="D59" s="1">
        <v>114452</v>
      </c>
      <c r="E59" s="1"/>
      <c r="F59" s="1" t="s">
        <v>116</v>
      </c>
      <c r="G59" s="1" t="s">
        <v>26</v>
      </c>
      <c r="H59" s="9" t="s">
        <v>175</v>
      </c>
      <c r="I59" s="9" t="s">
        <v>107</v>
      </c>
      <c r="J59" s="1">
        <f t="shared" si="4"/>
        <v>8.0499999999999989</v>
      </c>
      <c r="K59" s="1">
        <v>8</v>
      </c>
      <c r="L59" s="1">
        <f t="shared" si="5"/>
        <v>-4.9999999999998934E-2</v>
      </c>
      <c r="M59" s="1"/>
      <c r="N59" s="1"/>
      <c r="O59" s="1" t="s">
        <v>156</v>
      </c>
      <c r="P59" s="1" t="s">
        <v>156</v>
      </c>
      <c r="Q59" s="49" t="s">
        <v>154</v>
      </c>
      <c r="R59" s="1"/>
      <c r="S59" s="1"/>
      <c r="T59" s="1"/>
      <c r="V59" s="1"/>
      <c r="W59" s="1"/>
      <c r="X59" s="1"/>
      <c r="Y59" s="1"/>
      <c r="Z59" s="1"/>
    </row>
    <row r="60" spans="2:26" x14ac:dyDescent="0.25">
      <c r="B60" s="3">
        <v>43809</v>
      </c>
      <c r="C60" s="3" t="str">
        <f t="shared" si="3"/>
        <v>Tuesday</v>
      </c>
      <c r="D60" s="1">
        <v>113857</v>
      </c>
      <c r="E60" s="1"/>
      <c r="F60" s="1" t="s">
        <v>117</v>
      </c>
      <c r="G60" s="1" t="s">
        <v>26</v>
      </c>
      <c r="H60" s="9" t="s">
        <v>69</v>
      </c>
      <c r="I60" s="9" t="s">
        <v>107</v>
      </c>
      <c r="J60" s="1">
        <f t="shared" si="4"/>
        <v>8</v>
      </c>
      <c r="K60" s="1">
        <v>8</v>
      </c>
      <c r="L60" s="1">
        <f t="shared" si="5"/>
        <v>0</v>
      </c>
      <c r="M60" s="1"/>
      <c r="N60" s="1"/>
      <c r="O60" s="1" t="s">
        <v>156</v>
      </c>
      <c r="P60" s="1" t="s">
        <v>156</v>
      </c>
      <c r="Q60" s="49" t="s">
        <v>154</v>
      </c>
      <c r="R60" s="1"/>
      <c r="S60" s="1"/>
      <c r="T60" s="1"/>
      <c r="V60" s="1"/>
      <c r="W60" s="1"/>
      <c r="X60" s="1"/>
      <c r="Y60" s="1"/>
      <c r="Z60" s="1"/>
    </row>
    <row r="61" spans="2:26" x14ac:dyDescent="0.25">
      <c r="B61" s="3">
        <v>43809</v>
      </c>
      <c r="C61" s="3" t="str">
        <f t="shared" si="3"/>
        <v>Tuesday</v>
      </c>
      <c r="D61" s="1">
        <v>11450</v>
      </c>
      <c r="E61" s="1"/>
      <c r="F61" s="1" t="s">
        <v>190</v>
      </c>
      <c r="G61" s="1" t="s">
        <v>26</v>
      </c>
      <c r="H61" s="9"/>
      <c r="I61" s="9"/>
      <c r="J61" s="1"/>
      <c r="K61" s="1"/>
      <c r="L61" s="1"/>
      <c r="M61" s="1"/>
      <c r="N61" s="1" t="s">
        <v>60</v>
      </c>
      <c r="O61" s="1"/>
      <c r="P61" s="1"/>
      <c r="Q61" s="49" t="s">
        <v>191</v>
      </c>
      <c r="R61" s="1"/>
      <c r="S61" s="1"/>
      <c r="T61" s="1"/>
      <c r="V61" s="1"/>
      <c r="W61" s="1"/>
      <c r="X61" s="1"/>
      <c r="Y61" s="1"/>
      <c r="Z61" s="1"/>
    </row>
    <row r="62" spans="2:26" x14ac:dyDescent="0.25">
      <c r="B62" s="3">
        <v>43809</v>
      </c>
      <c r="C62" s="3" t="str">
        <f t="shared" si="3"/>
        <v>Tuesday</v>
      </c>
      <c r="D62" s="1">
        <v>114500</v>
      </c>
      <c r="E62" s="1" t="s">
        <v>159</v>
      </c>
      <c r="F62" s="1" t="s">
        <v>123</v>
      </c>
      <c r="G62" s="1" t="s">
        <v>26</v>
      </c>
      <c r="H62" s="9"/>
      <c r="I62" s="9"/>
      <c r="J62" s="1">
        <f t="shared" si="4"/>
        <v>0</v>
      </c>
      <c r="K62" s="1">
        <v>8</v>
      </c>
      <c r="L62" s="1">
        <f t="shared" si="5"/>
        <v>8</v>
      </c>
      <c r="M62" s="1"/>
      <c r="N62" s="1" t="s">
        <v>60</v>
      </c>
      <c r="O62" s="1" t="s">
        <v>156</v>
      </c>
      <c r="P62" s="1" t="s">
        <v>156</v>
      </c>
      <c r="Q62" s="49" t="s">
        <v>160</v>
      </c>
      <c r="R62" s="1"/>
      <c r="S62" s="1"/>
      <c r="T62" s="1"/>
      <c r="V62" s="1"/>
      <c r="W62" s="1"/>
      <c r="X62" s="1"/>
      <c r="Y62" s="1"/>
      <c r="Z62" s="1"/>
    </row>
    <row r="63" spans="2:26" x14ac:dyDescent="0.25">
      <c r="B63" s="3">
        <v>43809</v>
      </c>
      <c r="C63" s="3" t="str">
        <f t="shared" si="3"/>
        <v>Tuesday</v>
      </c>
      <c r="D63" s="1">
        <v>117519</v>
      </c>
      <c r="E63" s="1" t="s">
        <v>148</v>
      </c>
      <c r="F63" s="1" t="s">
        <v>124</v>
      </c>
      <c r="G63" s="1" t="s">
        <v>26</v>
      </c>
      <c r="H63" s="9"/>
      <c r="I63" s="9"/>
      <c r="J63" s="1">
        <f t="shared" si="4"/>
        <v>0</v>
      </c>
      <c r="K63" s="1">
        <v>8</v>
      </c>
      <c r="L63" s="1">
        <f t="shared" si="5"/>
        <v>8</v>
      </c>
      <c r="M63" s="1"/>
      <c r="N63" s="1" t="s">
        <v>60</v>
      </c>
      <c r="O63" s="1" t="s">
        <v>156</v>
      </c>
      <c r="P63" s="1" t="s">
        <v>156</v>
      </c>
      <c r="Q63" s="49" t="s">
        <v>160</v>
      </c>
      <c r="R63" s="1"/>
      <c r="S63" s="1"/>
      <c r="T63" s="1"/>
      <c r="V63" s="1"/>
      <c r="W63" s="1"/>
      <c r="X63" s="1"/>
      <c r="Y63" s="1"/>
      <c r="Z63" s="1"/>
    </row>
    <row r="64" spans="2:26" x14ac:dyDescent="0.25">
      <c r="B64" s="3">
        <v>43809</v>
      </c>
      <c r="C64" s="3" t="str">
        <f t="shared" si="3"/>
        <v>Tuesday</v>
      </c>
      <c r="D64" s="1">
        <v>114494</v>
      </c>
      <c r="E64" s="1" t="s">
        <v>148</v>
      </c>
      <c r="F64" s="1" t="s">
        <v>125</v>
      </c>
      <c r="G64" s="1" t="s">
        <v>26</v>
      </c>
      <c r="H64" s="9"/>
      <c r="I64" s="9"/>
      <c r="J64" s="1">
        <f t="shared" si="4"/>
        <v>0</v>
      </c>
      <c r="K64" s="1">
        <v>8</v>
      </c>
      <c r="L64" s="1">
        <f t="shared" si="5"/>
        <v>8</v>
      </c>
      <c r="M64" s="1" t="s">
        <v>86</v>
      </c>
      <c r="N64" s="1"/>
      <c r="O64" s="1" t="s">
        <v>156</v>
      </c>
      <c r="P64" s="1" t="s">
        <v>156</v>
      </c>
      <c r="Q64" s="49" t="s">
        <v>160</v>
      </c>
      <c r="R64" s="1"/>
      <c r="S64" s="1"/>
      <c r="T64" s="1"/>
      <c r="V64" s="1"/>
      <c r="W64" s="1"/>
      <c r="X64" s="1"/>
      <c r="Y64" s="1"/>
      <c r="Z64" s="1"/>
    </row>
    <row r="65" spans="1:26" x14ac:dyDescent="0.25">
      <c r="B65" s="3">
        <v>43809</v>
      </c>
      <c r="C65" s="3" t="str">
        <f t="shared" si="3"/>
        <v>Tuesday</v>
      </c>
      <c r="D65" s="1">
        <v>116171</v>
      </c>
      <c r="E65" s="1" t="s">
        <v>148</v>
      </c>
      <c r="F65" s="1" t="s">
        <v>126</v>
      </c>
      <c r="G65" s="1" t="s">
        <v>26</v>
      </c>
      <c r="H65" s="9" t="s">
        <v>69</v>
      </c>
      <c r="I65" s="9" t="s">
        <v>107</v>
      </c>
      <c r="J65" s="1">
        <f t="shared" si="4"/>
        <v>8</v>
      </c>
      <c r="K65" s="1">
        <v>8</v>
      </c>
      <c r="L65" s="1">
        <f t="shared" si="5"/>
        <v>0</v>
      </c>
      <c r="M65" s="1"/>
      <c r="N65" s="1"/>
      <c r="O65" s="1" t="s">
        <v>156</v>
      </c>
      <c r="P65" s="1" t="s">
        <v>156</v>
      </c>
      <c r="Q65" s="49" t="s">
        <v>160</v>
      </c>
      <c r="R65" s="1"/>
      <c r="S65" s="1"/>
      <c r="T65" s="1"/>
      <c r="V65" s="1"/>
      <c r="W65" s="1"/>
      <c r="X65" s="1"/>
      <c r="Y65" s="1"/>
      <c r="Z65" s="1"/>
    </row>
    <row r="66" spans="1:26" x14ac:dyDescent="0.25">
      <c r="B66" s="3">
        <v>43809</v>
      </c>
      <c r="C66" s="3" t="str">
        <f t="shared" si="3"/>
        <v>Tuesday</v>
      </c>
      <c r="D66" s="1">
        <v>117520</v>
      </c>
      <c r="E66" s="1" t="s">
        <v>148</v>
      </c>
      <c r="F66" s="1" t="s">
        <v>129</v>
      </c>
      <c r="G66" s="1" t="s">
        <v>26</v>
      </c>
      <c r="H66" s="9"/>
      <c r="I66" s="9"/>
      <c r="J66" s="1">
        <f t="shared" si="4"/>
        <v>0</v>
      </c>
      <c r="K66" s="1">
        <v>8</v>
      </c>
      <c r="L66" s="1">
        <f t="shared" si="5"/>
        <v>8</v>
      </c>
      <c r="M66" s="1"/>
      <c r="N66" s="1" t="s">
        <v>60</v>
      </c>
      <c r="O66" s="1" t="s">
        <v>156</v>
      </c>
      <c r="P66" s="1" t="s">
        <v>156</v>
      </c>
      <c r="Q66" s="49" t="s">
        <v>160</v>
      </c>
      <c r="R66" s="1"/>
      <c r="S66" s="1"/>
      <c r="T66" s="1"/>
      <c r="V66" s="1"/>
      <c r="W66" s="1"/>
      <c r="X66" s="1"/>
      <c r="Y66" s="1"/>
      <c r="Z66" s="1"/>
    </row>
    <row r="67" spans="1:26" x14ac:dyDescent="0.25">
      <c r="B67" s="3">
        <v>43809</v>
      </c>
      <c r="C67" s="3" t="str">
        <f t="shared" si="3"/>
        <v>Tuesday</v>
      </c>
      <c r="D67" s="1">
        <v>113534</v>
      </c>
      <c r="E67" s="1"/>
      <c r="F67" s="1" t="s">
        <v>178</v>
      </c>
      <c r="G67" s="1" t="s">
        <v>26</v>
      </c>
      <c r="H67" s="9">
        <v>0.125</v>
      </c>
      <c r="I67" s="9">
        <v>0.45833333333333331</v>
      </c>
      <c r="J67" s="1">
        <f t="shared" si="4"/>
        <v>8</v>
      </c>
      <c r="K67" s="1">
        <v>8</v>
      </c>
      <c r="L67" s="1">
        <f t="shared" si="5"/>
        <v>0</v>
      </c>
      <c r="M67" s="1"/>
      <c r="N67" s="1"/>
      <c r="O67" s="1"/>
      <c r="P67" s="1"/>
      <c r="Q67" s="49" t="s">
        <v>160</v>
      </c>
      <c r="R67" s="1"/>
      <c r="S67" s="1"/>
      <c r="T67" s="1"/>
      <c r="V67" s="1"/>
      <c r="W67" s="1"/>
      <c r="X67" s="1"/>
      <c r="Y67" s="1"/>
      <c r="Z67" s="1"/>
    </row>
    <row r="68" spans="1:26" x14ac:dyDescent="0.25">
      <c r="B68" s="3">
        <v>43809</v>
      </c>
      <c r="C68" s="3" t="str">
        <f t="shared" si="3"/>
        <v>Tuesday</v>
      </c>
      <c r="D68" s="1"/>
      <c r="E68" s="1"/>
      <c r="F68" s="1"/>
      <c r="G68" s="1" t="s">
        <v>26</v>
      </c>
      <c r="H68" s="9"/>
      <c r="I68" s="9"/>
      <c r="J68" s="1">
        <f t="shared" si="4"/>
        <v>0</v>
      </c>
      <c r="K68" s="1">
        <v>8</v>
      </c>
      <c r="L68" s="1">
        <f t="shared" si="5"/>
        <v>8</v>
      </c>
      <c r="M68" s="1"/>
      <c r="N68" s="1"/>
      <c r="O68" s="1"/>
      <c r="P68" s="1"/>
      <c r="Q68" s="1"/>
      <c r="R68" s="1"/>
      <c r="S68" s="1"/>
      <c r="T68" s="1"/>
      <c r="V68" s="1"/>
      <c r="W68" s="1"/>
      <c r="X68" s="1"/>
      <c r="Y68" s="1"/>
      <c r="Z68" s="1"/>
    </row>
    <row r="69" spans="1:26" x14ac:dyDescent="0.25">
      <c r="B69" s="3">
        <v>43809</v>
      </c>
      <c r="C69" s="3" t="str">
        <f t="shared" si="3"/>
        <v>Tuesday</v>
      </c>
      <c r="D69" s="1"/>
      <c r="E69" s="1"/>
      <c r="F69" s="1"/>
      <c r="G69" s="1" t="s">
        <v>26</v>
      </c>
      <c r="H69" s="9"/>
      <c r="I69" s="9"/>
      <c r="J69" s="1">
        <f t="shared" si="4"/>
        <v>0</v>
      </c>
      <c r="K69" s="1">
        <v>8</v>
      </c>
      <c r="L69" s="1">
        <f t="shared" si="5"/>
        <v>8</v>
      </c>
      <c r="M69" s="1"/>
      <c r="N69" s="1"/>
      <c r="O69" s="1"/>
      <c r="P69" s="1"/>
      <c r="Q69" s="1"/>
      <c r="R69" s="1"/>
      <c r="S69" s="1"/>
      <c r="T69" s="1"/>
      <c r="V69" s="1"/>
      <c r="W69" s="1"/>
      <c r="X69" s="1"/>
      <c r="Y69" s="1"/>
      <c r="Z69" s="1"/>
    </row>
    <row r="70" spans="1:26" x14ac:dyDescent="0.25">
      <c r="B70" s="3">
        <v>43809</v>
      </c>
      <c r="C70" s="3" t="str">
        <f t="shared" si="3"/>
        <v>Tuesday</v>
      </c>
      <c r="D70" s="1"/>
      <c r="E70" s="1"/>
      <c r="F70" s="1"/>
      <c r="G70" s="1" t="s">
        <v>26</v>
      </c>
      <c r="H70" s="9"/>
      <c r="I70" s="9"/>
      <c r="J70" s="1">
        <f t="shared" si="4"/>
        <v>0</v>
      </c>
      <c r="K70" s="1">
        <v>8</v>
      </c>
      <c r="L70" s="1">
        <f t="shared" si="5"/>
        <v>8</v>
      </c>
      <c r="M70" s="1"/>
      <c r="N70" s="1"/>
      <c r="O70" s="1"/>
      <c r="P70" s="1"/>
      <c r="Q70" s="1"/>
      <c r="R70" s="1"/>
      <c r="S70" s="1"/>
      <c r="T70" s="1"/>
      <c r="V70" s="1"/>
      <c r="W70" s="1"/>
      <c r="X70" s="1"/>
      <c r="Y70" s="1"/>
      <c r="Z70" s="1"/>
    </row>
    <row r="71" spans="1:26" x14ac:dyDescent="0.25">
      <c r="B71" s="3">
        <v>43809</v>
      </c>
      <c r="C71" s="3" t="str">
        <f t="shared" si="3"/>
        <v>Tuesday</v>
      </c>
      <c r="D71" s="1"/>
      <c r="E71" s="1"/>
      <c r="F71" s="1"/>
      <c r="G71" s="1" t="s">
        <v>26</v>
      </c>
      <c r="H71" s="9"/>
      <c r="I71" s="9"/>
      <c r="J71" s="1">
        <f t="shared" si="4"/>
        <v>0</v>
      </c>
      <c r="K71" s="1">
        <v>8</v>
      </c>
      <c r="L71" s="1">
        <f t="shared" si="5"/>
        <v>8</v>
      </c>
      <c r="M71" s="1"/>
      <c r="N71" s="1"/>
      <c r="O71" s="1"/>
      <c r="P71" s="1"/>
      <c r="Q71" s="1"/>
      <c r="R71" s="1"/>
      <c r="S71" s="1"/>
      <c r="T71" s="1"/>
      <c r="V71" s="1"/>
      <c r="W71" s="1"/>
      <c r="X71" s="1"/>
      <c r="Y71" s="1"/>
      <c r="Z71" s="1"/>
    </row>
    <row r="72" spans="1:26" x14ac:dyDescent="0.25">
      <c r="B72" s="3">
        <v>43809</v>
      </c>
      <c r="C72" s="3" t="str">
        <f t="shared" si="3"/>
        <v>Tuesday</v>
      </c>
      <c r="D72" s="1"/>
      <c r="E72" s="1"/>
      <c r="F72" s="1"/>
      <c r="G72" s="1" t="s">
        <v>26</v>
      </c>
      <c r="H72" s="1"/>
      <c r="I72" s="1"/>
      <c r="J72" s="1">
        <f t="shared" si="4"/>
        <v>0</v>
      </c>
      <c r="K72" s="1">
        <v>8</v>
      </c>
      <c r="L72" s="1">
        <f t="shared" si="5"/>
        <v>8</v>
      </c>
      <c r="M72" s="1"/>
      <c r="N72" s="1"/>
      <c r="O72" s="1"/>
      <c r="P72" s="1"/>
      <c r="Q72" s="49" t="s">
        <v>192</v>
      </c>
      <c r="R72" s="1"/>
      <c r="S72" s="1"/>
      <c r="T72" s="1"/>
      <c r="V72" s="1"/>
      <c r="W72" s="1"/>
      <c r="X72" s="1"/>
      <c r="Y72" s="1"/>
      <c r="Z72" s="1"/>
    </row>
    <row r="73" spans="1:26" x14ac:dyDescent="0.25">
      <c r="B73" s="7"/>
    </row>
    <row r="74" spans="1:26" x14ac:dyDescent="0.25">
      <c r="A74" s="8" t="s">
        <v>25</v>
      </c>
      <c r="B74" s="7"/>
    </row>
    <row r="75" spans="1:26" ht="75" x14ac:dyDescent="0.25">
      <c r="B75" s="6" t="s">
        <v>24</v>
      </c>
      <c r="C75" s="4" t="s">
        <v>23</v>
      </c>
      <c r="D75" s="4" t="s">
        <v>22</v>
      </c>
      <c r="E75" s="4" t="s">
        <v>21</v>
      </c>
      <c r="F75" s="4" t="s">
        <v>20</v>
      </c>
      <c r="G75" s="4" t="s">
        <v>19</v>
      </c>
      <c r="H75" s="4" t="s">
        <v>18</v>
      </c>
      <c r="I75" s="4" t="s">
        <v>17</v>
      </c>
      <c r="J75" s="4" t="s">
        <v>16</v>
      </c>
      <c r="K75" s="4" t="s">
        <v>15</v>
      </c>
      <c r="L75" s="4" t="s">
        <v>14</v>
      </c>
      <c r="M75" s="4" t="s">
        <v>13</v>
      </c>
      <c r="N75" s="4" t="s">
        <v>12</v>
      </c>
      <c r="O75" s="4" t="s">
        <v>11</v>
      </c>
      <c r="P75" s="4" t="s">
        <v>10</v>
      </c>
      <c r="Q75" s="4" t="s">
        <v>9</v>
      </c>
      <c r="R75" s="4" t="s">
        <v>8</v>
      </c>
      <c r="S75" s="4" t="s">
        <v>7</v>
      </c>
      <c r="T75" s="4" t="s">
        <v>6</v>
      </c>
      <c r="U75" s="5"/>
      <c r="V75" s="4" t="s">
        <v>5</v>
      </c>
      <c r="W75" s="4" t="s">
        <v>4</v>
      </c>
      <c r="X75" s="4" t="s">
        <v>3</v>
      </c>
      <c r="Y75" s="4" t="s">
        <v>2</v>
      </c>
      <c r="Z75" s="4" t="s">
        <v>1</v>
      </c>
    </row>
    <row r="76" spans="1:26" x14ac:dyDescent="0.25">
      <c r="B76" s="3">
        <v>43809</v>
      </c>
      <c r="C76" s="3" t="str">
        <f t="shared" ref="C76:C95" si="6">TEXT(B76,"DDDD")</f>
        <v>Tuesday</v>
      </c>
      <c r="D76" s="4">
        <v>113581</v>
      </c>
      <c r="E76" s="4" t="s">
        <v>162</v>
      </c>
      <c r="F76" s="4" t="s">
        <v>130</v>
      </c>
      <c r="G76" s="1" t="s">
        <v>0</v>
      </c>
      <c r="H76" s="40" t="s">
        <v>135</v>
      </c>
      <c r="I76" s="40" t="s">
        <v>168</v>
      </c>
      <c r="J76" s="41">
        <f>MOD(I76-H76,1)*24</f>
        <v>8.5833333333333321</v>
      </c>
      <c r="K76" s="4"/>
      <c r="L76" s="1">
        <f t="shared" ref="L76:L95" si="7">K76-J76</f>
        <v>-8.5833333333333321</v>
      </c>
      <c r="M76" s="4"/>
      <c r="N76" s="4"/>
      <c r="O76" s="4" t="s">
        <v>156</v>
      </c>
      <c r="P76" s="4" t="s">
        <v>156</v>
      </c>
      <c r="Q76" s="51" t="s">
        <v>161</v>
      </c>
      <c r="R76" s="4"/>
      <c r="S76" s="4"/>
      <c r="T76" s="4"/>
      <c r="U76" s="5"/>
      <c r="V76" s="4"/>
      <c r="W76" s="4"/>
      <c r="X76" s="4"/>
      <c r="Y76" s="4"/>
      <c r="Z76" s="4"/>
    </row>
    <row r="77" spans="1:26" x14ac:dyDescent="0.25">
      <c r="B77" s="3">
        <v>43809</v>
      </c>
      <c r="C77" s="3" t="str">
        <f t="shared" si="6"/>
        <v>Tuesday</v>
      </c>
      <c r="D77" s="4">
        <v>112200</v>
      </c>
      <c r="E77" s="4" t="s">
        <v>148</v>
      </c>
      <c r="F77" s="4" t="s">
        <v>131</v>
      </c>
      <c r="G77" s="1" t="s">
        <v>0</v>
      </c>
      <c r="H77" s="4" t="s">
        <v>166</v>
      </c>
      <c r="I77" s="4" t="s">
        <v>68</v>
      </c>
      <c r="J77" s="41">
        <f t="shared" ref="J77:J95" si="8">MOD(I77-H77,1)*24</f>
        <v>8.1666666666666696</v>
      </c>
      <c r="K77" s="4"/>
      <c r="L77" s="1">
        <f t="shared" si="7"/>
        <v>-8.1666666666666696</v>
      </c>
      <c r="M77" s="4"/>
      <c r="N77" s="4"/>
      <c r="O77" s="4" t="s">
        <v>156</v>
      </c>
      <c r="P77" s="4" t="s">
        <v>156</v>
      </c>
      <c r="Q77" s="51" t="s">
        <v>161</v>
      </c>
      <c r="R77" s="4"/>
      <c r="S77" s="4"/>
      <c r="T77" s="4"/>
      <c r="U77" s="5"/>
      <c r="V77" s="4"/>
      <c r="W77" s="4"/>
      <c r="X77" s="4"/>
      <c r="Y77" s="4"/>
      <c r="Z77" s="4"/>
    </row>
    <row r="78" spans="1:26" x14ac:dyDescent="0.25">
      <c r="B78" s="3">
        <v>43809</v>
      </c>
      <c r="C78" s="3" t="str">
        <f t="shared" si="6"/>
        <v>Tuesday</v>
      </c>
      <c r="D78" s="4">
        <v>106574</v>
      </c>
      <c r="E78" s="4" t="s">
        <v>148</v>
      </c>
      <c r="F78" s="4" t="s">
        <v>132</v>
      </c>
      <c r="G78" s="1" t="s">
        <v>0</v>
      </c>
      <c r="H78" s="48" t="s">
        <v>136</v>
      </c>
      <c r="I78" s="48" t="s">
        <v>68</v>
      </c>
      <c r="J78" s="41">
        <f t="shared" si="8"/>
        <v>7.9999999999999982</v>
      </c>
      <c r="K78" s="4"/>
      <c r="L78" s="1">
        <f t="shared" si="7"/>
        <v>-7.9999999999999982</v>
      </c>
      <c r="M78" s="4"/>
      <c r="N78" s="4"/>
      <c r="O78" s="4" t="s">
        <v>156</v>
      </c>
      <c r="P78" s="4" t="s">
        <v>156</v>
      </c>
      <c r="Q78" s="51" t="s">
        <v>161</v>
      </c>
      <c r="R78" s="4"/>
      <c r="S78" s="4"/>
      <c r="T78" s="4"/>
      <c r="U78" s="5"/>
      <c r="V78" s="4"/>
      <c r="W78" s="4"/>
      <c r="X78" s="4"/>
      <c r="Y78" s="4"/>
      <c r="Z78" s="4"/>
    </row>
    <row r="79" spans="1:26" x14ac:dyDescent="0.25">
      <c r="B79" s="3">
        <v>43809</v>
      </c>
      <c r="C79" s="3" t="str">
        <f t="shared" si="6"/>
        <v>Tuesday</v>
      </c>
      <c r="D79" s="4">
        <v>113783</v>
      </c>
      <c r="E79" s="4" t="s">
        <v>148</v>
      </c>
      <c r="F79" s="4" t="s">
        <v>133</v>
      </c>
      <c r="G79" s="1" t="s">
        <v>0</v>
      </c>
      <c r="H79" s="48" t="s">
        <v>165</v>
      </c>
      <c r="I79" s="48" t="s">
        <v>68</v>
      </c>
      <c r="J79" s="41">
        <f t="shared" si="8"/>
        <v>8.25</v>
      </c>
      <c r="K79" s="4"/>
      <c r="L79" s="1">
        <f t="shared" si="7"/>
        <v>-8.25</v>
      </c>
      <c r="M79" s="4"/>
      <c r="N79" s="4"/>
      <c r="O79" s="4" t="s">
        <v>156</v>
      </c>
      <c r="P79" s="4" t="s">
        <v>156</v>
      </c>
      <c r="Q79" s="51" t="s">
        <v>161</v>
      </c>
      <c r="R79" s="4"/>
      <c r="S79" s="4"/>
      <c r="T79" s="4"/>
      <c r="U79" s="5"/>
      <c r="V79" s="4"/>
      <c r="W79" s="4"/>
      <c r="X79" s="4"/>
      <c r="Y79" s="4"/>
      <c r="Z79" s="4"/>
    </row>
    <row r="80" spans="1:26" x14ac:dyDescent="0.25">
      <c r="B80" s="3">
        <v>43809</v>
      </c>
      <c r="C80" s="3" t="str">
        <f t="shared" si="6"/>
        <v>Tuesday</v>
      </c>
      <c r="D80" s="4">
        <v>113641</v>
      </c>
      <c r="E80" s="4" t="s">
        <v>148</v>
      </c>
      <c r="F80" s="4" t="s">
        <v>134</v>
      </c>
      <c r="G80" s="1" t="s">
        <v>0</v>
      </c>
      <c r="H80" s="4" t="s">
        <v>193</v>
      </c>
      <c r="I80" s="4" t="s">
        <v>68</v>
      </c>
      <c r="J80" s="41">
        <f t="shared" si="8"/>
        <v>8.0833333333333339</v>
      </c>
      <c r="K80" s="4"/>
      <c r="L80" s="1">
        <f t="shared" si="7"/>
        <v>-8.0833333333333339</v>
      </c>
      <c r="M80" s="4"/>
      <c r="N80" s="4"/>
      <c r="O80" s="4" t="s">
        <v>156</v>
      </c>
      <c r="P80" s="4" t="s">
        <v>156</v>
      </c>
      <c r="Q80" s="51" t="s">
        <v>161</v>
      </c>
      <c r="R80" s="4"/>
      <c r="S80" s="4"/>
      <c r="T80" s="4"/>
      <c r="U80" s="5"/>
      <c r="V80" s="4"/>
      <c r="W80" s="4"/>
      <c r="X80" s="4"/>
      <c r="Y80" s="4"/>
      <c r="Z80" s="4"/>
    </row>
    <row r="81" spans="2:26" x14ac:dyDescent="0.25">
      <c r="B81" s="3">
        <v>43809</v>
      </c>
      <c r="C81" s="3" t="str">
        <f t="shared" si="6"/>
        <v>Tuesday</v>
      </c>
      <c r="D81" s="4">
        <v>111741</v>
      </c>
      <c r="E81" s="4"/>
      <c r="F81" s="4" t="s">
        <v>137</v>
      </c>
      <c r="G81" s="1" t="s">
        <v>0</v>
      </c>
      <c r="H81" s="4" t="s">
        <v>167</v>
      </c>
      <c r="I81" s="4" t="s">
        <v>147</v>
      </c>
      <c r="J81" s="41">
        <f t="shared" si="8"/>
        <v>8.1666666666666679</v>
      </c>
      <c r="K81" s="4"/>
      <c r="L81" s="1">
        <f t="shared" si="7"/>
        <v>-8.1666666666666679</v>
      </c>
      <c r="M81" s="4"/>
      <c r="N81" s="4"/>
      <c r="O81" s="4" t="s">
        <v>156</v>
      </c>
      <c r="P81" s="4" t="s">
        <v>156</v>
      </c>
      <c r="Q81" s="51" t="s">
        <v>161</v>
      </c>
      <c r="R81" s="4"/>
      <c r="S81" s="4"/>
      <c r="T81" s="4"/>
      <c r="U81" s="5"/>
      <c r="V81" s="4"/>
      <c r="W81" s="4"/>
      <c r="X81" s="4"/>
      <c r="Y81" s="4"/>
      <c r="Z81" s="4"/>
    </row>
    <row r="82" spans="2:26" x14ac:dyDescent="0.25">
      <c r="B82" s="3">
        <v>43809</v>
      </c>
      <c r="C82" s="3" t="str">
        <f t="shared" si="6"/>
        <v>Tuesday</v>
      </c>
      <c r="D82" s="4">
        <v>111921</v>
      </c>
      <c r="E82" s="4" t="s">
        <v>163</v>
      </c>
      <c r="F82" s="4" t="s">
        <v>138</v>
      </c>
      <c r="G82" s="1" t="s">
        <v>0</v>
      </c>
      <c r="H82" s="48">
        <v>0.91666666666666663</v>
      </c>
      <c r="I82" s="48">
        <v>0.25</v>
      </c>
      <c r="J82" s="41">
        <f t="shared" si="8"/>
        <v>8</v>
      </c>
      <c r="K82" s="4"/>
      <c r="L82" s="1">
        <f t="shared" si="7"/>
        <v>-8</v>
      </c>
      <c r="M82" s="4"/>
      <c r="N82" s="4"/>
      <c r="O82" s="4" t="s">
        <v>156</v>
      </c>
      <c r="P82" s="4" t="s">
        <v>156</v>
      </c>
      <c r="Q82" s="51" t="s">
        <v>161</v>
      </c>
      <c r="R82" s="4"/>
      <c r="S82" s="4"/>
      <c r="T82" s="4"/>
      <c r="U82" s="5"/>
      <c r="V82" s="4"/>
      <c r="W82" s="4"/>
      <c r="X82" s="4"/>
      <c r="Y82" s="4"/>
      <c r="Z82" s="4"/>
    </row>
    <row r="83" spans="2:26" x14ac:dyDescent="0.25">
      <c r="B83" s="3">
        <v>43809</v>
      </c>
      <c r="C83" s="3" t="str">
        <f t="shared" si="6"/>
        <v>Tuesday</v>
      </c>
      <c r="D83" s="4">
        <v>112293</v>
      </c>
      <c r="E83" s="4" t="s">
        <v>148</v>
      </c>
      <c r="F83" s="4" t="s">
        <v>139</v>
      </c>
      <c r="G83" s="1" t="s">
        <v>0</v>
      </c>
      <c r="H83" s="4" t="s">
        <v>146</v>
      </c>
      <c r="I83" s="4" t="s">
        <v>147</v>
      </c>
      <c r="J83" s="41">
        <f t="shared" si="8"/>
        <v>8</v>
      </c>
      <c r="K83" s="4"/>
      <c r="L83" s="1">
        <f t="shared" si="7"/>
        <v>-8</v>
      </c>
      <c r="M83" s="4"/>
      <c r="N83" s="4"/>
      <c r="O83" s="4" t="s">
        <v>156</v>
      </c>
      <c r="P83" s="4" t="s">
        <v>156</v>
      </c>
      <c r="Q83" s="51" t="s">
        <v>161</v>
      </c>
      <c r="R83" s="4"/>
      <c r="S83" s="4"/>
      <c r="T83" s="4"/>
      <c r="U83" s="5"/>
      <c r="V83" s="4"/>
      <c r="W83" s="4"/>
      <c r="X83" s="4"/>
      <c r="Y83" s="4"/>
      <c r="Z83" s="4"/>
    </row>
    <row r="84" spans="2:26" x14ac:dyDescent="0.25">
      <c r="B84" s="3">
        <v>43809</v>
      </c>
      <c r="C84" s="3" t="str">
        <f t="shared" si="6"/>
        <v>Tuesday</v>
      </c>
      <c r="D84" s="4">
        <v>111915</v>
      </c>
      <c r="E84" s="4" t="s">
        <v>148</v>
      </c>
      <c r="F84" s="4" t="s">
        <v>140</v>
      </c>
      <c r="G84" s="1" t="s">
        <v>0</v>
      </c>
      <c r="H84" s="4" t="s">
        <v>146</v>
      </c>
      <c r="I84" s="4" t="s">
        <v>147</v>
      </c>
      <c r="J84" s="41">
        <f t="shared" si="8"/>
        <v>8</v>
      </c>
      <c r="K84" s="4"/>
      <c r="L84" s="1">
        <f t="shared" si="7"/>
        <v>-8</v>
      </c>
      <c r="M84" s="4"/>
      <c r="N84" s="4"/>
      <c r="O84" s="4" t="s">
        <v>156</v>
      </c>
      <c r="P84" s="4" t="s">
        <v>156</v>
      </c>
      <c r="Q84" s="51" t="s">
        <v>161</v>
      </c>
      <c r="R84" s="4"/>
      <c r="S84" s="4"/>
      <c r="T84" s="4"/>
      <c r="U84" s="5"/>
      <c r="V84" s="4"/>
      <c r="W84" s="4"/>
      <c r="X84" s="4"/>
      <c r="Y84" s="4"/>
      <c r="Z84" s="4"/>
    </row>
    <row r="85" spans="2:26" x14ac:dyDescent="0.25">
      <c r="B85" s="3">
        <v>43809</v>
      </c>
      <c r="C85" s="3" t="str">
        <f t="shared" si="6"/>
        <v>Tuesday</v>
      </c>
      <c r="D85" s="4">
        <v>112005</v>
      </c>
      <c r="E85" s="4" t="s">
        <v>148</v>
      </c>
      <c r="F85" s="4" t="s">
        <v>141</v>
      </c>
      <c r="G85" s="1" t="s">
        <v>0</v>
      </c>
      <c r="H85" s="4" t="s">
        <v>146</v>
      </c>
      <c r="I85" s="4" t="s">
        <v>147</v>
      </c>
      <c r="J85" s="41">
        <f t="shared" si="8"/>
        <v>8</v>
      </c>
      <c r="K85" s="4"/>
      <c r="L85" s="1">
        <f t="shared" si="7"/>
        <v>-8</v>
      </c>
      <c r="M85" s="4"/>
      <c r="N85" s="4"/>
      <c r="O85" s="4" t="s">
        <v>156</v>
      </c>
      <c r="P85" s="4" t="s">
        <v>156</v>
      </c>
      <c r="Q85" s="51" t="s">
        <v>161</v>
      </c>
      <c r="R85" s="4"/>
      <c r="S85" s="4"/>
      <c r="T85" s="4"/>
      <c r="U85" s="5"/>
      <c r="V85" s="4"/>
      <c r="W85" s="4"/>
      <c r="X85" s="4"/>
      <c r="Y85" s="4"/>
      <c r="Z85" s="4"/>
    </row>
    <row r="86" spans="2:26" x14ac:dyDescent="0.25">
      <c r="B86" s="3">
        <v>43809</v>
      </c>
      <c r="C86" s="3" t="str">
        <f t="shared" si="6"/>
        <v>Tuesday</v>
      </c>
      <c r="D86" s="4">
        <v>112171</v>
      </c>
      <c r="E86" s="4" t="s">
        <v>148</v>
      </c>
      <c r="F86" s="4" t="s">
        <v>142</v>
      </c>
      <c r="G86" s="1" t="s">
        <v>0</v>
      </c>
      <c r="H86" s="4"/>
      <c r="I86" s="4"/>
      <c r="J86" s="41">
        <f t="shared" si="8"/>
        <v>0</v>
      </c>
      <c r="K86" s="4"/>
      <c r="L86" s="1">
        <f t="shared" si="7"/>
        <v>0</v>
      </c>
      <c r="M86" s="4"/>
      <c r="N86" s="4"/>
      <c r="O86" s="4" t="s">
        <v>156</v>
      </c>
      <c r="P86" s="4" t="s">
        <v>156</v>
      </c>
      <c r="Q86" s="51" t="s">
        <v>189</v>
      </c>
      <c r="R86" s="4"/>
      <c r="S86" s="4"/>
      <c r="T86" s="4"/>
      <c r="U86" s="5"/>
      <c r="V86" s="4"/>
      <c r="W86" s="4"/>
      <c r="X86" s="4"/>
      <c r="Y86" s="4"/>
      <c r="Z86" s="4"/>
    </row>
    <row r="87" spans="2:26" x14ac:dyDescent="0.25">
      <c r="B87" s="3">
        <v>43809</v>
      </c>
      <c r="C87" s="3" t="str">
        <f t="shared" si="6"/>
        <v>Tuesday</v>
      </c>
      <c r="D87" s="4">
        <v>114587</v>
      </c>
      <c r="E87" s="4" t="s">
        <v>148</v>
      </c>
      <c r="F87" s="4" t="s">
        <v>143</v>
      </c>
      <c r="G87" s="1" t="s">
        <v>0</v>
      </c>
      <c r="H87" s="4"/>
      <c r="I87" s="4"/>
      <c r="J87" s="41">
        <f t="shared" si="8"/>
        <v>0</v>
      </c>
      <c r="K87" s="4"/>
      <c r="L87" s="1">
        <f t="shared" si="7"/>
        <v>0</v>
      </c>
      <c r="M87" s="4" t="s">
        <v>86</v>
      </c>
      <c r="N87" s="4"/>
      <c r="O87" s="4" t="s">
        <v>156</v>
      </c>
      <c r="P87" s="4" t="s">
        <v>156</v>
      </c>
      <c r="Q87" s="51" t="s">
        <v>161</v>
      </c>
      <c r="R87" s="4"/>
      <c r="S87" s="4"/>
      <c r="T87" s="4"/>
      <c r="U87" s="5"/>
      <c r="V87" s="4"/>
      <c r="W87" s="4"/>
      <c r="X87" s="4"/>
      <c r="Y87" s="4"/>
      <c r="Z87" s="4"/>
    </row>
    <row r="88" spans="2:26" x14ac:dyDescent="0.25">
      <c r="B88" s="3">
        <v>43809</v>
      </c>
      <c r="C88" s="3" t="str">
        <f t="shared" si="6"/>
        <v>Tuesday</v>
      </c>
      <c r="D88" s="4">
        <v>112412</v>
      </c>
      <c r="E88" s="4" t="s">
        <v>148</v>
      </c>
      <c r="F88" s="4" t="s">
        <v>144</v>
      </c>
      <c r="G88" s="1" t="s">
        <v>0</v>
      </c>
      <c r="H88" s="48">
        <v>0.91666666666666663</v>
      </c>
      <c r="I88" s="48">
        <v>0.25</v>
      </c>
      <c r="J88" s="41">
        <f t="shared" si="8"/>
        <v>8</v>
      </c>
      <c r="K88" s="4"/>
      <c r="L88" s="1">
        <f t="shared" si="7"/>
        <v>-8</v>
      </c>
      <c r="M88" s="4"/>
      <c r="N88" s="4"/>
      <c r="O88" s="4" t="s">
        <v>156</v>
      </c>
      <c r="P88" s="4" t="s">
        <v>156</v>
      </c>
      <c r="Q88" s="51" t="s">
        <v>161</v>
      </c>
      <c r="R88" s="4"/>
      <c r="S88" s="4"/>
      <c r="T88" s="4"/>
      <c r="U88" s="5"/>
      <c r="V88" s="4"/>
      <c r="W88" s="4"/>
      <c r="X88" s="4"/>
      <c r="Y88" s="4"/>
      <c r="Z88" s="4"/>
    </row>
    <row r="89" spans="2:26" x14ac:dyDescent="0.25">
      <c r="B89" s="3">
        <v>43809</v>
      </c>
      <c r="C89" s="3" t="str">
        <f t="shared" si="6"/>
        <v>Tuesday</v>
      </c>
      <c r="D89" s="4">
        <v>113055</v>
      </c>
      <c r="E89" s="4" t="s">
        <v>148</v>
      </c>
      <c r="F89" s="4" t="s">
        <v>145</v>
      </c>
      <c r="G89" s="1" t="s">
        <v>0</v>
      </c>
      <c r="H89" s="4" t="s">
        <v>146</v>
      </c>
      <c r="I89" s="4" t="s">
        <v>147</v>
      </c>
      <c r="J89" s="41">
        <f t="shared" si="8"/>
        <v>8</v>
      </c>
      <c r="K89" s="4"/>
      <c r="L89" s="1">
        <f t="shared" si="7"/>
        <v>-8</v>
      </c>
      <c r="M89" s="4"/>
      <c r="N89" s="4"/>
      <c r="O89" s="4" t="s">
        <v>156</v>
      </c>
      <c r="P89" s="4" t="s">
        <v>156</v>
      </c>
      <c r="Q89" s="51" t="s">
        <v>161</v>
      </c>
      <c r="R89" s="4"/>
      <c r="S89" s="4"/>
      <c r="T89" s="4"/>
      <c r="U89" s="5"/>
      <c r="V89" s="4"/>
      <c r="W89" s="4"/>
      <c r="X89" s="4"/>
      <c r="Y89" s="4"/>
      <c r="Z89" s="4"/>
    </row>
    <row r="90" spans="2:26" x14ac:dyDescent="0.25">
      <c r="B90" s="3">
        <v>43809</v>
      </c>
      <c r="C90" s="3" t="str">
        <f t="shared" si="6"/>
        <v>Tuesday</v>
      </c>
      <c r="D90" s="4">
        <v>114437</v>
      </c>
      <c r="E90" s="4"/>
      <c r="F90" s="4" t="s">
        <v>179</v>
      </c>
      <c r="G90" s="1" t="s">
        <v>0</v>
      </c>
      <c r="H90" s="48">
        <v>0.45833333333333331</v>
      </c>
      <c r="I90" s="48">
        <v>0.29166666666666669</v>
      </c>
      <c r="J90" s="41">
        <f t="shared" si="8"/>
        <v>20</v>
      </c>
      <c r="K90" s="4"/>
      <c r="L90" s="1">
        <f t="shared" si="7"/>
        <v>-20</v>
      </c>
      <c r="M90" s="4"/>
      <c r="N90" s="4"/>
      <c r="O90" s="4"/>
      <c r="P90" s="4"/>
      <c r="Q90" s="4"/>
      <c r="R90" s="4"/>
      <c r="S90" s="4"/>
      <c r="T90" s="4"/>
      <c r="U90" s="5"/>
      <c r="V90" s="4"/>
      <c r="W90" s="4"/>
      <c r="X90" s="4"/>
      <c r="Y90" s="4"/>
      <c r="Z90" s="4"/>
    </row>
    <row r="91" spans="2:26" x14ac:dyDescent="0.25">
      <c r="B91" s="3">
        <v>43809</v>
      </c>
      <c r="C91" s="3" t="str">
        <f t="shared" si="6"/>
        <v>Tuesday</v>
      </c>
      <c r="D91" s="4"/>
      <c r="E91" s="4"/>
      <c r="F91" s="4"/>
      <c r="G91" s="1" t="s">
        <v>0</v>
      </c>
      <c r="H91" s="4"/>
      <c r="I91" s="4"/>
      <c r="J91" s="41">
        <f t="shared" si="8"/>
        <v>0</v>
      </c>
      <c r="K91" s="4"/>
      <c r="L91" s="1">
        <f t="shared" si="7"/>
        <v>0</v>
      </c>
      <c r="M91" s="4"/>
      <c r="N91" s="4"/>
      <c r="O91" s="4"/>
      <c r="P91" s="4"/>
      <c r="Q91" s="4"/>
      <c r="R91" s="4"/>
      <c r="S91" s="4"/>
      <c r="T91" s="4"/>
      <c r="U91" s="5"/>
      <c r="V91" s="4"/>
      <c r="W91" s="4"/>
      <c r="X91" s="4"/>
      <c r="Y91" s="4"/>
      <c r="Z91" s="4"/>
    </row>
    <row r="92" spans="2:26" x14ac:dyDescent="0.25">
      <c r="B92" s="3">
        <v>43809</v>
      </c>
      <c r="C92" s="3" t="str">
        <f t="shared" si="6"/>
        <v>Tuesday</v>
      </c>
      <c r="D92" s="4"/>
      <c r="E92" s="4"/>
      <c r="F92" s="4"/>
      <c r="G92" s="1" t="s">
        <v>0</v>
      </c>
      <c r="H92" s="4"/>
      <c r="I92" s="4"/>
      <c r="J92" s="41">
        <f t="shared" si="8"/>
        <v>0</v>
      </c>
      <c r="K92" s="4"/>
      <c r="L92" s="1">
        <f t="shared" si="7"/>
        <v>0</v>
      </c>
      <c r="M92" s="4"/>
      <c r="N92" s="4"/>
      <c r="O92" s="4"/>
      <c r="P92" s="4"/>
      <c r="Q92" s="4"/>
      <c r="R92" s="4"/>
      <c r="S92" s="4"/>
      <c r="T92" s="4"/>
      <c r="U92" s="5"/>
      <c r="V92" s="4"/>
      <c r="W92" s="4"/>
      <c r="X92" s="4"/>
      <c r="Y92" s="4"/>
      <c r="Z92" s="4"/>
    </row>
    <row r="93" spans="2:26" x14ac:dyDescent="0.25">
      <c r="B93" s="3">
        <v>43809</v>
      </c>
      <c r="C93" s="3" t="str">
        <f t="shared" si="6"/>
        <v>Tuesday</v>
      </c>
      <c r="D93" s="4"/>
      <c r="E93" s="4"/>
      <c r="F93" s="4"/>
      <c r="G93" s="1" t="s">
        <v>0</v>
      </c>
      <c r="H93" s="4"/>
      <c r="I93" s="4"/>
      <c r="J93" s="41">
        <f t="shared" si="8"/>
        <v>0</v>
      </c>
      <c r="K93" s="4"/>
      <c r="L93" s="1">
        <f t="shared" si="7"/>
        <v>0</v>
      </c>
      <c r="M93" s="4"/>
      <c r="N93" s="4"/>
      <c r="O93" s="4"/>
      <c r="P93" s="4"/>
      <c r="Q93" s="4"/>
      <c r="R93" s="4"/>
      <c r="S93" s="4"/>
      <c r="T93" s="4"/>
      <c r="U93" s="5"/>
      <c r="V93" s="4"/>
      <c r="W93" s="4"/>
      <c r="X93" s="4"/>
      <c r="Y93" s="4"/>
      <c r="Z93" s="4"/>
    </row>
    <row r="94" spans="2:26" x14ac:dyDescent="0.25">
      <c r="B94" s="3">
        <v>43809</v>
      </c>
      <c r="C94" s="3" t="str">
        <f t="shared" si="6"/>
        <v>Tuesday</v>
      </c>
      <c r="D94" s="4"/>
      <c r="E94" s="4"/>
      <c r="F94" s="4"/>
      <c r="G94" s="1" t="s">
        <v>0</v>
      </c>
      <c r="H94" s="4"/>
      <c r="I94" s="4"/>
      <c r="J94" s="41">
        <f t="shared" si="8"/>
        <v>0</v>
      </c>
      <c r="K94" s="4"/>
      <c r="L94" s="1">
        <f t="shared" si="7"/>
        <v>0</v>
      </c>
      <c r="M94" s="4"/>
      <c r="N94" s="4"/>
      <c r="O94" s="4"/>
      <c r="P94" s="4"/>
      <c r="Q94" s="4"/>
      <c r="R94" s="4"/>
      <c r="S94" s="4"/>
      <c r="T94" s="4"/>
      <c r="U94" s="5"/>
      <c r="V94" s="4"/>
      <c r="W94" s="4"/>
      <c r="X94" s="4"/>
      <c r="Y94" s="4"/>
      <c r="Z94" s="4"/>
    </row>
    <row r="95" spans="2:26" x14ac:dyDescent="0.25">
      <c r="B95" s="3">
        <v>43809</v>
      </c>
      <c r="C95" s="3" t="str">
        <f t="shared" si="6"/>
        <v>Tuesday</v>
      </c>
      <c r="D95" s="1"/>
      <c r="E95" s="1"/>
      <c r="F95" s="1"/>
      <c r="G95" s="1" t="s">
        <v>0</v>
      </c>
      <c r="H95" s="2"/>
      <c r="I95" s="1"/>
      <c r="J95" s="41">
        <f t="shared" si="8"/>
        <v>0</v>
      </c>
      <c r="K95" s="1">
        <v>8</v>
      </c>
      <c r="L95" s="1">
        <f t="shared" si="7"/>
        <v>8</v>
      </c>
      <c r="M95" s="1"/>
      <c r="N95" s="1"/>
      <c r="O95" s="1"/>
      <c r="P95" s="1"/>
      <c r="Q95" s="1"/>
      <c r="R95" s="1"/>
      <c r="S95" s="1"/>
      <c r="T95" s="1"/>
      <c r="V95" s="1"/>
      <c r="W95" s="1"/>
      <c r="X95" s="1"/>
      <c r="Y95" s="1"/>
      <c r="Z95" s="1"/>
    </row>
  </sheetData>
  <mergeCells count="8">
    <mergeCell ref="B9:N9"/>
    <mergeCell ref="B10:N10"/>
    <mergeCell ref="B3:N3"/>
    <mergeCell ref="B4:N4"/>
    <mergeCell ref="B5:N5"/>
    <mergeCell ref="B6:N6"/>
    <mergeCell ref="B7:N7"/>
    <mergeCell ref="B8:N8"/>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5"/>
  <sheetViews>
    <sheetView showGridLines="0" topLeftCell="A12" zoomScale="85" zoomScaleNormal="85" workbookViewId="0">
      <selection activeCell="H17" sqref="H17"/>
    </sheetView>
  </sheetViews>
  <sheetFormatPr defaultRowHeight="15" x14ac:dyDescent="0.25"/>
  <cols>
    <col min="1" max="1" width="21.5703125" bestFit="1" customWidth="1"/>
    <col min="2" max="2" width="13" customWidth="1"/>
    <col min="3" max="3" width="11.7109375" customWidth="1"/>
    <col min="4" max="4" width="16.7109375" bestFit="1" customWidth="1"/>
    <col min="5" max="5" width="15.5703125" customWidth="1"/>
    <col min="6" max="6" width="27.140625" bestFit="1" customWidth="1"/>
    <col min="8" max="9" width="12.5703125" bestFit="1" customWidth="1"/>
    <col min="10" max="10" width="14" customWidth="1"/>
    <col min="11" max="11" width="9.42578125" bestFit="1" customWidth="1"/>
    <col min="12" max="12" width="11.28515625" customWidth="1"/>
    <col min="13" max="13" width="16" customWidth="1"/>
    <col min="14" max="14" width="16.140625" bestFit="1" customWidth="1"/>
    <col min="15" max="16" width="12.85546875" customWidth="1"/>
    <col min="17" max="17" width="10.85546875" customWidth="1"/>
    <col min="18" max="18" width="14.5703125" bestFit="1" customWidth="1"/>
    <col min="19" max="19" width="26.42578125" bestFit="1" customWidth="1"/>
    <col min="20" max="20" width="14.7109375" customWidth="1"/>
    <col min="21" max="21" width="2.5703125" customWidth="1"/>
    <col min="22" max="22" width="11.5703125" customWidth="1"/>
    <col min="23" max="23" width="11.28515625" customWidth="1"/>
    <col min="24" max="24" width="10.42578125" customWidth="1"/>
    <col min="25" max="25" width="10.140625" customWidth="1"/>
    <col min="26" max="26" width="8.85546875" customWidth="1"/>
  </cols>
  <sheetData>
    <row r="1" spans="1:29" x14ac:dyDescent="0.25">
      <c r="R1" s="34" t="s">
        <v>58</v>
      </c>
      <c r="S1" s="34" t="s">
        <v>57</v>
      </c>
      <c r="T1" s="34" t="s">
        <v>56</v>
      </c>
    </row>
    <row r="2" spans="1:29" x14ac:dyDescent="0.25">
      <c r="A2" s="8" t="s">
        <v>55</v>
      </c>
      <c r="R2" s="37" t="s">
        <v>54</v>
      </c>
      <c r="S2" s="36">
        <v>2</v>
      </c>
      <c r="T2" s="35">
        <v>9000</v>
      </c>
      <c r="U2" s="8"/>
    </row>
    <row r="3" spans="1:29" ht="33" customHeight="1" x14ac:dyDescent="0.25">
      <c r="A3" s="31">
        <v>1</v>
      </c>
      <c r="B3" s="42" t="s">
        <v>53</v>
      </c>
      <c r="C3" s="42"/>
      <c r="D3" s="42"/>
      <c r="E3" s="42"/>
      <c r="F3" s="42"/>
      <c r="G3" s="42"/>
      <c r="H3" s="42"/>
      <c r="I3" s="42"/>
      <c r="J3" s="42"/>
      <c r="K3" s="42"/>
      <c r="L3" s="42"/>
      <c r="M3" s="42"/>
      <c r="N3" s="42"/>
      <c r="O3" s="39"/>
      <c r="P3" s="39"/>
      <c r="Q3" s="29"/>
      <c r="R3" s="37" t="s">
        <v>52</v>
      </c>
      <c r="S3" s="36">
        <v>3</v>
      </c>
      <c r="T3" s="35">
        <v>31500</v>
      </c>
      <c r="U3" s="38"/>
      <c r="W3" s="29"/>
      <c r="X3" s="29"/>
      <c r="Y3" s="29"/>
      <c r="Z3" s="29"/>
      <c r="AA3" s="29"/>
      <c r="AB3" s="29"/>
      <c r="AC3" s="29"/>
    </row>
    <row r="4" spans="1:29" ht="36" customHeight="1" x14ac:dyDescent="0.25">
      <c r="A4" s="31">
        <v>2</v>
      </c>
      <c r="B4" s="42" t="s">
        <v>51</v>
      </c>
      <c r="C4" s="42"/>
      <c r="D4" s="42"/>
      <c r="E4" s="42"/>
      <c r="F4" s="42"/>
      <c r="G4" s="42"/>
      <c r="H4" s="42"/>
      <c r="I4" s="42"/>
      <c r="J4" s="42"/>
      <c r="K4" s="42"/>
      <c r="L4" s="42"/>
      <c r="M4" s="42"/>
      <c r="N4" s="42"/>
      <c r="O4" s="39"/>
      <c r="P4" s="39"/>
      <c r="Q4" s="29"/>
      <c r="R4" s="37" t="s">
        <v>50</v>
      </c>
      <c r="S4" s="36">
        <v>6</v>
      </c>
      <c r="T4" s="35">
        <v>58000</v>
      </c>
      <c r="U4" s="29"/>
      <c r="W4" s="29"/>
      <c r="X4" s="29"/>
      <c r="Y4" s="29"/>
      <c r="Z4" s="29"/>
      <c r="AA4" s="29"/>
      <c r="AB4" s="29"/>
      <c r="AC4" s="29"/>
    </row>
    <row r="5" spans="1:29" ht="28.15" customHeight="1" x14ac:dyDescent="0.25">
      <c r="A5" s="31">
        <v>3</v>
      </c>
      <c r="B5" s="42" t="s">
        <v>49</v>
      </c>
      <c r="C5" s="42"/>
      <c r="D5" s="42"/>
      <c r="E5" s="42"/>
      <c r="F5" s="42"/>
      <c r="G5" s="42"/>
      <c r="H5" s="42"/>
      <c r="I5" s="42"/>
      <c r="J5" s="42"/>
      <c r="K5" s="42"/>
      <c r="L5" s="42"/>
      <c r="M5" s="42"/>
      <c r="N5" s="42"/>
      <c r="O5" s="39"/>
      <c r="P5" s="39"/>
      <c r="Q5" s="29"/>
      <c r="R5" s="37" t="s">
        <v>48</v>
      </c>
      <c r="S5" s="36">
        <v>74</v>
      </c>
      <c r="T5" s="35">
        <v>614200</v>
      </c>
      <c r="U5" s="29"/>
      <c r="W5" s="29"/>
      <c r="X5" s="29"/>
      <c r="Y5" s="29"/>
      <c r="Z5" s="29"/>
      <c r="AA5" s="29"/>
      <c r="AB5" s="29"/>
      <c r="AC5" s="29"/>
    </row>
    <row r="6" spans="1:29" ht="33.6" customHeight="1" x14ac:dyDescent="0.25">
      <c r="A6" s="31">
        <v>4</v>
      </c>
      <c r="B6" s="42" t="s">
        <v>47</v>
      </c>
      <c r="C6" s="42"/>
      <c r="D6" s="42"/>
      <c r="E6" s="42"/>
      <c r="F6" s="42"/>
      <c r="G6" s="42"/>
      <c r="H6" s="42"/>
      <c r="I6" s="42"/>
      <c r="J6" s="42"/>
      <c r="K6" s="42"/>
      <c r="L6" s="42"/>
      <c r="M6" s="42"/>
      <c r="N6" s="42"/>
      <c r="O6" s="39"/>
      <c r="P6" s="39"/>
      <c r="Q6" s="29"/>
      <c r="R6" s="37" t="s">
        <v>46</v>
      </c>
      <c r="S6" s="36"/>
      <c r="T6" s="35">
        <f>SUM(T2:T5)</f>
        <v>712700</v>
      </c>
      <c r="U6" s="29"/>
      <c r="V6" s="29"/>
      <c r="W6" s="29"/>
      <c r="X6" s="29"/>
      <c r="Y6" s="29"/>
      <c r="Z6" s="29"/>
      <c r="AA6" s="29"/>
      <c r="AB6" s="29"/>
      <c r="AC6" s="29"/>
    </row>
    <row r="7" spans="1:29" ht="33" customHeight="1" x14ac:dyDescent="0.25">
      <c r="A7" s="31">
        <v>5</v>
      </c>
      <c r="B7" s="42" t="s">
        <v>45</v>
      </c>
      <c r="C7" s="42"/>
      <c r="D7" s="42"/>
      <c r="E7" s="42"/>
      <c r="F7" s="42"/>
      <c r="G7" s="42"/>
      <c r="H7" s="42"/>
      <c r="I7" s="42"/>
      <c r="J7" s="42"/>
      <c r="K7" s="42"/>
      <c r="L7" s="42"/>
      <c r="M7" s="42"/>
      <c r="N7" s="42"/>
      <c r="O7" s="39"/>
      <c r="P7" s="39"/>
      <c r="Q7" s="29"/>
      <c r="U7" s="29"/>
      <c r="V7" s="29"/>
      <c r="W7" s="29"/>
      <c r="X7" s="29"/>
      <c r="Y7" s="29"/>
      <c r="Z7" s="29"/>
      <c r="AA7" s="29"/>
      <c r="AB7" s="29"/>
      <c r="AC7" s="29"/>
    </row>
    <row r="8" spans="1:29" ht="17.45" customHeight="1" x14ac:dyDescent="0.25">
      <c r="A8" s="31">
        <v>6</v>
      </c>
      <c r="B8" s="42" t="s">
        <v>44</v>
      </c>
      <c r="C8" s="42"/>
      <c r="D8" s="42"/>
      <c r="E8" s="42"/>
      <c r="F8" s="42"/>
      <c r="G8" s="42"/>
      <c r="H8" s="42"/>
      <c r="I8" s="42"/>
      <c r="J8" s="42"/>
      <c r="K8" s="42"/>
      <c r="L8" s="42"/>
      <c r="M8" s="42"/>
      <c r="N8" s="42"/>
      <c r="O8" s="39"/>
      <c r="P8" s="39"/>
      <c r="Q8" s="29"/>
      <c r="R8" s="1"/>
      <c r="S8" s="34" t="s">
        <v>43</v>
      </c>
      <c r="T8" s="34" t="s">
        <v>42</v>
      </c>
      <c r="U8" s="29"/>
      <c r="V8" s="29"/>
      <c r="W8" s="29"/>
      <c r="X8" s="29"/>
      <c r="Y8" s="29"/>
      <c r="Z8" s="29"/>
      <c r="AA8" s="29"/>
      <c r="AB8" s="29"/>
      <c r="AC8" s="29"/>
    </row>
    <row r="9" spans="1:29" ht="27.6" customHeight="1" x14ac:dyDescent="0.25">
      <c r="A9" s="31">
        <v>7</v>
      </c>
      <c r="B9" s="42" t="s">
        <v>41</v>
      </c>
      <c r="C9" s="42"/>
      <c r="D9" s="42"/>
      <c r="E9" s="42"/>
      <c r="F9" s="42"/>
      <c r="G9" s="42"/>
      <c r="H9" s="42"/>
      <c r="I9" s="42"/>
      <c r="J9" s="42"/>
      <c r="K9" s="42"/>
      <c r="L9" s="42"/>
      <c r="M9" s="42"/>
      <c r="N9" s="42"/>
      <c r="O9" s="39"/>
      <c r="P9" s="39"/>
      <c r="Q9" s="29"/>
      <c r="R9" s="33" t="s">
        <v>40</v>
      </c>
      <c r="S9" s="32"/>
      <c r="T9" s="32"/>
      <c r="U9" s="29"/>
      <c r="V9" s="29"/>
      <c r="W9" s="29"/>
      <c r="X9" s="29"/>
      <c r="Y9" s="29"/>
      <c r="Z9" s="29"/>
      <c r="AA9" s="29"/>
      <c r="AB9" s="29"/>
      <c r="AC9" s="29"/>
    </row>
    <row r="10" spans="1:29" ht="17.45" customHeight="1" x14ac:dyDescent="0.25">
      <c r="A10" s="31">
        <v>8</v>
      </c>
      <c r="B10" s="42" t="s">
        <v>39</v>
      </c>
      <c r="C10" s="42"/>
      <c r="D10" s="42"/>
      <c r="E10" s="42"/>
      <c r="F10" s="42"/>
      <c r="G10" s="42"/>
      <c r="H10" s="42"/>
      <c r="I10" s="42"/>
      <c r="J10" s="42"/>
      <c r="K10" s="42"/>
      <c r="L10" s="42"/>
      <c r="M10" s="42"/>
      <c r="N10" s="42"/>
      <c r="O10" s="39"/>
      <c r="P10" s="39"/>
      <c r="Q10" s="29"/>
      <c r="R10" s="33" t="s">
        <v>38</v>
      </c>
      <c r="S10" s="32"/>
      <c r="T10" s="32"/>
      <c r="U10" s="29"/>
      <c r="V10" s="29"/>
      <c r="W10" s="29"/>
      <c r="X10" s="29"/>
      <c r="Y10" s="29"/>
      <c r="Z10" s="29"/>
      <c r="AA10" s="29"/>
      <c r="AB10" s="29"/>
      <c r="AC10" s="29"/>
    </row>
    <row r="11" spans="1:29" ht="17.45" customHeight="1" x14ac:dyDescent="0.25">
      <c r="A11" s="31"/>
      <c r="B11" s="39"/>
      <c r="C11" s="39"/>
      <c r="D11" s="39"/>
      <c r="E11" s="39"/>
      <c r="F11" s="39"/>
      <c r="G11" s="39"/>
      <c r="H11" s="39"/>
      <c r="I11" s="39"/>
      <c r="J11" s="39"/>
      <c r="K11" s="39"/>
      <c r="L11" s="39"/>
      <c r="M11" s="39"/>
      <c r="N11" s="39"/>
      <c r="O11" s="39"/>
      <c r="P11" s="39"/>
      <c r="Q11" s="29"/>
      <c r="R11" s="33" t="s">
        <v>37</v>
      </c>
      <c r="S11" s="32"/>
      <c r="T11" s="32"/>
      <c r="U11" s="29"/>
      <c r="V11" s="29"/>
      <c r="W11" s="29"/>
      <c r="X11" s="29"/>
      <c r="Y11" s="29"/>
      <c r="Z11" s="29"/>
      <c r="AA11" s="29"/>
      <c r="AB11" s="29"/>
      <c r="AC11" s="29"/>
    </row>
    <row r="12" spans="1:29" ht="17.45" customHeight="1" x14ac:dyDescent="0.25">
      <c r="A12" s="31" t="s">
        <v>36</v>
      </c>
      <c r="B12" s="39"/>
      <c r="C12" s="39"/>
      <c r="D12" s="39"/>
      <c r="E12" s="39"/>
      <c r="F12" s="39"/>
      <c r="G12" s="39"/>
      <c r="H12" s="39"/>
      <c r="I12" s="39"/>
      <c r="J12" s="39"/>
      <c r="K12" s="39"/>
      <c r="L12" s="39"/>
      <c r="M12" s="39"/>
      <c r="N12" s="39"/>
      <c r="O12" s="39"/>
      <c r="P12" s="39"/>
      <c r="Q12" s="29"/>
      <c r="R12" s="29"/>
      <c r="S12" s="29"/>
      <c r="T12" s="29"/>
      <c r="U12" s="29"/>
      <c r="V12" s="29"/>
      <c r="W12" s="29"/>
      <c r="X12" s="29"/>
      <c r="Y12" s="29"/>
      <c r="Z12" s="29"/>
      <c r="AA12" s="29"/>
      <c r="AB12" s="29"/>
      <c r="AC12" s="29"/>
    </row>
    <row r="13" spans="1:29" ht="120" x14ac:dyDescent="0.25">
      <c r="B13" s="28" t="s">
        <v>28</v>
      </c>
      <c r="C13" s="28" t="s">
        <v>23</v>
      </c>
      <c r="D13" s="27" t="s">
        <v>22</v>
      </c>
      <c r="E13" s="27" t="s">
        <v>21</v>
      </c>
      <c r="F13" s="25" t="s">
        <v>20</v>
      </c>
      <c r="G13" s="25" t="s">
        <v>19</v>
      </c>
      <c r="H13" s="25" t="s">
        <v>18</v>
      </c>
      <c r="I13" s="25" t="s">
        <v>17</v>
      </c>
      <c r="J13" s="16" t="s">
        <v>16</v>
      </c>
      <c r="K13" s="16" t="s">
        <v>15</v>
      </c>
      <c r="L13" s="16" t="s">
        <v>14</v>
      </c>
      <c r="M13" s="16" t="s">
        <v>35</v>
      </c>
      <c r="N13" s="16" t="s">
        <v>12</v>
      </c>
      <c r="O13" s="16" t="s">
        <v>34</v>
      </c>
      <c r="P13" s="16" t="s">
        <v>33</v>
      </c>
      <c r="Q13" s="26" t="s">
        <v>9</v>
      </c>
      <c r="R13" s="25" t="s">
        <v>8</v>
      </c>
      <c r="S13" s="16" t="s">
        <v>7</v>
      </c>
      <c r="T13" s="16" t="s">
        <v>6</v>
      </c>
      <c r="U13" s="17"/>
      <c r="V13" s="16" t="s">
        <v>5</v>
      </c>
      <c r="W13" s="16" t="s">
        <v>32</v>
      </c>
      <c r="X13" s="16" t="s">
        <v>31</v>
      </c>
      <c r="Y13" s="16" t="s">
        <v>2</v>
      </c>
      <c r="Z13" s="16" t="s">
        <v>1</v>
      </c>
    </row>
    <row r="14" spans="1:29" x14ac:dyDescent="0.25">
      <c r="B14" s="3">
        <v>43810</v>
      </c>
      <c r="C14" s="3" t="str">
        <f t="shared" ref="C14:C37" si="0">TEXT(B14,"DDDD")</f>
        <v>Wednesday</v>
      </c>
      <c r="D14" s="24">
        <v>112224</v>
      </c>
      <c r="E14" s="21" t="s">
        <v>50</v>
      </c>
      <c r="F14" s="19" t="s">
        <v>59</v>
      </c>
      <c r="G14" s="1" t="s">
        <v>30</v>
      </c>
      <c r="H14" s="52" t="s">
        <v>180</v>
      </c>
      <c r="I14" s="52" t="s">
        <v>186</v>
      </c>
      <c r="J14" s="13">
        <f t="shared" ref="J14:J39" si="1">(I14-H14)*24</f>
        <v>8.3333333333333321</v>
      </c>
      <c r="K14" s="12">
        <v>8</v>
      </c>
      <c r="L14" s="11">
        <f t="shared" ref="L14:L39" si="2">K14-J14</f>
        <v>-0.33333333333333215</v>
      </c>
      <c r="M14" s="18"/>
      <c r="N14" s="18"/>
      <c r="O14" s="18"/>
      <c r="P14" s="18" t="s">
        <v>156</v>
      </c>
      <c r="Q14" s="20" t="s">
        <v>160</v>
      </c>
      <c r="R14" s="19"/>
      <c r="S14" s="18"/>
      <c r="T14" s="18"/>
      <c r="U14" s="23"/>
      <c r="V14" s="18"/>
      <c r="W14" s="18"/>
      <c r="X14" s="18"/>
      <c r="Y14" s="18"/>
      <c r="Z14" s="18"/>
    </row>
    <row r="15" spans="1:29" x14ac:dyDescent="0.25">
      <c r="B15" s="3">
        <v>43810</v>
      </c>
      <c r="C15" s="3" t="str">
        <f t="shared" si="0"/>
        <v>Wednesday</v>
      </c>
      <c r="D15" s="22">
        <v>116219</v>
      </c>
      <c r="E15" s="21" t="s">
        <v>50</v>
      </c>
      <c r="F15" s="19" t="s">
        <v>61</v>
      </c>
      <c r="G15" s="1" t="s">
        <v>30</v>
      </c>
      <c r="H15" s="19" t="s">
        <v>118</v>
      </c>
      <c r="I15" s="19" t="s">
        <v>69</v>
      </c>
      <c r="J15" s="13">
        <f t="shared" si="1"/>
        <v>-3.833333333333333</v>
      </c>
      <c r="K15" s="12">
        <v>8</v>
      </c>
      <c r="L15" s="11">
        <f t="shared" si="2"/>
        <v>11.833333333333332</v>
      </c>
      <c r="M15" s="18"/>
      <c r="N15" s="18"/>
      <c r="O15" s="18" t="s">
        <v>156</v>
      </c>
      <c r="P15" s="18" t="s">
        <v>156</v>
      </c>
      <c r="Q15" s="20" t="s">
        <v>160</v>
      </c>
      <c r="R15" s="19"/>
      <c r="S15" s="18"/>
      <c r="T15" s="18"/>
      <c r="U15" s="17"/>
      <c r="V15" s="16"/>
      <c r="W15" s="16"/>
      <c r="X15" s="16"/>
      <c r="Y15" s="16"/>
      <c r="Z15" s="16"/>
    </row>
    <row r="16" spans="1:29" x14ac:dyDescent="0.25">
      <c r="B16" s="3">
        <v>43810</v>
      </c>
      <c r="C16" s="3" t="str">
        <f t="shared" si="0"/>
        <v>Wednesday</v>
      </c>
      <c r="D16" s="1">
        <v>114701</v>
      </c>
      <c r="E16" s="1" t="s">
        <v>148</v>
      </c>
      <c r="F16" s="3" t="s">
        <v>62</v>
      </c>
      <c r="G16" s="1" t="s">
        <v>30</v>
      </c>
      <c r="H16" s="14" t="s">
        <v>68</v>
      </c>
      <c r="I16" s="14" t="s">
        <v>69</v>
      </c>
      <c r="J16" s="13">
        <f t="shared" si="1"/>
        <v>-4</v>
      </c>
      <c r="K16" s="12">
        <v>8</v>
      </c>
      <c r="L16" s="11">
        <f t="shared" si="2"/>
        <v>12</v>
      </c>
      <c r="M16" s="1"/>
      <c r="N16" s="1"/>
      <c r="O16" s="18" t="s">
        <v>156</v>
      </c>
      <c r="P16" s="18" t="s">
        <v>156</v>
      </c>
      <c r="Q16" s="20" t="s">
        <v>160</v>
      </c>
      <c r="R16" s="1"/>
      <c r="S16" s="1"/>
      <c r="T16" s="1"/>
      <c r="V16" s="1"/>
      <c r="W16" s="1"/>
      <c r="X16" s="1"/>
      <c r="Y16" s="1"/>
      <c r="Z16" s="1"/>
    </row>
    <row r="17" spans="2:26" x14ac:dyDescent="0.25">
      <c r="B17" s="3">
        <v>43810</v>
      </c>
      <c r="C17" s="3" t="str">
        <f t="shared" si="0"/>
        <v>Wednesday</v>
      </c>
      <c r="D17" s="15">
        <v>117090</v>
      </c>
      <c r="E17" s="1" t="s">
        <v>149</v>
      </c>
      <c r="F17" s="1" t="s">
        <v>63</v>
      </c>
      <c r="G17" s="1" t="s">
        <v>30</v>
      </c>
      <c r="H17" s="14" t="s">
        <v>181</v>
      </c>
      <c r="I17" s="14" t="s">
        <v>69</v>
      </c>
      <c r="J17" s="13">
        <f t="shared" si="1"/>
        <v>-3.4999999999999996</v>
      </c>
      <c r="K17" s="12">
        <v>8</v>
      </c>
      <c r="L17" s="11">
        <f t="shared" si="2"/>
        <v>11.5</v>
      </c>
      <c r="M17" s="1"/>
      <c r="N17" s="1"/>
      <c r="O17" s="18" t="s">
        <v>156</v>
      </c>
      <c r="P17" s="18" t="s">
        <v>156</v>
      </c>
      <c r="Q17" s="20" t="s">
        <v>160</v>
      </c>
      <c r="R17" s="1"/>
      <c r="S17" s="1"/>
      <c r="T17" s="1"/>
      <c r="V17" s="1"/>
      <c r="W17" s="1"/>
      <c r="X17" s="1"/>
      <c r="Y17" s="1"/>
      <c r="Z17" s="1"/>
    </row>
    <row r="18" spans="2:26" x14ac:dyDescent="0.25">
      <c r="B18" s="3">
        <v>43810</v>
      </c>
      <c r="C18" s="3" t="str">
        <f t="shared" si="0"/>
        <v>Wednesday</v>
      </c>
      <c r="D18" s="15">
        <v>117025</v>
      </c>
      <c r="E18" s="1" t="s">
        <v>148</v>
      </c>
      <c r="F18" s="1" t="s">
        <v>64</v>
      </c>
      <c r="G18" s="1" t="s">
        <v>30</v>
      </c>
      <c r="H18" s="14">
        <v>0.29166666666666669</v>
      </c>
      <c r="I18" s="14">
        <v>0.125</v>
      </c>
      <c r="J18" s="13">
        <f t="shared" si="1"/>
        <v>-4</v>
      </c>
      <c r="K18" s="12">
        <v>8</v>
      </c>
      <c r="L18" s="11">
        <f t="shared" si="2"/>
        <v>12</v>
      </c>
      <c r="M18" s="1"/>
      <c r="N18" s="1"/>
      <c r="O18" s="18" t="s">
        <v>156</v>
      </c>
      <c r="P18" s="18" t="s">
        <v>156</v>
      </c>
      <c r="Q18" s="20" t="s">
        <v>160</v>
      </c>
      <c r="R18" s="1"/>
      <c r="S18" s="1"/>
      <c r="T18" s="1"/>
      <c r="V18" s="1"/>
      <c r="W18" s="1"/>
      <c r="X18" s="1"/>
      <c r="Y18" s="1"/>
      <c r="Z18" s="1"/>
    </row>
    <row r="19" spans="2:26" x14ac:dyDescent="0.25">
      <c r="B19" s="3">
        <v>43810</v>
      </c>
      <c r="C19" s="3" t="str">
        <f t="shared" si="0"/>
        <v>Wednesday</v>
      </c>
      <c r="D19" s="15">
        <v>111973</v>
      </c>
      <c r="E19" s="1" t="s">
        <v>148</v>
      </c>
      <c r="F19" s="1" t="s">
        <v>65</v>
      </c>
      <c r="G19" s="1" t="s">
        <v>30</v>
      </c>
      <c r="H19" s="14" t="s">
        <v>182</v>
      </c>
      <c r="I19" s="14" t="s">
        <v>69</v>
      </c>
      <c r="J19" s="13">
        <f t="shared" si="1"/>
        <v>-3.666666666666667</v>
      </c>
      <c r="K19" s="12">
        <v>8</v>
      </c>
      <c r="L19" s="11">
        <f t="shared" si="2"/>
        <v>11.666666666666668</v>
      </c>
      <c r="M19" s="1"/>
      <c r="N19" s="1"/>
      <c r="O19" s="18" t="s">
        <v>156</v>
      </c>
      <c r="P19" s="18" t="s">
        <v>156</v>
      </c>
      <c r="Q19" s="20" t="s">
        <v>160</v>
      </c>
      <c r="R19" s="1"/>
      <c r="S19" s="1"/>
      <c r="T19" s="1"/>
      <c r="V19" s="1"/>
      <c r="W19" s="1"/>
      <c r="X19" s="1"/>
      <c r="Y19" s="1"/>
      <c r="Z19" s="1"/>
    </row>
    <row r="20" spans="2:26" x14ac:dyDescent="0.25">
      <c r="B20" s="3">
        <v>43810</v>
      </c>
      <c r="C20" s="3" t="str">
        <f t="shared" si="0"/>
        <v>Wednesday</v>
      </c>
      <c r="D20" s="15">
        <v>114495</v>
      </c>
      <c r="E20" s="1" t="s">
        <v>150</v>
      </c>
      <c r="F20" s="15" t="s">
        <v>70</v>
      </c>
      <c r="G20" s="1" t="s">
        <v>30</v>
      </c>
      <c r="H20" s="14"/>
      <c r="I20" s="14"/>
      <c r="J20" s="13">
        <f t="shared" si="1"/>
        <v>0</v>
      </c>
      <c r="K20" s="12">
        <v>8</v>
      </c>
      <c r="L20" s="11">
        <f t="shared" si="2"/>
        <v>8</v>
      </c>
      <c r="M20" s="1" t="s">
        <v>86</v>
      </c>
      <c r="N20" s="1"/>
      <c r="O20" s="18" t="s">
        <v>156</v>
      </c>
      <c r="P20" s="18" t="s">
        <v>156</v>
      </c>
      <c r="Q20" s="20" t="s">
        <v>160</v>
      </c>
      <c r="R20" s="1"/>
      <c r="S20" s="1"/>
      <c r="T20" s="1"/>
      <c r="V20" s="1"/>
      <c r="W20" s="1"/>
      <c r="X20" s="1"/>
      <c r="Y20" s="1"/>
      <c r="Z20" s="1"/>
    </row>
    <row r="21" spans="2:26" x14ac:dyDescent="0.25">
      <c r="B21" s="3">
        <v>43810</v>
      </c>
      <c r="C21" s="3" t="str">
        <f t="shared" si="0"/>
        <v>Wednesday</v>
      </c>
      <c r="D21" s="15">
        <v>114453</v>
      </c>
      <c r="E21" s="1" t="s">
        <v>148</v>
      </c>
      <c r="F21" s="1" t="s">
        <v>71</v>
      </c>
      <c r="G21" s="1" t="s">
        <v>30</v>
      </c>
      <c r="H21" s="14" t="s">
        <v>76</v>
      </c>
      <c r="I21" s="14" t="s">
        <v>69</v>
      </c>
      <c r="J21" s="13">
        <f t="shared" si="1"/>
        <v>-3.6500000000000004</v>
      </c>
      <c r="K21" s="12">
        <v>8</v>
      </c>
      <c r="L21" s="11">
        <f t="shared" si="2"/>
        <v>11.65</v>
      </c>
      <c r="M21" s="1"/>
      <c r="N21" s="1"/>
      <c r="O21" s="18" t="s">
        <v>156</v>
      </c>
      <c r="P21" s="18" t="s">
        <v>156</v>
      </c>
      <c r="Q21" s="20" t="s">
        <v>160</v>
      </c>
      <c r="R21" s="1"/>
      <c r="S21" s="1"/>
      <c r="T21" s="1"/>
      <c r="V21" s="1"/>
      <c r="W21" s="1"/>
      <c r="X21" s="1"/>
      <c r="Y21" s="1"/>
      <c r="Z21" s="1"/>
    </row>
    <row r="22" spans="2:26" x14ac:dyDescent="0.25">
      <c r="B22" s="3">
        <v>43810</v>
      </c>
      <c r="C22" s="3" t="str">
        <f t="shared" si="0"/>
        <v>Wednesday</v>
      </c>
      <c r="D22" s="15">
        <v>114472</v>
      </c>
      <c r="E22" s="1" t="s">
        <v>148</v>
      </c>
      <c r="F22" s="15" t="s">
        <v>72</v>
      </c>
      <c r="G22" s="1" t="s">
        <v>30</v>
      </c>
      <c r="H22" s="14" t="s">
        <v>169</v>
      </c>
      <c r="I22" s="14" t="s">
        <v>69</v>
      </c>
      <c r="J22" s="13">
        <f t="shared" si="1"/>
        <v>-3.9166666666666674</v>
      </c>
      <c r="K22" s="12">
        <v>8</v>
      </c>
      <c r="L22" s="11">
        <f t="shared" si="2"/>
        <v>11.916666666666668</v>
      </c>
      <c r="M22" s="1"/>
      <c r="N22" s="1"/>
      <c r="O22" s="18" t="s">
        <v>156</v>
      </c>
      <c r="P22" s="18" t="s">
        <v>156</v>
      </c>
      <c r="Q22" s="20" t="s">
        <v>160</v>
      </c>
      <c r="R22" s="1"/>
      <c r="S22" s="1"/>
      <c r="T22" s="1"/>
      <c r="V22" s="1"/>
      <c r="W22" s="1"/>
      <c r="X22" s="1"/>
      <c r="Y22" s="1"/>
      <c r="Z22" s="1"/>
    </row>
    <row r="23" spans="2:26" x14ac:dyDescent="0.25">
      <c r="B23" s="3">
        <v>43810</v>
      </c>
      <c r="C23" s="3" t="str">
        <f t="shared" si="0"/>
        <v>Wednesday</v>
      </c>
      <c r="D23" s="15">
        <v>114451</v>
      </c>
      <c r="E23" s="1" t="s">
        <v>148</v>
      </c>
      <c r="F23" s="1" t="s">
        <v>73</v>
      </c>
      <c r="G23" s="1" t="s">
        <v>30</v>
      </c>
      <c r="H23" s="14" t="s">
        <v>170</v>
      </c>
      <c r="I23" s="14" t="s">
        <v>69</v>
      </c>
      <c r="J23" s="13">
        <f t="shared" si="1"/>
        <v>-3.9666666666666672</v>
      </c>
      <c r="K23" s="12">
        <v>8</v>
      </c>
      <c r="L23" s="11">
        <f t="shared" si="2"/>
        <v>11.966666666666667</v>
      </c>
      <c r="M23" s="1"/>
      <c r="N23" s="1"/>
      <c r="O23" s="18" t="s">
        <v>156</v>
      </c>
      <c r="P23" s="18" t="s">
        <v>156</v>
      </c>
      <c r="Q23" s="20" t="s">
        <v>160</v>
      </c>
      <c r="R23" s="1"/>
      <c r="S23" s="1"/>
      <c r="T23" s="1"/>
      <c r="V23" s="1"/>
      <c r="W23" s="1"/>
      <c r="X23" s="1"/>
      <c r="Y23" s="1"/>
      <c r="Z23" s="1"/>
    </row>
    <row r="24" spans="2:26" x14ac:dyDescent="0.25">
      <c r="B24" s="3">
        <v>43810</v>
      </c>
      <c r="C24" s="3" t="str">
        <f t="shared" si="0"/>
        <v>Wednesday</v>
      </c>
      <c r="D24" s="15">
        <v>116509</v>
      </c>
      <c r="E24" s="1" t="s">
        <v>148</v>
      </c>
      <c r="F24" s="1" t="s">
        <v>74</v>
      </c>
      <c r="G24" s="1" t="s">
        <v>30</v>
      </c>
      <c r="H24" s="14" t="s">
        <v>120</v>
      </c>
      <c r="I24" s="14" t="s">
        <v>187</v>
      </c>
      <c r="J24" s="13">
        <f t="shared" si="1"/>
        <v>-2</v>
      </c>
      <c r="K24" s="12">
        <v>8</v>
      </c>
      <c r="L24" s="11">
        <f t="shared" si="2"/>
        <v>10</v>
      </c>
      <c r="M24" s="1"/>
      <c r="N24" s="1"/>
      <c r="O24" s="18" t="s">
        <v>156</v>
      </c>
      <c r="P24" s="18" t="s">
        <v>156</v>
      </c>
      <c r="Q24" s="20" t="s">
        <v>160</v>
      </c>
      <c r="R24" s="1"/>
      <c r="S24" s="1"/>
      <c r="T24" s="1"/>
      <c r="V24" s="1"/>
      <c r="W24" s="1"/>
      <c r="X24" s="1"/>
      <c r="Y24" s="1"/>
      <c r="Z24" s="1"/>
    </row>
    <row r="25" spans="2:26" x14ac:dyDescent="0.25">
      <c r="B25" s="3">
        <v>43810</v>
      </c>
      <c r="C25" s="3" t="str">
        <f t="shared" si="0"/>
        <v>Wednesday</v>
      </c>
      <c r="D25" s="15">
        <v>117481</v>
      </c>
      <c r="E25" s="1" t="s">
        <v>148</v>
      </c>
      <c r="F25" s="1" t="s">
        <v>75</v>
      </c>
      <c r="G25" s="1" t="s">
        <v>30</v>
      </c>
      <c r="H25" s="14" t="s">
        <v>68</v>
      </c>
      <c r="I25" s="14" t="s">
        <v>69</v>
      </c>
      <c r="J25" s="13">
        <f t="shared" si="1"/>
        <v>-4</v>
      </c>
      <c r="K25" s="12">
        <v>8</v>
      </c>
      <c r="L25" s="11">
        <f t="shared" si="2"/>
        <v>12</v>
      </c>
      <c r="M25" s="1"/>
      <c r="N25" s="1"/>
      <c r="O25" s="18" t="s">
        <v>156</v>
      </c>
      <c r="P25" s="18" t="s">
        <v>156</v>
      </c>
      <c r="Q25" s="20" t="s">
        <v>160</v>
      </c>
      <c r="R25" s="1"/>
      <c r="S25" s="1"/>
      <c r="T25" s="1"/>
      <c r="V25" s="1"/>
      <c r="W25" s="1"/>
      <c r="X25" s="1"/>
      <c r="Y25" s="1"/>
      <c r="Z25" s="1"/>
    </row>
    <row r="26" spans="2:26" x14ac:dyDescent="0.25">
      <c r="B26" s="3">
        <v>43810</v>
      </c>
      <c r="C26" s="3" t="str">
        <f t="shared" si="0"/>
        <v>Wednesday</v>
      </c>
      <c r="D26" s="15">
        <v>114454</v>
      </c>
      <c r="E26" s="1" t="s">
        <v>151</v>
      </c>
      <c r="F26" s="1" t="s">
        <v>80</v>
      </c>
      <c r="G26" s="1" t="s">
        <v>30</v>
      </c>
      <c r="H26" s="14">
        <v>0.37291666666666662</v>
      </c>
      <c r="I26" s="14">
        <v>0.20833333333333334</v>
      </c>
      <c r="J26" s="13">
        <f t="shared" si="1"/>
        <v>-3.9499999999999984</v>
      </c>
      <c r="K26" s="12">
        <v>8</v>
      </c>
      <c r="L26" s="11">
        <f t="shared" si="2"/>
        <v>11.95</v>
      </c>
      <c r="M26" s="1"/>
      <c r="N26" s="1"/>
      <c r="O26" s="18" t="s">
        <v>156</v>
      </c>
      <c r="P26" s="18" t="s">
        <v>156</v>
      </c>
      <c r="Q26" s="20" t="s">
        <v>160</v>
      </c>
      <c r="R26" s="1"/>
      <c r="S26" s="1"/>
      <c r="T26" s="1"/>
      <c r="V26" s="1"/>
      <c r="W26" s="1"/>
      <c r="X26" s="1"/>
      <c r="Y26" s="1"/>
      <c r="Z26" s="1"/>
    </row>
    <row r="27" spans="2:26" x14ac:dyDescent="0.25">
      <c r="B27" s="3">
        <v>43810</v>
      </c>
      <c r="C27" s="3" t="str">
        <f t="shared" si="0"/>
        <v>Wednesday</v>
      </c>
      <c r="D27" s="15">
        <v>114279</v>
      </c>
      <c r="E27" s="1" t="s">
        <v>148</v>
      </c>
      <c r="F27" s="1" t="s">
        <v>81</v>
      </c>
      <c r="G27" s="1" t="s">
        <v>30</v>
      </c>
      <c r="H27" s="14" t="s">
        <v>176</v>
      </c>
      <c r="I27" s="14" t="s">
        <v>68</v>
      </c>
      <c r="J27" s="13">
        <f t="shared" si="1"/>
        <v>-1.9999999999999996</v>
      </c>
      <c r="K27" s="12">
        <v>8</v>
      </c>
      <c r="L27" s="11">
        <f t="shared" si="2"/>
        <v>10</v>
      </c>
      <c r="M27" s="1"/>
      <c r="N27" s="1"/>
      <c r="O27" s="18" t="s">
        <v>156</v>
      </c>
      <c r="P27" s="18" t="s">
        <v>156</v>
      </c>
      <c r="Q27" s="20" t="s">
        <v>160</v>
      </c>
      <c r="R27" s="1"/>
      <c r="S27" s="1"/>
      <c r="T27" s="1"/>
      <c r="V27" s="1"/>
      <c r="W27" s="1"/>
      <c r="X27" s="1"/>
      <c r="Y27" s="1"/>
      <c r="Z27" s="1"/>
    </row>
    <row r="28" spans="2:26" x14ac:dyDescent="0.25">
      <c r="B28" s="3">
        <v>43810</v>
      </c>
      <c r="C28" s="3" t="str">
        <f t="shared" si="0"/>
        <v>Wednesday</v>
      </c>
      <c r="D28" s="15">
        <v>114280</v>
      </c>
      <c r="E28" s="1" t="s">
        <v>148</v>
      </c>
      <c r="F28" s="1" t="s">
        <v>82</v>
      </c>
      <c r="G28" s="1" t="s">
        <v>30</v>
      </c>
      <c r="H28" s="14" t="s">
        <v>176</v>
      </c>
      <c r="I28" s="14" t="s">
        <v>68</v>
      </c>
      <c r="J28" s="13">
        <f t="shared" si="1"/>
        <v>-1.9999999999999996</v>
      </c>
      <c r="K28" s="12">
        <v>8</v>
      </c>
      <c r="L28" s="11">
        <f t="shared" si="2"/>
        <v>10</v>
      </c>
      <c r="M28" s="1"/>
      <c r="N28" s="1"/>
      <c r="O28" s="18" t="s">
        <v>156</v>
      </c>
      <c r="P28" s="18" t="s">
        <v>156</v>
      </c>
      <c r="Q28" s="20" t="s">
        <v>160</v>
      </c>
      <c r="R28" s="1"/>
      <c r="S28" s="1"/>
      <c r="T28" s="1"/>
      <c r="V28" s="1"/>
      <c r="W28" s="1"/>
      <c r="X28" s="1"/>
      <c r="Y28" s="1"/>
      <c r="Z28" s="1"/>
    </row>
    <row r="29" spans="2:26" x14ac:dyDescent="0.25">
      <c r="B29" s="3">
        <v>43810</v>
      </c>
      <c r="C29" s="3" t="str">
        <f t="shared" si="0"/>
        <v>Wednesday</v>
      </c>
      <c r="D29" s="15">
        <v>111911</v>
      </c>
      <c r="E29" s="1" t="s">
        <v>148</v>
      </c>
      <c r="F29" s="1" t="s">
        <v>83</v>
      </c>
      <c r="G29" s="1" t="s">
        <v>30</v>
      </c>
      <c r="H29" s="14" t="s">
        <v>87</v>
      </c>
      <c r="I29" s="14" t="s">
        <v>79</v>
      </c>
      <c r="J29" s="13">
        <f t="shared" si="1"/>
        <v>-3.9166666666666652</v>
      </c>
      <c r="K29" s="12">
        <v>8</v>
      </c>
      <c r="L29" s="11">
        <f t="shared" si="2"/>
        <v>11.916666666666664</v>
      </c>
      <c r="M29" s="1"/>
      <c r="N29" s="1"/>
      <c r="O29" s="18" t="s">
        <v>156</v>
      </c>
      <c r="P29" s="18" t="s">
        <v>156</v>
      </c>
      <c r="Q29" s="20" t="s">
        <v>160</v>
      </c>
      <c r="R29" s="1"/>
      <c r="S29" s="1"/>
      <c r="T29" s="1"/>
      <c r="V29" s="1"/>
      <c r="W29" s="1"/>
      <c r="X29" s="1"/>
      <c r="Y29" s="1"/>
      <c r="Z29" s="1"/>
    </row>
    <row r="30" spans="2:26" x14ac:dyDescent="0.25">
      <c r="B30" s="3">
        <v>43810</v>
      </c>
      <c r="C30" s="3" t="str">
        <f t="shared" si="0"/>
        <v>Wednesday</v>
      </c>
      <c r="D30" s="15">
        <v>117197</v>
      </c>
      <c r="E30" s="1" t="s">
        <v>148</v>
      </c>
      <c r="F30" s="1" t="s">
        <v>84</v>
      </c>
      <c r="G30" s="1" t="s">
        <v>30</v>
      </c>
      <c r="H30" s="14"/>
      <c r="I30" s="14"/>
      <c r="J30" s="13">
        <f t="shared" si="1"/>
        <v>0</v>
      </c>
      <c r="K30" s="12">
        <v>8</v>
      </c>
      <c r="L30" s="11">
        <f t="shared" si="2"/>
        <v>8</v>
      </c>
      <c r="M30" s="1" t="s">
        <v>86</v>
      </c>
      <c r="N30" s="1"/>
      <c r="O30" s="18" t="s">
        <v>156</v>
      </c>
      <c r="P30" s="18" t="s">
        <v>156</v>
      </c>
      <c r="Q30" s="20" t="s">
        <v>160</v>
      </c>
      <c r="R30" s="1"/>
      <c r="S30" s="1"/>
      <c r="T30" s="1"/>
      <c r="V30" s="1"/>
      <c r="W30" s="1"/>
      <c r="X30" s="1"/>
      <c r="Y30" s="1"/>
      <c r="Z30" s="1"/>
    </row>
    <row r="31" spans="2:26" x14ac:dyDescent="0.25">
      <c r="B31" s="3">
        <v>43810</v>
      </c>
      <c r="C31" s="3" t="str">
        <f t="shared" si="0"/>
        <v>Wednesday</v>
      </c>
      <c r="D31" s="15">
        <v>114496</v>
      </c>
      <c r="E31" s="1"/>
      <c r="F31" s="1" t="s">
        <v>89</v>
      </c>
      <c r="G31" s="1" t="s">
        <v>30</v>
      </c>
      <c r="H31" s="14" t="s">
        <v>184</v>
      </c>
      <c r="I31" s="14" t="s">
        <v>79</v>
      </c>
      <c r="J31" s="13">
        <f t="shared" si="1"/>
        <v>-3.6833333333333327</v>
      </c>
      <c r="K31" s="12">
        <v>8</v>
      </c>
      <c r="L31" s="11">
        <f t="shared" si="2"/>
        <v>11.683333333333334</v>
      </c>
      <c r="M31" s="1"/>
      <c r="N31" s="1"/>
      <c r="O31" s="1"/>
      <c r="P31" s="18" t="s">
        <v>156</v>
      </c>
      <c r="Q31" s="49" t="s">
        <v>154</v>
      </c>
      <c r="R31" s="49"/>
      <c r="S31" s="1"/>
      <c r="T31" s="1"/>
      <c r="V31" s="1"/>
      <c r="W31" s="1"/>
      <c r="X31" s="1"/>
      <c r="Y31" s="1"/>
      <c r="Z31" s="1"/>
    </row>
    <row r="32" spans="2:26" x14ac:dyDescent="0.25">
      <c r="B32" s="3">
        <v>43810</v>
      </c>
      <c r="C32" s="3" t="str">
        <f t="shared" si="0"/>
        <v>Wednesday</v>
      </c>
      <c r="D32" s="15">
        <v>116292</v>
      </c>
      <c r="E32" s="1"/>
      <c r="F32" s="1" t="s">
        <v>90</v>
      </c>
      <c r="G32" s="1" t="s">
        <v>30</v>
      </c>
      <c r="H32" s="14" t="s">
        <v>87</v>
      </c>
      <c r="I32" s="14" t="s">
        <v>79</v>
      </c>
      <c r="J32" s="13">
        <f t="shared" si="1"/>
        <v>-3.9166666666666652</v>
      </c>
      <c r="K32" s="12">
        <v>8</v>
      </c>
      <c r="L32" s="11">
        <f t="shared" si="2"/>
        <v>11.916666666666664</v>
      </c>
      <c r="M32" s="1"/>
      <c r="N32" s="1"/>
      <c r="O32" s="1"/>
      <c r="P32" s="18" t="s">
        <v>156</v>
      </c>
      <c r="Q32" s="49" t="s">
        <v>154</v>
      </c>
      <c r="R32" s="49"/>
      <c r="S32" s="1"/>
      <c r="T32" s="1"/>
      <c r="V32" s="1"/>
      <c r="W32" s="1"/>
      <c r="X32" s="1"/>
      <c r="Y32" s="1"/>
      <c r="Z32" s="1"/>
    </row>
    <row r="33" spans="1:26" ht="18" customHeight="1" x14ac:dyDescent="0.25">
      <c r="B33" s="3">
        <v>43810</v>
      </c>
      <c r="C33" s="43" t="str">
        <f t="shared" si="0"/>
        <v>Wednesday</v>
      </c>
      <c r="D33" s="44">
        <v>116403</v>
      </c>
      <c r="E33" s="45"/>
      <c r="F33" s="45" t="s">
        <v>91</v>
      </c>
      <c r="G33" s="1" t="s">
        <v>30</v>
      </c>
      <c r="H33" s="46" t="s">
        <v>185</v>
      </c>
      <c r="I33" s="46" t="s">
        <v>79</v>
      </c>
      <c r="J33" s="13">
        <f t="shared" si="1"/>
        <v>-3.6999999999999993</v>
      </c>
      <c r="K33" s="12">
        <v>8</v>
      </c>
      <c r="L33" s="11">
        <f t="shared" si="2"/>
        <v>11.7</v>
      </c>
      <c r="M33" s="45"/>
      <c r="N33" s="45"/>
      <c r="O33" s="45"/>
      <c r="P33" s="18" t="s">
        <v>156</v>
      </c>
      <c r="Q33" s="49" t="s">
        <v>154</v>
      </c>
      <c r="R33" s="50"/>
      <c r="S33" s="45"/>
      <c r="T33" s="45"/>
      <c r="V33" s="45"/>
      <c r="W33" s="45"/>
      <c r="X33" s="45"/>
      <c r="Y33" s="45"/>
      <c r="Z33" s="45"/>
    </row>
    <row r="34" spans="1:26" ht="18" customHeight="1" x14ac:dyDescent="0.25">
      <c r="B34" s="3">
        <v>43810</v>
      </c>
      <c r="C34" s="3" t="str">
        <f t="shared" si="0"/>
        <v>Wednesday</v>
      </c>
      <c r="D34" s="15">
        <v>117481</v>
      </c>
      <c r="E34" s="1"/>
      <c r="F34" s="1" t="s">
        <v>92</v>
      </c>
      <c r="G34" s="1" t="s">
        <v>30</v>
      </c>
      <c r="H34" s="14" t="s">
        <v>185</v>
      </c>
      <c r="I34" s="14" t="s">
        <v>79</v>
      </c>
      <c r="J34" s="13">
        <f t="shared" si="1"/>
        <v>-3.6999999999999993</v>
      </c>
      <c r="K34" s="12">
        <v>8</v>
      </c>
      <c r="L34" s="11">
        <f t="shared" si="2"/>
        <v>11.7</v>
      </c>
      <c r="M34" s="1"/>
      <c r="N34" s="1"/>
      <c r="O34" s="1"/>
      <c r="P34" s="18" t="s">
        <v>156</v>
      </c>
      <c r="Q34" s="49" t="s">
        <v>154</v>
      </c>
      <c r="R34" s="49"/>
      <c r="S34" s="1"/>
      <c r="T34" s="1"/>
      <c r="U34" s="47"/>
      <c r="V34" s="1"/>
      <c r="W34" s="1"/>
      <c r="X34" s="1"/>
      <c r="Y34" s="1"/>
      <c r="Z34" s="1"/>
    </row>
    <row r="35" spans="1:26" ht="18" customHeight="1" x14ac:dyDescent="0.25">
      <c r="B35" s="3">
        <v>43810</v>
      </c>
      <c r="C35" s="43" t="str">
        <f t="shared" si="0"/>
        <v>Wednesday</v>
      </c>
      <c r="D35" s="15">
        <v>116221</v>
      </c>
      <c r="E35" s="1"/>
      <c r="F35" s="1" t="s">
        <v>93</v>
      </c>
      <c r="G35" s="1" t="s">
        <v>30</v>
      </c>
      <c r="H35" s="14">
        <v>0.28472222222222221</v>
      </c>
      <c r="I35" s="14">
        <v>0.125</v>
      </c>
      <c r="J35" s="13">
        <f t="shared" si="1"/>
        <v>-3.833333333333333</v>
      </c>
      <c r="K35" s="12">
        <v>8</v>
      </c>
      <c r="L35" s="11">
        <f t="shared" si="2"/>
        <v>11.833333333333332</v>
      </c>
      <c r="M35" s="1"/>
      <c r="N35" s="1"/>
      <c r="O35" s="1"/>
      <c r="P35" s="18" t="s">
        <v>156</v>
      </c>
      <c r="Q35" s="49" t="s">
        <v>188</v>
      </c>
      <c r="R35" s="49"/>
      <c r="S35" s="1"/>
      <c r="T35" s="1"/>
      <c r="U35" s="47"/>
      <c r="V35" s="1"/>
      <c r="W35" s="1"/>
      <c r="X35" s="1"/>
      <c r="Y35" s="1"/>
      <c r="Z35" s="1"/>
    </row>
    <row r="36" spans="1:26" ht="18" customHeight="1" x14ac:dyDescent="0.25">
      <c r="B36" s="3">
        <v>43810</v>
      </c>
      <c r="C36" s="3" t="str">
        <f t="shared" si="0"/>
        <v>Wednesday</v>
      </c>
      <c r="D36" s="15">
        <v>114501</v>
      </c>
      <c r="E36" s="1"/>
      <c r="F36" s="1" t="s">
        <v>152</v>
      </c>
      <c r="G36" s="1" t="s">
        <v>30</v>
      </c>
      <c r="H36" s="14"/>
      <c r="I36" s="14"/>
      <c r="J36" s="13">
        <f t="shared" si="1"/>
        <v>0</v>
      </c>
      <c r="K36" s="12">
        <v>8</v>
      </c>
      <c r="L36" s="11">
        <f t="shared" si="2"/>
        <v>8</v>
      </c>
      <c r="M36" s="1"/>
      <c r="N36" s="1"/>
      <c r="O36" s="1"/>
      <c r="P36" s="1" t="s">
        <v>156</v>
      </c>
      <c r="Q36" s="49" t="s">
        <v>155</v>
      </c>
      <c r="R36" s="49"/>
      <c r="S36" s="1"/>
      <c r="T36" s="1"/>
      <c r="U36" s="47"/>
      <c r="V36" s="1"/>
      <c r="W36" s="1"/>
      <c r="X36" s="1"/>
      <c r="Y36" s="1"/>
      <c r="Z36" s="1"/>
    </row>
    <row r="37" spans="1:26" ht="18" customHeight="1" x14ac:dyDescent="0.25">
      <c r="B37" s="3">
        <v>43810</v>
      </c>
      <c r="C37" s="3" t="str">
        <f t="shared" si="0"/>
        <v>Wednesday</v>
      </c>
      <c r="D37" s="15">
        <v>112714</v>
      </c>
      <c r="E37" s="1"/>
      <c r="F37" s="1" t="s">
        <v>177</v>
      </c>
      <c r="G37" s="1" t="s">
        <v>30</v>
      </c>
      <c r="H37" s="14">
        <v>0.29166666666666669</v>
      </c>
      <c r="I37" s="14">
        <v>0.125</v>
      </c>
      <c r="J37" s="13">
        <f t="shared" si="1"/>
        <v>-4</v>
      </c>
      <c r="K37" s="12">
        <v>8</v>
      </c>
      <c r="L37" s="11">
        <f t="shared" si="2"/>
        <v>12</v>
      </c>
      <c r="M37" s="1"/>
      <c r="N37" s="1"/>
      <c r="O37" s="1"/>
      <c r="P37" s="1"/>
      <c r="Q37" s="1"/>
      <c r="R37" s="1"/>
      <c r="S37" s="1"/>
      <c r="T37" s="1"/>
      <c r="U37" s="47"/>
      <c r="V37" s="1"/>
      <c r="W37" s="1"/>
      <c r="X37" s="1"/>
      <c r="Y37" s="1"/>
      <c r="Z37" s="1"/>
    </row>
    <row r="38" spans="1:26" ht="18" customHeight="1" x14ac:dyDescent="0.25">
      <c r="B38" s="3"/>
      <c r="C38" s="3"/>
      <c r="D38" s="15"/>
      <c r="E38" s="1"/>
      <c r="F38" s="1"/>
      <c r="G38" s="1" t="s">
        <v>30</v>
      </c>
      <c r="H38" s="14"/>
      <c r="I38" s="14"/>
      <c r="J38" s="13">
        <f t="shared" si="1"/>
        <v>0</v>
      </c>
      <c r="K38" s="12">
        <v>8</v>
      </c>
      <c r="L38" s="11">
        <f t="shared" si="2"/>
        <v>8</v>
      </c>
      <c r="M38" s="1"/>
      <c r="N38" s="1"/>
      <c r="O38" s="1"/>
      <c r="P38" s="1"/>
      <c r="Q38" s="1"/>
      <c r="R38" s="1"/>
      <c r="S38" s="1"/>
      <c r="T38" s="1"/>
      <c r="U38" s="47"/>
      <c r="V38" s="1"/>
      <c r="W38" s="1"/>
      <c r="X38" s="1"/>
      <c r="Y38" s="1"/>
      <c r="Z38" s="1"/>
    </row>
    <row r="39" spans="1:26" x14ac:dyDescent="0.25">
      <c r="B39" s="3"/>
      <c r="C39" s="3"/>
      <c r="D39" s="3"/>
      <c r="E39" s="3"/>
      <c r="F39" s="1"/>
      <c r="G39" s="1" t="s">
        <v>30</v>
      </c>
      <c r="H39" s="1"/>
      <c r="I39" s="1"/>
      <c r="J39" s="13">
        <f t="shared" si="1"/>
        <v>0</v>
      </c>
      <c r="K39" s="12">
        <v>8</v>
      </c>
      <c r="L39" s="11">
        <f t="shared" si="2"/>
        <v>8</v>
      </c>
      <c r="M39" s="1"/>
      <c r="N39" s="1"/>
      <c r="O39" s="1"/>
      <c r="P39" s="1"/>
      <c r="Q39" s="1"/>
      <c r="R39" s="1"/>
      <c r="S39" s="1"/>
      <c r="T39" s="1"/>
      <c r="U39" s="47"/>
      <c r="V39" s="1"/>
      <c r="W39" s="1"/>
      <c r="X39" s="1"/>
      <c r="Y39" s="1"/>
      <c r="Z39" s="1"/>
    </row>
    <row r="40" spans="1:26" x14ac:dyDescent="0.25">
      <c r="A40" s="8" t="s">
        <v>29</v>
      </c>
    </row>
    <row r="41" spans="1:26" ht="75" x14ac:dyDescent="0.25">
      <c r="B41" s="4" t="s">
        <v>28</v>
      </c>
      <c r="C41" s="4" t="s">
        <v>23</v>
      </c>
      <c r="D41" s="4" t="s">
        <v>22</v>
      </c>
      <c r="E41" s="4" t="s">
        <v>21</v>
      </c>
      <c r="F41" s="4" t="s">
        <v>27</v>
      </c>
      <c r="G41" s="4" t="s">
        <v>19</v>
      </c>
      <c r="H41" s="4" t="s">
        <v>18</v>
      </c>
      <c r="I41" s="4" t="s">
        <v>17</v>
      </c>
      <c r="J41" s="4" t="s">
        <v>16</v>
      </c>
      <c r="K41" s="4" t="s">
        <v>15</v>
      </c>
      <c r="L41" s="4" t="s">
        <v>14</v>
      </c>
      <c r="M41" s="4" t="s">
        <v>13</v>
      </c>
      <c r="N41" s="4" t="s">
        <v>12</v>
      </c>
      <c r="O41" s="4" t="s">
        <v>11</v>
      </c>
      <c r="P41" s="4" t="s">
        <v>10</v>
      </c>
      <c r="Q41" s="4" t="s">
        <v>9</v>
      </c>
      <c r="R41" s="4" t="s">
        <v>8</v>
      </c>
      <c r="S41" s="4" t="s">
        <v>7</v>
      </c>
      <c r="T41" s="4" t="s">
        <v>6</v>
      </c>
      <c r="U41" s="5"/>
      <c r="V41" s="4" t="s">
        <v>5</v>
      </c>
      <c r="W41" s="4" t="s">
        <v>4</v>
      </c>
      <c r="X41" s="4" t="s">
        <v>3</v>
      </c>
      <c r="Y41" s="4" t="s">
        <v>2</v>
      </c>
      <c r="Z41" s="4" t="s">
        <v>1</v>
      </c>
    </row>
    <row r="42" spans="1:26" x14ac:dyDescent="0.25">
      <c r="B42" s="3">
        <v>43810</v>
      </c>
      <c r="C42" s="3" t="str">
        <f t="shared" ref="C42:C72" si="3">TEXT(B42,"DDDD")</f>
        <v>Wednesday</v>
      </c>
      <c r="D42" s="1">
        <v>116048</v>
      </c>
      <c r="E42" s="1" t="s">
        <v>157</v>
      </c>
      <c r="F42" s="1" t="s">
        <v>96</v>
      </c>
      <c r="G42" s="1" t="s">
        <v>26</v>
      </c>
      <c r="H42" s="2" t="s">
        <v>127</v>
      </c>
      <c r="I42" s="2" t="s">
        <v>107</v>
      </c>
      <c r="J42" s="1">
        <f t="shared" ref="J42:J72" si="4">(I42-H42)*24</f>
        <v>8.5</v>
      </c>
      <c r="K42" s="1">
        <v>8</v>
      </c>
      <c r="L42" s="1">
        <f t="shared" ref="L42:L72" si="5">K42-J42</f>
        <v>-0.5</v>
      </c>
      <c r="M42" s="1"/>
      <c r="N42" s="1"/>
      <c r="O42" s="1" t="s">
        <v>156</v>
      </c>
      <c r="P42" s="1" t="s">
        <v>156</v>
      </c>
      <c r="Q42" s="49" t="s">
        <v>160</v>
      </c>
      <c r="R42" s="1"/>
      <c r="S42" s="1"/>
      <c r="T42" s="1"/>
      <c r="V42" s="1"/>
      <c r="W42" s="1"/>
      <c r="X42" s="1"/>
      <c r="Y42" s="1"/>
      <c r="Z42" s="1"/>
    </row>
    <row r="43" spans="1:26" x14ac:dyDescent="0.25">
      <c r="B43" s="3">
        <v>43810</v>
      </c>
      <c r="C43" s="3" t="str">
        <f t="shared" si="3"/>
        <v>Wednesday</v>
      </c>
      <c r="D43" s="1">
        <v>112299</v>
      </c>
      <c r="E43" s="1" t="s">
        <v>158</v>
      </c>
      <c r="F43" s="1" t="s">
        <v>97</v>
      </c>
      <c r="G43" s="1" t="s">
        <v>26</v>
      </c>
      <c r="H43" s="9" t="s">
        <v>127</v>
      </c>
      <c r="I43" s="9" t="s">
        <v>107</v>
      </c>
      <c r="J43" s="1">
        <f t="shared" si="4"/>
        <v>8.5</v>
      </c>
      <c r="K43" s="1">
        <v>8</v>
      </c>
      <c r="L43" s="1">
        <f t="shared" si="5"/>
        <v>-0.5</v>
      </c>
      <c r="M43" s="1"/>
      <c r="N43" s="1"/>
      <c r="O43" s="1" t="s">
        <v>156</v>
      </c>
      <c r="P43" s="1" t="s">
        <v>156</v>
      </c>
      <c r="Q43" s="49" t="s">
        <v>160</v>
      </c>
      <c r="R43" s="1"/>
      <c r="S43" s="1"/>
      <c r="T43" s="1"/>
      <c r="V43" s="1"/>
      <c r="W43" s="1"/>
      <c r="X43" s="1"/>
      <c r="Y43" s="1"/>
      <c r="Z43" s="1"/>
    </row>
    <row r="44" spans="1:26" x14ac:dyDescent="0.25">
      <c r="B44" s="3">
        <v>43810</v>
      </c>
      <c r="C44" s="3" t="str">
        <f t="shared" si="3"/>
        <v>Wednesday</v>
      </c>
      <c r="D44">
        <v>113560</v>
      </c>
      <c r="E44" s="1" t="s">
        <v>149</v>
      </c>
      <c r="F44" s="1" t="s">
        <v>98</v>
      </c>
      <c r="G44" s="1" t="s">
        <v>26</v>
      </c>
      <c r="H44" s="9"/>
      <c r="I44" s="10"/>
      <c r="J44" s="1">
        <f t="shared" si="4"/>
        <v>0</v>
      </c>
      <c r="K44" s="1">
        <v>8</v>
      </c>
      <c r="L44" s="1">
        <f t="shared" si="5"/>
        <v>8</v>
      </c>
      <c r="M44" s="1"/>
      <c r="N44" s="1" t="s">
        <v>60</v>
      </c>
      <c r="O44" s="1" t="s">
        <v>156</v>
      </c>
      <c r="P44" s="1" t="s">
        <v>156</v>
      </c>
      <c r="Q44" s="49" t="s">
        <v>160</v>
      </c>
      <c r="R44" s="1"/>
      <c r="S44" s="1"/>
      <c r="T44" s="1"/>
      <c r="V44" s="1"/>
      <c r="W44" s="1"/>
      <c r="X44" s="1"/>
      <c r="Y44" s="1"/>
      <c r="Z44" s="1"/>
    </row>
    <row r="45" spans="1:26" x14ac:dyDescent="0.25">
      <c r="B45" s="3">
        <v>43810</v>
      </c>
      <c r="C45" s="3" t="str">
        <f t="shared" si="3"/>
        <v>Wednesday</v>
      </c>
      <c r="D45" s="1">
        <v>111944</v>
      </c>
      <c r="E45" s="1" t="s">
        <v>149</v>
      </c>
      <c r="F45" s="1" t="s">
        <v>99</v>
      </c>
      <c r="G45" s="1" t="s">
        <v>26</v>
      </c>
      <c r="H45" s="9" t="s">
        <v>69</v>
      </c>
      <c r="I45" s="9" t="s">
        <v>107</v>
      </c>
      <c r="J45" s="1">
        <f t="shared" si="4"/>
        <v>8</v>
      </c>
      <c r="K45" s="1">
        <v>8</v>
      </c>
      <c r="L45" s="1">
        <f t="shared" si="5"/>
        <v>0</v>
      </c>
      <c r="M45" s="1"/>
      <c r="N45" s="1"/>
      <c r="O45" s="1" t="s">
        <v>156</v>
      </c>
      <c r="P45" s="1" t="s">
        <v>156</v>
      </c>
      <c r="Q45" s="49" t="s">
        <v>160</v>
      </c>
      <c r="R45" s="1"/>
      <c r="S45" s="1"/>
      <c r="T45" s="1"/>
      <c r="V45" s="1"/>
      <c r="W45" s="1"/>
      <c r="X45" s="1"/>
      <c r="Y45" s="1"/>
      <c r="Z45" s="1"/>
    </row>
    <row r="46" spans="1:26" x14ac:dyDescent="0.25">
      <c r="B46" s="3">
        <v>43810</v>
      </c>
      <c r="C46" s="3" t="str">
        <f t="shared" si="3"/>
        <v>Wednesday</v>
      </c>
      <c r="D46" s="1">
        <v>112162</v>
      </c>
      <c r="E46" s="1" t="s">
        <v>149</v>
      </c>
      <c r="F46" s="1" t="s">
        <v>100</v>
      </c>
      <c r="G46" s="1" t="s">
        <v>26</v>
      </c>
      <c r="H46" s="9"/>
      <c r="I46" s="9"/>
      <c r="J46" s="1">
        <f t="shared" si="4"/>
        <v>0</v>
      </c>
      <c r="K46" s="1">
        <v>8</v>
      </c>
      <c r="L46" s="1">
        <f t="shared" si="5"/>
        <v>8</v>
      </c>
      <c r="M46" s="1" t="s">
        <v>86</v>
      </c>
      <c r="N46" s="1"/>
      <c r="O46" s="1" t="s">
        <v>156</v>
      </c>
      <c r="P46" s="1" t="s">
        <v>156</v>
      </c>
      <c r="Q46" s="49" t="s">
        <v>160</v>
      </c>
      <c r="R46" s="1"/>
      <c r="S46" s="1"/>
      <c r="T46" s="1"/>
      <c r="V46" s="1"/>
      <c r="W46" s="1"/>
      <c r="X46" s="1"/>
      <c r="Y46" s="1"/>
      <c r="Z46" s="1"/>
    </row>
    <row r="47" spans="1:26" x14ac:dyDescent="0.25">
      <c r="B47" s="3">
        <v>43810</v>
      </c>
      <c r="C47" s="3" t="str">
        <f t="shared" si="3"/>
        <v>Wednesday</v>
      </c>
      <c r="D47" s="1">
        <v>111951</v>
      </c>
      <c r="E47" s="1" t="s">
        <v>149</v>
      </c>
      <c r="F47" s="1" t="s">
        <v>101</v>
      </c>
      <c r="G47" s="1" t="s">
        <v>26</v>
      </c>
      <c r="H47" s="9">
        <v>0.125</v>
      </c>
      <c r="I47" s="9">
        <v>0.45833333333333331</v>
      </c>
      <c r="J47" s="1">
        <f t="shared" si="4"/>
        <v>8</v>
      </c>
      <c r="K47" s="1">
        <v>8</v>
      </c>
      <c r="L47" s="1">
        <f t="shared" si="5"/>
        <v>0</v>
      </c>
      <c r="M47" s="1"/>
      <c r="N47" s="1" t="s">
        <v>67</v>
      </c>
      <c r="O47" s="1" t="s">
        <v>156</v>
      </c>
      <c r="P47" s="1" t="s">
        <v>156</v>
      </c>
      <c r="Q47" s="49" t="s">
        <v>160</v>
      </c>
      <c r="R47" s="1"/>
      <c r="S47" s="1"/>
      <c r="T47" s="1"/>
      <c r="V47" s="1"/>
      <c r="W47" s="1"/>
      <c r="X47" s="1"/>
      <c r="Y47" s="1"/>
      <c r="Z47" s="1"/>
    </row>
    <row r="48" spans="1:26" x14ac:dyDescent="0.25">
      <c r="B48" s="3">
        <v>43810</v>
      </c>
      <c r="C48" s="3" t="str">
        <f t="shared" si="3"/>
        <v>Wednesday</v>
      </c>
      <c r="D48" s="1">
        <v>114434</v>
      </c>
      <c r="E48" s="1" t="s">
        <v>149</v>
      </c>
      <c r="F48" s="1" t="s">
        <v>102</v>
      </c>
      <c r="G48" s="1" t="s">
        <v>26</v>
      </c>
      <c r="H48" s="9">
        <v>0.13541666666666666</v>
      </c>
      <c r="I48" s="9">
        <v>0.45833333333333331</v>
      </c>
      <c r="J48" s="1">
        <f t="shared" si="4"/>
        <v>7.7499999999999991</v>
      </c>
      <c r="K48" s="1">
        <v>8</v>
      </c>
      <c r="L48" s="1">
        <f t="shared" si="5"/>
        <v>0.25000000000000089</v>
      </c>
      <c r="M48" s="1"/>
      <c r="N48" s="1"/>
      <c r="O48" s="1" t="s">
        <v>156</v>
      </c>
      <c r="P48" s="1" t="s">
        <v>156</v>
      </c>
      <c r="Q48" s="49" t="s">
        <v>160</v>
      </c>
      <c r="R48" s="1"/>
      <c r="S48" s="1"/>
      <c r="T48" s="1"/>
      <c r="V48" s="1"/>
      <c r="W48" s="1"/>
      <c r="X48" s="1"/>
      <c r="Y48" s="1"/>
      <c r="Z48" s="1"/>
    </row>
    <row r="49" spans="2:26" x14ac:dyDescent="0.25">
      <c r="B49" s="3">
        <v>43810</v>
      </c>
      <c r="C49" s="3" t="str">
        <f t="shared" si="3"/>
        <v>Wednesday</v>
      </c>
      <c r="D49" s="1">
        <v>112596</v>
      </c>
      <c r="E49" s="1" t="s">
        <v>149</v>
      </c>
      <c r="F49" s="1" t="s">
        <v>103</v>
      </c>
      <c r="G49" s="1" t="s">
        <v>26</v>
      </c>
      <c r="H49" s="9"/>
      <c r="I49" s="9"/>
      <c r="J49" s="1">
        <f t="shared" si="4"/>
        <v>0</v>
      </c>
      <c r="K49" s="1">
        <v>8</v>
      </c>
      <c r="L49" s="1">
        <f t="shared" si="5"/>
        <v>8</v>
      </c>
      <c r="M49" s="1" t="s">
        <v>86</v>
      </c>
      <c r="N49" s="1"/>
      <c r="O49" s="1" t="s">
        <v>156</v>
      </c>
      <c r="P49" s="1" t="s">
        <v>156</v>
      </c>
      <c r="Q49" s="49" t="s">
        <v>160</v>
      </c>
      <c r="R49" s="1"/>
      <c r="S49" s="1"/>
      <c r="T49" s="1"/>
      <c r="V49" s="1"/>
      <c r="W49" s="1"/>
      <c r="X49" s="1"/>
      <c r="Y49" s="1"/>
      <c r="Z49" s="1"/>
    </row>
    <row r="50" spans="2:26" x14ac:dyDescent="0.25">
      <c r="B50" s="3">
        <v>43810</v>
      </c>
      <c r="C50" s="3" t="str">
        <f t="shared" si="3"/>
        <v>Wednesday</v>
      </c>
      <c r="D50" s="1">
        <v>112349</v>
      </c>
      <c r="E50" s="1" t="s">
        <v>149</v>
      </c>
      <c r="F50" s="1" t="s">
        <v>104</v>
      </c>
      <c r="G50" s="1" t="s">
        <v>26</v>
      </c>
      <c r="H50" s="9" t="s">
        <v>121</v>
      </c>
      <c r="I50" s="9" t="s">
        <v>107</v>
      </c>
      <c r="J50" s="1">
        <f t="shared" si="4"/>
        <v>8.3333333333333321</v>
      </c>
      <c r="K50" s="1">
        <v>8</v>
      </c>
      <c r="L50" s="1">
        <f t="shared" si="5"/>
        <v>-0.33333333333333215</v>
      </c>
      <c r="M50" s="1"/>
      <c r="N50" s="1"/>
      <c r="O50" s="1" t="s">
        <v>156</v>
      </c>
      <c r="P50" s="1" t="s">
        <v>156</v>
      </c>
      <c r="Q50" s="49" t="s">
        <v>160</v>
      </c>
      <c r="R50" s="1"/>
      <c r="S50" s="1"/>
      <c r="T50" s="1"/>
      <c r="V50" s="1"/>
      <c r="W50" s="1"/>
      <c r="X50" s="1"/>
      <c r="Y50" s="1"/>
      <c r="Z50" s="1"/>
    </row>
    <row r="51" spans="2:26" x14ac:dyDescent="0.25">
      <c r="B51" s="3">
        <v>43810</v>
      </c>
      <c r="C51" s="3" t="str">
        <f t="shared" si="3"/>
        <v>Wednesday</v>
      </c>
      <c r="D51" s="1">
        <v>114502</v>
      </c>
      <c r="E51" s="1"/>
      <c r="F51" s="1" t="s">
        <v>108</v>
      </c>
      <c r="G51" s="1" t="s">
        <v>26</v>
      </c>
      <c r="H51" s="9"/>
      <c r="I51" s="9"/>
      <c r="J51" s="1">
        <f t="shared" si="4"/>
        <v>0</v>
      </c>
      <c r="K51" s="1">
        <v>8</v>
      </c>
      <c r="L51" s="1">
        <f t="shared" si="5"/>
        <v>8</v>
      </c>
      <c r="M51" s="1"/>
      <c r="N51" s="1" t="s">
        <v>67</v>
      </c>
      <c r="O51" s="1" t="s">
        <v>156</v>
      </c>
      <c r="P51" s="1" t="s">
        <v>156</v>
      </c>
      <c r="Q51" s="49" t="s">
        <v>154</v>
      </c>
      <c r="R51" s="1"/>
      <c r="S51" s="1"/>
      <c r="T51" s="1"/>
      <c r="V51" s="1"/>
      <c r="W51" s="1"/>
      <c r="X51" s="1"/>
      <c r="Y51" s="1"/>
      <c r="Z51" s="1"/>
    </row>
    <row r="52" spans="2:26" x14ac:dyDescent="0.25">
      <c r="B52" s="3">
        <v>43810</v>
      </c>
      <c r="C52" s="3" t="str">
        <f t="shared" si="3"/>
        <v>Wednesday</v>
      </c>
      <c r="D52" s="1">
        <v>114493</v>
      </c>
      <c r="E52" s="1"/>
      <c r="F52" s="1" t="s">
        <v>109</v>
      </c>
      <c r="G52" s="1" t="s">
        <v>26</v>
      </c>
      <c r="H52" s="9" t="s">
        <v>68</v>
      </c>
      <c r="I52" s="9" t="s">
        <v>69</v>
      </c>
      <c r="J52" s="1">
        <f t="shared" si="4"/>
        <v>-4</v>
      </c>
      <c r="K52" s="1">
        <v>8</v>
      </c>
      <c r="L52" s="1">
        <f t="shared" si="5"/>
        <v>12</v>
      </c>
      <c r="M52" s="1"/>
      <c r="N52" s="1"/>
      <c r="O52" s="1" t="s">
        <v>156</v>
      </c>
      <c r="P52" s="1" t="s">
        <v>156</v>
      </c>
      <c r="Q52" s="49" t="s">
        <v>154</v>
      </c>
      <c r="R52" s="1"/>
      <c r="S52" s="1"/>
      <c r="T52" s="1"/>
      <c r="V52" s="1"/>
      <c r="W52" s="1"/>
      <c r="X52" s="1"/>
      <c r="Y52" s="1"/>
      <c r="Z52" s="1"/>
    </row>
    <row r="53" spans="2:26" x14ac:dyDescent="0.25">
      <c r="B53" s="3">
        <v>43810</v>
      </c>
      <c r="C53" s="3" t="str">
        <f t="shared" si="3"/>
        <v>Wednesday</v>
      </c>
      <c r="D53" s="1">
        <v>116224</v>
      </c>
      <c r="E53" s="1"/>
      <c r="F53" s="1" t="s">
        <v>110</v>
      </c>
      <c r="G53" s="1" t="s">
        <v>26</v>
      </c>
      <c r="H53" s="9" t="s">
        <v>172</v>
      </c>
      <c r="I53" s="9" t="s">
        <v>69</v>
      </c>
      <c r="J53" s="1">
        <f t="shared" si="4"/>
        <v>-4.25</v>
      </c>
      <c r="K53" s="1">
        <v>8</v>
      </c>
      <c r="L53" s="1">
        <f t="shared" si="5"/>
        <v>12.25</v>
      </c>
      <c r="M53" s="1"/>
      <c r="N53" s="1"/>
      <c r="O53" s="1" t="s">
        <v>156</v>
      </c>
      <c r="P53" s="1" t="s">
        <v>156</v>
      </c>
      <c r="Q53" s="49" t="s">
        <v>154</v>
      </c>
      <c r="R53" s="1"/>
      <c r="S53" s="1"/>
      <c r="T53" s="1"/>
      <c r="V53" s="1"/>
      <c r="W53" s="1"/>
      <c r="X53" s="1"/>
      <c r="Y53" s="1"/>
      <c r="Z53" s="1"/>
    </row>
    <row r="54" spans="2:26" x14ac:dyDescent="0.25">
      <c r="B54" s="3">
        <v>43810</v>
      </c>
      <c r="C54" s="3" t="str">
        <f t="shared" si="3"/>
        <v>Wednesday</v>
      </c>
      <c r="D54" s="1">
        <v>114470</v>
      </c>
      <c r="E54" s="1"/>
      <c r="F54" s="1" t="s">
        <v>111</v>
      </c>
      <c r="G54" s="1" t="s">
        <v>26</v>
      </c>
      <c r="H54" s="9">
        <v>0.29166666666666669</v>
      </c>
      <c r="I54" s="9">
        <v>0.125</v>
      </c>
      <c r="J54" s="1">
        <f t="shared" si="4"/>
        <v>-4</v>
      </c>
      <c r="K54" s="1">
        <v>8</v>
      </c>
      <c r="L54" s="1">
        <f t="shared" si="5"/>
        <v>12</v>
      </c>
      <c r="M54" s="1"/>
      <c r="N54" s="1"/>
      <c r="O54" s="1" t="s">
        <v>156</v>
      </c>
      <c r="P54" s="1" t="s">
        <v>156</v>
      </c>
      <c r="Q54" s="49" t="s">
        <v>154</v>
      </c>
      <c r="R54" s="1"/>
      <c r="S54" s="1"/>
      <c r="T54" s="1"/>
      <c r="V54" s="1"/>
      <c r="W54" s="1"/>
      <c r="X54" s="1"/>
      <c r="Y54" s="1"/>
      <c r="Z54" s="1"/>
    </row>
    <row r="55" spans="2:26" x14ac:dyDescent="0.25">
      <c r="B55" s="3">
        <v>43810</v>
      </c>
      <c r="C55" s="3" t="str">
        <f t="shared" si="3"/>
        <v>Wednesday</v>
      </c>
      <c r="D55" s="1">
        <v>112347</v>
      </c>
      <c r="E55" s="1"/>
      <c r="F55" s="1" t="s">
        <v>112</v>
      </c>
      <c r="G55" s="1" t="s">
        <v>26</v>
      </c>
      <c r="H55" s="9">
        <v>0.1111111111111111</v>
      </c>
      <c r="I55" s="9">
        <v>0.45833333333333331</v>
      </c>
      <c r="J55" s="1">
        <f t="shared" si="4"/>
        <v>8.3333333333333321</v>
      </c>
      <c r="K55" s="1">
        <v>8</v>
      </c>
      <c r="L55" s="1">
        <f t="shared" si="5"/>
        <v>-0.33333333333333215</v>
      </c>
      <c r="M55" s="1"/>
      <c r="N55" s="1"/>
      <c r="O55" s="1" t="s">
        <v>156</v>
      </c>
      <c r="P55" s="1" t="s">
        <v>156</v>
      </c>
      <c r="Q55" s="49" t="s">
        <v>154</v>
      </c>
      <c r="R55" s="1"/>
      <c r="S55" s="1"/>
      <c r="T55" s="1"/>
      <c r="V55" s="1"/>
      <c r="W55" s="1"/>
      <c r="X55" s="1"/>
      <c r="Y55" s="1"/>
      <c r="Z55" s="1"/>
    </row>
    <row r="56" spans="2:26" x14ac:dyDescent="0.25">
      <c r="B56" s="3">
        <v>43810</v>
      </c>
      <c r="C56" s="3" t="str">
        <f t="shared" si="3"/>
        <v>Wednesday</v>
      </c>
      <c r="D56" s="1">
        <v>117089</v>
      </c>
      <c r="E56" s="1"/>
      <c r="F56" s="1" t="s">
        <v>113</v>
      </c>
      <c r="G56" s="1" t="s">
        <v>26</v>
      </c>
      <c r="H56" s="9"/>
      <c r="I56" s="9"/>
      <c r="J56" s="1">
        <f t="shared" si="4"/>
        <v>0</v>
      </c>
      <c r="K56" s="1">
        <v>8</v>
      </c>
      <c r="L56" s="1">
        <f t="shared" si="5"/>
        <v>8</v>
      </c>
      <c r="M56" s="1"/>
      <c r="N56" s="1" t="s">
        <v>60</v>
      </c>
      <c r="O56" s="1" t="s">
        <v>156</v>
      </c>
      <c r="P56" s="1" t="s">
        <v>156</v>
      </c>
      <c r="Q56" s="49" t="s">
        <v>154</v>
      </c>
      <c r="R56" s="1"/>
      <c r="S56" s="1"/>
      <c r="T56" s="1"/>
      <c r="V56" s="1"/>
      <c r="W56" s="1"/>
      <c r="X56" s="1"/>
      <c r="Y56" s="1"/>
      <c r="Z56" s="1"/>
    </row>
    <row r="57" spans="2:26" x14ac:dyDescent="0.25">
      <c r="B57" s="3">
        <v>43810</v>
      </c>
      <c r="C57" s="3" t="str">
        <f t="shared" si="3"/>
        <v>Wednesday</v>
      </c>
      <c r="D57" s="1">
        <v>114447</v>
      </c>
      <c r="E57" s="1"/>
      <c r="F57" s="1" t="s">
        <v>114</v>
      </c>
      <c r="G57" s="1" t="s">
        <v>26</v>
      </c>
      <c r="H57" s="9" t="s">
        <v>173</v>
      </c>
      <c r="I57" s="9" t="s">
        <v>107</v>
      </c>
      <c r="J57" s="1">
        <f t="shared" si="4"/>
        <v>8.2666666666666657</v>
      </c>
      <c r="K57" s="1">
        <v>8</v>
      </c>
      <c r="L57" s="1">
        <f t="shared" si="5"/>
        <v>-0.26666666666666572</v>
      </c>
      <c r="M57" s="1"/>
      <c r="N57" s="1"/>
      <c r="O57" s="1" t="s">
        <v>156</v>
      </c>
      <c r="P57" s="1" t="s">
        <v>156</v>
      </c>
      <c r="Q57" s="49" t="s">
        <v>154</v>
      </c>
      <c r="R57" s="1"/>
      <c r="S57" s="1"/>
      <c r="T57" s="1"/>
      <c r="V57" s="1"/>
      <c r="W57" s="1"/>
      <c r="X57" s="1"/>
      <c r="Y57" s="1"/>
      <c r="Z57" s="1"/>
    </row>
    <row r="58" spans="2:26" x14ac:dyDescent="0.25">
      <c r="B58" s="3">
        <v>43810</v>
      </c>
      <c r="C58" s="3" t="str">
        <f t="shared" si="3"/>
        <v>Wednesday</v>
      </c>
      <c r="D58" s="1">
        <v>117184</v>
      </c>
      <c r="E58" s="1"/>
      <c r="F58" s="1" t="s">
        <v>115</v>
      </c>
      <c r="G58" s="1" t="s">
        <v>26</v>
      </c>
      <c r="H58" s="9"/>
      <c r="I58" s="9"/>
      <c r="J58" s="1">
        <f t="shared" si="4"/>
        <v>0</v>
      </c>
      <c r="K58" s="1">
        <v>8</v>
      </c>
      <c r="L58" s="1">
        <f t="shared" si="5"/>
        <v>8</v>
      </c>
      <c r="M58" s="1"/>
      <c r="N58" s="1" t="s">
        <v>60</v>
      </c>
      <c r="O58" s="1" t="s">
        <v>156</v>
      </c>
      <c r="P58" s="1" t="s">
        <v>156</v>
      </c>
      <c r="Q58" s="49" t="s">
        <v>154</v>
      </c>
      <c r="R58" s="1"/>
      <c r="S58" s="1"/>
      <c r="T58" s="1"/>
      <c r="V58" s="1"/>
      <c r="W58" s="1"/>
      <c r="X58" s="1"/>
      <c r="Y58" s="1"/>
      <c r="Z58" s="1"/>
    </row>
    <row r="59" spans="2:26" x14ac:dyDescent="0.25">
      <c r="B59" s="3">
        <v>43810</v>
      </c>
      <c r="C59" s="3" t="str">
        <f t="shared" si="3"/>
        <v>Wednesday</v>
      </c>
      <c r="D59" s="1">
        <v>114452</v>
      </c>
      <c r="E59" s="1"/>
      <c r="F59" s="1" t="s">
        <v>116</v>
      </c>
      <c r="G59" s="1" t="s">
        <v>26</v>
      </c>
      <c r="H59" s="9" t="s">
        <v>175</v>
      </c>
      <c r="I59" s="9" t="s">
        <v>107</v>
      </c>
      <c r="J59" s="1">
        <f t="shared" si="4"/>
        <v>8.0499999999999989</v>
      </c>
      <c r="K59" s="1">
        <v>8</v>
      </c>
      <c r="L59" s="1">
        <f t="shared" si="5"/>
        <v>-4.9999999999998934E-2</v>
      </c>
      <c r="M59" s="1"/>
      <c r="N59" s="1"/>
      <c r="O59" s="1" t="s">
        <v>156</v>
      </c>
      <c r="P59" s="1" t="s">
        <v>156</v>
      </c>
      <c r="Q59" s="49" t="s">
        <v>154</v>
      </c>
      <c r="R59" s="1"/>
      <c r="S59" s="1"/>
      <c r="T59" s="1"/>
      <c r="V59" s="1"/>
      <c r="W59" s="1"/>
      <c r="X59" s="1"/>
      <c r="Y59" s="1"/>
      <c r="Z59" s="1"/>
    </row>
    <row r="60" spans="2:26" x14ac:dyDescent="0.25">
      <c r="B60" s="3">
        <v>43810</v>
      </c>
      <c r="C60" s="3" t="str">
        <f t="shared" si="3"/>
        <v>Wednesday</v>
      </c>
      <c r="D60" s="1">
        <v>113857</v>
      </c>
      <c r="E60" s="1"/>
      <c r="F60" s="1" t="s">
        <v>117</v>
      </c>
      <c r="G60" s="1" t="s">
        <v>26</v>
      </c>
      <c r="H60" s="9" t="s">
        <v>69</v>
      </c>
      <c r="I60" s="9" t="s">
        <v>107</v>
      </c>
      <c r="J60" s="1">
        <f t="shared" si="4"/>
        <v>8</v>
      </c>
      <c r="K60" s="1">
        <v>8</v>
      </c>
      <c r="L60" s="1">
        <f t="shared" si="5"/>
        <v>0</v>
      </c>
      <c r="M60" s="1"/>
      <c r="N60" s="1"/>
      <c r="O60" s="1" t="s">
        <v>156</v>
      </c>
      <c r="P60" s="1" t="s">
        <v>156</v>
      </c>
      <c r="Q60" s="49" t="s">
        <v>154</v>
      </c>
      <c r="R60" s="1"/>
      <c r="S60" s="1"/>
      <c r="T60" s="1"/>
      <c r="V60" s="1"/>
      <c r="W60" s="1"/>
      <c r="X60" s="1"/>
      <c r="Y60" s="1"/>
      <c r="Z60" s="1"/>
    </row>
    <row r="61" spans="2:26" x14ac:dyDescent="0.25">
      <c r="B61" s="3">
        <v>43810</v>
      </c>
      <c r="C61" s="3" t="str">
        <f t="shared" si="3"/>
        <v>Wednesday</v>
      </c>
      <c r="D61" s="1">
        <v>11450</v>
      </c>
      <c r="E61" s="1"/>
      <c r="F61" s="1" t="s">
        <v>190</v>
      </c>
      <c r="G61" s="1" t="s">
        <v>26</v>
      </c>
      <c r="H61" s="9"/>
      <c r="I61" s="9"/>
      <c r="J61" s="1"/>
      <c r="K61" s="1"/>
      <c r="L61" s="1"/>
      <c r="M61" s="1"/>
      <c r="N61" s="1" t="s">
        <v>60</v>
      </c>
      <c r="O61" s="1"/>
      <c r="P61" s="1"/>
      <c r="Q61" s="49" t="s">
        <v>191</v>
      </c>
      <c r="R61" s="1"/>
      <c r="S61" s="1"/>
      <c r="T61" s="1"/>
      <c r="V61" s="1"/>
      <c r="W61" s="1"/>
      <c r="X61" s="1"/>
      <c r="Y61" s="1"/>
      <c r="Z61" s="1"/>
    </row>
    <row r="62" spans="2:26" x14ac:dyDescent="0.25">
      <c r="B62" s="3">
        <v>43810</v>
      </c>
      <c r="C62" s="3" t="str">
        <f t="shared" si="3"/>
        <v>Wednesday</v>
      </c>
      <c r="D62" s="1">
        <v>114500</v>
      </c>
      <c r="E62" s="1" t="s">
        <v>159</v>
      </c>
      <c r="F62" s="1" t="s">
        <v>123</v>
      </c>
      <c r="G62" s="1" t="s">
        <v>26</v>
      </c>
      <c r="H62" s="9"/>
      <c r="I62" s="9"/>
      <c r="J62" s="1">
        <f t="shared" si="4"/>
        <v>0</v>
      </c>
      <c r="K62" s="1">
        <v>8</v>
      </c>
      <c r="L62" s="1">
        <f t="shared" si="5"/>
        <v>8</v>
      </c>
      <c r="M62" s="1"/>
      <c r="N62" s="1" t="s">
        <v>60</v>
      </c>
      <c r="O62" s="1" t="s">
        <v>156</v>
      </c>
      <c r="P62" s="1" t="s">
        <v>156</v>
      </c>
      <c r="Q62" s="49" t="s">
        <v>160</v>
      </c>
      <c r="R62" s="1"/>
      <c r="S62" s="1"/>
      <c r="T62" s="1"/>
      <c r="V62" s="1"/>
      <c r="W62" s="1"/>
      <c r="X62" s="1"/>
      <c r="Y62" s="1"/>
      <c r="Z62" s="1"/>
    </row>
    <row r="63" spans="2:26" x14ac:dyDescent="0.25">
      <c r="B63" s="3">
        <v>43810</v>
      </c>
      <c r="C63" s="3" t="str">
        <f t="shared" si="3"/>
        <v>Wednesday</v>
      </c>
      <c r="D63" s="1">
        <v>117519</v>
      </c>
      <c r="E63" s="1" t="s">
        <v>148</v>
      </c>
      <c r="F63" s="1" t="s">
        <v>124</v>
      </c>
      <c r="G63" s="1" t="s">
        <v>26</v>
      </c>
      <c r="H63" s="9"/>
      <c r="I63" s="9"/>
      <c r="J63" s="1">
        <f t="shared" si="4"/>
        <v>0</v>
      </c>
      <c r="K63" s="1">
        <v>8</v>
      </c>
      <c r="L63" s="1">
        <f t="shared" si="5"/>
        <v>8</v>
      </c>
      <c r="M63" s="1"/>
      <c r="N63" s="1" t="s">
        <v>60</v>
      </c>
      <c r="O63" s="1" t="s">
        <v>156</v>
      </c>
      <c r="P63" s="1" t="s">
        <v>156</v>
      </c>
      <c r="Q63" s="49" t="s">
        <v>160</v>
      </c>
      <c r="R63" s="1"/>
      <c r="S63" s="1"/>
      <c r="T63" s="1"/>
      <c r="V63" s="1"/>
      <c r="W63" s="1"/>
      <c r="X63" s="1"/>
      <c r="Y63" s="1"/>
      <c r="Z63" s="1"/>
    </row>
    <row r="64" spans="2:26" x14ac:dyDescent="0.25">
      <c r="B64" s="3">
        <v>43810</v>
      </c>
      <c r="C64" s="3" t="str">
        <f t="shared" si="3"/>
        <v>Wednesday</v>
      </c>
      <c r="D64" s="1">
        <v>114494</v>
      </c>
      <c r="E64" s="1" t="s">
        <v>148</v>
      </c>
      <c r="F64" s="1" t="s">
        <v>125</v>
      </c>
      <c r="G64" s="1" t="s">
        <v>26</v>
      </c>
      <c r="H64" s="9"/>
      <c r="I64" s="9"/>
      <c r="J64" s="1">
        <f t="shared" si="4"/>
        <v>0</v>
      </c>
      <c r="K64" s="1">
        <v>8</v>
      </c>
      <c r="L64" s="1">
        <f t="shared" si="5"/>
        <v>8</v>
      </c>
      <c r="M64" s="1" t="s">
        <v>86</v>
      </c>
      <c r="N64" s="1"/>
      <c r="O64" s="1" t="s">
        <v>156</v>
      </c>
      <c r="P64" s="1" t="s">
        <v>156</v>
      </c>
      <c r="Q64" s="49" t="s">
        <v>160</v>
      </c>
      <c r="R64" s="1"/>
      <c r="S64" s="1"/>
      <c r="T64" s="1"/>
      <c r="V64" s="1"/>
      <c r="W64" s="1"/>
      <c r="X64" s="1"/>
      <c r="Y64" s="1"/>
      <c r="Z64" s="1"/>
    </row>
    <row r="65" spans="1:26" x14ac:dyDescent="0.25">
      <c r="B65" s="3">
        <v>43810</v>
      </c>
      <c r="C65" s="3" t="str">
        <f t="shared" si="3"/>
        <v>Wednesday</v>
      </c>
      <c r="D65" s="1">
        <v>116171</v>
      </c>
      <c r="E65" s="1" t="s">
        <v>148</v>
      </c>
      <c r="F65" s="1" t="s">
        <v>126</v>
      </c>
      <c r="G65" s="1" t="s">
        <v>26</v>
      </c>
      <c r="H65" s="9" t="s">
        <v>69</v>
      </c>
      <c r="I65" s="9" t="s">
        <v>107</v>
      </c>
      <c r="J65" s="1">
        <f t="shared" si="4"/>
        <v>8</v>
      </c>
      <c r="K65" s="1">
        <v>8</v>
      </c>
      <c r="L65" s="1">
        <f t="shared" si="5"/>
        <v>0</v>
      </c>
      <c r="M65" s="1"/>
      <c r="N65" s="1"/>
      <c r="O65" s="1" t="s">
        <v>156</v>
      </c>
      <c r="P65" s="1" t="s">
        <v>156</v>
      </c>
      <c r="Q65" s="49" t="s">
        <v>160</v>
      </c>
      <c r="R65" s="1"/>
      <c r="S65" s="1"/>
      <c r="T65" s="1"/>
      <c r="V65" s="1"/>
      <c r="W65" s="1"/>
      <c r="X65" s="1"/>
      <c r="Y65" s="1"/>
      <c r="Z65" s="1"/>
    </row>
    <row r="66" spans="1:26" x14ac:dyDescent="0.25">
      <c r="B66" s="3">
        <v>43810</v>
      </c>
      <c r="C66" s="3" t="str">
        <f t="shared" si="3"/>
        <v>Wednesday</v>
      </c>
      <c r="D66" s="1">
        <v>117520</v>
      </c>
      <c r="E66" s="1" t="s">
        <v>148</v>
      </c>
      <c r="F66" s="1" t="s">
        <v>129</v>
      </c>
      <c r="G66" s="1" t="s">
        <v>26</v>
      </c>
      <c r="H66" s="9"/>
      <c r="I66" s="9"/>
      <c r="J66" s="1">
        <f t="shared" si="4"/>
        <v>0</v>
      </c>
      <c r="K66" s="1">
        <v>8</v>
      </c>
      <c r="L66" s="1">
        <f t="shared" si="5"/>
        <v>8</v>
      </c>
      <c r="M66" s="1"/>
      <c r="N66" s="1" t="s">
        <v>60</v>
      </c>
      <c r="O66" s="1" t="s">
        <v>156</v>
      </c>
      <c r="P66" s="1" t="s">
        <v>156</v>
      </c>
      <c r="Q66" s="49" t="s">
        <v>160</v>
      </c>
      <c r="R66" s="1"/>
      <c r="S66" s="1"/>
      <c r="T66" s="1"/>
      <c r="V66" s="1"/>
      <c r="W66" s="1"/>
      <c r="X66" s="1"/>
      <c r="Y66" s="1"/>
      <c r="Z66" s="1"/>
    </row>
    <row r="67" spans="1:26" x14ac:dyDescent="0.25">
      <c r="B67" s="3">
        <v>43810</v>
      </c>
      <c r="C67" s="3" t="str">
        <f t="shared" si="3"/>
        <v>Wednesday</v>
      </c>
      <c r="D67" s="1">
        <v>113534</v>
      </c>
      <c r="E67" s="1"/>
      <c r="F67" s="1" t="s">
        <v>178</v>
      </c>
      <c r="G67" s="1" t="s">
        <v>26</v>
      </c>
      <c r="H67" s="9">
        <v>0.125</v>
      </c>
      <c r="I67" s="9">
        <v>0.45833333333333331</v>
      </c>
      <c r="J67" s="1">
        <f t="shared" si="4"/>
        <v>8</v>
      </c>
      <c r="K67" s="1">
        <v>8</v>
      </c>
      <c r="L67" s="1">
        <f t="shared" si="5"/>
        <v>0</v>
      </c>
      <c r="M67" s="1"/>
      <c r="N67" s="1"/>
      <c r="O67" s="1"/>
      <c r="P67" s="1"/>
      <c r="Q67" s="49" t="s">
        <v>160</v>
      </c>
      <c r="R67" s="1"/>
      <c r="S67" s="1"/>
      <c r="T67" s="1"/>
      <c r="V67" s="1"/>
      <c r="W67" s="1"/>
      <c r="X67" s="1"/>
      <c r="Y67" s="1"/>
      <c r="Z67" s="1"/>
    </row>
    <row r="68" spans="1:26" x14ac:dyDescent="0.25">
      <c r="B68" s="3">
        <v>43810</v>
      </c>
      <c r="C68" s="3" t="str">
        <f t="shared" si="3"/>
        <v>Wednesday</v>
      </c>
      <c r="D68" s="1"/>
      <c r="E68" s="1"/>
      <c r="F68" s="1"/>
      <c r="G68" s="1" t="s">
        <v>26</v>
      </c>
      <c r="H68" s="9"/>
      <c r="I68" s="9"/>
      <c r="J68" s="1">
        <f t="shared" si="4"/>
        <v>0</v>
      </c>
      <c r="K68" s="1">
        <v>8</v>
      </c>
      <c r="L68" s="1">
        <f t="shared" si="5"/>
        <v>8</v>
      </c>
      <c r="M68" s="1"/>
      <c r="N68" s="1"/>
      <c r="O68" s="1"/>
      <c r="P68" s="1"/>
      <c r="Q68" s="1"/>
      <c r="R68" s="1"/>
      <c r="S68" s="1"/>
      <c r="T68" s="1"/>
      <c r="V68" s="1"/>
      <c r="W68" s="1"/>
      <c r="X68" s="1"/>
      <c r="Y68" s="1"/>
      <c r="Z68" s="1"/>
    </row>
    <row r="69" spans="1:26" x14ac:dyDescent="0.25">
      <c r="B69" s="3">
        <v>43810</v>
      </c>
      <c r="C69" s="3" t="str">
        <f t="shared" si="3"/>
        <v>Wednesday</v>
      </c>
      <c r="D69" s="1"/>
      <c r="E69" s="1"/>
      <c r="F69" s="1"/>
      <c r="G69" s="1" t="s">
        <v>26</v>
      </c>
      <c r="H69" s="9"/>
      <c r="I69" s="9"/>
      <c r="J69" s="1">
        <f t="shared" si="4"/>
        <v>0</v>
      </c>
      <c r="K69" s="1">
        <v>8</v>
      </c>
      <c r="L69" s="1">
        <f t="shared" si="5"/>
        <v>8</v>
      </c>
      <c r="M69" s="1"/>
      <c r="N69" s="1"/>
      <c r="O69" s="1"/>
      <c r="P69" s="1"/>
      <c r="Q69" s="1"/>
      <c r="R69" s="1"/>
      <c r="S69" s="1"/>
      <c r="T69" s="1"/>
      <c r="V69" s="1"/>
      <c r="W69" s="1"/>
      <c r="X69" s="1"/>
      <c r="Y69" s="1"/>
      <c r="Z69" s="1"/>
    </row>
    <row r="70" spans="1:26" x14ac:dyDescent="0.25">
      <c r="B70" s="3">
        <v>43810</v>
      </c>
      <c r="C70" s="3" t="str">
        <f t="shared" si="3"/>
        <v>Wednesday</v>
      </c>
      <c r="D70" s="1"/>
      <c r="E70" s="1"/>
      <c r="F70" s="1"/>
      <c r="G70" s="1" t="s">
        <v>26</v>
      </c>
      <c r="H70" s="9"/>
      <c r="I70" s="9"/>
      <c r="J70" s="1">
        <f t="shared" si="4"/>
        <v>0</v>
      </c>
      <c r="K70" s="1">
        <v>8</v>
      </c>
      <c r="L70" s="1">
        <f t="shared" si="5"/>
        <v>8</v>
      </c>
      <c r="M70" s="1"/>
      <c r="N70" s="1"/>
      <c r="O70" s="1"/>
      <c r="P70" s="1"/>
      <c r="Q70" s="1"/>
      <c r="R70" s="1"/>
      <c r="S70" s="1"/>
      <c r="T70" s="1"/>
      <c r="V70" s="1"/>
      <c r="W70" s="1"/>
      <c r="X70" s="1"/>
      <c r="Y70" s="1"/>
      <c r="Z70" s="1"/>
    </row>
    <row r="71" spans="1:26" x14ac:dyDescent="0.25">
      <c r="B71" s="3">
        <v>43810</v>
      </c>
      <c r="C71" s="3" t="str">
        <f t="shared" si="3"/>
        <v>Wednesday</v>
      </c>
      <c r="D71" s="1"/>
      <c r="E71" s="1"/>
      <c r="F71" s="1"/>
      <c r="G71" s="1" t="s">
        <v>26</v>
      </c>
      <c r="H71" s="9"/>
      <c r="I71" s="9"/>
      <c r="J71" s="1">
        <f t="shared" si="4"/>
        <v>0</v>
      </c>
      <c r="K71" s="1">
        <v>8</v>
      </c>
      <c r="L71" s="1">
        <f t="shared" si="5"/>
        <v>8</v>
      </c>
      <c r="M71" s="1"/>
      <c r="N71" s="1"/>
      <c r="O71" s="1"/>
      <c r="P71" s="1"/>
      <c r="Q71" s="1"/>
      <c r="R71" s="1"/>
      <c r="S71" s="1"/>
      <c r="T71" s="1"/>
      <c r="V71" s="1"/>
      <c r="W71" s="1"/>
      <c r="X71" s="1"/>
      <c r="Y71" s="1"/>
      <c r="Z71" s="1"/>
    </row>
    <row r="72" spans="1:26" x14ac:dyDescent="0.25">
      <c r="B72" s="3">
        <v>43810</v>
      </c>
      <c r="C72" s="3" t="str">
        <f t="shared" si="3"/>
        <v>Wednesday</v>
      </c>
      <c r="D72" s="1"/>
      <c r="E72" s="1"/>
      <c r="F72" s="1"/>
      <c r="G72" s="1" t="s">
        <v>26</v>
      </c>
      <c r="H72" s="1"/>
      <c r="I72" s="1"/>
      <c r="J72" s="1">
        <f t="shared" si="4"/>
        <v>0</v>
      </c>
      <c r="K72" s="1">
        <v>8</v>
      </c>
      <c r="L72" s="1">
        <f t="shared" si="5"/>
        <v>8</v>
      </c>
      <c r="M72" s="1"/>
      <c r="N72" s="1"/>
      <c r="O72" s="1"/>
      <c r="P72" s="1"/>
      <c r="Q72" s="49" t="s">
        <v>192</v>
      </c>
      <c r="R72" s="1"/>
      <c r="S72" s="1"/>
      <c r="T72" s="1"/>
      <c r="V72" s="1"/>
      <c r="W72" s="1"/>
      <c r="X72" s="1"/>
      <c r="Y72" s="1"/>
      <c r="Z72" s="1"/>
    </row>
    <row r="73" spans="1:26" x14ac:dyDescent="0.25">
      <c r="B73" s="7"/>
    </row>
    <row r="74" spans="1:26" x14ac:dyDescent="0.25">
      <c r="A74" s="8" t="s">
        <v>25</v>
      </c>
      <c r="B74" s="7"/>
    </row>
    <row r="75" spans="1:26" ht="75" x14ac:dyDescent="0.25">
      <c r="B75" s="6" t="s">
        <v>24</v>
      </c>
      <c r="C75" s="4" t="s">
        <v>23</v>
      </c>
      <c r="D75" s="4" t="s">
        <v>22</v>
      </c>
      <c r="E75" s="4" t="s">
        <v>21</v>
      </c>
      <c r="F75" s="4" t="s">
        <v>20</v>
      </c>
      <c r="G75" s="4" t="s">
        <v>19</v>
      </c>
      <c r="H75" s="4" t="s">
        <v>18</v>
      </c>
      <c r="I75" s="4" t="s">
        <v>17</v>
      </c>
      <c r="J75" s="4" t="s">
        <v>16</v>
      </c>
      <c r="K75" s="4" t="s">
        <v>15</v>
      </c>
      <c r="L75" s="4" t="s">
        <v>14</v>
      </c>
      <c r="M75" s="4" t="s">
        <v>13</v>
      </c>
      <c r="N75" s="4" t="s">
        <v>12</v>
      </c>
      <c r="O75" s="4" t="s">
        <v>11</v>
      </c>
      <c r="P75" s="4" t="s">
        <v>10</v>
      </c>
      <c r="Q75" s="4" t="s">
        <v>9</v>
      </c>
      <c r="R75" s="4" t="s">
        <v>8</v>
      </c>
      <c r="S75" s="4" t="s">
        <v>7</v>
      </c>
      <c r="T75" s="4" t="s">
        <v>6</v>
      </c>
      <c r="U75" s="5"/>
      <c r="V75" s="4" t="s">
        <v>5</v>
      </c>
      <c r="W75" s="4" t="s">
        <v>4</v>
      </c>
      <c r="X75" s="4" t="s">
        <v>3</v>
      </c>
      <c r="Y75" s="4" t="s">
        <v>2</v>
      </c>
      <c r="Z75" s="4" t="s">
        <v>1</v>
      </c>
    </row>
    <row r="76" spans="1:26" x14ac:dyDescent="0.25">
      <c r="B76" s="3">
        <v>43810</v>
      </c>
      <c r="C76" s="3" t="str">
        <f t="shared" ref="C76:C95" si="6">TEXT(B76,"DDDD")</f>
        <v>Wednesday</v>
      </c>
      <c r="D76" s="4">
        <v>113581</v>
      </c>
      <c r="E76" s="4" t="s">
        <v>162</v>
      </c>
      <c r="F76" s="4" t="s">
        <v>130</v>
      </c>
      <c r="G76" s="1" t="s">
        <v>0</v>
      </c>
      <c r="H76" s="40" t="s">
        <v>135</v>
      </c>
      <c r="I76" s="40" t="s">
        <v>168</v>
      </c>
      <c r="J76" s="41">
        <f>MOD(I76-H76,1)*24</f>
        <v>8.5833333333333321</v>
      </c>
      <c r="K76" s="4"/>
      <c r="L76" s="1">
        <f t="shared" ref="L76:L95" si="7">K76-J76</f>
        <v>-8.5833333333333321</v>
      </c>
      <c r="M76" s="4"/>
      <c r="N76" s="4"/>
      <c r="O76" s="4" t="s">
        <v>156</v>
      </c>
      <c r="P76" s="4" t="s">
        <v>156</v>
      </c>
      <c r="Q76" s="51" t="s">
        <v>161</v>
      </c>
      <c r="R76" s="4"/>
      <c r="S76" s="4"/>
      <c r="T76" s="4"/>
      <c r="U76" s="5"/>
      <c r="V76" s="4"/>
      <c r="W76" s="4"/>
      <c r="X76" s="4"/>
      <c r="Y76" s="4"/>
      <c r="Z76" s="4"/>
    </row>
    <row r="77" spans="1:26" x14ac:dyDescent="0.25">
      <c r="B77" s="3">
        <v>43810</v>
      </c>
      <c r="C77" s="3" t="str">
        <f t="shared" si="6"/>
        <v>Wednesday</v>
      </c>
      <c r="D77" s="4">
        <v>112200</v>
      </c>
      <c r="E77" s="4" t="s">
        <v>148</v>
      </c>
      <c r="F77" s="4" t="s">
        <v>131</v>
      </c>
      <c r="G77" s="1" t="s">
        <v>0</v>
      </c>
      <c r="H77" s="4" t="s">
        <v>166</v>
      </c>
      <c r="I77" s="4" t="s">
        <v>68</v>
      </c>
      <c r="J77" s="41">
        <f t="shared" ref="J77:J95" si="8">MOD(I77-H77,1)*24</f>
        <v>8.1666666666666696</v>
      </c>
      <c r="K77" s="4"/>
      <c r="L77" s="1">
        <f t="shared" si="7"/>
        <v>-8.1666666666666696</v>
      </c>
      <c r="M77" s="4"/>
      <c r="N77" s="4"/>
      <c r="O77" s="4" t="s">
        <v>156</v>
      </c>
      <c r="P77" s="4" t="s">
        <v>156</v>
      </c>
      <c r="Q77" s="51" t="s">
        <v>161</v>
      </c>
      <c r="R77" s="4"/>
      <c r="S77" s="4"/>
      <c r="T77" s="4"/>
      <c r="U77" s="5"/>
      <c r="V77" s="4"/>
      <c r="W77" s="4"/>
      <c r="X77" s="4"/>
      <c r="Y77" s="4"/>
      <c r="Z77" s="4"/>
    </row>
    <row r="78" spans="1:26" x14ac:dyDescent="0.25">
      <c r="B78" s="3">
        <v>43810</v>
      </c>
      <c r="C78" s="3" t="str">
        <f t="shared" si="6"/>
        <v>Wednesday</v>
      </c>
      <c r="D78" s="4">
        <v>106574</v>
      </c>
      <c r="E78" s="4" t="s">
        <v>148</v>
      </c>
      <c r="F78" s="4" t="s">
        <v>132</v>
      </c>
      <c r="G78" s="1" t="s">
        <v>0</v>
      </c>
      <c r="H78" s="48" t="s">
        <v>136</v>
      </c>
      <c r="I78" s="48" t="s">
        <v>68</v>
      </c>
      <c r="J78" s="41">
        <f t="shared" si="8"/>
        <v>7.9999999999999982</v>
      </c>
      <c r="K78" s="4"/>
      <c r="L78" s="1">
        <f t="shared" si="7"/>
        <v>-7.9999999999999982</v>
      </c>
      <c r="M78" s="4"/>
      <c r="N78" s="4"/>
      <c r="O78" s="4" t="s">
        <v>156</v>
      </c>
      <c r="P78" s="4" t="s">
        <v>156</v>
      </c>
      <c r="Q78" s="51" t="s">
        <v>161</v>
      </c>
      <c r="R78" s="4"/>
      <c r="S78" s="4"/>
      <c r="T78" s="4"/>
      <c r="U78" s="5"/>
      <c r="V78" s="4"/>
      <c r="W78" s="4"/>
      <c r="X78" s="4"/>
      <c r="Y78" s="4"/>
      <c r="Z78" s="4"/>
    </row>
    <row r="79" spans="1:26" x14ac:dyDescent="0.25">
      <c r="B79" s="3">
        <v>43810</v>
      </c>
      <c r="C79" s="3" t="str">
        <f t="shared" si="6"/>
        <v>Wednesday</v>
      </c>
      <c r="D79" s="4">
        <v>113783</v>
      </c>
      <c r="E79" s="4" t="s">
        <v>148</v>
      </c>
      <c r="F79" s="4" t="s">
        <v>133</v>
      </c>
      <c r="G79" s="1" t="s">
        <v>0</v>
      </c>
      <c r="H79" s="48" t="s">
        <v>165</v>
      </c>
      <c r="I79" s="48" t="s">
        <v>68</v>
      </c>
      <c r="J79" s="41">
        <f t="shared" si="8"/>
        <v>8.25</v>
      </c>
      <c r="K79" s="4"/>
      <c r="L79" s="1">
        <f t="shared" si="7"/>
        <v>-8.25</v>
      </c>
      <c r="M79" s="4"/>
      <c r="N79" s="4"/>
      <c r="O79" s="4" t="s">
        <v>156</v>
      </c>
      <c r="P79" s="4" t="s">
        <v>156</v>
      </c>
      <c r="Q79" s="51" t="s">
        <v>161</v>
      </c>
      <c r="R79" s="4"/>
      <c r="S79" s="4"/>
      <c r="T79" s="4"/>
      <c r="U79" s="5"/>
      <c r="V79" s="4"/>
      <c r="W79" s="4"/>
      <c r="X79" s="4"/>
      <c r="Y79" s="4"/>
      <c r="Z79" s="4"/>
    </row>
    <row r="80" spans="1:26" x14ac:dyDescent="0.25">
      <c r="B80" s="3">
        <v>43810</v>
      </c>
      <c r="C80" s="3" t="str">
        <f t="shared" si="6"/>
        <v>Wednesday</v>
      </c>
      <c r="D80" s="4">
        <v>113641</v>
      </c>
      <c r="E80" s="4" t="s">
        <v>148</v>
      </c>
      <c r="F80" s="4" t="s">
        <v>134</v>
      </c>
      <c r="G80" s="1" t="s">
        <v>0</v>
      </c>
      <c r="H80" s="4" t="s">
        <v>193</v>
      </c>
      <c r="I80" s="4" t="s">
        <v>68</v>
      </c>
      <c r="J80" s="41">
        <f t="shared" si="8"/>
        <v>8.0833333333333339</v>
      </c>
      <c r="K80" s="4"/>
      <c r="L80" s="1">
        <f t="shared" si="7"/>
        <v>-8.0833333333333339</v>
      </c>
      <c r="M80" s="4"/>
      <c r="N80" s="4"/>
      <c r="O80" s="4" t="s">
        <v>156</v>
      </c>
      <c r="P80" s="4" t="s">
        <v>156</v>
      </c>
      <c r="Q80" s="51" t="s">
        <v>161</v>
      </c>
      <c r="R80" s="4"/>
      <c r="S80" s="4"/>
      <c r="T80" s="4"/>
      <c r="U80" s="5"/>
      <c r="V80" s="4"/>
      <c r="W80" s="4"/>
      <c r="X80" s="4"/>
      <c r="Y80" s="4"/>
      <c r="Z80" s="4"/>
    </row>
    <row r="81" spans="2:26" x14ac:dyDescent="0.25">
      <c r="B81" s="3">
        <v>43810</v>
      </c>
      <c r="C81" s="3" t="str">
        <f t="shared" si="6"/>
        <v>Wednesday</v>
      </c>
      <c r="D81" s="4">
        <v>111741</v>
      </c>
      <c r="E81" s="4"/>
      <c r="F81" s="4" t="s">
        <v>137</v>
      </c>
      <c r="G81" s="1" t="s">
        <v>0</v>
      </c>
      <c r="H81" s="4" t="s">
        <v>167</v>
      </c>
      <c r="I81" s="4" t="s">
        <v>147</v>
      </c>
      <c r="J81" s="41">
        <f t="shared" si="8"/>
        <v>8.1666666666666679</v>
      </c>
      <c r="K81" s="4"/>
      <c r="L81" s="1">
        <f t="shared" si="7"/>
        <v>-8.1666666666666679</v>
      </c>
      <c r="M81" s="4"/>
      <c r="N81" s="4"/>
      <c r="O81" s="4" t="s">
        <v>156</v>
      </c>
      <c r="P81" s="4" t="s">
        <v>156</v>
      </c>
      <c r="Q81" s="51" t="s">
        <v>161</v>
      </c>
      <c r="R81" s="4"/>
      <c r="S81" s="4"/>
      <c r="T81" s="4"/>
      <c r="U81" s="5"/>
      <c r="V81" s="4"/>
      <c r="W81" s="4"/>
      <c r="X81" s="4"/>
      <c r="Y81" s="4"/>
      <c r="Z81" s="4"/>
    </row>
    <row r="82" spans="2:26" x14ac:dyDescent="0.25">
      <c r="B82" s="3">
        <v>43810</v>
      </c>
      <c r="C82" s="3" t="str">
        <f t="shared" si="6"/>
        <v>Wednesday</v>
      </c>
      <c r="D82" s="4">
        <v>111921</v>
      </c>
      <c r="E82" s="4" t="s">
        <v>163</v>
      </c>
      <c r="F82" s="4" t="s">
        <v>138</v>
      </c>
      <c r="G82" s="1" t="s">
        <v>0</v>
      </c>
      <c r="H82" s="48">
        <v>0.91666666666666663</v>
      </c>
      <c r="I82" s="48">
        <v>0.25</v>
      </c>
      <c r="J82" s="41">
        <f t="shared" si="8"/>
        <v>8</v>
      </c>
      <c r="K82" s="4"/>
      <c r="L82" s="1">
        <f t="shared" si="7"/>
        <v>-8</v>
      </c>
      <c r="M82" s="4"/>
      <c r="N82" s="4"/>
      <c r="O82" s="4" t="s">
        <v>156</v>
      </c>
      <c r="P82" s="4" t="s">
        <v>156</v>
      </c>
      <c r="Q82" s="51" t="s">
        <v>161</v>
      </c>
      <c r="R82" s="4"/>
      <c r="S82" s="4"/>
      <c r="T82" s="4"/>
      <c r="U82" s="5"/>
      <c r="V82" s="4"/>
      <c r="W82" s="4"/>
      <c r="X82" s="4"/>
      <c r="Y82" s="4"/>
      <c r="Z82" s="4"/>
    </row>
    <row r="83" spans="2:26" x14ac:dyDescent="0.25">
      <c r="B83" s="3">
        <v>43810</v>
      </c>
      <c r="C83" s="3" t="str">
        <f t="shared" si="6"/>
        <v>Wednesday</v>
      </c>
      <c r="D83" s="4">
        <v>112293</v>
      </c>
      <c r="E83" s="4" t="s">
        <v>148</v>
      </c>
      <c r="F83" s="4" t="s">
        <v>139</v>
      </c>
      <c r="G83" s="1" t="s">
        <v>0</v>
      </c>
      <c r="H83" s="4" t="s">
        <v>146</v>
      </c>
      <c r="I83" s="4" t="s">
        <v>147</v>
      </c>
      <c r="J83" s="41">
        <f t="shared" si="8"/>
        <v>8</v>
      </c>
      <c r="K83" s="4"/>
      <c r="L83" s="1">
        <f t="shared" si="7"/>
        <v>-8</v>
      </c>
      <c r="M83" s="4"/>
      <c r="N83" s="4"/>
      <c r="O83" s="4" t="s">
        <v>156</v>
      </c>
      <c r="P83" s="4" t="s">
        <v>156</v>
      </c>
      <c r="Q83" s="51" t="s">
        <v>161</v>
      </c>
      <c r="R83" s="4"/>
      <c r="S83" s="4"/>
      <c r="T83" s="4"/>
      <c r="U83" s="5"/>
      <c r="V83" s="4"/>
      <c r="W83" s="4"/>
      <c r="X83" s="4"/>
      <c r="Y83" s="4"/>
      <c r="Z83" s="4"/>
    </row>
    <row r="84" spans="2:26" x14ac:dyDescent="0.25">
      <c r="B84" s="3">
        <v>43810</v>
      </c>
      <c r="C84" s="3" t="str">
        <f t="shared" si="6"/>
        <v>Wednesday</v>
      </c>
      <c r="D84" s="4">
        <v>111915</v>
      </c>
      <c r="E84" s="4" t="s">
        <v>148</v>
      </c>
      <c r="F84" s="4" t="s">
        <v>140</v>
      </c>
      <c r="G84" s="1" t="s">
        <v>0</v>
      </c>
      <c r="H84" s="4" t="s">
        <v>146</v>
      </c>
      <c r="I84" s="4" t="s">
        <v>147</v>
      </c>
      <c r="J84" s="41">
        <f t="shared" si="8"/>
        <v>8</v>
      </c>
      <c r="K84" s="4"/>
      <c r="L84" s="1">
        <f t="shared" si="7"/>
        <v>-8</v>
      </c>
      <c r="M84" s="4"/>
      <c r="N84" s="4"/>
      <c r="O84" s="4" t="s">
        <v>156</v>
      </c>
      <c r="P84" s="4" t="s">
        <v>156</v>
      </c>
      <c r="Q84" s="51" t="s">
        <v>161</v>
      </c>
      <c r="R84" s="4"/>
      <c r="S84" s="4"/>
      <c r="T84" s="4"/>
      <c r="U84" s="5"/>
      <c r="V84" s="4"/>
      <c r="W84" s="4"/>
      <c r="X84" s="4"/>
      <c r="Y84" s="4"/>
      <c r="Z84" s="4"/>
    </row>
    <row r="85" spans="2:26" x14ac:dyDescent="0.25">
      <c r="B85" s="3">
        <v>43810</v>
      </c>
      <c r="C85" s="3" t="str">
        <f t="shared" si="6"/>
        <v>Wednesday</v>
      </c>
      <c r="D85" s="4">
        <v>112005</v>
      </c>
      <c r="E85" s="4" t="s">
        <v>148</v>
      </c>
      <c r="F85" s="4" t="s">
        <v>141</v>
      </c>
      <c r="G85" s="1" t="s">
        <v>0</v>
      </c>
      <c r="H85" s="4" t="s">
        <v>146</v>
      </c>
      <c r="I85" s="4" t="s">
        <v>147</v>
      </c>
      <c r="J85" s="41">
        <f t="shared" si="8"/>
        <v>8</v>
      </c>
      <c r="K85" s="4"/>
      <c r="L85" s="1">
        <f t="shared" si="7"/>
        <v>-8</v>
      </c>
      <c r="M85" s="4"/>
      <c r="N85" s="4"/>
      <c r="O85" s="4" t="s">
        <v>156</v>
      </c>
      <c r="P85" s="4" t="s">
        <v>156</v>
      </c>
      <c r="Q85" s="51" t="s">
        <v>161</v>
      </c>
      <c r="R85" s="4"/>
      <c r="S85" s="4"/>
      <c r="T85" s="4"/>
      <c r="U85" s="5"/>
      <c r="V85" s="4"/>
      <c r="W85" s="4"/>
      <c r="X85" s="4"/>
      <c r="Y85" s="4"/>
      <c r="Z85" s="4"/>
    </row>
    <row r="86" spans="2:26" x14ac:dyDescent="0.25">
      <c r="B86" s="3">
        <v>43810</v>
      </c>
      <c r="C86" s="3" t="str">
        <f t="shared" si="6"/>
        <v>Wednesday</v>
      </c>
      <c r="D86" s="4">
        <v>112171</v>
      </c>
      <c r="E86" s="4" t="s">
        <v>148</v>
      </c>
      <c r="F86" s="4" t="s">
        <v>142</v>
      </c>
      <c r="G86" s="1" t="s">
        <v>0</v>
      </c>
      <c r="H86" s="4"/>
      <c r="I86" s="4"/>
      <c r="J86" s="41">
        <f t="shared" si="8"/>
        <v>0</v>
      </c>
      <c r="K86" s="4"/>
      <c r="L86" s="1">
        <f t="shared" si="7"/>
        <v>0</v>
      </c>
      <c r="M86" s="4"/>
      <c r="N86" s="4"/>
      <c r="O86" s="4" t="s">
        <v>156</v>
      </c>
      <c r="P86" s="4" t="s">
        <v>156</v>
      </c>
      <c r="Q86" s="51" t="s">
        <v>189</v>
      </c>
      <c r="R86" s="4"/>
      <c r="S86" s="4"/>
      <c r="T86" s="4"/>
      <c r="U86" s="5"/>
      <c r="V86" s="4"/>
      <c r="W86" s="4"/>
      <c r="X86" s="4"/>
      <c r="Y86" s="4"/>
      <c r="Z86" s="4"/>
    </row>
    <row r="87" spans="2:26" x14ac:dyDescent="0.25">
      <c r="B87" s="3">
        <v>43810</v>
      </c>
      <c r="C87" s="3" t="str">
        <f t="shared" si="6"/>
        <v>Wednesday</v>
      </c>
      <c r="D87" s="4">
        <v>114587</v>
      </c>
      <c r="E87" s="4" t="s">
        <v>148</v>
      </c>
      <c r="F87" s="4" t="s">
        <v>143</v>
      </c>
      <c r="G87" s="1" t="s">
        <v>0</v>
      </c>
      <c r="H87" s="4"/>
      <c r="I87" s="4"/>
      <c r="J87" s="41">
        <f t="shared" si="8"/>
        <v>0</v>
      </c>
      <c r="K87" s="4"/>
      <c r="L87" s="1">
        <f t="shared" si="7"/>
        <v>0</v>
      </c>
      <c r="M87" s="4" t="s">
        <v>86</v>
      </c>
      <c r="N87" s="4"/>
      <c r="O87" s="4" t="s">
        <v>156</v>
      </c>
      <c r="P87" s="4" t="s">
        <v>156</v>
      </c>
      <c r="Q87" s="51" t="s">
        <v>161</v>
      </c>
      <c r="R87" s="4"/>
      <c r="S87" s="4"/>
      <c r="T87" s="4"/>
      <c r="U87" s="5"/>
      <c r="V87" s="4"/>
      <c r="W87" s="4"/>
      <c r="X87" s="4"/>
      <c r="Y87" s="4"/>
      <c r="Z87" s="4"/>
    </row>
    <row r="88" spans="2:26" x14ac:dyDescent="0.25">
      <c r="B88" s="3">
        <v>43810</v>
      </c>
      <c r="C88" s="3" t="str">
        <f t="shared" si="6"/>
        <v>Wednesday</v>
      </c>
      <c r="D88" s="4">
        <v>112412</v>
      </c>
      <c r="E88" s="4" t="s">
        <v>148</v>
      </c>
      <c r="F88" s="4" t="s">
        <v>144</v>
      </c>
      <c r="G88" s="1" t="s">
        <v>0</v>
      </c>
      <c r="H88" s="48">
        <v>0.91666666666666663</v>
      </c>
      <c r="I88" s="48">
        <v>0.25</v>
      </c>
      <c r="J88" s="41">
        <f t="shared" si="8"/>
        <v>8</v>
      </c>
      <c r="K88" s="4"/>
      <c r="L88" s="1">
        <f t="shared" si="7"/>
        <v>-8</v>
      </c>
      <c r="M88" s="4"/>
      <c r="N88" s="4"/>
      <c r="O88" s="4" t="s">
        <v>156</v>
      </c>
      <c r="P88" s="4" t="s">
        <v>156</v>
      </c>
      <c r="Q88" s="51" t="s">
        <v>161</v>
      </c>
      <c r="R88" s="4"/>
      <c r="S88" s="4"/>
      <c r="T88" s="4"/>
      <c r="U88" s="5"/>
      <c r="V88" s="4"/>
      <c r="W88" s="4"/>
      <c r="X88" s="4"/>
      <c r="Y88" s="4"/>
      <c r="Z88" s="4"/>
    </row>
    <row r="89" spans="2:26" x14ac:dyDescent="0.25">
      <c r="B89" s="3">
        <v>43810</v>
      </c>
      <c r="C89" s="3" t="str">
        <f t="shared" si="6"/>
        <v>Wednesday</v>
      </c>
      <c r="D89" s="4">
        <v>113055</v>
      </c>
      <c r="E89" s="4" t="s">
        <v>148</v>
      </c>
      <c r="F89" s="4" t="s">
        <v>145</v>
      </c>
      <c r="G89" s="1" t="s">
        <v>0</v>
      </c>
      <c r="H89" s="4" t="s">
        <v>146</v>
      </c>
      <c r="I89" s="4" t="s">
        <v>147</v>
      </c>
      <c r="J89" s="41">
        <f t="shared" si="8"/>
        <v>8</v>
      </c>
      <c r="K89" s="4"/>
      <c r="L89" s="1">
        <f t="shared" si="7"/>
        <v>-8</v>
      </c>
      <c r="M89" s="4"/>
      <c r="N89" s="4"/>
      <c r="O89" s="4" t="s">
        <v>156</v>
      </c>
      <c r="P89" s="4" t="s">
        <v>156</v>
      </c>
      <c r="Q89" s="51" t="s">
        <v>161</v>
      </c>
      <c r="R89" s="4"/>
      <c r="S89" s="4"/>
      <c r="T89" s="4"/>
      <c r="U89" s="5"/>
      <c r="V89" s="4"/>
      <c r="W89" s="4"/>
      <c r="X89" s="4"/>
      <c r="Y89" s="4"/>
      <c r="Z89" s="4"/>
    </row>
    <row r="90" spans="2:26" x14ac:dyDescent="0.25">
      <c r="B90" s="3">
        <v>43810</v>
      </c>
      <c r="C90" s="3" t="str">
        <f t="shared" si="6"/>
        <v>Wednesday</v>
      </c>
      <c r="D90" s="4">
        <v>114437</v>
      </c>
      <c r="E90" s="4"/>
      <c r="F90" s="4" t="s">
        <v>179</v>
      </c>
      <c r="G90" s="1" t="s">
        <v>0</v>
      </c>
      <c r="H90" s="48">
        <v>0.45833333333333331</v>
      </c>
      <c r="I90" s="48">
        <v>0.29166666666666669</v>
      </c>
      <c r="J90" s="41">
        <f t="shared" si="8"/>
        <v>20</v>
      </c>
      <c r="K90" s="4"/>
      <c r="L90" s="1">
        <f t="shared" si="7"/>
        <v>-20</v>
      </c>
      <c r="M90" s="4"/>
      <c r="N90" s="4"/>
      <c r="O90" s="4"/>
      <c r="P90" s="4"/>
      <c r="Q90" s="4"/>
      <c r="R90" s="4"/>
      <c r="S90" s="4"/>
      <c r="T90" s="4"/>
      <c r="U90" s="5"/>
      <c r="V90" s="4"/>
      <c r="W90" s="4"/>
      <c r="X90" s="4"/>
      <c r="Y90" s="4"/>
      <c r="Z90" s="4"/>
    </row>
    <row r="91" spans="2:26" x14ac:dyDescent="0.25">
      <c r="B91" s="3">
        <v>43810</v>
      </c>
      <c r="C91" s="3" t="str">
        <f t="shared" si="6"/>
        <v>Wednesday</v>
      </c>
      <c r="D91" s="4"/>
      <c r="E91" s="4"/>
      <c r="F91" s="4"/>
      <c r="G91" s="1" t="s">
        <v>0</v>
      </c>
      <c r="H91" s="4"/>
      <c r="I91" s="4"/>
      <c r="J91" s="41">
        <f t="shared" si="8"/>
        <v>0</v>
      </c>
      <c r="K91" s="4"/>
      <c r="L91" s="1">
        <f t="shared" si="7"/>
        <v>0</v>
      </c>
      <c r="M91" s="4"/>
      <c r="N91" s="4"/>
      <c r="O91" s="4"/>
      <c r="P91" s="4"/>
      <c r="Q91" s="4"/>
      <c r="R91" s="4"/>
      <c r="S91" s="4"/>
      <c r="T91" s="4"/>
      <c r="U91" s="5"/>
      <c r="V91" s="4"/>
      <c r="W91" s="4"/>
      <c r="X91" s="4"/>
      <c r="Y91" s="4"/>
      <c r="Z91" s="4"/>
    </row>
    <row r="92" spans="2:26" x14ac:dyDescent="0.25">
      <c r="B92" s="3">
        <v>43810</v>
      </c>
      <c r="C92" s="3" t="str">
        <f t="shared" si="6"/>
        <v>Wednesday</v>
      </c>
      <c r="D92" s="4"/>
      <c r="E92" s="4"/>
      <c r="F92" s="4"/>
      <c r="G92" s="1" t="s">
        <v>0</v>
      </c>
      <c r="H92" s="4"/>
      <c r="I92" s="4"/>
      <c r="J92" s="41">
        <f t="shared" si="8"/>
        <v>0</v>
      </c>
      <c r="K92" s="4"/>
      <c r="L92" s="1">
        <f t="shared" si="7"/>
        <v>0</v>
      </c>
      <c r="M92" s="4"/>
      <c r="N92" s="4"/>
      <c r="O92" s="4"/>
      <c r="P92" s="4"/>
      <c r="Q92" s="4"/>
      <c r="R92" s="4"/>
      <c r="S92" s="4"/>
      <c r="T92" s="4"/>
      <c r="U92" s="5"/>
      <c r="V92" s="4"/>
      <c r="W92" s="4"/>
      <c r="X92" s="4"/>
      <c r="Y92" s="4"/>
      <c r="Z92" s="4"/>
    </row>
    <row r="93" spans="2:26" x14ac:dyDescent="0.25">
      <c r="B93" s="3">
        <v>43810</v>
      </c>
      <c r="C93" s="3" t="str">
        <f t="shared" si="6"/>
        <v>Wednesday</v>
      </c>
      <c r="D93" s="4"/>
      <c r="E93" s="4"/>
      <c r="F93" s="4"/>
      <c r="G93" s="1" t="s">
        <v>0</v>
      </c>
      <c r="H93" s="4"/>
      <c r="I93" s="4"/>
      <c r="J93" s="41">
        <f t="shared" si="8"/>
        <v>0</v>
      </c>
      <c r="K93" s="4"/>
      <c r="L93" s="1">
        <f t="shared" si="7"/>
        <v>0</v>
      </c>
      <c r="M93" s="4"/>
      <c r="N93" s="4"/>
      <c r="O93" s="4"/>
      <c r="P93" s="4"/>
      <c r="Q93" s="4"/>
      <c r="R93" s="4"/>
      <c r="S93" s="4"/>
      <c r="T93" s="4"/>
      <c r="U93" s="5"/>
      <c r="V93" s="4"/>
      <c r="W93" s="4"/>
      <c r="X93" s="4"/>
      <c r="Y93" s="4"/>
      <c r="Z93" s="4"/>
    </row>
    <row r="94" spans="2:26" x14ac:dyDescent="0.25">
      <c r="B94" s="3">
        <v>43810</v>
      </c>
      <c r="C94" s="3" t="str">
        <f t="shared" si="6"/>
        <v>Wednesday</v>
      </c>
      <c r="D94" s="4"/>
      <c r="E94" s="4"/>
      <c r="F94" s="4"/>
      <c r="G94" s="1" t="s">
        <v>0</v>
      </c>
      <c r="H94" s="4"/>
      <c r="I94" s="4"/>
      <c r="J94" s="41">
        <f t="shared" si="8"/>
        <v>0</v>
      </c>
      <c r="K94" s="4"/>
      <c r="L94" s="1">
        <f t="shared" si="7"/>
        <v>0</v>
      </c>
      <c r="M94" s="4"/>
      <c r="N94" s="4"/>
      <c r="O94" s="4"/>
      <c r="P94" s="4"/>
      <c r="Q94" s="4"/>
      <c r="R94" s="4"/>
      <c r="S94" s="4"/>
      <c r="T94" s="4"/>
      <c r="U94" s="5"/>
      <c r="V94" s="4"/>
      <c r="W94" s="4"/>
      <c r="X94" s="4"/>
      <c r="Y94" s="4"/>
      <c r="Z94" s="4"/>
    </row>
    <row r="95" spans="2:26" x14ac:dyDescent="0.25">
      <c r="B95" s="3">
        <v>43810</v>
      </c>
      <c r="C95" s="3" t="str">
        <f t="shared" si="6"/>
        <v>Wednesday</v>
      </c>
      <c r="D95" s="1"/>
      <c r="E95" s="1"/>
      <c r="F95" s="1"/>
      <c r="G95" s="1" t="s">
        <v>0</v>
      </c>
      <c r="H95" s="2"/>
      <c r="I95" s="1"/>
      <c r="J95" s="41">
        <f t="shared" si="8"/>
        <v>0</v>
      </c>
      <c r="K95" s="1">
        <v>8</v>
      </c>
      <c r="L95" s="1">
        <f t="shared" si="7"/>
        <v>8</v>
      </c>
      <c r="M95" s="1"/>
      <c r="N95" s="1"/>
      <c r="O95" s="1"/>
      <c r="P95" s="1"/>
      <c r="Q95" s="1"/>
      <c r="R95" s="1"/>
      <c r="S95" s="1"/>
      <c r="T95" s="1"/>
      <c r="V95" s="1"/>
      <c r="W95" s="1"/>
      <c r="X95" s="1"/>
      <c r="Y95" s="1"/>
      <c r="Z95" s="1"/>
    </row>
  </sheetData>
  <mergeCells count="8">
    <mergeCell ref="B9:N9"/>
    <mergeCell ref="B10:N10"/>
    <mergeCell ref="B3:N3"/>
    <mergeCell ref="B4:N4"/>
    <mergeCell ref="B5:N5"/>
    <mergeCell ref="B6:N6"/>
    <mergeCell ref="B7:N7"/>
    <mergeCell ref="B8:N8"/>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5"/>
  <sheetViews>
    <sheetView showGridLines="0" topLeftCell="A51" zoomScale="85" zoomScaleNormal="85" workbookViewId="0">
      <selection activeCell="H86" sqref="H86"/>
    </sheetView>
  </sheetViews>
  <sheetFormatPr defaultRowHeight="15" x14ac:dyDescent="0.25"/>
  <cols>
    <col min="1" max="1" width="21.5703125" bestFit="1" customWidth="1"/>
    <col min="2" max="2" width="13" customWidth="1"/>
    <col min="3" max="3" width="11.7109375" customWidth="1"/>
    <col min="4" max="4" width="16.7109375" bestFit="1" customWidth="1"/>
    <col min="5" max="5" width="15.5703125" customWidth="1"/>
    <col min="6" max="6" width="27.140625" bestFit="1" customWidth="1"/>
    <col min="8" max="9" width="12.5703125" bestFit="1" customWidth="1"/>
    <col min="10" max="10" width="14" customWidth="1"/>
    <col min="11" max="11" width="9.42578125" bestFit="1" customWidth="1"/>
    <col min="12" max="12" width="11.28515625" customWidth="1"/>
    <col min="13" max="13" width="16" customWidth="1"/>
    <col min="14" max="14" width="16.140625" bestFit="1" customWidth="1"/>
    <col min="15" max="16" width="12.85546875" customWidth="1"/>
    <col min="17" max="17" width="10.85546875" customWidth="1"/>
    <col min="18" max="18" width="14.5703125" bestFit="1" customWidth="1"/>
    <col min="19" max="19" width="26.42578125" bestFit="1" customWidth="1"/>
    <col min="20" max="20" width="14.7109375" customWidth="1"/>
    <col min="21" max="21" width="2.5703125" customWidth="1"/>
    <col min="22" max="22" width="11.5703125" customWidth="1"/>
    <col min="23" max="23" width="11.28515625" customWidth="1"/>
    <col min="24" max="24" width="10.42578125" customWidth="1"/>
    <col min="25" max="25" width="10.140625" customWidth="1"/>
    <col min="26" max="26" width="8.85546875" customWidth="1"/>
  </cols>
  <sheetData>
    <row r="1" spans="1:29" x14ac:dyDescent="0.25">
      <c r="R1" s="34" t="s">
        <v>58</v>
      </c>
      <c r="S1" s="34" t="s">
        <v>57</v>
      </c>
      <c r="T1" s="34" t="s">
        <v>56</v>
      </c>
    </row>
    <row r="2" spans="1:29" x14ac:dyDescent="0.25">
      <c r="A2" s="8" t="s">
        <v>55</v>
      </c>
      <c r="R2" s="37" t="s">
        <v>54</v>
      </c>
      <c r="S2" s="36">
        <v>2</v>
      </c>
      <c r="T2" s="35">
        <v>9000</v>
      </c>
      <c r="U2" s="8"/>
    </row>
    <row r="3" spans="1:29" ht="33" customHeight="1" x14ac:dyDescent="0.25">
      <c r="A3" s="31">
        <v>1</v>
      </c>
      <c r="B3" s="42" t="s">
        <v>53</v>
      </c>
      <c r="C3" s="42"/>
      <c r="D3" s="42"/>
      <c r="E3" s="42"/>
      <c r="F3" s="42"/>
      <c r="G3" s="42"/>
      <c r="H3" s="42"/>
      <c r="I3" s="42"/>
      <c r="J3" s="42"/>
      <c r="K3" s="42"/>
      <c r="L3" s="42"/>
      <c r="M3" s="42"/>
      <c r="N3" s="42"/>
      <c r="O3" s="39"/>
      <c r="P3" s="39"/>
      <c r="Q3" s="29"/>
      <c r="R3" s="37" t="s">
        <v>52</v>
      </c>
      <c r="S3" s="36">
        <v>3</v>
      </c>
      <c r="T3" s="35">
        <v>31500</v>
      </c>
      <c r="U3" s="38"/>
      <c r="W3" s="29"/>
      <c r="X3" s="29"/>
      <c r="Y3" s="29"/>
      <c r="Z3" s="29"/>
      <c r="AA3" s="29"/>
      <c r="AB3" s="29"/>
      <c r="AC3" s="29"/>
    </row>
    <row r="4" spans="1:29" ht="36" customHeight="1" x14ac:dyDescent="0.25">
      <c r="A4" s="31">
        <v>2</v>
      </c>
      <c r="B4" s="42" t="s">
        <v>51</v>
      </c>
      <c r="C4" s="42"/>
      <c r="D4" s="42"/>
      <c r="E4" s="42"/>
      <c r="F4" s="42"/>
      <c r="G4" s="42"/>
      <c r="H4" s="42"/>
      <c r="I4" s="42"/>
      <c r="J4" s="42"/>
      <c r="K4" s="42"/>
      <c r="L4" s="42"/>
      <c r="M4" s="42"/>
      <c r="N4" s="42"/>
      <c r="O4" s="39"/>
      <c r="P4" s="39"/>
      <c r="Q4" s="29"/>
      <c r="R4" s="37" t="s">
        <v>50</v>
      </c>
      <c r="S4" s="36">
        <v>6</v>
      </c>
      <c r="T4" s="35">
        <v>58000</v>
      </c>
      <c r="U4" s="29"/>
      <c r="W4" s="29"/>
      <c r="X4" s="29"/>
      <c r="Y4" s="29"/>
      <c r="Z4" s="29"/>
      <c r="AA4" s="29"/>
      <c r="AB4" s="29"/>
      <c r="AC4" s="29"/>
    </row>
    <row r="5" spans="1:29" ht="28.15" customHeight="1" x14ac:dyDescent="0.25">
      <c r="A5" s="31">
        <v>3</v>
      </c>
      <c r="B5" s="42" t="s">
        <v>49</v>
      </c>
      <c r="C5" s="42"/>
      <c r="D5" s="42"/>
      <c r="E5" s="42"/>
      <c r="F5" s="42"/>
      <c r="G5" s="42"/>
      <c r="H5" s="42"/>
      <c r="I5" s="42"/>
      <c r="J5" s="42"/>
      <c r="K5" s="42"/>
      <c r="L5" s="42"/>
      <c r="M5" s="42"/>
      <c r="N5" s="42"/>
      <c r="O5" s="39"/>
      <c r="P5" s="39"/>
      <c r="Q5" s="29"/>
      <c r="R5" s="37" t="s">
        <v>48</v>
      </c>
      <c r="S5" s="36">
        <v>74</v>
      </c>
      <c r="T5" s="35">
        <v>614200</v>
      </c>
      <c r="U5" s="29"/>
      <c r="W5" s="29"/>
      <c r="X5" s="29"/>
      <c r="Y5" s="29"/>
      <c r="Z5" s="29"/>
      <c r="AA5" s="29"/>
      <c r="AB5" s="29"/>
      <c r="AC5" s="29"/>
    </row>
    <row r="6" spans="1:29" ht="33.6" customHeight="1" x14ac:dyDescent="0.25">
      <c r="A6" s="31">
        <v>4</v>
      </c>
      <c r="B6" s="42" t="s">
        <v>47</v>
      </c>
      <c r="C6" s="42"/>
      <c r="D6" s="42"/>
      <c r="E6" s="42"/>
      <c r="F6" s="42"/>
      <c r="G6" s="42"/>
      <c r="H6" s="42"/>
      <c r="I6" s="42"/>
      <c r="J6" s="42"/>
      <c r="K6" s="42"/>
      <c r="L6" s="42"/>
      <c r="M6" s="42"/>
      <c r="N6" s="42"/>
      <c r="O6" s="39"/>
      <c r="P6" s="39"/>
      <c r="Q6" s="29"/>
      <c r="R6" s="37" t="s">
        <v>46</v>
      </c>
      <c r="S6" s="36"/>
      <c r="T6" s="35">
        <f>SUM(T2:T5)</f>
        <v>712700</v>
      </c>
      <c r="U6" s="29"/>
      <c r="V6" s="29"/>
      <c r="W6" s="29"/>
      <c r="X6" s="29"/>
      <c r="Y6" s="29"/>
      <c r="Z6" s="29"/>
      <c r="AA6" s="29"/>
      <c r="AB6" s="29"/>
      <c r="AC6" s="29"/>
    </row>
    <row r="7" spans="1:29" ht="33" customHeight="1" x14ac:dyDescent="0.25">
      <c r="A7" s="31">
        <v>5</v>
      </c>
      <c r="B7" s="42" t="s">
        <v>45</v>
      </c>
      <c r="C7" s="42"/>
      <c r="D7" s="42"/>
      <c r="E7" s="42"/>
      <c r="F7" s="42"/>
      <c r="G7" s="42"/>
      <c r="H7" s="42"/>
      <c r="I7" s="42"/>
      <c r="J7" s="42"/>
      <c r="K7" s="42"/>
      <c r="L7" s="42"/>
      <c r="M7" s="42"/>
      <c r="N7" s="42"/>
      <c r="O7" s="39"/>
      <c r="P7" s="39"/>
      <c r="Q7" s="29"/>
      <c r="U7" s="29"/>
      <c r="V7" s="29"/>
      <c r="W7" s="29"/>
      <c r="X7" s="29"/>
      <c r="Y7" s="29"/>
      <c r="Z7" s="29"/>
      <c r="AA7" s="29"/>
      <c r="AB7" s="29"/>
      <c r="AC7" s="29"/>
    </row>
    <row r="8" spans="1:29" ht="17.45" customHeight="1" x14ac:dyDescent="0.25">
      <c r="A8" s="31">
        <v>6</v>
      </c>
      <c r="B8" s="42" t="s">
        <v>44</v>
      </c>
      <c r="C8" s="42"/>
      <c r="D8" s="42"/>
      <c r="E8" s="42"/>
      <c r="F8" s="42"/>
      <c r="G8" s="42"/>
      <c r="H8" s="42"/>
      <c r="I8" s="42"/>
      <c r="J8" s="42"/>
      <c r="K8" s="42"/>
      <c r="L8" s="42"/>
      <c r="M8" s="42"/>
      <c r="N8" s="42"/>
      <c r="O8" s="39"/>
      <c r="P8" s="39"/>
      <c r="Q8" s="29"/>
      <c r="R8" s="1"/>
      <c r="S8" s="34" t="s">
        <v>43</v>
      </c>
      <c r="T8" s="34" t="s">
        <v>42</v>
      </c>
      <c r="U8" s="29"/>
      <c r="V8" s="29"/>
      <c r="W8" s="29"/>
      <c r="X8" s="29"/>
      <c r="Y8" s="29"/>
      <c r="Z8" s="29"/>
      <c r="AA8" s="29"/>
      <c r="AB8" s="29"/>
      <c r="AC8" s="29"/>
    </row>
    <row r="9" spans="1:29" ht="27.6" customHeight="1" x14ac:dyDescent="0.25">
      <c r="A9" s="31">
        <v>7</v>
      </c>
      <c r="B9" s="42" t="s">
        <v>41</v>
      </c>
      <c r="C9" s="42"/>
      <c r="D9" s="42"/>
      <c r="E9" s="42"/>
      <c r="F9" s="42"/>
      <c r="G9" s="42"/>
      <c r="H9" s="42"/>
      <c r="I9" s="42"/>
      <c r="J9" s="42"/>
      <c r="K9" s="42"/>
      <c r="L9" s="42"/>
      <c r="M9" s="42"/>
      <c r="N9" s="42"/>
      <c r="O9" s="39"/>
      <c r="P9" s="39"/>
      <c r="Q9" s="29"/>
      <c r="R9" s="33" t="s">
        <v>40</v>
      </c>
      <c r="S9" s="32"/>
      <c r="T9" s="32"/>
      <c r="U9" s="29"/>
      <c r="V9" s="29"/>
      <c r="W9" s="29"/>
      <c r="X9" s="29"/>
      <c r="Y9" s="29"/>
      <c r="Z9" s="29"/>
      <c r="AA9" s="29"/>
      <c r="AB9" s="29"/>
      <c r="AC9" s="29"/>
    </row>
    <row r="10" spans="1:29" ht="17.45" customHeight="1" x14ac:dyDescent="0.25">
      <c r="A10" s="31">
        <v>8</v>
      </c>
      <c r="B10" s="42" t="s">
        <v>39</v>
      </c>
      <c r="C10" s="42"/>
      <c r="D10" s="42"/>
      <c r="E10" s="42"/>
      <c r="F10" s="42"/>
      <c r="G10" s="42"/>
      <c r="H10" s="42"/>
      <c r="I10" s="42"/>
      <c r="J10" s="42"/>
      <c r="K10" s="42"/>
      <c r="L10" s="42"/>
      <c r="M10" s="42"/>
      <c r="N10" s="42"/>
      <c r="O10" s="39"/>
      <c r="P10" s="39"/>
      <c r="Q10" s="29"/>
      <c r="R10" s="33" t="s">
        <v>38</v>
      </c>
      <c r="S10" s="32"/>
      <c r="T10" s="32"/>
      <c r="U10" s="29"/>
      <c r="V10" s="29"/>
      <c r="W10" s="29"/>
      <c r="X10" s="29"/>
      <c r="Y10" s="29"/>
      <c r="Z10" s="29"/>
      <c r="AA10" s="29"/>
      <c r="AB10" s="29"/>
      <c r="AC10" s="29"/>
    </row>
    <row r="11" spans="1:29" ht="17.45" customHeight="1" x14ac:dyDescent="0.25">
      <c r="A11" s="31"/>
      <c r="B11" s="39"/>
      <c r="C11" s="39"/>
      <c r="D11" s="39"/>
      <c r="E11" s="39"/>
      <c r="F11" s="39"/>
      <c r="G11" s="39"/>
      <c r="H11" s="39"/>
      <c r="I11" s="39"/>
      <c r="J11" s="39"/>
      <c r="K11" s="39"/>
      <c r="L11" s="39"/>
      <c r="M11" s="39"/>
      <c r="N11" s="39"/>
      <c r="O11" s="39"/>
      <c r="P11" s="39"/>
      <c r="Q11" s="29"/>
      <c r="R11" s="33" t="s">
        <v>37</v>
      </c>
      <c r="S11" s="32"/>
      <c r="T11" s="32"/>
      <c r="U11" s="29"/>
      <c r="V11" s="29"/>
      <c r="W11" s="29"/>
      <c r="X11" s="29"/>
      <c r="Y11" s="29"/>
      <c r="Z11" s="29"/>
      <c r="AA11" s="29"/>
      <c r="AB11" s="29"/>
      <c r="AC11" s="29"/>
    </row>
    <row r="12" spans="1:29" ht="17.45" customHeight="1" x14ac:dyDescent="0.25">
      <c r="A12" s="31" t="s">
        <v>36</v>
      </c>
      <c r="B12" s="39"/>
      <c r="C12" s="39"/>
      <c r="D12" s="39"/>
      <c r="E12" s="39"/>
      <c r="F12" s="39"/>
      <c r="G12" s="39"/>
      <c r="H12" s="39"/>
      <c r="I12" s="39"/>
      <c r="J12" s="39"/>
      <c r="K12" s="39"/>
      <c r="L12" s="39"/>
      <c r="M12" s="39"/>
      <c r="N12" s="39"/>
      <c r="O12" s="39"/>
      <c r="P12" s="39"/>
      <c r="Q12" s="29"/>
      <c r="R12" s="29"/>
      <c r="S12" s="29"/>
      <c r="T12" s="29"/>
      <c r="U12" s="29"/>
      <c r="V12" s="29"/>
      <c r="W12" s="29"/>
      <c r="X12" s="29"/>
      <c r="Y12" s="29"/>
      <c r="Z12" s="29"/>
      <c r="AA12" s="29"/>
      <c r="AB12" s="29"/>
      <c r="AC12" s="29"/>
    </row>
    <row r="13" spans="1:29" ht="120" x14ac:dyDescent="0.25">
      <c r="B13" s="28" t="s">
        <v>28</v>
      </c>
      <c r="C13" s="28" t="s">
        <v>23</v>
      </c>
      <c r="D13" s="27" t="s">
        <v>22</v>
      </c>
      <c r="E13" s="27" t="s">
        <v>21</v>
      </c>
      <c r="F13" s="25" t="s">
        <v>20</v>
      </c>
      <c r="G13" s="25" t="s">
        <v>19</v>
      </c>
      <c r="H13" s="25" t="s">
        <v>18</v>
      </c>
      <c r="I13" s="25" t="s">
        <v>17</v>
      </c>
      <c r="J13" s="16" t="s">
        <v>16</v>
      </c>
      <c r="K13" s="16" t="s">
        <v>15</v>
      </c>
      <c r="L13" s="16" t="s">
        <v>14</v>
      </c>
      <c r="M13" s="16" t="s">
        <v>35</v>
      </c>
      <c r="N13" s="16" t="s">
        <v>12</v>
      </c>
      <c r="O13" s="16" t="s">
        <v>34</v>
      </c>
      <c r="P13" s="16" t="s">
        <v>33</v>
      </c>
      <c r="Q13" s="26" t="s">
        <v>9</v>
      </c>
      <c r="R13" s="25" t="s">
        <v>8</v>
      </c>
      <c r="S13" s="16" t="s">
        <v>7</v>
      </c>
      <c r="T13" s="16" t="s">
        <v>6</v>
      </c>
      <c r="U13" s="17"/>
      <c r="V13" s="16" t="s">
        <v>5</v>
      </c>
      <c r="W13" s="16" t="s">
        <v>32</v>
      </c>
      <c r="X13" s="16" t="s">
        <v>31</v>
      </c>
      <c r="Y13" s="16" t="s">
        <v>2</v>
      </c>
      <c r="Z13" s="16" t="s">
        <v>1</v>
      </c>
    </row>
    <row r="14" spans="1:29" x14ac:dyDescent="0.25">
      <c r="B14" s="3">
        <v>43811</v>
      </c>
      <c r="C14" s="3" t="str">
        <f t="shared" ref="C14:C37" si="0">TEXT(B14,"DDDD")</f>
        <v>Thursday</v>
      </c>
      <c r="D14" s="24">
        <v>112224</v>
      </c>
      <c r="E14" s="21" t="s">
        <v>50</v>
      </c>
      <c r="F14" s="19" t="s">
        <v>59</v>
      </c>
      <c r="G14" s="1" t="s">
        <v>30</v>
      </c>
      <c r="H14" s="52" t="s">
        <v>180</v>
      </c>
      <c r="I14" s="52" t="s">
        <v>186</v>
      </c>
      <c r="J14" s="13">
        <f t="shared" ref="J14:J39" si="1">(I14-H14)*24</f>
        <v>8.3333333333333321</v>
      </c>
      <c r="K14" s="12">
        <v>8</v>
      </c>
      <c r="L14" s="11">
        <f t="shared" ref="L14:L39" si="2">K14-J14</f>
        <v>-0.33333333333333215</v>
      </c>
      <c r="M14" s="18"/>
      <c r="N14" s="18"/>
      <c r="O14" s="18"/>
      <c r="P14" s="18" t="s">
        <v>156</v>
      </c>
      <c r="Q14" s="20" t="s">
        <v>160</v>
      </c>
      <c r="R14" s="19"/>
      <c r="S14" s="18"/>
      <c r="T14" s="18"/>
      <c r="U14" s="23"/>
      <c r="V14" s="18"/>
      <c r="W14" s="18"/>
      <c r="X14" s="18"/>
      <c r="Y14" s="18"/>
      <c r="Z14" s="18"/>
    </row>
    <row r="15" spans="1:29" x14ac:dyDescent="0.25">
      <c r="B15" s="3">
        <v>43811</v>
      </c>
      <c r="C15" s="3" t="str">
        <f t="shared" si="0"/>
        <v>Thursday</v>
      </c>
      <c r="D15" s="22">
        <v>116219</v>
      </c>
      <c r="E15" s="21" t="s">
        <v>50</v>
      </c>
      <c r="F15" s="19" t="s">
        <v>61</v>
      </c>
      <c r="G15" s="1" t="s">
        <v>30</v>
      </c>
      <c r="H15" s="19" t="s">
        <v>118</v>
      </c>
      <c r="I15" s="19" t="s">
        <v>69</v>
      </c>
      <c r="J15" s="13">
        <f t="shared" si="1"/>
        <v>-3.833333333333333</v>
      </c>
      <c r="K15" s="12">
        <v>8</v>
      </c>
      <c r="L15" s="11">
        <f t="shared" si="2"/>
        <v>11.833333333333332</v>
      </c>
      <c r="M15" s="18"/>
      <c r="N15" s="18"/>
      <c r="O15" s="18" t="s">
        <v>156</v>
      </c>
      <c r="P15" s="18" t="s">
        <v>156</v>
      </c>
      <c r="Q15" s="20" t="s">
        <v>160</v>
      </c>
      <c r="R15" s="19"/>
      <c r="S15" s="18"/>
      <c r="T15" s="18"/>
      <c r="U15" s="17"/>
      <c r="V15" s="16"/>
      <c r="W15" s="16"/>
      <c r="X15" s="16"/>
      <c r="Y15" s="16"/>
      <c r="Z15" s="16"/>
    </row>
    <row r="16" spans="1:29" x14ac:dyDescent="0.25">
      <c r="B16" s="3">
        <v>43811</v>
      </c>
      <c r="C16" s="3" t="str">
        <f t="shared" si="0"/>
        <v>Thursday</v>
      </c>
      <c r="D16" s="1">
        <v>114701</v>
      </c>
      <c r="E16" s="1" t="s">
        <v>148</v>
      </c>
      <c r="F16" s="3" t="s">
        <v>62</v>
      </c>
      <c r="G16" s="1" t="s">
        <v>30</v>
      </c>
      <c r="H16" s="14" t="s">
        <v>68</v>
      </c>
      <c r="I16" s="14" t="s">
        <v>69</v>
      </c>
      <c r="J16" s="13">
        <f t="shared" si="1"/>
        <v>-4</v>
      </c>
      <c r="K16" s="12">
        <v>8</v>
      </c>
      <c r="L16" s="11">
        <f t="shared" si="2"/>
        <v>12</v>
      </c>
      <c r="M16" s="1"/>
      <c r="N16" s="1"/>
      <c r="O16" s="18" t="s">
        <v>156</v>
      </c>
      <c r="P16" s="18" t="s">
        <v>156</v>
      </c>
      <c r="Q16" s="20" t="s">
        <v>160</v>
      </c>
      <c r="R16" s="1"/>
      <c r="S16" s="1"/>
      <c r="T16" s="1"/>
      <c r="V16" s="1"/>
      <c r="W16" s="1"/>
      <c r="X16" s="1"/>
      <c r="Y16" s="1"/>
      <c r="Z16" s="1"/>
    </row>
    <row r="17" spans="2:26" x14ac:dyDescent="0.25">
      <c r="B17" s="3">
        <v>43811</v>
      </c>
      <c r="C17" s="3" t="str">
        <f t="shared" si="0"/>
        <v>Thursday</v>
      </c>
      <c r="D17" s="15">
        <v>117090</v>
      </c>
      <c r="E17" s="1" t="s">
        <v>149</v>
      </c>
      <c r="F17" s="1" t="s">
        <v>63</v>
      </c>
      <c r="G17" s="1" t="s">
        <v>30</v>
      </c>
      <c r="H17" s="14" t="s">
        <v>181</v>
      </c>
      <c r="I17" s="14" t="s">
        <v>69</v>
      </c>
      <c r="J17" s="13">
        <f t="shared" si="1"/>
        <v>-3.4999999999999996</v>
      </c>
      <c r="K17" s="12">
        <v>8</v>
      </c>
      <c r="L17" s="11">
        <f t="shared" si="2"/>
        <v>11.5</v>
      </c>
      <c r="M17" s="1"/>
      <c r="N17" s="1"/>
      <c r="O17" s="18" t="s">
        <v>156</v>
      </c>
      <c r="P17" s="18" t="s">
        <v>156</v>
      </c>
      <c r="Q17" s="20" t="s">
        <v>160</v>
      </c>
      <c r="R17" s="1"/>
      <c r="S17" s="1"/>
      <c r="T17" s="1"/>
      <c r="V17" s="1"/>
      <c r="W17" s="1"/>
      <c r="X17" s="1"/>
      <c r="Y17" s="1"/>
      <c r="Z17" s="1"/>
    </row>
    <row r="18" spans="2:26" x14ac:dyDescent="0.25">
      <c r="B18" s="3">
        <v>43811</v>
      </c>
      <c r="C18" s="3" t="str">
        <f t="shared" si="0"/>
        <v>Thursday</v>
      </c>
      <c r="D18" s="15">
        <v>117025</v>
      </c>
      <c r="E18" s="1" t="s">
        <v>148</v>
      </c>
      <c r="F18" s="1" t="s">
        <v>64</v>
      </c>
      <c r="G18" s="1" t="s">
        <v>30</v>
      </c>
      <c r="H18" s="14">
        <v>0.29166666666666669</v>
      </c>
      <c r="I18" s="14">
        <v>0.125</v>
      </c>
      <c r="J18" s="13">
        <f t="shared" si="1"/>
        <v>-4</v>
      </c>
      <c r="K18" s="12">
        <v>8</v>
      </c>
      <c r="L18" s="11">
        <f t="shared" si="2"/>
        <v>12</v>
      </c>
      <c r="M18" s="1"/>
      <c r="N18" s="1"/>
      <c r="O18" s="18" t="s">
        <v>156</v>
      </c>
      <c r="P18" s="18" t="s">
        <v>156</v>
      </c>
      <c r="Q18" s="20" t="s">
        <v>160</v>
      </c>
      <c r="R18" s="1"/>
      <c r="S18" s="1"/>
      <c r="T18" s="1"/>
      <c r="V18" s="1"/>
      <c r="W18" s="1"/>
      <c r="X18" s="1"/>
      <c r="Y18" s="1"/>
      <c r="Z18" s="1"/>
    </row>
    <row r="19" spans="2:26" x14ac:dyDescent="0.25">
      <c r="B19" s="3">
        <v>43811</v>
      </c>
      <c r="C19" s="3" t="str">
        <f t="shared" si="0"/>
        <v>Thursday</v>
      </c>
      <c r="D19" s="15">
        <v>111973</v>
      </c>
      <c r="E19" s="1" t="s">
        <v>148</v>
      </c>
      <c r="F19" s="1" t="s">
        <v>65</v>
      </c>
      <c r="G19" s="1" t="s">
        <v>30</v>
      </c>
      <c r="H19" s="14" t="s">
        <v>182</v>
      </c>
      <c r="I19" s="14" t="s">
        <v>69</v>
      </c>
      <c r="J19" s="13">
        <f t="shared" si="1"/>
        <v>-3.666666666666667</v>
      </c>
      <c r="K19" s="12">
        <v>8</v>
      </c>
      <c r="L19" s="11">
        <f t="shared" si="2"/>
        <v>11.666666666666668</v>
      </c>
      <c r="M19" s="1"/>
      <c r="N19" s="1"/>
      <c r="O19" s="18" t="s">
        <v>156</v>
      </c>
      <c r="P19" s="18" t="s">
        <v>156</v>
      </c>
      <c r="Q19" s="20" t="s">
        <v>160</v>
      </c>
      <c r="R19" s="1"/>
      <c r="S19" s="1"/>
      <c r="T19" s="1"/>
      <c r="V19" s="1"/>
      <c r="W19" s="1"/>
      <c r="X19" s="1"/>
      <c r="Y19" s="1"/>
      <c r="Z19" s="1"/>
    </row>
    <row r="20" spans="2:26" x14ac:dyDescent="0.25">
      <c r="B20" s="3">
        <v>43811</v>
      </c>
      <c r="C20" s="3" t="str">
        <f t="shared" si="0"/>
        <v>Thursday</v>
      </c>
      <c r="D20" s="15">
        <v>114495</v>
      </c>
      <c r="E20" s="1" t="s">
        <v>150</v>
      </c>
      <c r="F20" s="15" t="s">
        <v>70</v>
      </c>
      <c r="G20" s="1" t="s">
        <v>30</v>
      </c>
      <c r="H20" s="14"/>
      <c r="I20" s="14"/>
      <c r="J20" s="13">
        <f t="shared" si="1"/>
        <v>0</v>
      </c>
      <c r="K20" s="12">
        <v>8</v>
      </c>
      <c r="L20" s="11">
        <f t="shared" si="2"/>
        <v>8</v>
      </c>
      <c r="M20" s="1" t="s">
        <v>86</v>
      </c>
      <c r="N20" s="1"/>
      <c r="O20" s="18" t="s">
        <v>156</v>
      </c>
      <c r="P20" s="18" t="s">
        <v>156</v>
      </c>
      <c r="Q20" s="20" t="s">
        <v>160</v>
      </c>
      <c r="R20" s="1"/>
      <c r="S20" s="1"/>
      <c r="T20" s="1"/>
      <c r="V20" s="1"/>
      <c r="W20" s="1"/>
      <c r="X20" s="1"/>
      <c r="Y20" s="1"/>
      <c r="Z20" s="1"/>
    </row>
    <row r="21" spans="2:26" x14ac:dyDescent="0.25">
      <c r="B21" s="3">
        <v>43811</v>
      </c>
      <c r="C21" s="3" t="str">
        <f t="shared" si="0"/>
        <v>Thursday</v>
      </c>
      <c r="D21" s="15">
        <v>114453</v>
      </c>
      <c r="E21" s="1" t="s">
        <v>148</v>
      </c>
      <c r="F21" s="1" t="s">
        <v>71</v>
      </c>
      <c r="G21" s="1" t="s">
        <v>30</v>
      </c>
      <c r="H21" s="14" t="s">
        <v>76</v>
      </c>
      <c r="I21" s="14" t="s">
        <v>69</v>
      </c>
      <c r="J21" s="13">
        <f t="shared" si="1"/>
        <v>-3.6500000000000004</v>
      </c>
      <c r="K21" s="12">
        <v>8</v>
      </c>
      <c r="L21" s="11">
        <f t="shared" si="2"/>
        <v>11.65</v>
      </c>
      <c r="M21" s="1"/>
      <c r="N21" s="1"/>
      <c r="O21" s="18" t="s">
        <v>156</v>
      </c>
      <c r="P21" s="18" t="s">
        <v>156</v>
      </c>
      <c r="Q21" s="20" t="s">
        <v>160</v>
      </c>
      <c r="R21" s="1"/>
      <c r="S21" s="1"/>
      <c r="T21" s="1"/>
      <c r="V21" s="1"/>
      <c r="W21" s="1"/>
      <c r="X21" s="1"/>
      <c r="Y21" s="1"/>
      <c r="Z21" s="1"/>
    </row>
    <row r="22" spans="2:26" x14ac:dyDescent="0.25">
      <c r="B22" s="3">
        <v>43811</v>
      </c>
      <c r="C22" s="3" t="str">
        <f t="shared" si="0"/>
        <v>Thursday</v>
      </c>
      <c r="D22" s="15">
        <v>114472</v>
      </c>
      <c r="E22" s="1" t="s">
        <v>148</v>
      </c>
      <c r="F22" s="15" t="s">
        <v>72</v>
      </c>
      <c r="G22" s="1" t="s">
        <v>30</v>
      </c>
      <c r="H22" s="14" t="s">
        <v>169</v>
      </c>
      <c r="I22" s="14" t="s">
        <v>69</v>
      </c>
      <c r="J22" s="13">
        <f t="shared" si="1"/>
        <v>-3.9166666666666674</v>
      </c>
      <c r="K22" s="12">
        <v>8</v>
      </c>
      <c r="L22" s="11">
        <f t="shared" si="2"/>
        <v>11.916666666666668</v>
      </c>
      <c r="M22" s="1"/>
      <c r="N22" s="1"/>
      <c r="O22" s="18" t="s">
        <v>156</v>
      </c>
      <c r="P22" s="18" t="s">
        <v>156</v>
      </c>
      <c r="Q22" s="20" t="s">
        <v>160</v>
      </c>
      <c r="R22" s="1"/>
      <c r="S22" s="1"/>
      <c r="T22" s="1"/>
      <c r="V22" s="1"/>
      <c r="W22" s="1"/>
      <c r="X22" s="1"/>
      <c r="Y22" s="1"/>
      <c r="Z22" s="1"/>
    </row>
    <row r="23" spans="2:26" x14ac:dyDescent="0.25">
      <c r="B23" s="3">
        <v>43811</v>
      </c>
      <c r="C23" s="3" t="str">
        <f t="shared" si="0"/>
        <v>Thursday</v>
      </c>
      <c r="D23" s="15">
        <v>114451</v>
      </c>
      <c r="E23" s="1" t="s">
        <v>148</v>
      </c>
      <c r="F23" s="1" t="s">
        <v>73</v>
      </c>
      <c r="G23" s="1" t="s">
        <v>30</v>
      </c>
      <c r="H23" s="14" t="s">
        <v>170</v>
      </c>
      <c r="I23" s="14" t="s">
        <v>69</v>
      </c>
      <c r="J23" s="13">
        <f t="shared" si="1"/>
        <v>-3.9666666666666672</v>
      </c>
      <c r="K23" s="12">
        <v>8</v>
      </c>
      <c r="L23" s="11">
        <f t="shared" si="2"/>
        <v>11.966666666666667</v>
      </c>
      <c r="M23" s="1"/>
      <c r="N23" s="1"/>
      <c r="O23" s="18" t="s">
        <v>156</v>
      </c>
      <c r="P23" s="18" t="s">
        <v>156</v>
      </c>
      <c r="Q23" s="20" t="s">
        <v>160</v>
      </c>
      <c r="R23" s="1"/>
      <c r="S23" s="1"/>
      <c r="T23" s="1"/>
      <c r="V23" s="1"/>
      <c r="W23" s="1"/>
      <c r="X23" s="1"/>
      <c r="Y23" s="1"/>
      <c r="Z23" s="1"/>
    </row>
    <row r="24" spans="2:26" x14ac:dyDescent="0.25">
      <c r="B24" s="3">
        <v>43811</v>
      </c>
      <c r="C24" s="3" t="str">
        <f t="shared" si="0"/>
        <v>Thursday</v>
      </c>
      <c r="D24" s="15">
        <v>116509</v>
      </c>
      <c r="E24" s="1" t="s">
        <v>148</v>
      </c>
      <c r="F24" s="1" t="s">
        <v>74</v>
      </c>
      <c r="G24" s="1" t="s">
        <v>30</v>
      </c>
      <c r="H24" s="14" t="s">
        <v>120</v>
      </c>
      <c r="I24" s="14" t="s">
        <v>187</v>
      </c>
      <c r="J24" s="13">
        <f t="shared" si="1"/>
        <v>-2</v>
      </c>
      <c r="K24" s="12">
        <v>8</v>
      </c>
      <c r="L24" s="11">
        <f t="shared" si="2"/>
        <v>10</v>
      </c>
      <c r="M24" s="1"/>
      <c r="N24" s="1"/>
      <c r="O24" s="18" t="s">
        <v>156</v>
      </c>
      <c r="P24" s="18" t="s">
        <v>156</v>
      </c>
      <c r="Q24" s="20" t="s">
        <v>160</v>
      </c>
      <c r="R24" s="1"/>
      <c r="S24" s="1"/>
      <c r="T24" s="1"/>
      <c r="V24" s="1"/>
      <c r="W24" s="1"/>
      <c r="X24" s="1"/>
      <c r="Y24" s="1"/>
      <c r="Z24" s="1"/>
    </row>
    <row r="25" spans="2:26" x14ac:dyDescent="0.25">
      <c r="B25" s="3">
        <v>43811</v>
      </c>
      <c r="C25" s="3" t="str">
        <f t="shared" si="0"/>
        <v>Thursday</v>
      </c>
      <c r="D25" s="15">
        <v>117481</v>
      </c>
      <c r="E25" s="1" t="s">
        <v>148</v>
      </c>
      <c r="F25" s="1" t="s">
        <v>75</v>
      </c>
      <c r="G25" s="1" t="s">
        <v>30</v>
      </c>
      <c r="H25" s="14" t="s">
        <v>68</v>
      </c>
      <c r="I25" s="14" t="s">
        <v>69</v>
      </c>
      <c r="J25" s="13">
        <f t="shared" si="1"/>
        <v>-4</v>
      </c>
      <c r="K25" s="12">
        <v>8</v>
      </c>
      <c r="L25" s="11">
        <f t="shared" si="2"/>
        <v>12</v>
      </c>
      <c r="M25" s="1"/>
      <c r="N25" s="1"/>
      <c r="O25" s="18" t="s">
        <v>156</v>
      </c>
      <c r="P25" s="18" t="s">
        <v>156</v>
      </c>
      <c r="Q25" s="20" t="s">
        <v>160</v>
      </c>
      <c r="R25" s="1"/>
      <c r="S25" s="1"/>
      <c r="T25" s="1"/>
      <c r="V25" s="1"/>
      <c r="W25" s="1"/>
      <c r="X25" s="1"/>
      <c r="Y25" s="1"/>
      <c r="Z25" s="1"/>
    </row>
    <row r="26" spans="2:26" x14ac:dyDescent="0.25">
      <c r="B26" s="3">
        <v>43811</v>
      </c>
      <c r="C26" s="3" t="str">
        <f t="shared" si="0"/>
        <v>Thursday</v>
      </c>
      <c r="D26" s="15">
        <v>114454</v>
      </c>
      <c r="E26" s="1" t="s">
        <v>151</v>
      </c>
      <c r="F26" s="1" t="s">
        <v>80</v>
      </c>
      <c r="G26" s="1" t="s">
        <v>30</v>
      </c>
      <c r="H26" s="14">
        <v>0.37291666666666662</v>
      </c>
      <c r="I26" s="14">
        <v>0.20833333333333334</v>
      </c>
      <c r="J26" s="13">
        <f t="shared" si="1"/>
        <v>-3.9499999999999984</v>
      </c>
      <c r="K26" s="12">
        <v>8</v>
      </c>
      <c r="L26" s="11">
        <f t="shared" si="2"/>
        <v>11.95</v>
      </c>
      <c r="M26" s="1"/>
      <c r="N26" s="1"/>
      <c r="O26" s="18" t="s">
        <v>156</v>
      </c>
      <c r="P26" s="18" t="s">
        <v>156</v>
      </c>
      <c r="Q26" s="20" t="s">
        <v>160</v>
      </c>
      <c r="R26" s="1"/>
      <c r="S26" s="1"/>
      <c r="T26" s="1"/>
      <c r="V26" s="1"/>
      <c r="W26" s="1"/>
      <c r="X26" s="1"/>
      <c r="Y26" s="1"/>
      <c r="Z26" s="1"/>
    </row>
    <row r="27" spans="2:26" x14ac:dyDescent="0.25">
      <c r="B27" s="3">
        <v>43811</v>
      </c>
      <c r="C27" s="3" t="str">
        <f t="shared" si="0"/>
        <v>Thursday</v>
      </c>
      <c r="D27" s="15">
        <v>114279</v>
      </c>
      <c r="E27" s="1" t="s">
        <v>148</v>
      </c>
      <c r="F27" s="1" t="s">
        <v>81</v>
      </c>
      <c r="G27" s="1" t="s">
        <v>30</v>
      </c>
      <c r="H27" s="14" t="s">
        <v>176</v>
      </c>
      <c r="I27" s="14" t="s">
        <v>68</v>
      </c>
      <c r="J27" s="13">
        <f t="shared" si="1"/>
        <v>-1.9999999999999996</v>
      </c>
      <c r="K27" s="12">
        <v>8</v>
      </c>
      <c r="L27" s="11">
        <f t="shared" si="2"/>
        <v>10</v>
      </c>
      <c r="M27" s="1"/>
      <c r="N27" s="1"/>
      <c r="O27" s="18" t="s">
        <v>156</v>
      </c>
      <c r="P27" s="18" t="s">
        <v>156</v>
      </c>
      <c r="Q27" s="20" t="s">
        <v>160</v>
      </c>
      <c r="R27" s="1"/>
      <c r="S27" s="1"/>
      <c r="T27" s="1"/>
      <c r="V27" s="1"/>
      <c r="W27" s="1"/>
      <c r="X27" s="1"/>
      <c r="Y27" s="1"/>
      <c r="Z27" s="1"/>
    </row>
    <row r="28" spans="2:26" x14ac:dyDescent="0.25">
      <c r="B28" s="3">
        <v>43811</v>
      </c>
      <c r="C28" s="3" t="str">
        <f t="shared" si="0"/>
        <v>Thursday</v>
      </c>
      <c r="D28" s="15">
        <v>114280</v>
      </c>
      <c r="E28" s="1" t="s">
        <v>148</v>
      </c>
      <c r="F28" s="1" t="s">
        <v>82</v>
      </c>
      <c r="G28" s="1" t="s">
        <v>30</v>
      </c>
      <c r="H28" s="14" t="s">
        <v>176</v>
      </c>
      <c r="I28" s="14" t="s">
        <v>68</v>
      </c>
      <c r="J28" s="13">
        <f t="shared" si="1"/>
        <v>-1.9999999999999996</v>
      </c>
      <c r="K28" s="12">
        <v>8</v>
      </c>
      <c r="L28" s="11">
        <f t="shared" si="2"/>
        <v>10</v>
      </c>
      <c r="M28" s="1"/>
      <c r="N28" s="1"/>
      <c r="O28" s="18" t="s">
        <v>156</v>
      </c>
      <c r="P28" s="18" t="s">
        <v>156</v>
      </c>
      <c r="Q28" s="20" t="s">
        <v>160</v>
      </c>
      <c r="R28" s="1"/>
      <c r="S28" s="1"/>
      <c r="T28" s="1"/>
      <c r="V28" s="1"/>
      <c r="W28" s="1"/>
      <c r="X28" s="1"/>
      <c r="Y28" s="1"/>
      <c r="Z28" s="1"/>
    </row>
    <row r="29" spans="2:26" x14ac:dyDescent="0.25">
      <c r="B29" s="3">
        <v>43811</v>
      </c>
      <c r="C29" s="3" t="str">
        <f t="shared" si="0"/>
        <v>Thursday</v>
      </c>
      <c r="D29" s="15">
        <v>111911</v>
      </c>
      <c r="E29" s="1" t="s">
        <v>148</v>
      </c>
      <c r="F29" s="1" t="s">
        <v>83</v>
      </c>
      <c r="G29" s="1" t="s">
        <v>30</v>
      </c>
      <c r="H29" s="14" t="s">
        <v>87</v>
      </c>
      <c r="I29" s="14" t="s">
        <v>79</v>
      </c>
      <c r="J29" s="13">
        <f t="shared" si="1"/>
        <v>-3.9166666666666652</v>
      </c>
      <c r="K29" s="12">
        <v>8</v>
      </c>
      <c r="L29" s="11">
        <f t="shared" si="2"/>
        <v>11.916666666666664</v>
      </c>
      <c r="M29" s="1"/>
      <c r="N29" s="1"/>
      <c r="O29" s="18" t="s">
        <v>156</v>
      </c>
      <c r="P29" s="18" t="s">
        <v>156</v>
      </c>
      <c r="Q29" s="20" t="s">
        <v>160</v>
      </c>
      <c r="R29" s="1"/>
      <c r="S29" s="1"/>
      <c r="T29" s="1"/>
      <c r="V29" s="1"/>
      <c r="W29" s="1"/>
      <c r="X29" s="1"/>
      <c r="Y29" s="1"/>
      <c r="Z29" s="1"/>
    </row>
    <row r="30" spans="2:26" x14ac:dyDescent="0.25">
      <c r="B30" s="3">
        <v>43811</v>
      </c>
      <c r="C30" s="3" t="str">
        <f t="shared" si="0"/>
        <v>Thursday</v>
      </c>
      <c r="D30" s="15">
        <v>117197</v>
      </c>
      <c r="E30" s="1" t="s">
        <v>148</v>
      </c>
      <c r="F30" s="1" t="s">
        <v>84</v>
      </c>
      <c r="G30" s="1" t="s">
        <v>30</v>
      </c>
      <c r="H30" s="14"/>
      <c r="I30" s="14"/>
      <c r="J30" s="13">
        <f t="shared" si="1"/>
        <v>0</v>
      </c>
      <c r="K30" s="12">
        <v>8</v>
      </c>
      <c r="L30" s="11">
        <f t="shared" si="2"/>
        <v>8</v>
      </c>
      <c r="M30" s="1" t="s">
        <v>86</v>
      </c>
      <c r="N30" s="1"/>
      <c r="O30" s="18" t="s">
        <v>156</v>
      </c>
      <c r="P30" s="18" t="s">
        <v>156</v>
      </c>
      <c r="Q30" s="20" t="s">
        <v>160</v>
      </c>
      <c r="R30" s="1"/>
      <c r="S30" s="1"/>
      <c r="T30" s="1"/>
      <c r="V30" s="1"/>
      <c r="W30" s="1"/>
      <c r="X30" s="1"/>
      <c r="Y30" s="1"/>
      <c r="Z30" s="1"/>
    </row>
    <row r="31" spans="2:26" x14ac:dyDescent="0.25">
      <c r="B31" s="3">
        <v>43811</v>
      </c>
      <c r="C31" s="3" t="str">
        <f t="shared" si="0"/>
        <v>Thursday</v>
      </c>
      <c r="D31" s="15">
        <v>114496</v>
      </c>
      <c r="E31" s="1"/>
      <c r="F31" s="1" t="s">
        <v>89</v>
      </c>
      <c r="G31" s="1" t="s">
        <v>30</v>
      </c>
      <c r="H31" s="14" t="s">
        <v>184</v>
      </c>
      <c r="I31" s="14" t="s">
        <v>79</v>
      </c>
      <c r="J31" s="13">
        <f t="shared" si="1"/>
        <v>-3.6833333333333327</v>
      </c>
      <c r="K31" s="12">
        <v>8</v>
      </c>
      <c r="L31" s="11">
        <f t="shared" si="2"/>
        <v>11.683333333333334</v>
      </c>
      <c r="M31" s="1"/>
      <c r="N31" s="1"/>
      <c r="O31" s="1"/>
      <c r="P31" s="18" t="s">
        <v>156</v>
      </c>
      <c r="Q31" s="49" t="s">
        <v>154</v>
      </c>
      <c r="R31" s="49"/>
      <c r="S31" s="1"/>
      <c r="T31" s="1"/>
      <c r="V31" s="1"/>
      <c r="W31" s="1"/>
      <c r="X31" s="1"/>
      <c r="Y31" s="1"/>
      <c r="Z31" s="1"/>
    </row>
    <row r="32" spans="2:26" x14ac:dyDescent="0.25">
      <c r="B32" s="3">
        <v>43811</v>
      </c>
      <c r="C32" s="3" t="str">
        <f t="shared" si="0"/>
        <v>Thursday</v>
      </c>
      <c r="D32" s="15">
        <v>116292</v>
      </c>
      <c r="E32" s="1"/>
      <c r="F32" s="1" t="s">
        <v>90</v>
      </c>
      <c r="G32" s="1" t="s">
        <v>30</v>
      </c>
      <c r="H32" s="14" t="s">
        <v>87</v>
      </c>
      <c r="I32" s="14" t="s">
        <v>79</v>
      </c>
      <c r="J32" s="13">
        <f t="shared" si="1"/>
        <v>-3.9166666666666652</v>
      </c>
      <c r="K32" s="12">
        <v>8</v>
      </c>
      <c r="L32" s="11">
        <f t="shared" si="2"/>
        <v>11.916666666666664</v>
      </c>
      <c r="M32" s="1"/>
      <c r="N32" s="1"/>
      <c r="O32" s="1"/>
      <c r="P32" s="18" t="s">
        <v>156</v>
      </c>
      <c r="Q32" s="49" t="s">
        <v>154</v>
      </c>
      <c r="R32" s="49"/>
      <c r="S32" s="1"/>
      <c r="T32" s="1"/>
      <c r="V32" s="1"/>
      <c r="W32" s="1"/>
      <c r="X32" s="1"/>
      <c r="Y32" s="1"/>
      <c r="Z32" s="1"/>
    </row>
    <row r="33" spans="1:26" ht="18" customHeight="1" x14ac:dyDescent="0.25">
      <c r="B33" s="3">
        <v>43811</v>
      </c>
      <c r="C33" s="43" t="str">
        <f t="shared" si="0"/>
        <v>Thursday</v>
      </c>
      <c r="D33" s="44">
        <v>116403</v>
      </c>
      <c r="E33" s="45"/>
      <c r="F33" s="45" t="s">
        <v>91</v>
      </c>
      <c r="G33" s="1" t="s">
        <v>30</v>
      </c>
      <c r="H33" s="46" t="s">
        <v>185</v>
      </c>
      <c r="I33" s="46" t="s">
        <v>79</v>
      </c>
      <c r="J33" s="13">
        <f t="shared" si="1"/>
        <v>-3.6999999999999993</v>
      </c>
      <c r="K33" s="12">
        <v>8</v>
      </c>
      <c r="L33" s="11">
        <f t="shared" si="2"/>
        <v>11.7</v>
      </c>
      <c r="M33" s="45"/>
      <c r="N33" s="45"/>
      <c r="O33" s="45"/>
      <c r="P33" s="18" t="s">
        <v>156</v>
      </c>
      <c r="Q33" s="49" t="s">
        <v>154</v>
      </c>
      <c r="R33" s="50"/>
      <c r="S33" s="45"/>
      <c r="T33" s="45"/>
      <c r="V33" s="45"/>
      <c r="W33" s="45"/>
      <c r="X33" s="45"/>
      <c r="Y33" s="45"/>
      <c r="Z33" s="45"/>
    </row>
    <row r="34" spans="1:26" ht="18" customHeight="1" x14ac:dyDescent="0.25">
      <c r="B34" s="3">
        <v>43811</v>
      </c>
      <c r="C34" s="3" t="str">
        <f t="shared" si="0"/>
        <v>Thursday</v>
      </c>
      <c r="D34" s="15">
        <v>117481</v>
      </c>
      <c r="E34" s="1"/>
      <c r="F34" s="1" t="s">
        <v>92</v>
      </c>
      <c r="G34" s="1" t="s">
        <v>30</v>
      </c>
      <c r="H34" s="14" t="s">
        <v>185</v>
      </c>
      <c r="I34" s="14" t="s">
        <v>79</v>
      </c>
      <c r="J34" s="13">
        <f t="shared" si="1"/>
        <v>-3.6999999999999993</v>
      </c>
      <c r="K34" s="12">
        <v>8</v>
      </c>
      <c r="L34" s="11">
        <f t="shared" si="2"/>
        <v>11.7</v>
      </c>
      <c r="M34" s="1"/>
      <c r="N34" s="1"/>
      <c r="O34" s="1"/>
      <c r="P34" s="18" t="s">
        <v>156</v>
      </c>
      <c r="Q34" s="49" t="s">
        <v>154</v>
      </c>
      <c r="R34" s="49"/>
      <c r="S34" s="1"/>
      <c r="T34" s="1"/>
      <c r="U34" s="47"/>
      <c r="V34" s="1"/>
      <c r="W34" s="1"/>
      <c r="X34" s="1"/>
      <c r="Y34" s="1"/>
      <c r="Z34" s="1"/>
    </row>
    <row r="35" spans="1:26" ht="18" customHeight="1" x14ac:dyDescent="0.25">
      <c r="B35" s="3">
        <v>43811</v>
      </c>
      <c r="C35" s="43" t="str">
        <f t="shared" si="0"/>
        <v>Thursday</v>
      </c>
      <c r="D35" s="15">
        <v>116221</v>
      </c>
      <c r="E35" s="1"/>
      <c r="F35" s="1" t="s">
        <v>93</v>
      </c>
      <c r="G35" s="1" t="s">
        <v>30</v>
      </c>
      <c r="H35" s="14">
        <v>0.28472222222222221</v>
      </c>
      <c r="I35" s="14">
        <v>0.125</v>
      </c>
      <c r="J35" s="13">
        <f t="shared" si="1"/>
        <v>-3.833333333333333</v>
      </c>
      <c r="K35" s="12">
        <v>8</v>
      </c>
      <c r="L35" s="11">
        <f t="shared" si="2"/>
        <v>11.833333333333332</v>
      </c>
      <c r="M35" s="1"/>
      <c r="N35" s="1"/>
      <c r="O35" s="1"/>
      <c r="P35" s="18" t="s">
        <v>156</v>
      </c>
      <c r="Q35" s="49" t="s">
        <v>188</v>
      </c>
      <c r="R35" s="49"/>
      <c r="S35" s="1"/>
      <c r="T35" s="1"/>
      <c r="U35" s="47"/>
      <c r="V35" s="1"/>
      <c r="W35" s="1"/>
      <c r="X35" s="1"/>
      <c r="Y35" s="1"/>
      <c r="Z35" s="1"/>
    </row>
    <row r="36" spans="1:26" ht="18" customHeight="1" x14ac:dyDescent="0.25">
      <c r="B36" s="3">
        <v>43811</v>
      </c>
      <c r="C36" s="3" t="str">
        <f t="shared" si="0"/>
        <v>Thursday</v>
      </c>
      <c r="D36" s="15">
        <v>114501</v>
      </c>
      <c r="E36" s="1"/>
      <c r="F36" s="1" t="s">
        <v>152</v>
      </c>
      <c r="G36" s="1" t="s">
        <v>30</v>
      </c>
      <c r="H36" s="14"/>
      <c r="I36" s="14"/>
      <c r="J36" s="13">
        <f t="shared" si="1"/>
        <v>0</v>
      </c>
      <c r="K36" s="12">
        <v>8</v>
      </c>
      <c r="L36" s="11">
        <f t="shared" si="2"/>
        <v>8</v>
      </c>
      <c r="M36" s="1"/>
      <c r="N36" s="1"/>
      <c r="O36" s="1"/>
      <c r="P36" s="1" t="s">
        <v>156</v>
      </c>
      <c r="Q36" s="49" t="s">
        <v>155</v>
      </c>
      <c r="R36" s="49"/>
      <c r="S36" s="1"/>
      <c r="T36" s="1"/>
      <c r="U36" s="47"/>
      <c r="V36" s="1"/>
      <c r="W36" s="1"/>
      <c r="X36" s="1"/>
      <c r="Y36" s="1"/>
      <c r="Z36" s="1"/>
    </row>
    <row r="37" spans="1:26" ht="18" customHeight="1" x14ac:dyDescent="0.25">
      <c r="B37" s="3">
        <v>43811</v>
      </c>
      <c r="C37" s="3" t="str">
        <f t="shared" si="0"/>
        <v>Thursday</v>
      </c>
      <c r="D37" s="15">
        <v>112714</v>
      </c>
      <c r="E37" s="1"/>
      <c r="F37" s="1" t="s">
        <v>177</v>
      </c>
      <c r="G37" s="1" t="s">
        <v>30</v>
      </c>
      <c r="H37" s="14">
        <v>0.29166666666666669</v>
      </c>
      <c r="I37" s="14">
        <v>0.125</v>
      </c>
      <c r="J37" s="13">
        <f t="shared" si="1"/>
        <v>-4</v>
      </c>
      <c r="K37" s="12">
        <v>8</v>
      </c>
      <c r="L37" s="11">
        <f t="shared" si="2"/>
        <v>12</v>
      </c>
      <c r="M37" s="1"/>
      <c r="N37" s="1"/>
      <c r="O37" s="1"/>
      <c r="P37" s="1"/>
      <c r="Q37" s="1"/>
      <c r="R37" s="1"/>
      <c r="S37" s="1"/>
      <c r="T37" s="1"/>
      <c r="U37" s="47"/>
      <c r="V37" s="1"/>
      <c r="W37" s="1"/>
      <c r="X37" s="1"/>
      <c r="Y37" s="1"/>
      <c r="Z37" s="1"/>
    </row>
    <row r="38" spans="1:26" ht="18" customHeight="1" x14ac:dyDescent="0.25">
      <c r="B38" s="3"/>
      <c r="C38" s="3"/>
      <c r="D38" s="15"/>
      <c r="E38" s="1"/>
      <c r="F38" s="1"/>
      <c r="G38" s="1" t="s">
        <v>30</v>
      </c>
      <c r="H38" s="14"/>
      <c r="I38" s="14"/>
      <c r="J38" s="13">
        <f t="shared" si="1"/>
        <v>0</v>
      </c>
      <c r="K38" s="12">
        <v>8</v>
      </c>
      <c r="L38" s="11">
        <f t="shared" si="2"/>
        <v>8</v>
      </c>
      <c r="M38" s="1"/>
      <c r="N38" s="1"/>
      <c r="O38" s="1"/>
      <c r="P38" s="1"/>
      <c r="Q38" s="1"/>
      <c r="R38" s="1"/>
      <c r="S38" s="1"/>
      <c r="T38" s="1"/>
      <c r="U38" s="47"/>
      <c r="V38" s="1"/>
      <c r="W38" s="1"/>
      <c r="X38" s="1"/>
      <c r="Y38" s="1"/>
      <c r="Z38" s="1"/>
    </row>
    <row r="39" spans="1:26" x14ac:dyDescent="0.25">
      <c r="B39" s="3"/>
      <c r="C39" s="3"/>
      <c r="D39" s="3"/>
      <c r="E39" s="3"/>
      <c r="F39" s="1"/>
      <c r="G39" s="1" t="s">
        <v>30</v>
      </c>
      <c r="H39" s="1"/>
      <c r="I39" s="1"/>
      <c r="J39" s="13">
        <f t="shared" si="1"/>
        <v>0</v>
      </c>
      <c r="K39" s="12">
        <v>8</v>
      </c>
      <c r="L39" s="11">
        <f t="shared" si="2"/>
        <v>8</v>
      </c>
      <c r="M39" s="1"/>
      <c r="N39" s="1"/>
      <c r="O39" s="1"/>
      <c r="P39" s="1"/>
      <c r="Q39" s="1"/>
      <c r="R39" s="1"/>
      <c r="S39" s="1"/>
      <c r="T39" s="1"/>
      <c r="U39" s="47"/>
      <c r="V39" s="1"/>
      <c r="W39" s="1"/>
      <c r="X39" s="1"/>
      <c r="Y39" s="1"/>
      <c r="Z39" s="1"/>
    </row>
    <row r="40" spans="1:26" x14ac:dyDescent="0.25">
      <c r="A40" s="8" t="s">
        <v>29</v>
      </c>
    </row>
    <row r="41" spans="1:26" ht="75" x14ac:dyDescent="0.25">
      <c r="B41" s="4" t="s">
        <v>28</v>
      </c>
      <c r="C41" s="4" t="s">
        <v>23</v>
      </c>
      <c r="D41" s="4" t="s">
        <v>22</v>
      </c>
      <c r="E41" s="4" t="s">
        <v>21</v>
      </c>
      <c r="F41" s="4" t="s">
        <v>27</v>
      </c>
      <c r="G41" s="4" t="s">
        <v>19</v>
      </c>
      <c r="H41" s="4" t="s">
        <v>18</v>
      </c>
      <c r="I41" s="4" t="s">
        <v>17</v>
      </c>
      <c r="J41" s="4" t="s">
        <v>16</v>
      </c>
      <c r="K41" s="4" t="s">
        <v>15</v>
      </c>
      <c r="L41" s="4" t="s">
        <v>14</v>
      </c>
      <c r="M41" s="4" t="s">
        <v>13</v>
      </c>
      <c r="N41" s="4" t="s">
        <v>12</v>
      </c>
      <c r="O41" s="4" t="s">
        <v>11</v>
      </c>
      <c r="P41" s="4" t="s">
        <v>10</v>
      </c>
      <c r="Q41" s="4" t="s">
        <v>9</v>
      </c>
      <c r="R41" s="4" t="s">
        <v>8</v>
      </c>
      <c r="S41" s="4" t="s">
        <v>7</v>
      </c>
      <c r="T41" s="4" t="s">
        <v>6</v>
      </c>
      <c r="U41" s="5"/>
      <c r="V41" s="4" t="s">
        <v>5</v>
      </c>
      <c r="W41" s="4" t="s">
        <v>4</v>
      </c>
      <c r="X41" s="4" t="s">
        <v>3</v>
      </c>
      <c r="Y41" s="4" t="s">
        <v>2</v>
      </c>
      <c r="Z41" s="4" t="s">
        <v>1</v>
      </c>
    </row>
    <row r="42" spans="1:26" x14ac:dyDescent="0.25">
      <c r="B42" s="3">
        <v>43811</v>
      </c>
      <c r="C42" s="3" t="str">
        <f t="shared" ref="C42:C72" si="3">TEXT(B42,"DDDD")</f>
        <v>Thursday</v>
      </c>
      <c r="D42" s="1">
        <v>116048</v>
      </c>
      <c r="E42" s="1" t="s">
        <v>157</v>
      </c>
      <c r="F42" s="1" t="s">
        <v>96</v>
      </c>
      <c r="G42" s="1" t="s">
        <v>26</v>
      </c>
      <c r="H42" s="2" t="s">
        <v>127</v>
      </c>
      <c r="I42" s="2" t="s">
        <v>107</v>
      </c>
      <c r="J42" s="1">
        <f t="shared" ref="J42:J72" si="4">(I42-H42)*24</f>
        <v>8.5</v>
      </c>
      <c r="K42" s="1">
        <v>8</v>
      </c>
      <c r="L42" s="1">
        <f t="shared" ref="L42:L72" si="5">K42-J42</f>
        <v>-0.5</v>
      </c>
      <c r="M42" s="1"/>
      <c r="N42" s="1"/>
      <c r="O42" s="1" t="s">
        <v>156</v>
      </c>
      <c r="P42" s="1" t="s">
        <v>156</v>
      </c>
      <c r="Q42" s="49" t="s">
        <v>160</v>
      </c>
      <c r="R42" s="1"/>
      <c r="S42" s="1"/>
      <c r="T42" s="1"/>
      <c r="V42" s="1"/>
      <c r="W42" s="1"/>
      <c r="X42" s="1"/>
      <c r="Y42" s="1"/>
      <c r="Z42" s="1"/>
    </row>
    <row r="43" spans="1:26" x14ac:dyDescent="0.25">
      <c r="B43" s="3">
        <v>43811</v>
      </c>
      <c r="C43" s="3" t="str">
        <f t="shared" si="3"/>
        <v>Thursday</v>
      </c>
      <c r="D43" s="1">
        <v>112299</v>
      </c>
      <c r="E43" s="1" t="s">
        <v>158</v>
      </c>
      <c r="F43" s="1" t="s">
        <v>97</v>
      </c>
      <c r="G43" s="1" t="s">
        <v>26</v>
      </c>
      <c r="H43" s="9" t="s">
        <v>127</v>
      </c>
      <c r="I43" s="9" t="s">
        <v>107</v>
      </c>
      <c r="J43" s="1">
        <f t="shared" si="4"/>
        <v>8.5</v>
      </c>
      <c r="K43" s="1">
        <v>8</v>
      </c>
      <c r="L43" s="1">
        <f t="shared" si="5"/>
        <v>-0.5</v>
      </c>
      <c r="M43" s="1"/>
      <c r="N43" s="1"/>
      <c r="O43" s="1" t="s">
        <v>156</v>
      </c>
      <c r="P43" s="1" t="s">
        <v>156</v>
      </c>
      <c r="Q43" s="49" t="s">
        <v>160</v>
      </c>
      <c r="R43" s="1"/>
      <c r="S43" s="1"/>
      <c r="T43" s="1"/>
      <c r="V43" s="1"/>
      <c r="W43" s="1"/>
      <c r="X43" s="1"/>
      <c r="Y43" s="1"/>
      <c r="Z43" s="1"/>
    </row>
    <row r="44" spans="1:26" x14ac:dyDescent="0.25">
      <c r="B44" s="3">
        <v>43811</v>
      </c>
      <c r="C44" s="3" t="str">
        <f t="shared" si="3"/>
        <v>Thursday</v>
      </c>
      <c r="D44">
        <v>113560</v>
      </c>
      <c r="E44" s="1" t="s">
        <v>149</v>
      </c>
      <c r="F44" s="1" t="s">
        <v>98</v>
      </c>
      <c r="G44" s="1" t="s">
        <v>26</v>
      </c>
      <c r="H44" s="9"/>
      <c r="I44" s="10"/>
      <c r="J44" s="1">
        <f t="shared" si="4"/>
        <v>0</v>
      </c>
      <c r="K44" s="1">
        <v>8</v>
      </c>
      <c r="L44" s="1">
        <f t="shared" si="5"/>
        <v>8</v>
      </c>
      <c r="M44" s="1"/>
      <c r="N44" s="1" t="s">
        <v>60</v>
      </c>
      <c r="O44" s="1" t="s">
        <v>156</v>
      </c>
      <c r="P44" s="1" t="s">
        <v>156</v>
      </c>
      <c r="Q44" s="49" t="s">
        <v>160</v>
      </c>
      <c r="R44" s="1"/>
      <c r="S44" s="1"/>
      <c r="T44" s="1"/>
      <c r="V44" s="1"/>
      <c r="W44" s="1"/>
      <c r="X44" s="1"/>
      <c r="Y44" s="1"/>
      <c r="Z44" s="1"/>
    </row>
    <row r="45" spans="1:26" x14ac:dyDescent="0.25">
      <c r="B45" s="3">
        <v>43811</v>
      </c>
      <c r="C45" s="3" t="str">
        <f t="shared" si="3"/>
        <v>Thursday</v>
      </c>
      <c r="D45" s="1">
        <v>111944</v>
      </c>
      <c r="E45" s="1" t="s">
        <v>149</v>
      </c>
      <c r="F45" s="1" t="s">
        <v>99</v>
      </c>
      <c r="G45" s="1" t="s">
        <v>26</v>
      </c>
      <c r="H45" s="9" t="s">
        <v>69</v>
      </c>
      <c r="I45" s="9" t="s">
        <v>107</v>
      </c>
      <c r="J45" s="1">
        <f t="shared" si="4"/>
        <v>8</v>
      </c>
      <c r="K45" s="1">
        <v>8</v>
      </c>
      <c r="L45" s="1">
        <f t="shared" si="5"/>
        <v>0</v>
      </c>
      <c r="M45" s="1"/>
      <c r="N45" s="1"/>
      <c r="O45" s="1" t="s">
        <v>156</v>
      </c>
      <c r="P45" s="1" t="s">
        <v>156</v>
      </c>
      <c r="Q45" s="49" t="s">
        <v>160</v>
      </c>
      <c r="R45" s="1"/>
      <c r="S45" s="1"/>
      <c r="T45" s="1"/>
      <c r="V45" s="1"/>
      <c r="W45" s="1"/>
      <c r="X45" s="1"/>
      <c r="Y45" s="1"/>
      <c r="Z45" s="1"/>
    </row>
    <row r="46" spans="1:26" x14ac:dyDescent="0.25">
      <c r="B46" s="3">
        <v>43811</v>
      </c>
      <c r="C46" s="3" t="str">
        <f t="shared" si="3"/>
        <v>Thursday</v>
      </c>
      <c r="D46" s="1">
        <v>112162</v>
      </c>
      <c r="E46" s="1" t="s">
        <v>149</v>
      </c>
      <c r="F46" s="1" t="s">
        <v>100</v>
      </c>
      <c r="G46" s="1" t="s">
        <v>26</v>
      </c>
      <c r="H46" s="9"/>
      <c r="I46" s="9"/>
      <c r="J46" s="1">
        <f t="shared" si="4"/>
        <v>0</v>
      </c>
      <c r="K46" s="1">
        <v>8</v>
      </c>
      <c r="L46" s="1">
        <f t="shared" si="5"/>
        <v>8</v>
      </c>
      <c r="M46" s="1" t="s">
        <v>86</v>
      </c>
      <c r="N46" s="1"/>
      <c r="O46" s="1" t="s">
        <v>156</v>
      </c>
      <c r="P46" s="1" t="s">
        <v>156</v>
      </c>
      <c r="Q46" s="49" t="s">
        <v>160</v>
      </c>
      <c r="R46" s="1"/>
      <c r="S46" s="1"/>
      <c r="T46" s="1"/>
      <c r="V46" s="1"/>
      <c r="W46" s="1"/>
      <c r="X46" s="1"/>
      <c r="Y46" s="1"/>
      <c r="Z46" s="1"/>
    </row>
    <row r="47" spans="1:26" x14ac:dyDescent="0.25">
      <c r="B47" s="3">
        <v>43811</v>
      </c>
      <c r="C47" s="3" t="str">
        <f t="shared" si="3"/>
        <v>Thursday</v>
      </c>
      <c r="D47" s="1">
        <v>111951</v>
      </c>
      <c r="E47" s="1" t="s">
        <v>149</v>
      </c>
      <c r="F47" s="1" t="s">
        <v>101</v>
      </c>
      <c r="G47" s="1" t="s">
        <v>26</v>
      </c>
      <c r="H47" s="9">
        <v>0.125</v>
      </c>
      <c r="I47" s="9">
        <v>0.45833333333333331</v>
      </c>
      <c r="J47" s="1">
        <f t="shared" si="4"/>
        <v>8</v>
      </c>
      <c r="K47" s="1">
        <v>8</v>
      </c>
      <c r="L47" s="1">
        <f t="shared" si="5"/>
        <v>0</v>
      </c>
      <c r="M47" s="1"/>
      <c r="N47" s="1" t="s">
        <v>67</v>
      </c>
      <c r="O47" s="1" t="s">
        <v>156</v>
      </c>
      <c r="P47" s="1" t="s">
        <v>156</v>
      </c>
      <c r="Q47" s="49" t="s">
        <v>160</v>
      </c>
      <c r="R47" s="1"/>
      <c r="S47" s="1"/>
      <c r="T47" s="1"/>
      <c r="V47" s="1"/>
      <c r="W47" s="1"/>
      <c r="X47" s="1"/>
      <c r="Y47" s="1"/>
      <c r="Z47" s="1"/>
    </row>
    <row r="48" spans="1:26" x14ac:dyDescent="0.25">
      <c r="B48" s="3">
        <v>43811</v>
      </c>
      <c r="C48" s="3" t="str">
        <f t="shared" si="3"/>
        <v>Thursday</v>
      </c>
      <c r="D48" s="1">
        <v>114434</v>
      </c>
      <c r="E48" s="1" t="s">
        <v>149</v>
      </c>
      <c r="F48" s="1" t="s">
        <v>102</v>
      </c>
      <c r="G48" s="1" t="s">
        <v>26</v>
      </c>
      <c r="H48" s="9">
        <v>0.13541666666666666</v>
      </c>
      <c r="I48" s="9">
        <v>0.45833333333333331</v>
      </c>
      <c r="J48" s="1">
        <f t="shared" si="4"/>
        <v>7.7499999999999991</v>
      </c>
      <c r="K48" s="1">
        <v>8</v>
      </c>
      <c r="L48" s="1">
        <f t="shared" si="5"/>
        <v>0.25000000000000089</v>
      </c>
      <c r="M48" s="1"/>
      <c r="N48" s="1"/>
      <c r="O48" s="1" t="s">
        <v>156</v>
      </c>
      <c r="P48" s="1" t="s">
        <v>156</v>
      </c>
      <c r="Q48" s="49" t="s">
        <v>160</v>
      </c>
      <c r="R48" s="1"/>
      <c r="S48" s="1"/>
      <c r="T48" s="1"/>
      <c r="V48" s="1"/>
      <c r="W48" s="1"/>
      <c r="X48" s="1"/>
      <c r="Y48" s="1"/>
      <c r="Z48" s="1"/>
    </row>
    <row r="49" spans="2:26" x14ac:dyDescent="0.25">
      <c r="B49" s="3">
        <v>43811</v>
      </c>
      <c r="C49" s="3" t="str">
        <f t="shared" si="3"/>
        <v>Thursday</v>
      </c>
      <c r="D49" s="1">
        <v>112596</v>
      </c>
      <c r="E49" s="1" t="s">
        <v>149</v>
      </c>
      <c r="F49" s="1" t="s">
        <v>103</v>
      </c>
      <c r="G49" s="1" t="s">
        <v>26</v>
      </c>
      <c r="H49" s="9"/>
      <c r="I49" s="9"/>
      <c r="J49" s="1">
        <f t="shared" si="4"/>
        <v>0</v>
      </c>
      <c r="K49" s="1">
        <v>8</v>
      </c>
      <c r="L49" s="1">
        <f t="shared" si="5"/>
        <v>8</v>
      </c>
      <c r="M49" s="1" t="s">
        <v>86</v>
      </c>
      <c r="N49" s="1"/>
      <c r="O49" s="1" t="s">
        <v>156</v>
      </c>
      <c r="P49" s="1" t="s">
        <v>156</v>
      </c>
      <c r="Q49" s="49" t="s">
        <v>160</v>
      </c>
      <c r="R49" s="1"/>
      <c r="S49" s="1"/>
      <c r="T49" s="1"/>
      <c r="V49" s="1"/>
      <c r="W49" s="1"/>
      <c r="X49" s="1"/>
      <c r="Y49" s="1"/>
      <c r="Z49" s="1"/>
    </row>
    <row r="50" spans="2:26" x14ac:dyDescent="0.25">
      <c r="B50" s="3">
        <v>43811</v>
      </c>
      <c r="C50" s="3" t="str">
        <f t="shared" si="3"/>
        <v>Thursday</v>
      </c>
      <c r="D50" s="1">
        <v>112349</v>
      </c>
      <c r="E50" s="1" t="s">
        <v>149</v>
      </c>
      <c r="F50" s="1" t="s">
        <v>104</v>
      </c>
      <c r="G50" s="1" t="s">
        <v>26</v>
      </c>
      <c r="H50" s="9" t="s">
        <v>121</v>
      </c>
      <c r="I50" s="9" t="s">
        <v>107</v>
      </c>
      <c r="J50" s="1">
        <f t="shared" si="4"/>
        <v>8.3333333333333321</v>
      </c>
      <c r="K50" s="1">
        <v>8</v>
      </c>
      <c r="L50" s="1">
        <f t="shared" si="5"/>
        <v>-0.33333333333333215</v>
      </c>
      <c r="M50" s="1"/>
      <c r="N50" s="1"/>
      <c r="O50" s="1" t="s">
        <v>156</v>
      </c>
      <c r="P50" s="1" t="s">
        <v>156</v>
      </c>
      <c r="Q50" s="49" t="s">
        <v>160</v>
      </c>
      <c r="R50" s="1"/>
      <c r="S50" s="1"/>
      <c r="T50" s="1"/>
      <c r="V50" s="1"/>
      <c r="W50" s="1"/>
      <c r="X50" s="1"/>
      <c r="Y50" s="1"/>
      <c r="Z50" s="1"/>
    </row>
    <row r="51" spans="2:26" x14ac:dyDescent="0.25">
      <c r="B51" s="3">
        <v>43811</v>
      </c>
      <c r="C51" s="3" t="str">
        <f t="shared" si="3"/>
        <v>Thursday</v>
      </c>
      <c r="D51" s="1">
        <v>114502</v>
      </c>
      <c r="E51" s="1"/>
      <c r="F51" s="1" t="s">
        <v>108</v>
      </c>
      <c r="G51" s="1" t="s">
        <v>26</v>
      </c>
      <c r="H51" s="9"/>
      <c r="I51" s="9"/>
      <c r="J51" s="1">
        <f t="shared" si="4"/>
        <v>0</v>
      </c>
      <c r="K51" s="1">
        <v>8</v>
      </c>
      <c r="L51" s="1">
        <f t="shared" si="5"/>
        <v>8</v>
      </c>
      <c r="M51" s="1"/>
      <c r="N51" s="1" t="s">
        <v>67</v>
      </c>
      <c r="O51" s="1" t="s">
        <v>156</v>
      </c>
      <c r="P51" s="1" t="s">
        <v>156</v>
      </c>
      <c r="Q51" s="49" t="s">
        <v>154</v>
      </c>
      <c r="R51" s="1"/>
      <c r="S51" s="1"/>
      <c r="T51" s="1"/>
      <c r="V51" s="1"/>
      <c r="W51" s="1"/>
      <c r="X51" s="1"/>
      <c r="Y51" s="1"/>
      <c r="Z51" s="1"/>
    </row>
    <row r="52" spans="2:26" x14ac:dyDescent="0.25">
      <c r="B52" s="3">
        <v>43811</v>
      </c>
      <c r="C52" s="3" t="str">
        <f t="shared" si="3"/>
        <v>Thursday</v>
      </c>
      <c r="D52" s="1">
        <v>114493</v>
      </c>
      <c r="E52" s="1"/>
      <c r="F52" s="1" t="s">
        <v>109</v>
      </c>
      <c r="G52" s="1" t="s">
        <v>26</v>
      </c>
      <c r="H52" s="9" t="s">
        <v>68</v>
      </c>
      <c r="I52" s="9" t="s">
        <v>69</v>
      </c>
      <c r="J52" s="1">
        <f t="shared" si="4"/>
        <v>-4</v>
      </c>
      <c r="K52" s="1">
        <v>8</v>
      </c>
      <c r="L52" s="1">
        <f t="shared" si="5"/>
        <v>12</v>
      </c>
      <c r="M52" s="1"/>
      <c r="N52" s="1"/>
      <c r="O52" s="1" t="s">
        <v>156</v>
      </c>
      <c r="P52" s="1" t="s">
        <v>156</v>
      </c>
      <c r="Q52" s="49" t="s">
        <v>154</v>
      </c>
      <c r="R52" s="1"/>
      <c r="S52" s="1"/>
      <c r="T52" s="1"/>
      <c r="V52" s="1"/>
      <c r="W52" s="1"/>
      <c r="X52" s="1"/>
      <c r="Y52" s="1"/>
      <c r="Z52" s="1"/>
    </row>
    <row r="53" spans="2:26" x14ac:dyDescent="0.25">
      <c r="B53" s="3">
        <v>43811</v>
      </c>
      <c r="C53" s="3" t="str">
        <f t="shared" si="3"/>
        <v>Thursday</v>
      </c>
      <c r="D53" s="1">
        <v>116224</v>
      </c>
      <c r="E53" s="1"/>
      <c r="F53" s="1" t="s">
        <v>110</v>
      </c>
      <c r="G53" s="1" t="s">
        <v>26</v>
      </c>
      <c r="H53" s="9" t="s">
        <v>172</v>
      </c>
      <c r="I53" s="9" t="s">
        <v>69</v>
      </c>
      <c r="J53" s="1">
        <f t="shared" si="4"/>
        <v>-4.25</v>
      </c>
      <c r="K53" s="1">
        <v>8</v>
      </c>
      <c r="L53" s="1">
        <f t="shared" si="5"/>
        <v>12.25</v>
      </c>
      <c r="M53" s="1"/>
      <c r="N53" s="1"/>
      <c r="O53" s="1" t="s">
        <v>156</v>
      </c>
      <c r="P53" s="1" t="s">
        <v>156</v>
      </c>
      <c r="Q53" s="49" t="s">
        <v>154</v>
      </c>
      <c r="R53" s="1"/>
      <c r="S53" s="1"/>
      <c r="T53" s="1"/>
      <c r="V53" s="1"/>
      <c r="W53" s="1"/>
      <c r="X53" s="1"/>
      <c r="Y53" s="1"/>
      <c r="Z53" s="1"/>
    </row>
    <row r="54" spans="2:26" x14ac:dyDescent="0.25">
      <c r="B54" s="3">
        <v>43811</v>
      </c>
      <c r="C54" s="3" t="str">
        <f t="shared" si="3"/>
        <v>Thursday</v>
      </c>
      <c r="D54" s="1">
        <v>114470</v>
      </c>
      <c r="E54" s="1"/>
      <c r="F54" s="1" t="s">
        <v>111</v>
      </c>
      <c r="G54" s="1" t="s">
        <v>26</v>
      </c>
      <c r="H54" s="9">
        <v>0.29166666666666669</v>
      </c>
      <c r="I54" s="9">
        <v>0.125</v>
      </c>
      <c r="J54" s="1">
        <f t="shared" si="4"/>
        <v>-4</v>
      </c>
      <c r="K54" s="1">
        <v>8</v>
      </c>
      <c r="L54" s="1">
        <f t="shared" si="5"/>
        <v>12</v>
      </c>
      <c r="M54" s="1"/>
      <c r="N54" s="1"/>
      <c r="O54" s="1" t="s">
        <v>156</v>
      </c>
      <c r="P54" s="1" t="s">
        <v>156</v>
      </c>
      <c r="Q54" s="49" t="s">
        <v>154</v>
      </c>
      <c r="R54" s="1"/>
      <c r="S54" s="1"/>
      <c r="T54" s="1"/>
      <c r="V54" s="1"/>
      <c r="W54" s="1"/>
      <c r="X54" s="1"/>
      <c r="Y54" s="1"/>
      <c r="Z54" s="1"/>
    </row>
    <row r="55" spans="2:26" x14ac:dyDescent="0.25">
      <c r="B55" s="3">
        <v>43811</v>
      </c>
      <c r="C55" s="3" t="str">
        <f t="shared" si="3"/>
        <v>Thursday</v>
      </c>
      <c r="D55" s="1">
        <v>112347</v>
      </c>
      <c r="E55" s="1"/>
      <c r="F55" s="1" t="s">
        <v>112</v>
      </c>
      <c r="G55" s="1" t="s">
        <v>26</v>
      </c>
      <c r="H55" s="9">
        <v>0.1111111111111111</v>
      </c>
      <c r="I55" s="9">
        <v>0.45833333333333331</v>
      </c>
      <c r="J55" s="1">
        <f t="shared" si="4"/>
        <v>8.3333333333333321</v>
      </c>
      <c r="K55" s="1">
        <v>8</v>
      </c>
      <c r="L55" s="1">
        <f t="shared" si="5"/>
        <v>-0.33333333333333215</v>
      </c>
      <c r="M55" s="1"/>
      <c r="N55" s="1"/>
      <c r="O55" s="1" t="s">
        <v>156</v>
      </c>
      <c r="P55" s="1" t="s">
        <v>156</v>
      </c>
      <c r="Q55" s="49" t="s">
        <v>154</v>
      </c>
      <c r="R55" s="1"/>
      <c r="S55" s="1"/>
      <c r="T55" s="1"/>
      <c r="V55" s="1"/>
      <c r="W55" s="1"/>
      <c r="X55" s="1"/>
      <c r="Y55" s="1"/>
      <c r="Z55" s="1"/>
    </row>
    <row r="56" spans="2:26" x14ac:dyDescent="0.25">
      <c r="B56" s="3">
        <v>43811</v>
      </c>
      <c r="C56" s="3" t="str">
        <f t="shared" si="3"/>
        <v>Thursday</v>
      </c>
      <c r="D56" s="1">
        <v>117089</v>
      </c>
      <c r="E56" s="1"/>
      <c r="F56" s="1" t="s">
        <v>113</v>
      </c>
      <c r="G56" s="1" t="s">
        <v>26</v>
      </c>
      <c r="H56" s="9"/>
      <c r="I56" s="9"/>
      <c r="J56" s="1">
        <f t="shared" si="4"/>
        <v>0</v>
      </c>
      <c r="K56" s="1">
        <v>8</v>
      </c>
      <c r="L56" s="1">
        <f t="shared" si="5"/>
        <v>8</v>
      </c>
      <c r="M56" s="1"/>
      <c r="N56" s="1" t="s">
        <v>60</v>
      </c>
      <c r="O56" s="1" t="s">
        <v>156</v>
      </c>
      <c r="P56" s="1" t="s">
        <v>156</v>
      </c>
      <c r="Q56" s="49" t="s">
        <v>154</v>
      </c>
      <c r="R56" s="1"/>
      <c r="S56" s="1"/>
      <c r="T56" s="1"/>
      <c r="V56" s="1"/>
      <c r="W56" s="1"/>
      <c r="X56" s="1"/>
      <c r="Y56" s="1"/>
      <c r="Z56" s="1"/>
    </row>
    <row r="57" spans="2:26" x14ac:dyDescent="0.25">
      <c r="B57" s="3">
        <v>43811</v>
      </c>
      <c r="C57" s="3" t="str">
        <f t="shared" si="3"/>
        <v>Thursday</v>
      </c>
      <c r="D57" s="1">
        <v>114447</v>
      </c>
      <c r="E57" s="1"/>
      <c r="F57" s="1" t="s">
        <v>114</v>
      </c>
      <c r="G57" s="1" t="s">
        <v>26</v>
      </c>
      <c r="H57" s="9" t="s">
        <v>173</v>
      </c>
      <c r="I57" s="9" t="s">
        <v>107</v>
      </c>
      <c r="J57" s="1">
        <f t="shared" si="4"/>
        <v>8.2666666666666657</v>
      </c>
      <c r="K57" s="1">
        <v>8</v>
      </c>
      <c r="L57" s="1">
        <f t="shared" si="5"/>
        <v>-0.26666666666666572</v>
      </c>
      <c r="M57" s="1"/>
      <c r="N57" s="1"/>
      <c r="O57" s="1" t="s">
        <v>156</v>
      </c>
      <c r="P57" s="1" t="s">
        <v>156</v>
      </c>
      <c r="Q57" s="49" t="s">
        <v>154</v>
      </c>
      <c r="R57" s="1"/>
      <c r="S57" s="1"/>
      <c r="T57" s="1"/>
      <c r="V57" s="1"/>
      <c r="W57" s="1"/>
      <c r="X57" s="1"/>
      <c r="Y57" s="1"/>
      <c r="Z57" s="1"/>
    </row>
    <row r="58" spans="2:26" x14ac:dyDescent="0.25">
      <c r="B58" s="3">
        <v>43811</v>
      </c>
      <c r="C58" s="3" t="str">
        <f t="shared" si="3"/>
        <v>Thursday</v>
      </c>
      <c r="D58" s="1">
        <v>117184</v>
      </c>
      <c r="E58" s="1"/>
      <c r="F58" s="1" t="s">
        <v>115</v>
      </c>
      <c r="G58" s="1" t="s">
        <v>26</v>
      </c>
      <c r="H58" s="9"/>
      <c r="I58" s="9"/>
      <c r="J58" s="1">
        <f t="shared" si="4"/>
        <v>0</v>
      </c>
      <c r="K58" s="1">
        <v>8</v>
      </c>
      <c r="L58" s="1">
        <f t="shared" si="5"/>
        <v>8</v>
      </c>
      <c r="M58" s="1"/>
      <c r="N58" s="1" t="s">
        <v>60</v>
      </c>
      <c r="O58" s="1" t="s">
        <v>156</v>
      </c>
      <c r="P58" s="1" t="s">
        <v>156</v>
      </c>
      <c r="Q58" s="49" t="s">
        <v>154</v>
      </c>
      <c r="R58" s="1"/>
      <c r="S58" s="1"/>
      <c r="T58" s="1"/>
      <c r="V58" s="1"/>
      <c r="W58" s="1"/>
      <c r="X58" s="1"/>
      <c r="Y58" s="1"/>
      <c r="Z58" s="1"/>
    </row>
    <row r="59" spans="2:26" x14ac:dyDescent="0.25">
      <c r="B59" s="3">
        <v>43811</v>
      </c>
      <c r="C59" s="3" t="str">
        <f t="shared" si="3"/>
        <v>Thursday</v>
      </c>
      <c r="D59" s="1">
        <v>114452</v>
      </c>
      <c r="E59" s="1"/>
      <c r="F59" s="1" t="s">
        <v>116</v>
      </c>
      <c r="G59" s="1" t="s">
        <v>26</v>
      </c>
      <c r="H59" s="9" t="s">
        <v>175</v>
      </c>
      <c r="I59" s="9" t="s">
        <v>107</v>
      </c>
      <c r="J59" s="1">
        <f t="shared" si="4"/>
        <v>8.0499999999999989</v>
      </c>
      <c r="K59" s="1">
        <v>8</v>
      </c>
      <c r="L59" s="1">
        <f t="shared" si="5"/>
        <v>-4.9999999999998934E-2</v>
      </c>
      <c r="M59" s="1"/>
      <c r="N59" s="1"/>
      <c r="O59" s="1" t="s">
        <v>156</v>
      </c>
      <c r="P59" s="1" t="s">
        <v>156</v>
      </c>
      <c r="Q59" s="49" t="s">
        <v>154</v>
      </c>
      <c r="R59" s="1"/>
      <c r="S59" s="1"/>
      <c r="T59" s="1"/>
      <c r="V59" s="1"/>
      <c r="W59" s="1"/>
      <c r="X59" s="1"/>
      <c r="Y59" s="1"/>
      <c r="Z59" s="1"/>
    </row>
    <row r="60" spans="2:26" x14ac:dyDescent="0.25">
      <c r="B60" s="3">
        <v>43811</v>
      </c>
      <c r="C60" s="3" t="str">
        <f t="shared" si="3"/>
        <v>Thursday</v>
      </c>
      <c r="D60" s="1">
        <v>113857</v>
      </c>
      <c r="E60" s="1"/>
      <c r="F60" s="1" t="s">
        <v>117</v>
      </c>
      <c r="G60" s="1" t="s">
        <v>26</v>
      </c>
      <c r="H60" s="9" t="s">
        <v>69</v>
      </c>
      <c r="I60" s="9" t="s">
        <v>107</v>
      </c>
      <c r="J60" s="1">
        <f t="shared" si="4"/>
        <v>8</v>
      </c>
      <c r="K60" s="1">
        <v>8</v>
      </c>
      <c r="L60" s="1">
        <f t="shared" si="5"/>
        <v>0</v>
      </c>
      <c r="M60" s="1"/>
      <c r="N60" s="1"/>
      <c r="O60" s="1" t="s">
        <v>156</v>
      </c>
      <c r="P60" s="1" t="s">
        <v>156</v>
      </c>
      <c r="Q60" s="49" t="s">
        <v>154</v>
      </c>
      <c r="R60" s="1"/>
      <c r="S60" s="1"/>
      <c r="T60" s="1"/>
      <c r="V60" s="1"/>
      <c r="W60" s="1"/>
      <c r="X60" s="1"/>
      <c r="Y60" s="1"/>
      <c r="Z60" s="1"/>
    </row>
    <row r="61" spans="2:26" x14ac:dyDescent="0.25">
      <c r="B61" s="3">
        <v>43811</v>
      </c>
      <c r="C61" s="3" t="str">
        <f t="shared" si="3"/>
        <v>Thursday</v>
      </c>
      <c r="D61" s="1">
        <v>11450</v>
      </c>
      <c r="E61" s="1"/>
      <c r="F61" s="1" t="s">
        <v>190</v>
      </c>
      <c r="G61" s="1" t="s">
        <v>26</v>
      </c>
      <c r="H61" s="9"/>
      <c r="I61" s="9"/>
      <c r="J61" s="1"/>
      <c r="K61" s="1"/>
      <c r="L61" s="1"/>
      <c r="M61" s="1"/>
      <c r="N61" s="1" t="s">
        <v>60</v>
      </c>
      <c r="O61" s="1"/>
      <c r="P61" s="1"/>
      <c r="Q61" s="49" t="s">
        <v>191</v>
      </c>
      <c r="R61" s="1"/>
      <c r="S61" s="1"/>
      <c r="T61" s="1"/>
      <c r="V61" s="1"/>
      <c r="W61" s="1"/>
      <c r="X61" s="1"/>
      <c r="Y61" s="1"/>
      <c r="Z61" s="1"/>
    </row>
    <row r="62" spans="2:26" x14ac:dyDescent="0.25">
      <c r="B62" s="3">
        <v>43811</v>
      </c>
      <c r="C62" s="3" t="str">
        <f t="shared" si="3"/>
        <v>Thursday</v>
      </c>
      <c r="D62" s="1">
        <v>114500</v>
      </c>
      <c r="E62" s="1" t="s">
        <v>159</v>
      </c>
      <c r="F62" s="1" t="s">
        <v>123</v>
      </c>
      <c r="G62" s="1" t="s">
        <v>26</v>
      </c>
      <c r="H62" s="9"/>
      <c r="I62" s="9"/>
      <c r="J62" s="1">
        <f t="shared" si="4"/>
        <v>0</v>
      </c>
      <c r="K62" s="1">
        <v>8</v>
      </c>
      <c r="L62" s="1">
        <f t="shared" si="5"/>
        <v>8</v>
      </c>
      <c r="M62" s="1"/>
      <c r="N62" s="1" t="s">
        <v>60</v>
      </c>
      <c r="O62" s="1" t="s">
        <v>156</v>
      </c>
      <c r="P62" s="1" t="s">
        <v>156</v>
      </c>
      <c r="Q62" s="49" t="s">
        <v>160</v>
      </c>
      <c r="R62" s="1"/>
      <c r="S62" s="1"/>
      <c r="T62" s="1"/>
      <c r="V62" s="1"/>
      <c r="W62" s="1"/>
      <c r="X62" s="1"/>
      <c r="Y62" s="1"/>
      <c r="Z62" s="1"/>
    </row>
    <row r="63" spans="2:26" x14ac:dyDescent="0.25">
      <c r="B63" s="3">
        <v>43811</v>
      </c>
      <c r="C63" s="3" t="str">
        <f t="shared" si="3"/>
        <v>Thursday</v>
      </c>
      <c r="D63" s="1">
        <v>117519</v>
      </c>
      <c r="E63" s="1" t="s">
        <v>148</v>
      </c>
      <c r="F63" s="1" t="s">
        <v>124</v>
      </c>
      <c r="G63" s="1" t="s">
        <v>26</v>
      </c>
      <c r="H63" s="9"/>
      <c r="I63" s="9"/>
      <c r="J63" s="1">
        <f t="shared" si="4"/>
        <v>0</v>
      </c>
      <c r="K63" s="1">
        <v>8</v>
      </c>
      <c r="L63" s="1">
        <f t="shared" si="5"/>
        <v>8</v>
      </c>
      <c r="M63" s="1"/>
      <c r="N63" s="1" t="s">
        <v>60</v>
      </c>
      <c r="O63" s="1" t="s">
        <v>156</v>
      </c>
      <c r="P63" s="1" t="s">
        <v>156</v>
      </c>
      <c r="Q63" s="49" t="s">
        <v>160</v>
      </c>
      <c r="R63" s="1"/>
      <c r="S63" s="1"/>
      <c r="T63" s="1"/>
      <c r="V63" s="1"/>
      <c r="W63" s="1"/>
      <c r="X63" s="1"/>
      <c r="Y63" s="1"/>
      <c r="Z63" s="1"/>
    </row>
    <row r="64" spans="2:26" x14ac:dyDescent="0.25">
      <c r="B64" s="3">
        <v>43811</v>
      </c>
      <c r="C64" s="3" t="str">
        <f t="shared" si="3"/>
        <v>Thursday</v>
      </c>
      <c r="D64" s="1">
        <v>114494</v>
      </c>
      <c r="E64" s="1" t="s">
        <v>148</v>
      </c>
      <c r="F64" s="1" t="s">
        <v>125</v>
      </c>
      <c r="G64" s="1" t="s">
        <v>26</v>
      </c>
      <c r="H64" s="9"/>
      <c r="I64" s="9"/>
      <c r="J64" s="1">
        <f t="shared" si="4"/>
        <v>0</v>
      </c>
      <c r="K64" s="1">
        <v>8</v>
      </c>
      <c r="L64" s="1">
        <f t="shared" si="5"/>
        <v>8</v>
      </c>
      <c r="M64" s="1" t="s">
        <v>86</v>
      </c>
      <c r="N64" s="1"/>
      <c r="O64" s="1" t="s">
        <v>156</v>
      </c>
      <c r="P64" s="1" t="s">
        <v>156</v>
      </c>
      <c r="Q64" s="49" t="s">
        <v>160</v>
      </c>
      <c r="R64" s="1"/>
      <c r="S64" s="1"/>
      <c r="T64" s="1"/>
      <c r="V64" s="1"/>
      <c r="W64" s="1"/>
      <c r="X64" s="1"/>
      <c r="Y64" s="1"/>
      <c r="Z64" s="1"/>
    </row>
    <row r="65" spans="1:26" x14ac:dyDescent="0.25">
      <c r="B65" s="3">
        <v>43811</v>
      </c>
      <c r="C65" s="3" t="str">
        <f t="shared" si="3"/>
        <v>Thursday</v>
      </c>
      <c r="D65" s="1">
        <v>116171</v>
      </c>
      <c r="E65" s="1" t="s">
        <v>148</v>
      </c>
      <c r="F65" s="1" t="s">
        <v>126</v>
      </c>
      <c r="G65" s="1" t="s">
        <v>26</v>
      </c>
      <c r="H65" s="9" t="s">
        <v>69</v>
      </c>
      <c r="I65" s="9" t="s">
        <v>107</v>
      </c>
      <c r="J65" s="1">
        <f t="shared" si="4"/>
        <v>8</v>
      </c>
      <c r="K65" s="1">
        <v>8</v>
      </c>
      <c r="L65" s="1">
        <f t="shared" si="5"/>
        <v>0</v>
      </c>
      <c r="M65" s="1"/>
      <c r="N65" s="1"/>
      <c r="O65" s="1" t="s">
        <v>156</v>
      </c>
      <c r="P65" s="1" t="s">
        <v>156</v>
      </c>
      <c r="Q65" s="49" t="s">
        <v>160</v>
      </c>
      <c r="R65" s="1"/>
      <c r="S65" s="1"/>
      <c r="T65" s="1"/>
      <c r="V65" s="1"/>
      <c r="W65" s="1"/>
      <c r="X65" s="1"/>
      <c r="Y65" s="1"/>
      <c r="Z65" s="1"/>
    </row>
    <row r="66" spans="1:26" x14ac:dyDescent="0.25">
      <c r="B66" s="3">
        <v>43811</v>
      </c>
      <c r="C66" s="3" t="str">
        <f t="shared" si="3"/>
        <v>Thursday</v>
      </c>
      <c r="D66" s="1">
        <v>117520</v>
      </c>
      <c r="E66" s="1" t="s">
        <v>148</v>
      </c>
      <c r="F66" s="1" t="s">
        <v>129</v>
      </c>
      <c r="G66" s="1" t="s">
        <v>26</v>
      </c>
      <c r="H66" s="9"/>
      <c r="I66" s="9"/>
      <c r="J66" s="1">
        <f t="shared" si="4"/>
        <v>0</v>
      </c>
      <c r="K66" s="1">
        <v>8</v>
      </c>
      <c r="L66" s="1">
        <f t="shared" si="5"/>
        <v>8</v>
      </c>
      <c r="M66" s="1"/>
      <c r="N66" s="1" t="s">
        <v>60</v>
      </c>
      <c r="O66" s="1" t="s">
        <v>156</v>
      </c>
      <c r="P66" s="1" t="s">
        <v>156</v>
      </c>
      <c r="Q66" s="49" t="s">
        <v>160</v>
      </c>
      <c r="R66" s="1"/>
      <c r="S66" s="1"/>
      <c r="T66" s="1"/>
      <c r="V66" s="1"/>
      <c r="W66" s="1"/>
      <c r="X66" s="1"/>
      <c r="Y66" s="1"/>
      <c r="Z66" s="1"/>
    </row>
    <row r="67" spans="1:26" x14ac:dyDescent="0.25">
      <c r="B67" s="3">
        <v>43811</v>
      </c>
      <c r="C67" s="3" t="str">
        <f t="shared" si="3"/>
        <v>Thursday</v>
      </c>
      <c r="D67" s="1">
        <v>113534</v>
      </c>
      <c r="E67" s="1"/>
      <c r="F67" s="1" t="s">
        <v>178</v>
      </c>
      <c r="G67" s="1" t="s">
        <v>26</v>
      </c>
      <c r="H67" s="9">
        <v>0.125</v>
      </c>
      <c r="I67" s="9">
        <v>0.45833333333333331</v>
      </c>
      <c r="J67" s="1">
        <f t="shared" si="4"/>
        <v>8</v>
      </c>
      <c r="K67" s="1">
        <v>8</v>
      </c>
      <c r="L67" s="1">
        <f t="shared" si="5"/>
        <v>0</v>
      </c>
      <c r="M67" s="1"/>
      <c r="N67" s="1"/>
      <c r="O67" s="1"/>
      <c r="P67" s="1"/>
      <c r="Q67" s="49" t="s">
        <v>160</v>
      </c>
      <c r="R67" s="1"/>
      <c r="S67" s="1"/>
      <c r="T67" s="1"/>
      <c r="V67" s="1"/>
      <c r="W67" s="1"/>
      <c r="X67" s="1"/>
      <c r="Y67" s="1"/>
      <c r="Z67" s="1"/>
    </row>
    <row r="68" spans="1:26" x14ac:dyDescent="0.25">
      <c r="B68" s="3">
        <v>43811</v>
      </c>
      <c r="C68" s="3" t="str">
        <f t="shared" si="3"/>
        <v>Thursday</v>
      </c>
      <c r="D68" s="1"/>
      <c r="E68" s="1"/>
      <c r="F68" s="1"/>
      <c r="G68" s="1" t="s">
        <v>26</v>
      </c>
      <c r="H68" s="9"/>
      <c r="I68" s="9"/>
      <c r="J68" s="1">
        <f t="shared" si="4"/>
        <v>0</v>
      </c>
      <c r="K68" s="1">
        <v>8</v>
      </c>
      <c r="L68" s="1">
        <f t="shared" si="5"/>
        <v>8</v>
      </c>
      <c r="M68" s="1"/>
      <c r="N68" s="1"/>
      <c r="O68" s="1"/>
      <c r="P68" s="1"/>
      <c r="Q68" s="1"/>
      <c r="R68" s="1"/>
      <c r="S68" s="1"/>
      <c r="T68" s="1"/>
      <c r="V68" s="1"/>
      <c r="W68" s="1"/>
      <c r="X68" s="1"/>
      <c r="Y68" s="1"/>
      <c r="Z68" s="1"/>
    </row>
    <row r="69" spans="1:26" x14ac:dyDescent="0.25">
      <c r="B69" s="3">
        <v>43811</v>
      </c>
      <c r="C69" s="3" t="str">
        <f t="shared" si="3"/>
        <v>Thursday</v>
      </c>
      <c r="D69" s="1"/>
      <c r="E69" s="1"/>
      <c r="F69" s="1"/>
      <c r="G69" s="1" t="s">
        <v>26</v>
      </c>
      <c r="H69" s="9"/>
      <c r="I69" s="9"/>
      <c r="J69" s="1">
        <f t="shared" si="4"/>
        <v>0</v>
      </c>
      <c r="K69" s="1">
        <v>8</v>
      </c>
      <c r="L69" s="1">
        <f t="shared" si="5"/>
        <v>8</v>
      </c>
      <c r="M69" s="1"/>
      <c r="N69" s="1"/>
      <c r="O69" s="1"/>
      <c r="P69" s="1"/>
      <c r="Q69" s="1"/>
      <c r="R69" s="1"/>
      <c r="S69" s="1"/>
      <c r="T69" s="1"/>
      <c r="V69" s="1"/>
      <c r="W69" s="1"/>
      <c r="X69" s="1"/>
      <c r="Y69" s="1"/>
      <c r="Z69" s="1"/>
    </row>
    <row r="70" spans="1:26" x14ac:dyDescent="0.25">
      <c r="B70" s="3">
        <v>43811</v>
      </c>
      <c r="C70" s="3" t="str">
        <f t="shared" si="3"/>
        <v>Thursday</v>
      </c>
      <c r="D70" s="1"/>
      <c r="E70" s="1"/>
      <c r="F70" s="1"/>
      <c r="G70" s="1" t="s">
        <v>26</v>
      </c>
      <c r="H70" s="9"/>
      <c r="I70" s="9"/>
      <c r="J70" s="1">
        <f t="shared" si="4"/>
        <v>0</v>
      </c>
      <c r="K70" s="1">
        <v>8</v>
      </c>
      <c r="L70" s="1">
        <f t="shared" si="5"/>
        <v>8</v>
      </c>
      <c r="M70" s="1"/>
      <c r="N70" s="1"/>
      <c r="O70" s="1"/>
      <c r="P70" s="1"/>
      <c r="Q70" s="1"/>
      <c r="R70" s="1"/>
      <c r="S70" s="1"/>
      <c r="T70" s="1"/>
      <c r="V70" s="1"/>
      <c r="W70" s="1"/>
      <c r="X70" s="1"/>
      <c r="Y70" s="1"/>
      <c r="Z70" s="1"/>
    </row>
    <row r="71" spans="1:26" x14ac:dyDescent="0.25">
      <c r="B71" s="3">
        <v>43811</v>
      </c>
      <c r="C71" s="3" t="str">
        <f t="shared" si="3"/>
        <v>Thursday</v>
      </c>
      <c r="D71" s="1"/>
      <c r="E71" s="1"/>
      <c r="F71" s="1"/>
      <c r="G71" s="1" t="s">
        <v>26</v>
      </c>
      <c r="H71" s="9"/>
      <c r="I71" s="9"/>
      <c r="J71" s="1">
        <f t="shared" si="4"/>
        <v>0</v>
      </c>
      <c r="K71" s="1">
        <v>8</v>
      </c>
      <c r="L71" s="1">
        <f t="shared" si="5"/>
        <v>8</v>
      </c>
      <c r="M71" s="1"/>
      <c r="N71" s="1"/>
      <c r="O71" s="1"/>
      <c r="P71" s="1"/>
      <c r="Q71" s="1"/>
      <c r="R71" s="1"/>
      <c r="S71" s="1"/>
      <c r="T71" s="1"/>
      <c r="V71" s="1"/>
      <c r="W71" s="1"/>
      <c r="X71" s="1"/>
      <c r="Y71" s="1"/>
      <c r="Z71" s="1"/>
    </row>
    <row r="72" spans="1:26" x14ac:dyDescent="0.25">
      <c r="B72" s="3">
        <v>43811</v>
      </c>
      <c r="C72" s="3" t="str">
        <f t="shared" si="3"/>
        <v>Thursday</v>
      </c>
      <c r="D72" s="1"/>
      <c r="E72" s="1"/>
      <c r="F72" s="1"/>
      <c r="G72" s="1" t="s">
        <v>26</v>
      </c>
      <c r="H72" s="1"/>
      <c r="I72" s="1"/>
      <c r="J72" s="1">
        <f t="shared" si="4"/>
        <v>0</v>
      </c>
      <c r="K72" s="1">
        <v>8</v>
      </c>
      <c r="L72" s="1">
        <f t="shared" si="5"/>
        <v>8</v>
      </c>
      <c r="M72" s="1"/>
      <c r="N72" s="1"/>
      <c r="O72" s="1"/>
      <c r="P72" s="1"/>
      <c r="Q72" s="49" t="s">
        <v>192</v>
      </c>
      <c r="R72" s="1"/>
      <c r="S72" s="1"/>
      <c r="T72" s="1"/>
      <c r="V72" s="1"/>
      <c r="W72" s="1"/>
      <c r="X72" s="1"/>
      <c r="Y72" s="1"/>
      <c r="Z72" s="1"/>
    </row>
    <row r="73" spans="1:26" x14ac:dyDescent="0.25">
      <c r="B73" s="7"/>
    </row>
    <row r="74" spans="1:26" x14ac:dyDescent="0.25">
      <c r="A74" s="8" t="s">
        <v>25</v>
      </c>
      <c r="B74" s="7"/>
    </row>
    <row r="75" spans="1:26" ht="75" x14ac:dyDescent="0.25">
      <c r="B75" s="6" t="s">
        <v>24</v>
      </c>
      <c r="C75" s="4" t="s">
        <v>23</v>
      </c>
      <c r="D75" s="4" t="s">
        <v>22</v>
      </c>
      <c r="E75" s="4" t="s">
        <v>21</v>
      </c>
      <c r="F75" s="4" t="s">
        <v>20</v>
      </c>
      <c r="G75" s="4" t="s">
        <v>19</v>
      </c>
      <c r="H75" s="4" t="s">
        <v>18</v>
      </c>
      <c r="I75" s="4" t="s">
        <v>17</v>
      </c>
      <c r="J75" s="4" t="s">
        <v>16</v>
      </c>
      <c r="K75" s="4" t="s">
        <v>15</v>
      </c>
      <c r="L75" s="4" t="s">
        <v>14</v>
      </c>
      <c r="M75" s="4" t="s">
        <v>13</v>
      </c>
      <c r="N75" s="4" t="s">
        <v>12</v>
      </c>
      <c r="O75" s="4" t="s">
        <v>11</v>
      </c>
      <c r="P75" s="4" t="s">
        <v>10</v>
      </c>
      <c r="Q75" s="4" t="s">
        <v>9</v>
      </c>
      <c r="R75" s="4" t="s">
        <v>8</v>
      </c>
      <c r="S75" s="4" t="s">
        <v>7</v>
      </c>
      <c r="T75" s="4" t="s">
        <v>6</v>
      </c>
      <c r="U75" s="5"/>
      <c r="V75" s="4" t="s">
        <v>5</v>
      </c>
      <c r="W75" s="4" t="s">
        <v>4</v>
      </c>
      <c r="X75" s="4" t="s">
        <v>3</v>
      </c>
      <c r="Y75" s="4" t="s">
        <v>2</v>
      </c>
      <c r="Z75" s="4" t="s">
        <v>1</v>
      </c>
    </row>
    <row r="76" spans="1:26" x14ac:dyDescent="0.25">
      <c r="B76" s="3">
        <v>43811</v>
      </c>
      <c r="C76" s="3" t="str">
        <f t="shared" ref="C76:C95" si="6">TEXT(B76,"DDDD")</f>
        <v>Thursday</v>
      </c>
      <c r="D76" s="4">
        <v>113581</v>
      </c>
      <c r="E76" s="4" t="s">
        <v>162</v>
      </c>
      <c r="F76" s="4" t="s">
        <v>130</v>
      </c>
      <c r="G76" s="1" t="s">
        <v>0</v>
      </c>
      <c r="H76" s="40" t="s">
        <v>135</v>
      </c>
      <c r="I76" s="40" t="s">
        <v>168</v>
      </c>
      <c r="J76" s="41">
        <f>MOD(I76-H76,1)*24</f>
        <v>8.5833333333333321</v>
      </c>
      <c r="K76" s="4"/>
      <c r="L76" s="1">
        <f t="shared" ref="L76:L95" si="7">K76-J76</f>
        <v>-8.5833333333333321</v>
      </c>
      <c r="M76" s="4"/>
      <c r="N76" s="4"/>
      <c r="O76" s="4" t="s">
        <v>156</v>
      </c>
      <c r="P76" s="4" t="s">
        <v>156</v>
      </c>
      <c r="Q76" s="51" t="s">
        <v>161</v>
      </c>
      <c r="R76" s="4"/>
      <c r="S76" s="4"/>
      <c r="T76" s="4"/>
      <c r="U76" s="5"/>
      <c r="V76" s="4"/>
      <c r="W76" s="4"/>
      <c r="X76" s="4"/>
      <c r="Y76" s="4"/>
      <c r="Z76" s="4"/>
    </row>
    <row r="77" spans="1:26" x14ac:dyDescent="0.25">
      <c r="B77" s="3">
        <v>43811</v>
      </c>
      <c r="C77" s="3" t="str">
        <f t="shared" si="6"/>
        <v>Thursday</v>
      </c>
      <c r="D77" s="4">
        <v>112200</v>
      </c>
      <c r="E77" s="4" t="s">
        <v>148</v>
      </c>
      <c r="F77" s="4" t="s">
        <v>131</v>
      </c>
      <c r="G77" s="1" t="s">
        <v>0</v>
      </c>
      <c r="H77" s="4" t="s">
        <v>166</v>
      </c>
      <c r="I77" s="4" t="s">
        <v>68</v>
      </c>
      <c r="J77" s="41">
        <f t="shared" ref="J77:J95" si="8">MOD(I77-H77,1)*24</f>
        <v>8.1666666666666696</v>
      </c>
      <c r="K77" s="4"/>
      <c r="L77" s="1">
        <f t="shared" si="7"/>
        <v>-8.1666666666666696</v>
      </c>
      <c r="M77" s="4"/>
      <c r="N77" s="4"/>
      <c r="O77" s="4" t="s">
        <v>156</v>
      </c>
      <c r="P77" s="4" t="s">
        <v>156</v>
      </c>
      <c r="Q77" s="51" t="s">
        <v>161</v>
      </c>
      <c r="R77" s="4"/>
      <c r="S77" s="4"/>
      <c r="T77" s="4"/>
      <c r="U77" s="5"/>
      <c r="V77" s="4"/>
      <c r="W77" s="4"/>
      <c r="X77" s="4"/>
      <c r="Y77" s="4"/>
      <c r="Z77" s="4"/>
    </row>
    <row r="78" spans="1:26" x14ac:dyDescent="0.25">
      <c r="B78" s="3">
        <v>43811</v>
      </c>
      <c r="C78" s="3" t="str">
        <f t="shared" si="6"/>
        <v>Thursday</v>
      </c>
      <c r="D78" s="4">
        <v>106574</v>
      </c>
      <c r="E78" s="4" t="s">
        <v>148</v>
      </c>
      <c r="F78" s="4" t="s">
        <v>132</v>
      </c>
      <c r="G78" s="1" t="s">
        <v>0</v>
      </c>
      <c r="H78" s="48" t="s">
        <v>136</v>
      </c>
      <c r="I78" s="48" t="s">
        <v>68</v>
      </c>
      <c r="J78" s="41">
        <f t="shared" si="8"/>
        <v>7.9999999999999982</v>
      </c>
      <c r="K78" s="4"/>
      <c r="L78" s="1">
        <f t="shared" si="7"/>
        <v>-7.9999999999999982</v>
      </c>
      <c r="M78" s="4"/>
      <c r="N78" s="4"/>
      <c r="O78" s="4" t="s">
        <v>156</v>
      </c>
      <c r="P78" s="4" t="s">
        <v>156</v>
      </c>
      <c r="Q78" s="51" t="s">
        <v>161</v>
      </c>
      <c r="R78" s="4"/>
      <c r="S78" s="4"/>
      <c r="T78" s="4"/>
      <c r="U78" s="5"/>
      <c r="V78" s="4"/>
      <c r="W78" s="4"/>
      <c r="X78" s="4"/>
      <c r="Y78" s="4"/>
      <c r="Z78" s="4"/>
    </row>
    <row r="79" spans="1:26" x14ac:dyDescent="0.25">
      <c r="B79" s="3">
        <v>43811</v>
      </c>
      <c r="C79" s="3" t="str">
        <f t="shared" si="6"/>
        <v>Thursday</v>
      </c>
      <c r="D79" s="4">
        <v>113783</v>
      </c>
      <c r="E79" s="4" t="s">
        <v>148</v>
      </c>
      <c r="F79" s="4" t="s">
        <v>133</v>
      </c>
      <c r="G79" s="1" t="s">
        <v>0</v>
      </c>
      <c r="H79" s="48" t="s">
        <v>165</v>
      </c>
      <c r="I79" s="48" t="s">
        <v>68</v>
      </c>
      <c r="J79" s="41">
        <f t="shared" si="8"/>
        <v>8.25</v>
      </c>
      <c r="K79" s="4"/>
      <c r="L79" s="1">
        <f t="shared" si="7"/>
        <v>-8.25</v>
      </c>
      <c r="M79" s="4"/>
      <c r="N79" s="4"/>
      <c r="O79" s="4" t="s">
        <v>156</v>
      </c>
      <c r="P79" s="4" t="s">
        <v>156</v>
      </c>
      <c r="Q79" s="51" t="s">
        <v>161</v>
      </c>
      <c r="R79" s="4"/>
      <c r="S79" s="4"/>
      <c r="T79" s="4"/>
      <c r="U79" s="5"/>
      <c r="V79" s="4"/>
      <c r="W79" s="4"/>
      <c r="X79" s="4"/>
      <c r="Y79" s="4"/>
      <c r="Z79" s="4"/>
    </row>
    <row r="80" spans="1:26" x14ac:dyDescent="0.25">
      <c r="B80" s="3">
        <v>43811</v>
      </c>
      <c r="C80" s="3" t="str">
        <f t="shared" si="6"/>
        <v>Thursday</v>
      </c>
      <c r="D80" s="4">
        <v>113641</v>
      </c>
      <c r="E80" s="4" t="s">
        <v>148</v>
      </c>
      <c r="F80" s="4" t="s">
        <v>134</v>
      </c>
      <c r="G80" s="1" t="s">
        <v>0</v>
      </c>
      <c r="H80" s="4" t="s">
        <v>193</v>
      </c>
      <c r="I80" s="4" t="s">
        <v>68</v>
      </c>
      <c r="J80" s="41">
        <f t="shared" si="8"/>
        <v>8.0833333333333339</v>
      </c>
      <c r="K80" s="4"/>
      <c r="L80" s="1">
        <f t="shared" si="7"/>
        <v>-8.0833333333333339</v>
      </c>
      <c r="M80" s="4"/>
      <c r="N80" s="4"/>
      <c r="O80" s="4" t="s">
        <v>156</v>
      </c>
      <c r="P80" s="4" t="s">
        <v>156</v>
      </c>
      <c r="Q80" s="51" t="s">
        <v>161</v>
      </c>
      <c r="R80" s="4"/>
      <c r="S80" s="4"/>
      <c r="T80" s="4"/>
      <c r="U80" s="5"/>
      <c r="V80" s="4"/>
      <c r="W80" s="4"/>
      <c r="X80" s="4"/>
      <c r="Y80" s="4"/>
      <c r="Z80" s="4"/>
    </row>
    <row r="81" spans="2:26" x14ac:dyDescent="0.25">
      <c r="B81" s="3">
        <v>43811</v>
      </c>
      <c r="C81" s="3" t="str">
        <f t="shared" si="6"/>
        <v>Thursday</v>
      </c>
      <c r="D81" s="4">
        <v>111741</v>
      </c>
      <c r="E81" s="4"/>
      <c r="F81" s="4" t="s">
        <v>137</v>
      </c>
      <c r="G81" s="1" t="s">
        <v>0</v>
      </c>
      <c r="H81" s="4" t="s">
        <v>167</v>
      </c>
      <c r="I81" s="4" t="s">
        <v>147</v>
      </c>
      <c r="J81" s="41">
        <f t="shared" si="8"/>
        <v>8.1666666666666679</v>
      </c>
      <c r="K81" s="4"/>
      <c r="L81" s="1">
        <f t="shared" si="7"/>
        <v>-8.1666666666666679</v>
      </c>
      <c r="M81" s="4"/>
      <c r="N81" s="4"/>
      <c r="O81" s="4" t="s">
        <v>156</v>
      </c>
      <c r="P81" s="4" t="s">
        <v>156</v>
      </c>
      <c r="Q81" s="51" t="s">
        <v>161</v>
      </c>
      <c r="R81" s="4"/>
      <c r="S81" s="4"/>
      <c r="T81" s="4"/>
      <c r="U81" s="5"/>
      <c r="V81" s="4"/>
      <c r="W81" s="4"/>
      <c r="X81" s="4"/>
      <c r="Y81" s="4"/>
      <c r="Z81" s="4"/>
    </row>
    <row r="82" spans="2:26" x14ac:dyDescent="0.25">
      <c r="B82" s="3">
        <v>43811</v>
      </c>
      <c r="C82" s="3" t="str">
        <f t="shared" si="6"/>
        <v>Thursday</v>
      </c>
      <c r="D82" s="4">
        <v>111921</v>
      </c>
      <c r="E82" s="4" t="s">
        <v>163</v>
      </c>
      <c r="F82" s="4" t="s">
        <v>138</v>
      </c>
      <c r="G82" s="1" t="s">
        <v>0</v>
      </c>
      <c r="H82" s="48">
        <v>0.91666666666666663</v>
      </c>
      <c r="I82" s="48">
        <v>0.25</v>
      </c>
      <c r="J82" s="41">
        <f t="shared" si="8"/>
        <v>8</v>
      </c>
      <c r="K82" s="4"/>
      <c r="L82" s="1">
        <f t="shared" si="7"/>
        <v>-8</v>
      </c>
      <c r="M82" s="4"/>
      <c r="N82" s="4"/>
      <c r="O82" s="4" t="s">
        <v>156</v>
      </c>
      <c r="P82" s="4" t="s">
        <v>156</v>
      </c>
      <c r="Q82" s="51" t="s">
        <v>161</v>
      </c>
      <c r="R82" s="4"/>
      <c r="S82" s="4"/>
      <c r="T82" s="4"/>
      <c r="U82" s="5"/>
      <c r="V82" s="4"/>
      <c r="W82" s="4"/>
      <c r="X82" s="4"/>
      <c r="Y82" s="4"/>
      <c r="Z82" s="4"/>
    </row>
    <row r="83" spans="2:26" x14ac:dyDescent="0.25">
      <c r="B83" s="3">
        <v>43811</v>
      </c>
      <c r="C83" s="3" t="str">
        <f t="shared" si="6"/>
        <v>Thursday</v>
      </c>
      <c r="D83" s="4">
        <v>112293</v>
      </c>
      <c r="E83" s="4" t="s">
        <v>148</v>
      </c>
      <c r="F83" s="4" t="s">
        <v>139</v>
      </c>
      <c r="G83" s="1" t="s">
        <v>0</v>
      </c>
      <c r="H83" s="4" t="s">
        <v>146</v>
      </c>
      <c r="I83" s="4" t="s">
        <v>147</v>
      </c>
      <c r="J83" s="41">
        <f t="shared" si="8"/>
        <v>8</v>
      </c>
      <c r="K83" s="4"/>
      <c r="L83" s="1">
        <f t="shared" si="7"/>
        <v>-8</v>
      </c>
      <c r="M83" s="4"/>
      <c r="N83" s="4"/>
      <c r="O83" s="4" t="s">
        <v>156</v>
      </c>
      <c r="P83" s="4" t="s">
        <v>156</v>
      </c>
      <c r="Q83" s="51" t="s">
        <v>161</v>
      </c>
      <c r="R83" s="4"/>
      <c r="S83" s="4"/>
      <c r="T83" s="4"/>
      <c r="U83" s="5"/>
      <c r="V83" s="4"/>
      <c r="W83" s="4"/>
      <c r="X83" s="4"/>
      <c r="Y83" s="4"/>
      <c r="Z83" s="4"/>
    </row>
    <row r="84" spans="2:26" x14ac:dyDescent="0.25">
      <c r="B84" s="3">
        <v>43811</v>
      </c>
      <c r="C84" s="3" t="str">
        <f t="shared" si="6"/>
        <v>Thursday</v>
      </c>
      <c r="D84" s="4">
        <v>111915</v>
      </c>
      <c r="E84" s="4" t="s">
        <v>148</v>
      </c>
      <c r="F84" s="4" t="s">
        <v>140</v>
      </c>
      <c r="G84" s="1" t="s">
        <v>0</v>
      </c>
      <c r="H84" s="4" t="s">
        <v>146</v>
      </c>
      <c r="I84" s="4" t="s">
        <v>147</v>
      </c>
      <c r="J84" s="41">
        <f t="shared" si="8"/>
        <v>8</v>
      </c>
      <c r="K84" s="4"/>
      <c r="L84" s="1">
        <f t="shared" si="7"/>
        <v>-8</v>
      </c>
      <c r="M84" s="4"/>
      <c r="N84" s="4"/>
      <c r="O84" s="4" t="s">
        <v>156</v>
      </c>
      <c r="P84" s="4" t="s">
        <v>156</v>
      </c>
      <c r="Q84" s="51" t="s">
        <v>161</v>
      </c>
      <c r="R84" s="4"/>
      <c r="S84" s="4"/>
      <c r="T84" s="4"/>
      <c r="U84" s="5"/>
      <c r="V84" s="4"/>
      <c r="W84" s="4"/>
      <c r="X84" s="4"/>
      <c r="Y84" s="4"/>
      <c r="Z84" s="4"/>
    </row>
    <row r="85" spans="2:26" x14ac:dyDescent="0.25">
      <c r="B85" s="3">
        <v>43811</v>
      </c>
      <c r="C85" s="3" t="str">
        <f t="shared" si="6"/>
        <v>Thursday</v>
      </c>
      <c r="D85" s="4">
        <v>112005</v>
      </c>
      <c r="E85" s="4" t="s">
        <v>148</v>
      </c>
      <c r="F85" s="4" t="s">
        <v>141</v>
      </c>
      <c r="G85" s="1" t="s">
        <v>0</v>
      </c>
      <c r="H85" s="4" t="s">
        <v>146</v>
      </c>
      <c r="I85" s="4" t="s">
        <v>147</v>
      </c>
      <c r="J85" s="41">
        <f t="shared" si="8"/>
        <v>8</v>
      </c>
      <c r="K85" s="4"/>
      <c r="L85" s="1">
        <f t="shared" si="7"/>
        <v>-8</v>
      </c>
      <c r="M85" s="4"/>
      <c r="N85" s="4"/>
      <c r="O85" s="4" t="s">
        <v>156</v>
      </c>
      <c r="P85" s="4" t="s">
        <v>156</v>
      </c>
      <c r="Q85" s="51" t="s">
        <v>161</v>
      </c>
      <c r="R85" s="4"/>
      <c r="S85" s="4"/>
      <c r="T85" s="4"/>
      <c r="U85" s="5"/>
      <c r="V85" s="4"/>
      <c r="W85" s="4"/>
      <c r="X85" s="4"/>
      <c r="Y85" s="4"/>
      <c r="Z85" s="4"/>
    </row>
    <row r="86" spans="2:26" x14ac:dyDescent="0.25">
      <c r="B86" s="3">
        <v>43811</v>
      </c>
      <c r="C86" s="3" t="str">
        <f t="shared" si="6"/>
        <v>Thursday</v>
      </c>
      <c r="D86" s="4">
        <v>112171</v>
      </c>
      <c r="E86" s="4" t="s">
        <v>148</v>
      </c>
      <c r="F86" s="4" t="s">
        <v>142</v>
      </c>
      <c r="G86" s="1" t="s">
        <v>0</v>
      </c>
      <c r="H86" s="4"/>
      <c r="I86" s="4"/>
      <c r="J86" s="41">
        <f t="shared" si="8"/>
        <v>0</v>
      </c>
      <c r="K86" s="4"/>
      <c r="L86" s="1">
        <f t="shared" si="7"/>
        <v>0</v>
      </c>
      <c r="M86" s="4"/>
      <c r="N86" s="4"/>
      <c r="O86" s="4" t="s">
        <v>156</v>
      </c>
      <c r="P86" s="4" t="s">
        <v>156</v>
      </c>
      <c r="Q86" s="51" t="s">
        <v>189</v>
      </c>
      <c r="R86" s="4"/>
      <c r="S86" s="4"/>
      <c r="T86" s="4"/>
      <c r="U86" s="5"/>
      <c r="V86" s="4"/>
      <c r="W86" s="4"/>
      <c r="X86" s="4"/>
      <c r="Y86" s="4"/>
      <c r="Z86" s="4"/>
    </row>
    <row r="87" spans="2:26" x14ac:dyDescent="0.25">
      <c r="B87" s="3">
        <v>43811</v>
      </c>
      <c r="C87" s="3" t="str">
        <f t="shared" si="6"/>
        <v>Thursday</v>
      </c>
      <c r="D87" s="4">
        <v>114587</v>
      </c>
      <c r="E87" s="4" t="s">
        <v>148</v>
      </c>
      <c r="F87" s="4" t="s">
        <v>143</v>
      </c>
      <c r="G87" s="1" t="s">
        <v>0</v>
      </c>
      <c r="H87" s="4"/>
      <c r="I87" s="4"/>
      <c r="J87" s="41">
        <f t="shared" si="8"/>
        <v>0</v>
      </c>
      <c r="K87" s="4"/>
      <c r="L87" s="1">
        <f t="shared" si="7"/>
        <v>0</v>
      </c>
      <c r="M87" s="4" t="s">
        <v>86</v>
      </c>
      <c r="N87" s="4"/>
      <c r="O87" s="4" t="s">
        <v>156</v>
      </c>
      <c r="P87" s="4" t="s">
        <v>156</v>
      </c>
      <c r="Q87" s="51" t="s">
        <v>161</v>
      </c>
      <c r="R87" s="4"/>
      <c r="S87" s="4"/>
      <c r="T87" s="4"/>
      <c r="U87" s="5"/>
      <c r="V87" s="4"/>
      <c r="W87" s="4"/>
      <c r="X87" s="4"/>
      <c r="Y87" s="4"/>
      <c r="Z87" s="4"/>
    </row>
    <row r="88" spans="2:26" x14ac:dyDescent="0.25">
      <c r="B88" s="3">
        <v>43811</v>
      </c>
      <c r="C88" s="3" t="str">
        <f t="shared" si="6"/>
        <v>Thursday</v>
      </c>
      <c r="D88" s="4">
        <v>112412</v>
      </c>
      <c r="E88" s="4" t="s">
        <v>148</v>
      </c>
      <c r="F88" s="4" t="s">
        <v>144</v>
      </c>
      <c r="G88" s="1" t="s">
        <v>0</v>
      </c>
      <c r="H88" s="48">
        <v>0.91666666666666663</v>
      </c>
      <c r="I88" s="48">
        <v>0.25</v>
      </c>
      <c r="J88" s="41">
        <f t="shared" si="8"/>
        <v>8</v>
      </c>
      <c r="K88" s="4"/>
      <c r="L88" s="1">
        <f t="shared" si="7"/>
        <v>-8</v>
      </c>
      <c r="M88" s="4"/>
      <c r="N88" s="4"/>
      <c r="O88" s="4" t="s">
        <v>156</v>
      </c>
      <c r="P88" s="4" t="s">
        <v>156</v>
      </c>
      <c r="Q88" s="51" t="s">
        <v>161</v>
      </c>
      <c r="R88" s="4"/>
      <c r="S88" s="4"/>
      <c r="T88" s="4"/>
      <c r="U88" s="5"/>
      <c r="V88" s="4"/>
      <c r="W88" s="4"/>
      <c r="X88" s="4"/>
      <c r="Y88" s="4"/>
      <c r="Z88" s="4"/>
    </row>
    <row r="89" spans="2:26" x14ac:dyDescent="0.25">
      <c r="B89" s="3">
        <v>43811</v>
      </c>
      <c r="C89" s="3" t="str">
        <f t="shared" si="6"/>
        <v>Thursday</v>
      </c>
      <c r="D89" s="4">
        <v>113055</v>
      </c>
      <c r="E89" s="4" t="s">
        <v>148</v>
      </c>
      <c r="F89" s="4" t="s">
        <v>145</v>
      </c>
      <c r="G89" s="1" t="s">
        <v>0</v>
      </c>
      <c r="H89" s="4" t="s">
        <v>146</v>
      </c>
      <c r="I89" s="4" t="s">
        <v>147</v>
      </c>
      <c r="J89" s="41">
        <f t="shared" si="8"/>
        <v>8</v>
      </c>
      <c r="K89" s="4"/>
      <c r="L89" s="1">
        <f t="shared" si="7"/>
        <v>-8</v>
      </c>
      <c r="M89" s="4"/>
      <c r="N89" s="4"/>
      <c r="O89" s="4" t="s">
        <v>156</v>
      </c>
      <c r="P89" s="4" t="s">
        <v>156</v>
      </c>
      <c r="Q89" s="51" t="s">
        <v>161</v>
      </c>
      <c r="R89" s="4"/>
      <c r="S89" s="4"/>
      <c r="T89" s="4"/>
      <c r="U89" s="5"/>
      <c r="V89" s="4"/>
      <c r="W89" s="4"/>
      <c r="X89" s="4"/>
      <c r="Y89" s="4"/>
      <c r="Z89" s="4"/>
    </row>
    <row r="90" spans="2:26" x14ac:dyDescent="0.25">
      <c r="B90" s="3">
        <v>43811</v>
      </c>
      <c r="C90" s="3" t="str">
        <f t="shared" si="6"/>
        <v>Thursday</v>
      </c>
      <c r="D90" s="4">
        <v>114437</v>
      </c>
      <c r="E90" s="4"/>
      <c r="F90" s="4" t="s">
        <v>179</v>
      </c>
      <c r="G90" s="1" t="s">
        <v>0</v>
      </c>
      <c r="H90" s="48">
        <v>0.45833333333333331</v>
      </c>
      <c r="I90" s="48">
        <v>0.29166666666666669</v>
      </c>
      <c r="J90" s="41">
        <f t="shared" si="8"/>
        <v>20</v>
      </c>
      <c r="K90" s="4"/>
      <c r="L90" s="1">
        <f t="shared" si="7"/>
        <v>-20</v>
      </c>
      <c r="M90" s="4"/>
      <c r="N90" s="4"/>
      <c r="O90" s="4"/>
      <c r="P90" s="4"/>
      <c r="Q90" s="4"/>
      <c r="R90" s="4"/>
      <c r="S90" s="4"/>
      <c r="T90" s="4"/>
      <c r="U90" s="5"/>
      <c r="V90" s="4"/>
      <c r="W90" s="4"/>
      <c r="X90" s="4"/>
      <c r="Y90" s="4"/>
      <c r="Z90" s="4"/>
    </row>
    <row r="91" spans="2:26" x14ac:dyDescent="0.25">
      <c r="B91" s="3">
        <v>43811</v>
      </c>
      <c r="C91" s="3" t="str">
        <f t="shared" si="6"/>
        <v>Thursday</v>
      </c>
      <c r="D91" s="4"/>
      <c r="E91" s="4"/>
      <c r="F91" s="4"/>
      <c r="G91" s="1" t="s">
        <v>0</v>
      </c>
      <c r="H91" s="4"/>
      <c r="I91" s="4"/>
      <c r="J91" s="41">
        <f t="shared" si="8"/>
        <v>0</v>
      </c>
      <c r="K91" s="4"/>
      <c r="L91" s="1">
        <f t="shared" si="7"/>
        <v>0</v>
      </c>
      <c r="M91" s="4"/>
      <c r="N91" s="4"/>
      <c r="O91" s="4"/>
      <c r="P91" s="4"/>
      <c r="Q91" s="4"/>
      <c r="R91" s="4"/>
      <c r="S91" s="4"/>
      <c r="T91" s="4"/>
      <c r="U91" s="5"/>
      <c r="V91" s="4"/>
      <c r="W91" s="4"/>
      <c r="X91" s="4"/>
      <c r="Y91" s="4"/>
      <c r="Z91" s="4"/>
    </row>
    <row r="92" spans="2:26" x14ac:dyDescent="0.25">
      <c r="B92" s="3">
        <v>43811</v>
      </c>
      <c r="C92" s="3" t="str">
        <f t="shared" si="6"/>
        <v>Thursday</v>
      </c>
      <c r="D92" s="4"/>
      <c r="E92" s="4"/>
      <c r="F92" s="4"/>
      <c r="G92" s="1" t="s">
        <v>0</v>
      </c>
      <c r="H92" s="4"/>
      <c r="I92" s="4"/>
      <c r="J92" s="41">
        <f t="shared" si="8"/>
        <v>0</v>
      </c>
      <c r="K92" s="4"/>
      <c r="L92" s="1">
        <f t="shared" si="7"/>
        <v>0</v>
      </c>
      <c r="M92" s="4"/>
      <c r="N92" s="4"/>
      <c r="O92" s="4"/>
      <c r="P92" s="4"/>
      <c r="Q92" s="4"/>
      <c r="R92" s="4"/>
      <c r="S92" s="4"/>
      <c r="T92" s="4"/>
      <c r="U92" s="5"/>
      <c r="V92" s="4"/>
      <c r="W92" s="4"/>
      <c r="X92" s="4"/>
      <c r="Y92" s="4"/>
      <c r="Z92" s="4"/>
    </row>
    <row r="93" spans="2:26" x14ac:dyDescent="0.25">
      <c r="B93" s="3">
        <v>43811</v>
      </c>
      <c r="C93" s="3" t="str">
        <f t="shared" si="6"/>
        <v>Thursday</v>
      </c>
      <c r="D93" s="4"/>
      <c r="E93" s="4"/>
      <c r="F93" s="4"/>
      <c r="G93" s="1" t="s">
        <v>0</v>
      </c>
      <c r="H93" s="4"/>
      <c r="I93" s="4"/>
      <c r="J93" s="41">
        <f t="shared" si="8"/>
        <v>0</v>
      </c>
      <c r="K93" s="4"/>
      <c r="L93" s="1">
        <f t="shared" si="7"/>
        <v>0</v>
      </c>
      <c r="M93" s="4"/>
      <c r="N93" s="4"/>
      <c r="O93" s="4"/>
      <c r="P93" s="4"/>
      <c r="Q93" s="4"/>
      <c r="R93" s="4"/>
      <c r="S93" s="4"/>
      <c r="T93" s="4"/>
      <c r="U93" s="5"/>
      <c r="V93" s="4"/>
      <c r="W93" s="4"/>
      <c r="X93" s="4"/>
      <c r="Y93" s="4"/>
      <c r="Z93" s="4"/>
    </row>
    <row r="94" spans="2:26" x14ac:dyDescent="0.25">
      <c r="B94" s="3">
        <v>43811</v>
      </c>
      <c r="C94" s="3" t="str">
        <f t="shared" si="6"/>
        <v>Thursday</v>
      </c>
      <c r="D94" s="4"/>
      <c r="E94" s="4"/>
      <c r="F94" s="4"/>
      <c r="G94" s="1" t="s">
        <v>0</v>
      </c>
      <c r="H94" s="4"/>
      <c r="I94" s="4"/>
      <c r="J94" s="41">
        <f t="shared" si="8"/>
        <v>0</v>
      </c>
      <c r="K94" s="4"/>
      <c r="L94" s="1">
        <f t="shared" si="7"/>
        <v>0</v>
      </c>
      <c r="M94" s="4"/>
      <c r="N94" s="4"/>
      <c r="O94" s="4"/>
      <c r="P94" s="4"/>
      <c r="Q94" s="4"/>
      <c r="R94" s="4"/>
      <c r="S94" s="4"/>
      <c r="T94" s="4"/>
      <c r="U94" s="5"/>
      <c r="V94" s="4"/>
      <c r="W94" s="4"/>
      <c r="X94" s="4"/>
      <c r="Y94" s="4"/>
      <c r="Z94" s="4"/>
    </row>
    <row r="95" spans="2:26" x14ac:dyDescent="0.25">
      <c r="B95" s="3">
        <v>43811</v>
      </c>
      <c r="C95" s="3" t="str">
        <f t="shared" si="6"/>
        <v>Thursday</v>
      </c>
      <c r="D95" s="1"/>
      <c r="E95" s="1"/>
      <c r="F95" s="1"/>
      <c r="G95" s="1" t="s">
        <v>0</v>
      </c>
      <c r="H95" s="2"/>
      <c r="I95" s="1"/>
      <c r="J95" s="41">
        <f t="shared" si="8"/>
        <v>0</v>
      </c>
      <c r="K95" s="1">
        <v>8</v>
      </c>
      <c r="L95" s="1">
        <f t="shared" si="7"/>
        <v>8</v>
      </c>
      <c r="M95" s="1"/>
      <c r="N95" s="1"/>
      <c r="O95" s="1"/>
      <c r="P95" s="1"/>
      <c r="Q95" s="1"/>
      <c r="R95" s="1"/>
      <c r="S95" s="1"/>
      <c r="T95" s="1"/>
      <c r="V95" s="1"/>
      <c r="W95" s="1"/>
      <c r="X95" s="1"/>
      <c r="Y95" s="1"/>
      <c r="Z95" s="1"/>
    </row>
  </sheetData>
  <mergeCells count="8">
    <mergeCell ref="B9:N9"/>
    <mergeCell ref="B10:N10"/>
    <mergeCell ref="B3:N3"/>
    <mergeCell ref="B4:N4"/>
    <mergeCell ref="B5:N5"/>
    <mergeCell ref="B6:N6"/>
    <mergeCell ref="B7:N7"/>
    <mergeCell ref="B8:N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5"/>
  <sheetViews>
    <sheetView showGridLines="0" topLeftCell="A31" zoomScale="85" zoomScaleNormal="85" workbookViewId="0">
      <selection activeCell="B25" sqref="B25:B37"/>
    </sheetView>
  </sheetViews>
  <sheetFormatPr defaultRowHeight="15" x14ac:dyDescent="0.25"/>
  <cols>
    <col min="1" max="1" width="21.5703125" bestFit="1" customWidth="1"/>
    <col min="2" max="2" width="13" customWidth="1"/>
    <col min="3" max="3" width="11.7109375" customWidth="1"/>
    <col min="4" max="4" width="16.7109375" bestFit="1" customWidth="1"/>
    <col min="5" max="5" width="15.5703125" customWidth="1"/>
    <col min="6" max="6" width="27.140625" bestFit="1" customWidth="1"/>
    <col min="8" max="9" width="12.5703125" bestFit="1" customWidth="1"/>
    <col min="10" max="10" width="14" customWidth="1"/>
    <col min="11" max="11" width="9.42578125" bestFit="1" customWidth="1"/>
    <col min="12" max="12" width="11.28515625" customWidth="1"/>
    <col min="13" max="13" width="16" customWidth="1"/>
    <col min="14" max="14" width="16.140625" bestFit="1" customWidth="1"/>
    <col min="15" max="16" width="12.85546875" customWidth="1"/>
    <col min="17" max="17" width="10.85546875" customWidth="1"/>
    <col min="18" max="18" width="14.5703125" bestFit="1" customWidth="1"/>
    <col min="19" max="19" width="26.42578125" bestFit="1" customWidth="1"/>
    <col min="20" max="20" width="14.7109375" customWidth="1"/>
    <col min="21" max="21" width="2.5703125" customWidth="1"/>
    <col min="22" max="22" width="11.5703125" customWidth="1"/>
    <col min="23" max="23" width="11.28515625" customWidth="1"/>
    <col min="24" max="24" width="10.42578125" customWidth="1"/>
    <col min="25" max="25" width="10.140625" customWidth="1"/>
    <col min="26" max="26" width="8.85546875" customWidth="1"/>
  </cols>
  <sheetData>
    <row r="1" spans="1:29" x14ac:dyDescent="0.25">
      <c r="R1" s="34" t="s">
        <v>58</v>
      </c>
      <c r="S1" s="34" t="s">
        <v>57</v>
      </c>
      <c r="T1" s="34" t="s">
        <v>56</v>
      </c>
    </row>
    <row r="2" spans="1:29" x14ac:dyDescent="0.25">
      <c r="A2" s="8" t="s">
        <v>55</v>
      </c>
      <c r="R2" s="37" t="s">
        <v>54</v>
      </c>
      <c r="S2" s="36">
        <v>2</v>
      </c>
      <c r="T2" s="35">
        <v>9000</v>
      </c>
      <c r="U2" s="8"/>
    </row>
    <row r="3" spans="1:29" ht="33" customHeight="1" x14ac:dyDescent="0.25">
      <c r="A3" s="31">
        <v>1</v>
      </c>
      <c r="B3" s="42" t="s">
        <v>53</v>
      </c>
      <c r="C3" s="42"/>
      <c r="D3" s="42"/>
      <c r="E3" s="42"/>
      <c r="F3" s="42"/>
      <c r="G3" s="42"/>
      <c r="H3" s="42"/>
      <c r="I3" s="42"/>
      <c r="J3" s="42"/>
      <c r="K3" s="42"/>
      <c r="L3" s="42"/>
      <c r="M3" s="42"/>
      <c r="N3" s="42"/>
      <c r="O3" s="39"/>
      <c r="P3" s="39"/>
      <c r="Q3" s="29"/>
      <c r="R3" s="37" t="s">
        <v>52</v>
      </c>
      <c r="S3" s="36">
        <v>3</v>
      </c>
      <c r="T3" s="35">
        <v>31500</v>
      </c>
      <c r="U3" s="38"/>
      <c r="W3" s="29"/>
      <c r="X3" s="29"/>
      <c r="Y3" s="29"/>
      <c r="Z3" s="29"/>
      <c r="AA3" s="29"/>
      <c r="AB3" s="29"/>
      <c r="AC3" s="29"/>
    </row>
    <row r="4" spans="1:29" ht="36" customHeight="1" x14ac:dyDescent="0.25">
      <c r="A4" s="31">
        <v>2</v>
      </c>
      <c r="B4" s="42" t="s">
        <v>51</v>
      </c>
      <c r="C4" s="42"/>
      <c r="D4" s="42"/>
      <c r="E4" s="42"/>
      <c r="F4" s="42"/>
      <c r="G4" s="42"/>
      <c r="H4" s="42"/>
      <c r="I4" s="42"/>
      <c r="J4" s="42"/>
      <c r="K4" s="42"/>
      <c r="L4" s="42"/>
      <c r="M4" s="42"/>
      <c r="N4" s="42"/>
      <c r="O4" s="39"/>
      <c r="P4" s="39"/>
      <c r="Q4" s="29"/>
      <c r="R4" s="37" t="s">
        <v>50</v>
      </c>
      <c r="S4" s="36">
        <v>6</v>
      </c>
      <c r="T4" s="35">
        <v>58000</v>
      </c>
      <c r="U4" s="29"/>
      <c r="W4" s="29"/>
      <c r="X4" s="29"/>
      <c r="Y4" s="29"/>
      <c r="Z4" s="29"/>
      <c r="AA4" s="29"/>
      <c r="AB4" s="29"/>
      <c r="AC4" s="29"/>
    </row>
    <row r="5" spans="1:29" ht="28.15" customHeight="1" x14ac:dyDescent="0.25">
      <c r="A5" s="31">
        <v>3</v>
      </c>
      <c r="B5" s="42" t="s">
        <v>49</v>
      </c>
      <c r="C5" s="42"/>
      <c r="D5" s="42"/>
      <c r="E5" s="42"/>
      <c r="F5" s="42"/>
      <c r="G5" s="42"/>
      <c r="H5" s="42"/>
      <c r="I5" s="42"/>
      <c r="J5" s="42"/>
      <c r="K5" s="42"/>
      <c r="L5" s="42"/>
      <c r="M5" s="42"/>
      <c r="N5" s="42"/>
      <c r="O5" s="39"/>
      <c r="P5" s="39"/>
      <c r="Q5" s="29"/>
      <c r="R5" s="37" t="s">
        <v>48</v>
      </c>
      <c r="S5" s="36">
        <v>74</v>
      </c>
      <c r="T5" s="35">
        <v>614200</v>
      </c>
      <c r="U5" s="29"/>
      <c r="W5" s="29"/>
      <c r="X5" s="29"/>
      <c r="Y5" s="29"/>
      <c r="Z5" s="29"/>
      <c r="AA5" s="29"/>
      <c r="AB5" s="29"/>
      <c r="AC5" s="29"/>
    </row>
    <row r="6" spans="1:29" ht="33.6" customHeight="1" x14ac:dyDescent="0.25">
      <c r="A6" s="31">
        <v>4</v>
      </c>
      <c r="B6" s="42" t="s">
        <v>47</v>
      </c>
      <c r="C6" s="42"/>
      <c r="D6" s="42"/>
      <c r="E6" s="42"/>
      <c r="F6" s="42"/>
      <c r="G6" s="42"/>
      <c r="H6" s="42"/>
      <c r="I6" s="42"/>
      <c r="J6" s="42"/>
      <c r="K6" s="42"/>
      <c r="L6" s="42"/>
      <c r="M6" s="42"/>
      <c r="N6" s="42"/>
      <c r="O6" s="39"/>
      <c r="P6" s="39"/>
      <c r="Q6" s="29"/>
      <c r="R6" s="37" t="s">
        <v>46</v>
      </c>
      <c r="S6" s="36"/>
      <c r="T6" s="35">
        <f>SUM(T2:T5)</f>
        <v>712700</v>
      </c>
      <c r="U6" s="29"/>
      <c r="V6" s="29"/>
      <c r="W6" s="29"/>
      <c r="X6" s="29"/>
      <c r="Y6" s="29"/>
      <c r="Z6" s="29"/>
      <c r="AA6" s="29"/>
      <c r="AB6" s="29"/>
      <c r="AC6" s="29"/>
    </row>
    <row r="7" spans="1:29" ht="33" customHeight="1" x14ac:dyDescent="0.25">
      <c r="A7" s="31">
        <v>5</v>
      </c>
      <c r="B7" s="42" t="s">
        <v>45</v>
      </c>
      <c r="C7" s="42"/>
      <c r="D7" s="42"/>
      <c r="E7" s="42"/>
      <c r="F7" s="42"/>
      <c r="G7" s="42"/>
      <c r="H7" s="42"/>
      <c r="I7" s="42"/>
      <c r="J7" s="42"/>
      <c r="K7" s="42"/>
      <c r="L7" s="42"/>
      <c r="M7" s="42"/>
      <c r="N7" s="42"/>
      <c r="O7" s="39"/>
      <c r="P7" s="39"/>
      <c r="Q7" s="29"/>
      <c r="U7" s="29"/>
      <c r="V7" s="29"/>
      <c r="W7" s="29"/>
      <c r="X7" s="29"/>
      <c r="Y7" s="29"/>
      <c r="Z7" s="29"/>
      <c r="AA7" s="29"/>
      <c r="AB7" s="29"/>
      <c r="AC7" s="29"/>
    </row>
    <row r="8" spans="1:29" ht="17.45" customHeight="1" x14ac:dyDescent="0.25">
      <c r="A8" s="31">
        <v>6</v>
      </c>
      <c r="B8" s="42" t="s">
        <v>44</v>
      </c>
      <c r="C8" s="42"/>
      <c r="D8" s="42"/>
      <c r="E8" s="42"/>
      <c r="F8" s="42"/>
      <c r="G8" s="42"/>
      <c r="H8" s="42"/>
      <c r="I8" s="42"/>
      <c r="J8" s="42"/>
      <c r="K8" s="42"/>
      <c r="L8" s="42"/>
      <c r="M8" s="42"/>
      <c r="N8" s="42"/>
      <c r="O8" s="39"/>
      <c r="P8" s="39"/>
      <c r="Q8" s="29"/>
      <c r="R8" s="1"/>
      <c r="S8" s="34" t="s">
        <v>43</v>
      </c>
      <c r="T8" s="34" t="s">
        <v>42</v>
      </c>
      <c r="U8" s="29"/>
      <c r="V8" s="29"/>
      <c r="W8" s="29"/>
      <c r="X8" s="29"/>
      <c r="Y8" s="29"/>
      <c r="Z8" s="29"/>
      <c r="AA8" s="29"/>
      <c r="AB8" s="29"/>
      <c r="AC8" s="29"/>
    </row>
    <row r="9" spans="1:29" ht="27.6" customHeight="1" x14ac:dyDescent="0.25">
      <c r="A9" s="31">
        <v>7</v>
      </c>
      <c r="B9" s="42" t="s">
        <v>41</v>
      </c>
      <c r="C9" s="42"/>
      <c r="D9" s="42"/>
      <c r="E9" s="42"/>
      <c r="F9" s="42"/>
      <c r="G9" s="42"/>
      <c r="H9" s="42"/>
      <c r="I9" s="42"/>
      <c r="J9" s="42"/>
      <c r="K9" s="42"/>
      <c r="L9" s="42"/>
      <c r="M9" s="42"/>
      <c r="N9" s="42"/>
      <c r="O9" s="39"/>
      <c r="P9" s="39"/>
      <c r="Q9" s="29"/>
      <c r="R9" s="33" t="s">
        <v>40</v>
      </c>
      <c r="S9" s="32"/>
      <c r="T9" s="32"/>
      <c r="U9" s="29"/>
      <c r="V9" s="29"/>
      <c r="W9" s="29"/>
      <c r="X9" s="29"/>
      <c r="Y9" s="29"/>
      <c r="Z9" s="29"/>
      <c r="AA9" s="29"/>
      <c r="AB9" s="29"/>
      <c r="AC9" s="29"/>
    </row>
    <row r="10" spans="1:29" ht="17.45" customHeight="1" x14ac:dyDescent="0.25">
      <c r="A10" s="31">
        <v>8</v>
      </c>
      <c r="B10" s="42" t="s">
        <v>39</v>
      </c>
      <c r="C10" s="42"/>
      <c r="D10" s="42"/>
      <c r="E10" s="42"/>
      <c r="F10" s="42"/>
      <c r="G10" s="42"/>
      <c r="H10" s="42"/>
      <c r="I10" s="42"/>
      <c r="J10" s="42"/>
      <c r="K10" s="42"/>
      <c r="L10" s="42"/>
      <c r="M10" s="42"/>
      <c r="N10" s="42"/>
      <c r="O10" s="39"/>
      <c r="P10" s="39"/>
      <c r="Q10" s="29"/>
      <c r="R10" s="33" t="s">
        <v>38</v>
      </c>
      <c r="S10" s="32"/>
      <c r="T10" s="32"/>
      <c r="U10" s="29"/>
      <c r="V10" s="29"/>
      <c r="W10" s="29"/>
      <c r="X10" s="29"/>
      <c r="Y10" s="29"/>
      <c r="Z10" s="29"/>
      <c r="AA10" s="29"/>
      <c r="AB10" s="29"/>
      <c r="AC10" s="29"/>
    </row>
    <row r="11" spans="1:29" ht="17.45" customHeight="1" x14ac:dyDescent="0.25">
      <c r="A11" s="31"/>
      <c r="B11" s="39"/>
      <c r="C11" s="39"/>
      <c r="D11" s="39"/>
      <c r="E11" s="39"/>
      <c r="F11" s="39"/>
      <c r="G11" s="39"/>
      <c r="H11" s="39"/>
      <c r="I11" s="39"/>
      <c r="J11" s="39"/>
      <c r="K11" s="39"/>
      <c r="L11" s="39"/>
      <c r="M11" s="39"/>
      <c r="N11" s="39"/>
      <c r="O11" s="39"/>
      <c r="P11" s="39"/>
      <c r="Q11" s="29"/>
      <c r="R11" s="33" t="s">
        <v>37</v>
      </c>
      <c r="S11" s="32"/>
      <c r="T11" s="32"/>
      <c r="U11" s="29"/>
      <c r="V11" s="29"/>
      <c r="W11" s="29"/>
      <c r="X11" s="29"/>
      <c r="Y11" s="29"/>
      <c r="Z11" s="29"/>
      <c r="AA11" s="29"/>
      <c r="AB11" s="29"/>
      <c r="AC11" s="29"/>
    </row>
    <row r="12" spans="1:29" ht="17.45" customHeight="1" x14ac:dyDescent="0.25">
      <c r="A12" s="31" t="s">
        <v>36</v>
      </c>
      <c r="B12" s="39"/>
      <c r="C12" s="39"/>
      <c r="D12" s="39"/>
      <c r="E12" s="39"/>
      <c r="F12" s="39"/>
      <c r="G12" s="39"/>
      <c r="H12" s="39"/>
      <c r="I12" s="39"/>
      <c r="J12" s="39"/>
      <c r="K12" s="39"/>
      <c r="L12" s="39"/>
      <c r="M12" s="39"/>
      <c r="N12" s="39"/>
      <c r="O12" s="39"/>
      <c r="P12" s="39"/>
      <c r="Q12" s="29"/>
      <c r="R12" s="29"/>
      <c r="S12" s="29"/>
      <c r="T12" s="29"/>
      <c r="U12" s="29"/>
      <c r="V12" s="29"/>
      <c r="W12" s="29"/>
      <c r="X12" s="29"/>
      <c r="Y12" s="29"/>
      <c r="Z12" s="29"/>
      <c r="AA12" s="29"/>
      <c r="AB12" s="29"/>
      <c r="AC12" s="29"/>
    </row>
    <row r="13" spans="1:29" ht="120" x14ac:dyDescent="0.25">
      <c r="B13" s="28" t="s">
        <v>28</v>
      </c>
      <c r="C13" s="28" t="s">
        <v>23</v>
      </c>
      <c r="D13" s="27" t="s">
        <v>22</v>
      </c>
      <c r="E13" s="27" t="s">
        <v>21</v>
      </c>
      <c r="F13" s="25" t="s">
        <v>20</v>
      </c>
      <c r="G13" s="25" t="s">
        <v>19</v>
      </c>
      <c r="H13" s="25" t="s">
        <v>18</v>
      </c>
      <c r="I13" s="25" t="s">
        <v>17</v>
      </c>
      <c r="J13" s="16" t="s">
        <v>16</v>
      </c>
      <c r="K13" s="16" t="s">
        <v>15</v>
      </c>
      <c r="L13" s="16" t="s">
        <v>14</v>
      </c>
      <c r="M13" s="16" t="s">
        <v>35</v>
      </c>
      <c r="N13" s="16" t="s">
        <v>12</v>
      </c>
      <c r="O13" s="16" t="s">
        <v>34</v>
      </c>
      <c r="P13" s="16" t="s">
        <v>33</v>
      </c>
      <c r="Q13" s="26" t="s">
        <v>9</v>
      </c>
      <c r="R13" s="25" t="s">
        <v>8</v>
      </c>
      <c r="S13" s="16" t="s">
        <v>7</v>
      </c>
      <c r="T13" s="16" t="s">
        <v>6</v>
      </c>
      <c r="U13" s="17"/>
      <c r="V13" s="16" t="s">
        <v>5</v>
      </c>
      <c r="W13" s="16" t="s">
        <v>32</v>
      </c>
      <c r="X13" s="16" t="s">
        <v>31</v>
      </c>
      <c r="Y13" s="16" t="s">
        <v>2</v>
      </c>
      <c r="Z13" s="16" t="s">
        <v>1</v>
      </c>
    </row>
    <row r="14" spans="1:29" x14ac:dyDescent="0.25">
      <c r="B14" s="3">
        <v>43804</v>
      </c>
      <c r="C14" s="3" t="str">
        <f t="shared" ref="C14:C37" si="0">TEXT(B14,"DDDD")</f>
        <v>Thursday</v>
      </c>
      <c r="D14" s="24">
        <v>112224</v>
      </c>
      <c r="E14" s="21" t="s">
        <v>50</v>
      </c>
      <c r="F14" s="19" t="s">
        <v>59</v>
      </c>
      <c r="G14" s="1" t="s">
        <v>30</v>
      </c>
      <c r="H14" s="52" t="s">
        <v>180</v>
      </c>
      <c r="I14" s="52" t="s">
        <v>186</v>
      </c>
      <c r="J14" s="13">
        <f t="shared" ref="J14:J39" si="1">(I14-H14)*24</f>
        <v>8.3333333333333321</v>
      </c>
      <c r="K14" s="12">
        <v>8</v>
      </c>
      <c r="L14" s="11">
        <f t="shared" ref="L14:L39" si="2">K14-J14</f>
        <v>-0.33333333333333215</v>
      </c>
      <c r="M14" s="18"/>
      <c r="N14" s="18"/>
      <c r="O14" s="18"/>
      <c r="P14" s="18" t="s">
        <v>156</v>
      </c>
      <c r="Q14" s="20" t="s">
        <v>160</v>
      </c>
      <c r="R14" s="19"/>
      <c r="S14" s="18"/>
      <c r="T14" s="18"/>
      <c r="U14" s="23"/>
      <c r="V14" s="18"/>
      <c r="W14" s="18"/>
      <c r="X14" s="18"/>
      <c r="Y14" s="18"/>
      <c r="Z14" s="18"/>
    </row>
    <row r="15" spans="1:29" x14ac:dyDescent="0.25">
      <c r="B15" s="3">
        <v>43804</v>
      </c>
      <c r="C15" s="3" t="str">
        <f t="shared" si="0"/>
        <v>Thursday</v>
      </c>
      <c r="D15" s="22">
        <v>116219</v>
      </c>
      <c r="E15" s="21" t="s">
        <v>50</v>
      </c>
      <c r="F15" s="19" t="s">
        <v>61</v>
      </c>
      <c r="G15" s="1" t="s">
        <v>30</v>
      </c>
      <c r="H15" s="19" t="s">
        <v>118</v>
      </c>
      <c r="I15" s="19" t="s">
        <v>69</v>
      </c>
      <c r="J15" s="13">
        <f t="shared" si="1"/>
        <v>-3.833333333333333</v>
      </c>
      <c r="K15" s="12">
        <v>8</v>
      </c>
      <c r="L15" s="11">
        <f t="shared" si="2"/>
        <v>11.833333333333332</v>
      </c>
      <c r="M15" s="18"/>
      <c r="N15" s="18"/>
      <c r="O15" s="18" t="s">
        <v>156</v>
      </c>
      <c r="P15" s="18" t="s">
        <v>156</v>
      </c>
      <c r="Q15" s="20" t="s">
        <v>160</v>
      </c>
      <c r="R15" s="19"/>
      <c r="S15" s="18"/>
      <c r="T15" s="18"/>
      <c r="U15" s="17"/>
      <c r="V15" s="16"/>
      <c r="W15" s="16"/>
      <c r="X15" s="16"/>
      <c r="Y15" s="16"/>
      <c r="Z15" s="16"/>
    </row>
    <row r="16" spans="1:29" x14ac:dyDescent="0.25">
      <c r="B16" s="3">
        <v>43804</v>
      </c>
      <c r="C16" s="3" t="str">
        <f t="shared" si="0"/>
        <v>Thursday</v>
      </c>
      <c r="D16" s="1">
        <v>114701</v>
      </c>
      <c r="E16" s="1" t="s">
        <v>148</v>
      </c>
      <c r="F16" s="3" t="s">
        <v>62</v>
      </c>
      <c r="G16" s="1" t="s">
        <v>30</v>
      </c>
      <c r="H16" s="14" t="s">
        <v>68</v>
      </c>
      <c r="I16" s="14" t="s">
        <v>69</v>
      </c>
      <c r="J16" s="13">
        <f t="shared" si="1"/>
        <v>-4</v>
      </c>
      <c r="K16" s="12">
        <v>8</v>
      </c>
      <c r="L16" s="11">
        <f t="shared" si="2"/>
        <v>12</v>
      </c>
      <c r="M16" s="1"/>
      <c r="N16" s="1"/>
      <c r="O16" s="18" t="s">
        <v>156</v>
      </c>
      <c r="P16" s="18" t="s">
        <v>156</v>
      </c>
      <c r="Q16" s="20" t="s">
        <v>160</v>
      </c>
      <c r="R16" s="1"/>
      <c r="S16" s="1"/>
      <c r="T16" s="1"/>
      <c r="V16" s="1"/>
      <c r="W16" s="1"/>
      <c r="X16" s="1"/>
      <c r="Y16" s="1"/>
      <c r="Z16" s="1"/>
    </row>
    <row r="17" spans="2:26" x14ac:dyDescent="0.25">
      <c r="B17" s="3">
        <v>43804</v>
      </c>
      <c r="C17" s="3" t="str">
        <f t="shared" si="0"/>
        <v>Thursday</v>
      </c>
      <c r="D17" s="15">
        <v>117090</v>
      </c>
      <c r="E17" s="1" t="s">
        <v>149</v>
      </c>
      <c r="F17" s="1" t="s">
        <v>63</v>
      </c>
      <c r="G17" s="1" t="s">
        <v>30</v>
      </c>
      <c r="H17" s="14" t="s">
        <v>181</v>
      </c>
      <c r="I17" s="14" t="s">
        <v>69</v>
      </c>
      <c r="J17" s="13">
        <f t="shared" si="1"/>
        <v>-3.4999999999999996</v>
      </c>
      <c r="K17" s="12">
        <v>8</v>
      </c>
      <c r="L17" s="11">
        <f t="shared" si="2"/>
        <v>11.5</v>
      </c>
      <c r="M17" s="1"/>
      <c r="N17" s="1"/>
      <c r="O17" s="18" t="s">
        <v>156</v>
      </c>
      <c r="P17" s="18" t="s">
        <v>156</v>
      </c>
      <c r="Q17" s="20" t="s">
        <v>160</v>
      </c>
      <c r="R17" s="1"/>
      <c r="S17" s="1"/>
      <c r="T17" s="1"/>
      <c r="V17" s="1"/>
      <c r="W17" s="1"/>
      <c r="X17" s="1"/>
      <c r="Y17" s="1"/>
      <c r="Z17" s="1"/>
    </row>
    <row r="18" spans="2:26" x14ac:dyDescent="0.25">
      <c r="B18" s="3">
        <v>43804</v>
      </c>
      <c r="C18" s="3" t="str">
        <f t="shared" si="0"/>
        <v>Thursday</v>
      </c>
      <c r="D18" s="15">
        <v>117025</v>
      </c>
      <c r="E18" s="1" t="s">
        <v>148</v>
      </c>
      <c r="F18" s="1" t="s">
        <v>64</v>
      </c>
      <c r="G18" s="1" t="s">
        <v>30</v>
      </c>
      <c r="H18" s="14">
        <v>0.29166666666666669</v>
      </c>
      <c r="I18" s="14">
        <v>0.125</v>
      </c>
      <c r="J18" s="13">
        <f t="shared" si="1"/>
        <v>-4</v>
      </c>
      <c r="K18" s="12">
        <v>8</v>
      </c>
      <c r="L18" s="11">
        <f t="shared" si="2"/>
        <v>12</v>
      </c>
      <c r="M18" s="1"/>
      <c r="N18" s="1"/>
      <c r="O18" s="18" t="s">
        <v>156</v>
      </c>
      <c r="P18" s="18" t="s">
        <v>156</v>
      </c>
      <c r="Q18" s="20" t="s">
        <v>160</v>
      </c>
      <c r="R18" s="1"/>
      <c r="S18" s="1"/>
      <c r="T18" s="1"/>
      <c r="V18" s="1"/>
      <c r="W18" s="1"/>
      <c r="X18" s="1"/>
      <c r="Y18" s="1"/>
      <c r="Z18" s="1"/>
    </row>
    <row r="19" spans="2:26" x14ac:dyDescent="0.25">
      <c r="B19" s="3">
        <v>43804</v>
      </c>
      <c r="C19" s="3" t="str">
        <f t="shared" si="0"/>
        <v>Thursday</v>
      </c>
      <c r="D19" s="15">
        <v>111973</v>
      </c>
      <c r="E19" s="1" t="s">
        <v>148</v>
      </c>
      <c r="F19" s="1" t="s">
        <v>65</v>
      </c>
      <c r="G19" s="1" t="s">
        <v>30</v>
      </c>
      <c r="H19" s="14" t="s">
        <v>182</v>
      </c>
      <c r="I19" s="14" t="s">
        <v>69</v>
      </c>
      <c r="J19" s="13">
        <f t="shared" si="1"/>
        <v>-3.666666666666667</v>
      </c>
      <c r="K19" s="12">
        <v>8</v>
      </c>
      <c r="L19" s="11">
        <f t="shared" si="2"/>
        <v>11.666666666666668</v>
      </c>
      <c r="M19" s="1"/>
      <c r="N19" s="1"/>
      <c r="O19" s="18" t="s">
        <v>156</v>
      </c>
      <c r="P19" s="18" t="s">
        <v>156</v>
      </c>
      <c r="Q19" s="20" t="s">
        <v>160</v>
      </c>
      <c r="R19" s="1"/>
      <c r="S19" s="1"/>
      <c r="T19" s="1"/>
      <c r="V19" s="1"/>
      <c r="W19" s="1"/>
      <c r="X19" s="1"/>
      <c r="Y19" s="1"/>
      <c r="Z19" s="1"/>
    </row>
    <row r="20" spans="2:26" x14ac:dyDescent="0.25">
      <c r="B20" s="3">
        <v>43804</v>
      </c>
      <c r="C20" s="3" t="str">
        <f t="shared" si="0"/>
        <v>Thursday</v>
      </c>
      <c r="D20" s="15">
        <v>114495</v>
      </c>
      <c r="E20" s="1" t="s">
        <v>150</v>
      </c>
      <c r="F20" s="15" t="s">
        <v>70</v>
      </c>
      <c r="G20" s="1" t="s">
        <v>30</v>
      </c>
      <c r="H20" s="14"/>
      <c r="I20" s="14"/>
      <c r="J20" s="13">
        <f t="shared" si="1"/>
        <v>0</v>
      </c>
      <c r="K20" s="12">
        <v>8</v>
      </c>
      <c r="L20" s="11">
        <f t="shared" si="2"/>
        <v>8</v>
      </c>
      <c r="M20" s="1" t="s">
        <v>86</v>
      </c>
      <c r="N20" s="1"/>
      <c r="O20" s="18" t="s">
        <v>156</v>
      </c>
      <c r="P20" s="18" t="s">
        <v>156</v>
      </c>
      <c r="Q20" s="20" t="s">
        <v>160</v>
      </c>
      <c r="R20" s="1"/>
      <c r="S20" s="1"/>
      <c r="T20" s="1"/>
      <c r="V20" s="1"/>
      <c r="W20" s="1"/>
      <c r="X20" s="1"/>
      <c r="Y20" s="1"/>
      <c r="Z20" s="1"/>
    </row>
    <row r="21" spans="2:26" x14ac:dyDescent="0.25">
      <c r="B21" s="3">
        <v>43804</v>
      </c>
      <c r="C21" s="3" t="str">
        <f t="shared" si="0"/>
        <v>Thursday</v>
      </c>
      <c r="D21" s="15">
        <v>114453</v>
      </c>
      <c r="E21" s="1" t="s">
        <v>148</v>
      </c>
      <c r="F21" s="1" t="s">
        <v>71</v>
      </c>
      <c r="G21" s="1" t="s">
        <v>30</v>
      </c>
      <c r="H21" s="14" t="s">
        <v>76</v>
      </c>
      <c r="I21" s="14" t="s">
        <v>69</v>
      </c>
      <c r="J21" s="13">
        <f t="shared" si="1"/>
        <v>-3.6500000000000004</v>
      </c>
      <c r="K21" s="12">
        <v>8</v>
      </c>
      <c r="L21" s="11">
        <f t="shared" si="2"/>
        <v>11.65</v>
      </c>
      <c r="M21" s="1"/>
      <c r="N21" s="1"/>
      <c r="O21" s="18" t="s">
        <v>156</v>
      </c>
      <c r="P21" s="18" t="s">
        <v>156</v>
      </c>
      <c r="Q21" s="20" t="s">
        <v>160</v>
      </c>
      <c r="R21" s="1"/>
      <c r="S21" s="1"/>
      <c r="T21" s="1"/>
      <c r="V21" s="1"/>
      <c r="W21" s="1"/>
      <c r="X21" s="1"/>
      <c r="Y21" s="1"/>
      <c r="Z21" s="1"/>
    </row>
    <row r="22" spans="2:26" x14ac:dyDescent="0.25">
      <c r="B22" s="3">
        <v>43804</v>
      </c>
      <c r="C22" s="3" t="str">
        <f t="shared" si="0"/>
        <v>Thursday</v>
      </c>
      <c r="D22" s="15">
        <v>114472</v>
      </c>
      <c r="E22" s="1" t="s">
        <v>148</v>
      </c>
      <c r="F22" s="15" t="s">
        <v>72</v>
      </c>
      <c r="G22" s="1" t="s">
        <v>30</v>
      </c>
      <c r="H22" s="14" t="s">
        <v>169</v>
      </c>
      <c r="I22" s="14" t="s">
        <v>69</v>
      </c>
      <c r="J22" s="13">
        <f t="shared" si="1"/>
        <v>-3.9166666666666674</v>
      </c>
      <c r="K22" s="12">
        <v>8</v>
      </c>
      <c r="L22" s="11">
        <f t="shared" si="2"/>
        <v>11.916666666666668</v>
      </c>
      <c r="M22" s="1"/>
      <c r="N22" s="1"/>
      <c r="O22" s="18" t="s">
        <v>156</v>
      </c>
      <c r="P22" s="18" t="s">
        <v>156</v>
      </c>
      <c r="Q22" s="20" t="s">
        <v>160</v>
      </c>
      <c r="R22" s="1"/>
      <c r="S22" s="1"/>
      <c r="T22" s="1"/>
      <c r="V22" s="1"/>
      <c r="W22" s="1"/>
      <c r="X22" s="1"/>
      <c r="Y22" s="1"/>
      <c r="Z22" s="1"/>
    </row>
    <row r="23" spans="2:26" x14ac:dyDescent="0.25">
      <c r="B23" s="3">
        <v>43804</v>
      </c>
      <c r="C23" s="3" t="str">
        <f t="shared" si="0"/>
        <v>Thursday</v>
      </c>
      <c r="D23" s="15">
        <v>114451</v>
      </c>
      <c r="E23" s="1" t="s">
        <v>148</v>
      </c>
      <c r="F23" s="1" t="s">
        <v>73</v>
      </c>
      <c r="G23" s="1" t="s">
        <v>30</v>
      </c>
      <c r="H23" s="14" t="s">
        <v>170</v>
      </c>
      <c r="I23" s="14" t="s">
        <v>69</v>
      </c>
      <c r="J23" s="13">
        <f t="shared" si="1"/>
        <v>-3.9666666666666672</v>
      </c>
      <c r="K23" s="12">
        <v>8</v>
      </c>
      <c r="L23" s="11">
        <f t="shared" si="2"/>
        <v>11.966666666666667</v>
      </c>
      <c r="M23" s="1"/>
      <c r="N23" s="1"/>
      <c r="O23" s="18" t="s">
        <v>156</v>
      </c>
      <c r="P23" s="18" t="s">
        <v>156</v>
      </c>
      <c r="Q23" s="20" t="s">
        <v>160</v>
      </c>
      <c r="R23" s="1"/>
      <c r="S23" s="1"/>
      <c r="T23" s="1"/>
      <c r="V23" s="1"/>
      <c r="W23" s="1"/>
      <c r="X23" s="1"/>
      <c r="Y23" s="1"/>
      <c r="Z23" s="1"/>
    </row>
    <row r="24" spans="2:26" x14ac:dyDescent="0.25">
      <c r="B24" s="3">
        <v>43804</v>
      </c>
      <c r="C24" s="3" t="str">
        <f t="shared" si="0"/>
        <v>Thursday</v>
      </c>
      <c r="D24" s="15">
        <v>116509</v>
      </c>
      <c r="E24" s="1" t="s">
        <v>148</v>
      </c>
      <c r="F24" s="1" t="s">
        <v>74</v>
      </c>
      <c r="G24" s="1" t="s">
        <v>30</v>
      </c>
      <c r="H24" s="14" t="s">
        <v>120</v>
      </c>
      <c r="I24" s="14" t="s">
        <v>187</v>
      </c>
      <c r="J24" s="13">
        <f t="shared" si="1"/>
        <v>-2</v>
      </c>
      <c r="K24" s="12">
        <v>8</v>
      </c>
      <c r="L24" s="11">
        <f t="shared" si="2"/>
        <v>10</v>
      </c>
      <c r="M24" s="1"/>
      <c r="N24" s="1"/>
      <c r="O24" s="18" t="s">
        <v>156</v>
      </c>
      <c r="P24" s="18" t="s">
        <v>156</v>
      </c>
      <c r="Q24" s="20" t="s">
        <v>160</v>
      </c>
      <c r="R24" s="1"/>
      <c r="S24" s="1"/>
      <c r="T24" s="1"/>
      <c r="V24" s="1"/>
      <c r="W24" s="1"/>
      <c r="X24" s="1"/>
      <c r="Y24" s="1"/>
      <c r="Z24" s="1"/>
    </row>
    <row r="25" spans="2:26" x14ac:dyDescent="0.25">
      <c r="B25" s="3">
        <v>43804</v>
      </c>
      <c r="C25" s="3" t="str">
        <f t="shared" si="0"/>
        <v>Thursday</v>
      </c>
      <c r="D25" s="15">
        <v>117481</v>
      </c>
      <c r="E25" s="1" t="s">
        <v>148</v>
      </c>
      <c r="F25" s="1" t="s">
        <v>75</v>
      </c>
      <c r="G25" s="1" t="s">
        <v>30</v>
      </c>
      <c r="H25" s="14" t="s">
        <v>68</v>
      </c>
      <c r="I25" s="14" t="s">
        <v>69</v>
      </c>
      <c r="J25" s="13">
        <f t="shared" si="1"/>
        <v>-4</v>
      </c>
      <c r="K25" s="12">
        <v>8</v>
      </c>
      <c r="L25" s="11">
        <f t="shared" si="2"/>
        <v>12</v>
      </c>
      <c r="M25" s="1"/>
      <c r="N25" s="1"/>
      <c r="O25" s="18" t="s">
        <v>156</v>
      </c>
      <c r="P25" s="18" t="s">
        <v>156</v>
      </c>
      <c r="Q25" s="20" t="s">
        <v>160</v>
      </c>
      <c r="R25" s="1"/>
      <c r="S25" s="1"/>
      <c r="T25" s="1"/>
      <c r="V25" s="1"/>
      <c r="W25" s="1"/>
      <c r="X25" s="1"/>
      <c r="Y25" s="1"/>
      <c r="Z25" s="1"/>
    </row>
    <row r="26" spans="2:26" x14ac:dyDescent="0.25">
      <c r="B26" s="3">
        <v>43804</v>
      </c>
      <c r="C26" s="3" t="str">
        <f t="shared" si="0"/>
        <v>Thursday</v>
      </c>
      <c r="D26" s="15">
        <v>114454</v>
      </c>
      <c r="E26" s="1" t="s">
        <v>151</v>
      </c>
      <c r="F26" s="1" t="s">
        <v>80</v>
      </c>
      <c r="G26" s="1" t="s">
        <v>30</v>
      </c>
      <c r="H26" s="14">
        <v>0.37291666666666662</v>
      </c>
      <c r="I26" s="14">
        <v>0.20833333333333334</v>
      </c>
      <c r="J26" s="13">
        <f t="shared" si="1"/>
        <v>-3.9499999999999984</v>
      </c>
      <c r="K26" s="12">
        <v>8</v>
      </c>
      <c r="L26" s="11">
        <f t="shared" si="2"/>
        <v>11.95</v>
      </c>
      <c r="M26" s="1"/>
      <c r="N26" s="1"/>
      <c r="O26" s="18" t="s">
        <v>156</v>
      </c>
      <c r="P26" s="18" t="s">
        <v>156</v>
      </c>
      <c r="Q26" s="20" t="s">
        <v>160</v>
      </c>
      <c r="R26" s="1"/>
      <c r="S26" s="1"/>
      <c r="T26" s="1"/>
      <c r="V26" s="1"/>
      <c r="W26" s="1"/>
      <c r="X26" s="1"/>
      <c r="Y26" s="1"/>
      <c r="Z26" s="1"/>
    </row>
    <row r="27" spans="2:26" x14ac:dyDescent="0.25">
      <c r="B27" s="3">
        <v>43804</v>
      </c>
      <c r="C27" s="3" t="str">
        <f t="shared" si="0"/>
        <v>Thursday</v>
      </c>
      <c r="D27" s="15">
        <v>114279</v>
      </c>
      <c r="E27" s="1" t="s">
        <v>148</v>
      </c>
      <c r="F27" s="1" t="s">
        <v>81</v>
      </c>
      <c r="G27" s="1" t="s">
        <v>30</v>
      </c>
      <c r="H27" s="14" t="s">
        <v>176</v>
      </c>
      <c r="I27" s="14" t="s">
        <v>68</v>
      </c>
      <c r="J27" s="13">
        <f t="shared" si="1"/>
        <v>-1.9999999999999996</v>
      </c>
      <c r="K27" s="12">
        <v>8</v>
      </c>
      <c r="L27" s="11">
        <f t="shared" si="2"/>
        <v>10</v>
      </c>
      <c r="M27" s="1"/>
      <c r="N27" s="1"/>
      <c r="O27" s="18" t="s">
        <v>156</v>
      </c>
      <c r="P27" s="18" t="s">
        <v>156</v>
      </c>
      <c r="Q27" s="20" t="s">
        <v>160</v>
      </c>
      <c r="R27" s="1"/>
      <c r="S27" s="1"/>
      <c r="T27" s="1"/>
      <c r="V27" s="1"/>
      <c r="W27" s="1"/>
      <c r="X27" s="1"/>
      <c r="Y27" s="1"/>
      <c r="Z27" s="1"/>
    </row>
    <row r="28" spans="2:26" x14ac:dyDescent="0.25">
      <c r="B28" s="3">
        <v>43804</v>
      </c>
      <c r="C28" s="3" t="str">
        <f t="shared" si="0"/>
        <v>Thursday</v>
      </c>
      <c r="D28" s="15">
        <v>114280</v>
      </c>
      <c r="E28" s="1" t="s">
        <v>148</v>
      </c>
      <c r="F28" s="1" t="s">
        <v>82</v>
      </c>
      <c r="G28" s="1" t="s">
        <v>30</v>
      </c>
      <c r="H28" s="14" t="s">
        <v>176</v>
      </c>
      <c r="I28" s="14" t="s">
        <v>68</v>
      </c>
      <c r="J28" s="13">
        <f t="shared" si="1"/>
        <v>-1.9999999999999996</v>
      </c>
      <c r="K28" s="12">
        <v>8</v>
      </c>
      <c r="L28" s="11">
        <f t="shared" si="2"/>
        <v>10</v>
      </c>
      <c r="M28" s="1"/>
      <c r="N28" s="1"/>
      <c r="O28" s="18" t="s">
        <v>156</v>
      </c>
      <c r="P28" s="18" t="s">
        <v>156</v>
      </c>
      <c r="Q28" s="20" t="s">
        <v>160</v>
      </c>
      <c r="R28" s="1"/>
      <c r="S28" s="1"/>
      <c r="T28" s="1"/>
      <c r="V28" s="1"/>
      <c r="W28" s="1"/>
      <c r="X28" s="1"/>
      <c r="Y28" s="1"/>
      <c r="Z28" s="1"/>
    </row>
    <row r="29" spans="2:26" x14ac:dyDescent="0.25">
      <c r="B29" s="3">
        <v>43804</v>
      </c>
      <c r="C29" s="3" t="str">
        <f t="shared" si="0"/>
        <v>Thursday</v>
      </c>
      <c r="D29" s="15">
        <v>111911</v>
      </c>
      <c r="E29" s="1" t="s">
        <v>148</v>
      </c>
      <c r="F29" s="1" t="s">
        <v>83</v>
      </c>
      <c r="G29" s="1" t="s">
        <v>30</v>
      </c>
      <c r="H29" s="14" t="s">
        <v>87</v>
      </c>
      <c r="I29" s="14" t="s">
        <v>79</v>
      </c>
      <c r="J29" s="13">
        <f t="shared" si="1"/>
        <v>-3.9166666666666652</v>
      </c>
      <c r="K29" s="12">
        <v>8</v>
      </c>
      <c r="L29" s="11">
        <f t="shared" si="2"/>
        <v>11.916666666666664</v>
      </c>
      <c r="M29" s="1"/>
      <c r="N29" s="1"/>
      <c r="O29" s="18" t="s">
        <v>156</v>
      </c>
      <c r="P29" s="18" t="s">
        <v>156</v>
      </c>
      <c r="Q29" s="20" t="s">
        <v>160</v>
      </c>
      <c r="R29" s="1"/>
      <c r="S29" s="1"/>
      <c r="T29" s="1"/>
      <c r="V29" s="1"/>
      <c r="W29" s="1"/>
      <c r="X29" s="1"/>
      <c r="Y29" s="1"/>
      <c r="Z29" s="1"/>
    </row>
    <row r="30" spans="2:26" x14ac:dyDescent="0.25">
      <c r="B30" s="3">
        <v>43804</v>
      </c>
      <c r="C30" s="3" t="str">
        <f t="shared" si="0"/>
        <v>Thursday</v>
      </c>
      <c r="D30" s="15">
        <v>117197</v>
      </c>
      <c r="E30" s="1" t="s">
        <v>148</v>
      </c>
      <c r="F30" s="1" t="s">
        <v>84</v>
      </c>
      <c r="G30" s="1" t="s">
        <v>30</v>
      </c>
      <c r="H30" s="14"/>
      <c r="I30" s="14"/>
      <c r="J30" s="13">
        <f t="shared" si="1"/>
        <v>0</v>
      </c>
      <c r="K30" s="12">
        <v>8</v>
      </c>
      <c r="L30" s="11">
        <f t="shared" si="2"/>
        <v>8</v>
      </c>
      <c r="M30" s="1" t="s">
        <v>86</v>
      </c>
      <c r="N30" s="1"/>
      <c r="O30" s="18" t="s">
        <v>156</v>
      </c>
      <c r="P30" s="18" t="s">
        <v>156</v>
      </c>
      <c r="Q30" s="20" t="s">
        <v>160</v>
      </c>
      <c r="R30" s="1"/>
      <c r="S30" s="1"/>
      <c r="T30" s="1"/>
      <c r="V30" s="1"/>
      <c r="W30" s="1"/>
      <c r="X30" s="1"/>
      <c r="Y30" s="1"/>
      <c r="Z30" s="1"/>
    </row>
    <row r="31" spans="2:26" x14ac:dyDescent="0.25">
      <c r="B31" s="3">
        <v>43804</v>
      </c>
      <c r="C31" s="3" t="str">
        <f t="shared" si="0"/>
        <v>Thursday</v>
      </c>
      <c r="D31" s="15">
        <v>114496</v>
      </c>
      <c r="E31" s="1"/>
      <c r="F31" s="1" t="s">
        <v>89</v>
      </c>
      <c r="G31" s="1" t="s">
        <v>30</v>
      </c>
      <c r="H31" s="14" t="s">
        <v>184</v>
      </c>
      <c r="I31" s="14" t="s">
        <v>79</v>
      </c>
      <c r="J31" s="13">
        <f t="shared" si="1"/>
        <v>-3.6833333333333327</v>
      </c>
      <c r="K31" s="12">
        <v>8</v>
      </c>
      <c r="L31" s="11">
        <f t="shared" si="2"/>
        <v>11.683333333333334</v>
      </c>
      <c r="M31" s="1"/>
      <c r="N31" s="1"/>
      <c r="O31" s="1"/>
      <c r="P31" s="18" t="s">
        <v>156</v>
      </c>
      <c r="Q31" s="49" t="s">
        <v>154</v>
      </c>
      <c r="R31" s="49"/>
      <c r="S31" s="1"/>
      <c r="T31" s="1"/>
      <c r="V31" s="1"/>
      <c r="W31" s="1"/>
      <c r="X31" s="1"/>
      <c r="Y31" s="1"/>
      <c r="Z31" s="1"/>
    </row>
    <row r="32" spans="2:26" x14ac:dyDescent="0.25">
      <c r="B32" s="3">
        <v>43804</v>
      </c>
      <c r="C32" s="3" t="str">
        <f t="shared" si="0"/>
        <v>Thursday</v>
      </c>
      <c r="D32" s="15">
        <v>116292</v>
      </c>
      <c r="E32" s="1"/>
      <c r="F32" s="1" t="s">
        <v>90</v>
      </c>
      <c r="G32" s="1" t="s">
        <v>30</v>
      </c>
      <c r="H32" s="14" t="s">
        <v>87</v>
      </c>
      <c r="I32" s="14" t="s">
        <v>79</v>
      </c>
      <c r="J32" s="13">
        <f t="shared" si="1"/>
        <v>-3.9166666666666652</v>
      </c>
      <c r="K32" s="12">
        <v>8</v>
      </c>
      <c r="L32" s="11">
        <f t="shared" si="2"/>
        <v>11.916666666666664</v>
      </c>
      <c r="M32" s="1"/>
      <c r="N32" s="1"/>
      <c r="O32" s="1"/>
      <c r="P32" s="18" t="s">
        <v>156</v>
      </c>
      <c r="Q32" s="49" t="s">
        <v>154</v>
      </c>
      <c r="R32" s="49"/>
      <c r="S32" s="1"/>
      <c r="T32" s="1"/>
      <c r="V32" s="1"/>
      <c r="W32" s="1"/>
      <c r="X32" s="1"/>
      <c r="Y32" s="1"/>
      <c r="Z32" s="1"/>
    </row>
    <row r="33" spans="1:26" ht="18" customHeight="1" x14ac:dyDescent="0.25">
      <c r="B33" s="3">
        <v>43804</v>
      </c>
      <c r="C33" s="43" t="str">
        <f t="shared" si="0"/>
        <v>Thursday</v>
      </c>
      <c r="D33" s="44">
        <v>116403</v>
      </c>
      <c r="E33" s="45"/>
      <c r="F33" s="45" t="s">
        <v>91</v>
      </c>
      <c r="G33" s="1" t="s">
        <v>30</v>
      </c>
      <c r="H33" s="46" t="s">
        <v>185</v>
      </c>
      <c r="I33" s="46" t="s">
        <v>79</v>
      </c>
      <c r="J33" s="13">
        <f t="shared" si="1"/>
        <v>-3.6999999999999993</v>
      </c>
      <c r="K33" s="12">
        <v>8</v>
      </c>
      <c r="L33" s="11">
        <f t="shared" si="2"/>
        <v>11.7</v>
      </c>
      <c r="M33" s="45"/>
      <c r="N33" s="45"/>
      <c r="O33" s="45"/>
      <c r="P33" s="18" t="s">
        <v>156</v>
      </c>
      <c r="Q33" s="49" t="s">
        <v>154</v>
      </c>
      <c r="R33" s="50"/>
      <c r="S33" s="45"/>
      <c r="T33" s="45"/>
      <c r="V33" s="45"/>
      <c r="W33" s="45"/>
      <c r="X33" s="45"/>
      <c r="Y33" s="45"/>
      <c r="Z33" s="45"/>
    </row>
    <row r="34" spans="1:26" ht="18" customHeight="1" x14ac:dyDescent="0.25">
      <c r="B34" s="3">
        <v>43804</v>
      </c>
      <c r="C34" s="3" t="str">
        <f t="shared" si="0"/>
        <v>Thursday</v>
      </c>
      <c r="D34" s="15">
        <v>117481</v>
      </c>
      <c r="E34" s="1"/>
      <c r="F34" s="1" t="s">
        <v>92</v>
      </c>
      <c r="G34" s="1" t="s">
        <v>30</v>
      </c>
      <c r="H34" s="14" t="s">
        <v>185</v>
      </c>
      <c r="I34" s="14" t="s">
        <v>79</v>
      </c>
      <c r="J34" s="13">
        <f t="shared" si="1"/>
        <v>-3.6999999999999993</v>
      </c>
      <c r="K34" s="12">
        <v>8</v>
      </c>
      <c r="L34" s="11">
        <f t="shared" si="2"/>
        <v>11.7</v>
      </c>
      <c r="M34" s="1"/>
      <c r="N34" s="1"/>
      <c r="O34" s="1"/>
      <c r="P34" s="18" t="s">
        <v>156</v>
      </c>
      <c r="Q34" s="49" t="s">
        <v>154</v>
      </c>
      <c r="R34" s="49"/>
      <c r="S34" s="1"/>
      <c r="T34" s="1"/>
      <c r="U34" s="47"/>
      <c r="V34" s="1"/>
      <c r="W34" s="1"/>
      <c r="X34" s="1"/>
      <c r="Y34" s="1"/>
      <c r="Z34" s="1"/>
    </row>
    <row r="35" spans="1:26" ht="18" customHeight="1" x14ac:dyDescent="0.25">
      <c r="B35" s="3">
        <v>43804</v>
      </c>
      <c r="C35" s="43" t="str">
        <f t="shared" si="0"/>
        <v>Thursday</v>
      </c>
      <c r="D35" s="15">
        <v>116221</v>
      </c>
      <c r="E35" s="1"/>
      <c r="F35" s="1" t="s">
        <v>93</v>
      </c>
      <c r="G35" s="1" t="s">
        <v>30</v>
      </c>
      <c r="H35" s="14">
        <v>0.28472222222222221</v>
      </c>
      <c r="I35" s="14">
        <v>0.125</v>
      </c>
      <c r="J35" s="13">
        <f t="shared" si="1"/>
        <v>-3.833333333333333</v>
      </c>
      <c r="K35" s="12">
        <v>8</v>
      </c>
      <c r="L35" s="11">
        <f t="shared" si="2"/>
        <v>11.833333333333332</v>
      </c>
      <c r="M35" s="1"/>
      <c r="N35" s="1"/>
      <c r="O35" s="1"/>
      <c r="P35" s="18" t="s">
        <v>156</v>
      </c>
      <c r="Q35" s="49" t="s">
        <v>188</v>
      </c>
      <c r="R35" s="49"/>
      <c r="S35" s="1"/>
      <c r="T35" s="1"/>
      <c r="U35" s="47"/>
      <c r="V35" s="1"/>
      <c r="W35" s="1"/>
      <c r="X35" s="1"/>
      <c r="Y35" s="1"/>
      <c r="Z35" s="1"/>
    </row>
    <row r="36" spans="1:26" ht="18" customHeight="1" x14ac:dyDescent="0.25">
      <c r="B36" s="3">
        <v>43804</v>
      </c>
      <c r="C36" s="3" t="str">
        <f t="shared" si="0"/>
        <v>Thursday</v>
      </c>
      <c r="D36" s="15">
        <v>114501</v>
      </c>
      <c r="E36" s="1"/>
      <c r="F36" s="1" t="s">
        <v>152</v>
      </c>
      <c r="G36" s="1" t="s">
        <v>30</v>
      </c>
      <c r="H36" s="14"/>
      <c r="I36" s="14"/>
      <c r="J36" s="13">
        <f t="shared" si="1"/>
        <v>0</v>
      </c>
      <c r="K36" s="12">
        <v>8</v>
      </c>
      <c r="L36" s="11">
        <f t="shared" si="2"/>
        <v>8</v>
      </c>
      <c r="M36" s="1"/>
      <c r="N36" s="1"/>
      <c r="O36" s="1"/>
      <c r="P36" s="1" t="s">
        <v>156</v>
      </c>
      <c r="Q36" s="49" t="s">
        <v>155</v>
      </c>
      <c r="R36" s="49"/>
      <c r="S36" s="1"/>
      <c r="T36" s="1"/>
      <c r="U36" s="47"/>
      <c r="V36" s="1"/>
      <c r="W36" s="1"/>
      <c r="X36" s="1"/>
      <c r="Y36" s="1"/>
      <c r="Z36" s="1"/>
    </row>
    <row r="37" spans="1:26" ht="18" customHeight="1" x14ac:dyDescent="0.25">
      <c r="B37" s="3">
        <v>43804</v>
      </c>
      <c r="C37" s="3" t="str">
        <f t="shared" si="0"/>
        <v>Thursday</v>
      </c>
      <c r="D37" s="15">
        <v>112714</v>
      </c>
      <c r="E37" s="1"/>
      <c r="F37" s="1" t="s">
        <v>177</v>
      </c>
      <c r="G37" s="1" t="s">
        <v>30</v>
      </c>
      <c r="H37" s="14">
        <v>0.29166666666666669</v>
      </c>
      <c r="I37" s="14">
        <v>0.125</v>
      </c>
      <c r="J37" s="13">
        <f t="shared" si="1"/>
        <v>-4</v>
      </c>
      <c r="K37" s="12">
        <v>8</v>
      </c>
      <c r="L37" s="11">
        <f t="shared" si="2"/>
        <v>12</v>
      </c>
      <c r="M37" s="1"/>
      <c r="N37" s="1"/>
      <c r="O37" s="1"/>
      <c r="P37" s="1"/>
      <c r="Q37" s="1"/>
      <c r="R37" s="1"/>
      <c r="S37" s="1"/>
      <c r="T37" s="1"/>
      <c r="U37" s="47"/>
      <c r="V37" s="1"/>
      <c r="W37" s="1"/>
      <c r="X37" s="1"/>
      <c r="Y37" s="1"/>
      <c r="Z37" s="1"/>
    </row>
    <row r="38" spans="1:26" ht="18" customHeight="1" x14ac:dyDescent="0.25">
      <c r="B38" s="3"/>
      <c r="C38" s="3"/>
      <c r="D38" s="15"/>
      <c r="E38" s="1"/>
      <c r="F38" s="1"/>
      <c r="G38" s="1" t="s">
        <v>30</v>
      </c>
      <c r="H38" s="14"/>
      <c r="I38" s="14"/>
      <c r="J38" s="13">
        <f t="shared" si="1"/>
        <v>0</v>
      </c>
      <c r="K38" s="12">
        <v>8</v>
      </c>
      <c r="L38" s="11">
        <f t="shared" si="2"/>
        <v>8</v>
      </c>
      <c r="M38" s="1"/>
      <c r="N38" s="1"/>
      <c r="O38" s="1"/>
      <c r="P38" s="1"/>
      <c r="Q38" s="1"/>
      <c r="R38" s="1"/>
      <c r="S38" s="1"/>
      <c r="T38" s="1"/>
      <c r="U38" s="47"/>
      <c r="V38" s="1"/>
      <c r="W38" s="1"/>
      <c r="X38" s="1"/>
      <c r="Y38" s="1"/>
      <c r="Z38" s="1"/>
    </row>
    <row r="39" spans="1:26" x14ac:dyDescent="0.25">
      <c r="B39" s="3"/>
      <c r="C39" s="3"/>
      <c r="D39" s="3"/>
      <c r="E39" s="3"/>
      <c r="F39" s="1"/>
      <c r="G39" s="1" t="s">
        <v>30</v>
      </c>
      <c r="H39" s="1"/>
      <c r="I39" s="1"/>
      <c r="J39" s="13">
        <f t="shared" si="1"/>
        <v>0</v>
      </c>
      <c r="K39" s="12">
        <v>8</v>
      </c>
      <c r="L39" s="11">
        <f t="shared" si="2"/>
        <v>8</v>
      </c>
      <c r="M39" s="1"/>
      <c r="N39" s="1"/>
      <c r="O39" s="1"/>
      <c r="P39" s="1"/>
      <c r="Q39" s="1"/>
      <c r="R39" s="1"/>
      <c r="S39" s="1"/>
      <c r="T39" s="1"/>
      <c r="U39" s="47"/>
      <c r="V39" s="1"/>
      <c r="W39" s="1"/>
      <c r="X39" s="1"/>
      <c r="Y39" s="1"/>
      <c r="Z39" s="1"/>
    </row>
    <row r="40" spans="1:26" x14ac:dyDescent="0.25">
      <c r="A40" s="8" t="s">
        <v>29</v>
      </c>
    </row>
    <row r="41" spans="1:26" ht="75" x14ac:dyDescent="0.25">
      <c r="B41" s="4" t="s">
        <v>28</v>
      </c>
      <c r="C41" s="4" t="s">
        <v>23</v>
      </c>
      <c r="D41" s="4" t="s">
        <v>22</v>
      </c>
      <c r="E41" s="4" t="s">
        <v>21</v>
      </c>
      <c r="F41" s="4" t="s">
        <v>27</v>
      </c>
      <c r="G41" s="4" t="s">
        <v>19</v>
      </c>
      <c r="H41" s="4" t="s">
        <v>18</v>
      </c>
      <c r="I41" s="4" t="s">
        <v>17</v>
      </c>
      <c r="J41" s="4" t="s">
        <v>16</v>
      </c>
      <c r="K41" s="4" t="s">
        <v>15</v>
      </c>
      <c r="L41" s="4" t="s">
        <v>14</v>
      </c>
      <c r="M41" s="4" t="s">
        <v>13</v>
      </c>
      <c r="N41" s="4" t="s">
        <v>12</v>
      </c>
      <c r="O41" s="4" t="s">
        <v>11</v>
      </c>
      <c r="P41" s="4" t="s">
        <v>10</v>
      </c>
      <c r="Q41" s="4" t="s">
        <v>9</v>
      </c>
      <c r="R41" s="4" t="s">
        <v>8</v>
      </c>
      <c r="S41" s="4" t="s">
        <v>7</v>
      </c>
      <c r="T41" s="4" t="s">
        <v>6</v>
      </c>
      <c r="U41" s="5"/>
      <c r="V41" s="4" t="s">
        <v>5</v>
      </c>
      <c r="W41" s="4" t="s">
        <v>4</v>
      </c>
      <c r="X41" s="4" t="s">
        <v>3</v>
      </c>
      <c r="Y41" s="4" t="s">
        <v>2</v>
      </c>
      <c r="Z41" s="4" t="s">
        <v>1</v>
      </c>
    </row>
    <row r="42" spans="1:26" x14ac:dyDescent="0.25">
      <c r="B42" s="3">
        <v>43804</v>
      </c>
      <c r="C42" s="3" t="str">
        <f t="shared" ref="C42:C72" si="3">TEXT(B42,"DDDD")</f>
        <v>Thursday</v>
      </c>
      <c r="D42" s="1">
        <v>116048</v>
      </c>
      <c r="E42" s="1" t="s">
        <v>157</v>
      </c>
      <c r="F42" s="1" t="s">
        <v>96</v>
      </c>
      <c r="G42" s="1" t="s">
        <v>26</v>
      </c>
      <c r="H42" s="2" t="s">
        <v>127</v>
      </c>
      <c r="I42" s="2" t="s">
        <v>107</v>
      </c>
      <c r="J42" s="1">
        <f t="shared" ref="J42:J72" si="4">(I42-H42)*24</f>
        <v>8.5</v>
      </c>
      <c r="K42" s="1">
        <v>8</v>
      </c>
      <c r="L42" s="1">
        <f t="shared" ref="L42:L72" si="5">K42-J42</f>
        <v>-0.5</v>
      </c>
      <c r="M42" s="1"/>
      <c r="N42" s="1"/>
      <c r="O42" s="1" t="s">
        <v>156</v>
      </c>
      <c r="P42" s="1" t="s">
        <v>156</v>
      </c>
      <c r="Q42" s="49" t="s">
        <v>160</v>
      </c>
      <c r="R42" s="1"/>
      <c r="S42" s="1"/>
      <c r="T42" s="1"/>
      <c r="V42" s="1"/>
      <c r="W42" s="1"/>
      <c r="X42" s="1"/>
      <c r="Y42" s="1"/>
      <c r="Z42" s="1"/>
    </row>
    <row r="43" spans="1:26" x14ac:dyDescent="0.25">
      <c r="B43" s="3">
        <v>43804</v>
      </c>
      <c r="C43" s="3" t="str">
        <f t="shared" si="3"/>
        <v>Thursday</v>
      </c>
      <c r="D43" s="1">
        <v>112299</v>
      </c>
      <c r="E43" s="1" t="s">
        <v>158</v>
      </c>
      <c r="F43" s="1" t="s">
        <v>97</v>
      </c>
      <c r="G43" s="1" t="s">
        <v>26</v>
      </c>
      <c r="H43" s="9" t="s">
        <v>127</v>
      </c>
      <c r="I43" s="9" t="s">
        <v>107</v>
      </c>
      <c r="J43" s="1">
        <f t="shared" si="4"/>
        <v>8.5</v>
      </c>
      <c r="K43" s="1">
        <v>8</v>
      </c>
      <c r="L43" s="1">
        <f t="shared" si="5"/>
        <v>-0.5</v>
      </c>
      <c r="M43" s="1"/>
      <c r="N43" s="1"/>
      <c r="O43" s="1" t="s">
        <v>156</v>
      </c>
      <c r="P43" s="1" t="s">
        <v>156</v>
      </c>
      <c r="Q43" s="49" t="s">
        <v>160</v>
      </c>
      <c r="R43" s="1"/>
      <c r="S43" s="1"/>
      <c r="T43" s="1"/>
      <c r="V43" s="1"/>
      <c r="W43" s="1"/>
      <c r="X43" s="1"/>
      <c r="Y43" s="1"/>
      <c r="Z43" s="1"/>
    </row>
    <row r="44" spans="1:26" x14ac:dyDescent="0.25">
      <c r="B44" s="3">
        <v>43804</v>
      </c>
      <c r="C44" s="3" t="str">
        <f t="shared" si="3"/>
        <v>Thursday</v>
      </c>
      <c r="D44">
        <v>113560</v>
      </c>
      <c r="E44" s="1" t="s">
        <v>149</v>
      </c>
      <c r="F44" s="1" t="s">
        <v>98</v>
      </c>
      <c r="G44" s="1" t="s">
        <v>26</v>
      </c>
      <c r="H44" s="9"/>
      <c r="I44" s="10"/>
      <c r="J44" s="1">
        <f t="shared" si="4"/>
        <v>0</v>
      </c>
      <c r="K44" s="1">
        <v>8</v>
      </c>
      <c r="L44" s="1">
        <f t="shared" si="5"/>
        <v>8</v>
      </c>
      <c r="M44" s="1"/>
      <c r="N44" s="1" t="s">
        <v>60</v>
      </c>
      <c r="O44" s="1" t="s">
        <v>156</v>
      </c>
      <c r="P44" s="1" t="s">
        <v>156</v>
      </c>
      <c r="Q44" s="49" t="s">
        <v>160</v>
      </c>
      <c r="R44" s="1"/>
      <c r="S44" s="1"/>
      <c r="T44" s="1"/>
      <c r="V44" s="1"/>
      <c r="W44" s="1"/>
      <c r="X44" s="1"/>
      <c r="Y44" s="1"/>
      <c r="Z44" s="1"/>
    </row>
    <row r="45" spans="1:26" x14ac:dyDescent="0.25">
      <c r="B45" s="3">
        <v>43804</v>
      </c>
      <c r="C45" s="3" t="str">
        <f t="shared" si="3"/>
        <v>Thursday</v>
      </c>
      <c r="D45" s="1">
        <v>111944</v>
      </c>
      <c r="E45" s="1" t="s">
        <v>149</v>
      </c>
      <c r="F45" s="1" t="s">
        <v>99</v>
      </c>
      <c r="G45" s="1" t="s">
        <v>26</v>
      </c>
      <c r="H45" s="9" t="s">
        <v>69</v>
      </c>
      <c r="I45" s="9" t="s">
        <v>107</v>
      </c>
      <c r="J45" s="1">
        <f t="shared" si="4"/>
        <v>8</v>
      </c>
      <c r="K45" s="1">
        <v>8</v>
      </c>
      <c r="L45" s="1">
        <f t="shared" si="5"/>
        <v>0</v>
      </c>
      <c r="M45" s="1"/>
      <c r="N45" s="1"/>
      <c r="O45" s="1" t="s">
        <v>156</v>
      </c>
      <c r="P45" s="1" t="s">
        <v>156</v>
      </c>
      <c r="Q45" s="49" t="s">
        <v>160</v>
      </c>
      <c r="R45" s="1"/>
      <c r="S45" s="1"/>
      <c r="T45" s="1"/>
      <c r="V45" s="1"/>
      <c r="W45" s="1"/>
      <c r="X45" s="1"/>
      <c r="Y45" s="1"/>
      <c r="Z45" s="1"/>
    </row>
    <row r="46" spans="1:26" x14ac:dyDescent="0.25">
      <c r="B46" s="3">
        <v>43804</v>
      </c>
      <c r="C46" s="3" t="str">
        <f t="shared" si="3"/>
        <v>Thursday</v>
      </c>
      <c r="D46" s="1">
        <v>112162</v>
      </c>
      <c r="E46" s="1" t="s">
        <v>149</v>
      </c>
      <c r="F46" s="1" t="s">
        <v>100</v>
      </c>
      <c r="G46" s="1" t="s">
        <v>26</v>
      </c>
      <c r="H46" s="9"/>
      <c r="I46" s="9"/>
      <c r="J46" s="1">
        <f t="shared" si="4"/>
        <v>0</v>
      </c>
      <c r="K46" s="1">
        <v>8</v>
      </c>
      <c r="L46" s="1">
        <f t="shared" si="5"/>
        <v>8</v>
      </c>
      <c r="M46" s="1" t="s">
        <v>86</v>
      </c>
      <c r="N46" s="1"/>
      <c r="O46" s="1" t="s">
        <v>156</v>
      </c>
      <c r="P46" s="1" t="s">
        <v>156</v>
      </c>
      <c r="Q46" s="49" t="s">
        <v>160</v>
      </c>
      <c r="R46" s="1"/>
      <c r="S46" s="1"/>
      <c r="T46" s="1"/>
      <c r="V46" s="1"/>
      <c r="W46" s="1"/>
      <c r="X46" s="1"/>
      <c r="Y46" s="1"/>
      <c r="Z46" s="1"/>
    </row>
    <row r="47" spans="1:26" x14ac:dyDescent="0.25">
      <c r="B47" s="3">
        <v>43804</v>
      </c>
      <c r="C47" s="3" t="str">
        <f t="shared" si="3"/>
        <v>Thursday</v>
      </c>
      <c r="D47" s="1">
        <v>111951</v>
      </c>
      <c r="E47" s="1" t="s">
        <v>149</v>
      </c>
      <c r="F47" s="1" t="s">
        <v>101</v>
      </c>
      <c r="G47" s="1" t="s">
        <v>26</v>
      </c>
      <c r="H47" s="9">
        <v>0.125</v>
      </c>
      <c r="I47" s="9">
        <v>0.45833333333333331</v>
      </c>
      <c r="J47" s="1">
        <f t="shared" si="4"/>
        <v>8</v>
      </c>
      <c r="K47" s="1">
        <v>8</v>
      </c>
      <c r="L47" s="1">
        <f t="shared" si="5"/>
        <v>0</v>
      </c>
      <c r="M47" s="1"/>
      <c r="N47" s="1" t="s">
        <v>67</v>
      </c>
      <c r="O47" s="1" t="s">
        <v>156</v>
      </c>
      <c r="P47" s="1" t="s">
        <v>156</v>
      </c>
      <c r="Q47" s="49" t="s">
        <v>160</v>
      </c>
      <c r="R47" s="1"/>
      <c r="S47" s="1"/>
      <c r="T47" s="1"/>
      <c r="V47" s="1"/>
      <c r="W47" s="1"/>
      <c r="X47" s="1"/>
      <c r="Y47" s="1"/>
      <c r="Z47" s="1"/>
    </row>
    <row r="48" spans="1:26" x14ac:dyDescent="0.25">
      <c r="B48" s="3">
        <v>43804</v>
      </c>
      <c r="C48" s="3" t="str">
        <f t="shared" si="3"/>
        <v>Thursday</v>
      </c>
      <c r="D48" s="1">
        <v>114434</v>
      </c>
      <c r="E48" s="1" t="s">
        <v>149</v>
      </c>
      <c r="F48" s="1" t="s">
        <v>102</v>
      </c>
      <c r="G48" s="1" t="s">
        <v>26</v>
      </c>
      <c r="H48" s="9">
        <v>0.13541666666666666</v>
      </c>
      <c r="I48" s="9">
        <v>0.45833333333333331</v>
      </c>
      <c r="J48" s="1">
        <f t="shared" si="4"/>
        <v>7.7499999999999991</v>
      </c>
      <c r="K48" s="1">
        <v>8</v>
      </c>
      <c r="L48" s="1">
        <f t="shared" si="5"/>
        <v>0.25000000000000089</v>
      </c>
      <c r="M48" s="1"/>
      <c r="N48" s="1"/>
      <c r="O48" s="1" t="s">
        <v>156</v>
      </c>
      <c r="P48" s="1" t="s">
        <v>156</v>
      </c>
      <c r="Q48" s="49" t="s">
        <v>160</v>
      </c>
      <c r="R48" s="1"/>
      <c r="S48" s="1"/>
      <c r="T48" s="1"/>
      <c r="V48" s="1"/>
      <c r="W48" s="1"/>
      <c r="X48" s="1"/>
      <c r="Y48" s="1"/>
      <c r="Z48" s="1"/>
    </row>
    <row r="49" spans="2:26" x14ac:dyDescent="0.25">
      <c r="B49" s="3">
        <v>43804</v>
      </c>
      <c r="C49" s="3" t="str">
        <f t="shared" si="3"/>
        <v>Thursday</v>
      </c>
      <c r="D49" s="1">
        <v>112596</v>
      </c>
      <c r="E49" s="1" t="s">
        <v>149</v>
      </c>
      <c r="F49" s="1" t="s">
        <v>103</v>
      </c>
      <c r="G49" s="1" t="s">
        <v>26</v>
      </c>
      <c r="H49" s="9"/>
      <c r="I49" s="9"/>
      <c r="J49" s="1">
        <f t="shared" si="4"/>
        <v>0</v>
      </c>
      <c r="K49" s="1">
        <v>8</v>
      </c>
      <c r="L49" s="1">
        <f t="shared" si="5"/>
        <v>8</v>
      </c>
      <c r="M49" s="1" t="s">
        <v>86</v>
      </c>
      <c r="N49" s="1"/>
      <c r="O49" s="1" t="s">
        <v>156</v>
      </c>
      <c r="P49" s="1" t="s">
        <v>156</v>
      </c>
      <c r="Q49" s="49" t="s">
        <v>160</v>
      </c>
      <c r="R49" s="1"/>
      <c r="S49" s="1"/>
      <c r="T49" s="1"/>
      <c r="V49" s="1"/>
      <c r="W49" s="1"/>
      <c r="X49" s="1"/>
      <c r="Y49" s="1"/>
      <c r="Z49" s="1"/>
    </row>
    <row r="50" spans="2:26" x14ac:dyDescent="0.25">
      <c r="B50" s="3">
        <v>43804</v>
      </c>
      <c r="C50" s="3" t="str">
        <f t="shared" si="3"/>
        <v>Thursday</v>
      </c>
      <c r="D50" s="1">
        <v>112349</v>
      </c>
      <c r="E50" s="1" t="s">
        <v>149</v>
      </c>
      <c r="F50" s="1" t="s">
        <v>104</v>
      </c>
      <c r="G50" s="1" t="s">
        <v>26</v>
      </c>
      <c r="H50" s="9" t="s">
        <v>121</v>
      </c>
      <c r="I50" s="9" t="s">
        <v>107</v>
      </c>
      <c r="J50" s="1">
        <f t="shared" si="4"/>
        <v>8.3333333333333321</v>
      </c>
      <c r="K50" s="1">
        <v>8</v>
      </c>
      <c r="L50" s="1">
        <f t="shared" si="5"/>
        <v>-0.33333333333333215</v>
      </c>
      <c r="M50" s="1"/>
      <c r="N50" s="1"/>
      <c r="O50" s="1" t="s">
        <v>156</v>
      </c>
      <c r="P50" s="1" t="s">
        <v>156</v>
      </c>
      <c r="Q50" s="49" t="s">
        <v>160</v>
      </c>
      <c r="R50" s="1"/>
      <c r="S50" s="1"/>
      <c r="T50" s="1"/>
      <c r="V50" s="1"/>
      <c r="W50" s="1"/>
      <c r="X50" s="1"/>
      <c r="Y50" s="1"/>
      <c r="Z50" s="1"/>
    </row>
    <row r="51" spans="2:26" x14ac:dyDescent="0.25">
      <c r="B51" s="3">
        <v>43804</v>
      </c>
      <c r="C51" s="3" t="str">
        <f t="shared" si="3"/>
        <v>Thursday</v>
      </c>
      <c r="D51" s="1">
        <v>114502</v>
      </c>
      <c r="E51" s="1"/>
      <c r="F51" s="1" t="s">
        <v>108</v>
      </c>
      <c r="G51" s="1" t="s">
        <v>26</v>
      </c>
      <c r="H51" s="9"/>
      <c r="I51" s="9"/>
      <c r="J51" s="1">
        <f t="shared" si="4"/>
        <v>0</v>
      </c>
      <c r="K51" s="1">
        <v>8</v>
      </c>
      <c r="L51" s="1">
        <f t="shared" si="5"/>
        <v>8</v>
      </c>
      <c r="M51" s="1"/>
      <c r="N51" s="1" t="s">
        <v>67</v>
      </c>
      <c r="O51" s="1" t="s">
        <v>156</v>
      </c>
      <c r="P51" s="1" t="s">
        <v>156</v>
      </c>
      <c r="Q51" s="49" t="s">
        <v>154</v>
      </c>
      <c r="R51" s="1"/>
      <c r="S51" s="1"/>
      <c r="T51" s="1"/>
      <c r="V51" s="1"/>
      <c r="W51" s="1"/>
      <c r="X51" s="1"/>
      <c r="Y51" s="1"/>
      <c r="Z51" s="1"/>
    </row>
    <row r="52" spans="2:26" x14ac:dyDescent="0.25">
      <c r="B52" s="3">
        <v>43804</v>
      </c>
      <c r="C52" s="3" t="str">
        <f t="shared" si="3"/>
        <v>Thursday</v>
      </c>
      <c r="D52" s="1">
        <v>114493</v>
      </c>
      <c r="E52" s="1"/>
      <c r="F52" s="1" t="s">
        <v>109</v>
      </c>
      <c r="G52" s="1" t="s">
        <v>26</v>
      </c>
      <c r="H52" s="9" t="s">
        <v>68</v>
      </c>
      <c r="I52" s="9" t="s">
        <v>69</v>
      </c>
      <c r="J52" s="1">
        <f t="shared" si="4"/>
        <v>-4</v>
      </c>
      <c r="K52" s="1">
        <v>8</v>
      </c>
      <c r="L52" s="1">
        <f t="shared" si="5"/>
        <v>12</v>
      </c>
      <c r="M52" s="1"/>
      <c r="N52" s="1"/>
      <c r="O52" s="1" t="s">
        <v>156</v>
      </c>
      <c r="P52" s="1" t="s">
        <v>156</v>
      </c>
      <c r="Q52" s="49" t="s">
        <v>154</v>
      </c>
      <c r="R52" s="1"/>
      <c r="S52" s="1"/>
      <c r="T52" s="1"/>
      <c r="V52" s="1"/>
      <c r="W52" s="1"/>
      <c r="X52" s="1"/>
      <c r="Y52" s="1"/>
      <c r="Z52" s="1"/>
    </row>
    <row r="53" spans="2:26" x14ac:dyDescent="0.25">
      <c r="B53" s="3">
        <v>43804</v>
      </c>
      <c r="C53" s="3" t="str">
        <f t="shared" si="3"/>
        <v>Thursday</v>
      </c>
      <c r="D53" s="1">
        <v>116224</v>
      </c>
      <c r="E53" s="1"/>
      <c r="F53" s="1" t="s">
        <v>110</v>
      </c>
      <c r="G53" s="1" t="s">
        <v>26</v>
      </c>
      <c r="H53" s="9" t="s">
        <v>172</v>
      </c>
      <c r="I53" s="9" t="s">
        <v>69</v>
      </c>
      <c r="J53" s="1">
        <f t="shared" si="4"/>
        <v>-4.25</v>
      </c>
      <c r="K53" s="1">
        <v>8</v>
      </c>
      <c r="L53" s="1">
        <f t="shared" si="5"/>
        <v>12.25</v>
      </c>
      <c r="M53" s="1"/>
      <c r="N53" s="1"/>
      <c r="O53" s="1" t="s">
        <v>156</v>
      </c>
      <c r="P53" s="1" t="s">
        <v>156</v>
      </c>
      <c r="Q53" s="49" t="s">
        <v>154</v>
      </c>
      <c r="R53" s="1"/>
      <c r="S53" s="1"/>
      <c r="T53" s="1"/>
      <c r="V53" s="1"/>
      <c r="W53" s="1"/>
      <c r="X53" s="1"/>
      <c r="Y53" s="1"/>
      <c r="Z53" s="1"/>
    </row>
    <row r="54" spans="2:26" x14ac:dyDescent="0.25">
      <c r="B54" s="3">
        <v>43804</v>
      </c>
      <c r="C54" s="3" t="str">
        <f t="shared" si="3"/>
        <v>Thursday</v>
      </c>
      <c r="D54" s="1">
        <v>114470</v>
      </c>
      <c r="E54" s="1"/>
      <c r="F54" s="1" t="s">
        <v>111</v>
      </c>
      <c r="G54" s="1" t="s">
        <v>26</v>
      </c>
      <c r="H54" s="9">
        <v>0.29166666666666669</v>
      </c>
      <c r="I54" s="9">
        <v>0.125</v>
      </c>
      <c r="J54" s="1">
        <f t="shared" si="4"/>
        <v>-4</v>
      </c>
      <c r="K54" s="1">
        <v>8</v>
      </c>
      <c r="L54" s="1">
        <f t="shared" si="5"/>
        <v>12</v>
      </c>
      <c r="M54" s="1"/>
      <c r="N54" s="1"/>
      <c r="O54" s="1" t="s">
        <v>156</v>
      </c>
      <c r="P54" s="1" t="s">
        <v>156</v>
      </c>
      <c r="Q54" s="49" t="s">
        <v>154</v>
      </c>
      <c r="R54" s="1"/>
      <c r="S54" s="1"/>
      <c r="T54" s="1"/>
      <c r="V54" s="1"/>
      <c r="W54" s="1"/>
      <c r="X54" s="1"/>
      <c r="Y54" s="1"/>
      <c r="Z54" s="1"/>
    </row>
    <row r="55" spans="2:26" x14ac:dyDescent="0.25">
      <c r="B55" s="3">
        <v>43804</v>
      </c>
      <c r="C55" s="3" t="str">
        <f t="shared" si="3"/>
        <v>Thursday</v>
      </c>
      <c r="D55" s="1">
        <v>112347</v>
      </c>
      <c r="E55" s="1"/>
      <c r="F55" s="1" t="s">
        <v>112</v>
      </c>
      <c r="G55" s="1" t="s">
        <v>26</v>
      </c>
      <c r="H55" s="9">
        <v>0.1111111111111111</v>
      </c>
      <c r="I55" s="9">
        <v>0.45833333333333331</v>
      </c>
      <c r="J55" s="1">
        <f t="shared" si="4"/>
        <v>8.3333333333333321</v>
      </c>
      <c r="K55" s="1">
        <v>8</v>
      </c>
      <c r="L55" s="1">
        <f t="shared" si="5"/>
        <v>-0.33333333333333215</v>
      </c>
      <c r="M55" s="1"/>
      <c r="N55" s="1"/>
      <c r="O55" s="1" t="s">
        <v>156</v>
      </c>
      <c r="P55" s="1" t="s">
        <v>156</v>
      </c>
      <c r="Q55" s="49" t="s">
        <v>154</v>
      </c>
      <c r="R55" s="1"/>
      <c r="S55" s="1"/>
      <c r="T55" s="1"/>
      <c r="V55" s="1"/>
      <c r="W55" s="1"/>
      <c r="X55" s="1"/>
      <c r="Y55" s="1"/>
      <c r="Z55" s="1"/>
    </row>
    <row r="56" spans="2:26" x14ac:dyDescent="0.25">
      <c r="B56" s="3">
        <v>43804</v>
      </c>
      <c r="C56" s="3" t="str">
        <f t="shared" si="3"/>
        <v>Thursday</v>
      </c>
      <c r="D56" s="1">
        <v>117089</v>
      </c>
      <c r="E56" s="1"/>
      <c r="F56" s="1" t="s">
        <v>113</v>
      </c>
      <c r="G56" s="1" t="s">
        <v>26</v>
      </c>
      <c r="H56" s="9"/>
      <c r="I56" s="9"/>
      <c r="J56" s="1">
        <f t="shared" si="4"/>
        <v>0</v>
      </c>
      <c r="K56" s="1">
        <v>8</v>
      </c>
      <c r="L56" s="1">
        <f t="shared" si="5"/>
        <v>8</v>
      </c>
      <c r="M56" s="1"/>
      <c r="N56" s="1" t="s">
        <v>60</v>
      </c>
      <c r="O56" s="1" t="s">
        <v>156</v>
      </c>
      <c r="P56" s="1" t="s">
        <v>156</v>
      </c>
      <c r="Q56" s="49" t="s">
        <v>154</v>
      </c>
      <c r="R56" s="1"/>
      <c r="S56" s="1"/>
      <c r="T56" s="1"/>
      <c r="V56" s="1"/>
      <c r="W56" s="1"/>
      <c r="X56" s="1"/>
      <c r="Y56" s="1"/>
      <c r="Z56" s="1"/>
    </row>
    <row r="57" spans="2:26" x14ac:dyDescent="0.25">
      <c r="B57" s="3">
        <v>43804</v>
      </c>
      <c r="C57" s="3" t="str">
        <f t="shared" si="3"/>
        <v>Thursday</v>
      </c>
      <c r="D57" s="1">
        <v>114447</v>
      </c>
      <c r="E57" s="1"/>
      <c r="F57" s="1" t="s">
        <v>114</v>
      </c>
      <c r="G57" s="1" t="s">
        <v>26</v>
      </c>
      <c r="H57" s="9" t="s">
        <v>173</v>
      </c>
      <c r="I57" s="9" t="s">
        <v>107</v>
      </c>
      <c r="J57" s="1">
        <f t="shared" si="4"/>
        <v>8.2666666666666657</v>
      </c>
      <c r="K57" s="1">
        <v>8</v>
      </c>
      <c r="L57" s="1">
        <f t="shared" si="5"/>
        <v>-0.26666666666666572</v>
      </c>
      <c r="M57" s="1"/>
      <c r="N57" s="1"/>
      <c r="O57" s="1" t="s">
        <v>156</v>
      </c>
      <c r="P57" s="1" t="s">
        <v>156</v>
      </c>
      <c r="Q57" s="49" t="s">
        <v>154</v>
      </c>
      <c r="R57" s="1"/>
      <c r="S57" s="1"/>
      <c r="T57" s="1"/>
      <c r="V57" s="1"/>
      <c r="W57" s="1"/>
      <c r="X57" s="1"/>
      <c r="Y57" s="1"/>
      <c r="Z57" s="1"/>
    </row>
    <row r="58" spans="2:26" x14ac:dyDescent="0.25">
      <c r="B58" s="3">
        <v>43804</v>
      </c>
      <c r="C58" s="3" t="str">
        <f t="shared" si="3"/>
        <v>Thursday</v>
      </c>
      <c r="D58" s="1">
        <v>117184</v>
      </c>
      <c r="E58" s="1"/>
      <c r="F58" s="1" t="s">
        <v>115</v>
      </c>
      <c r="G58" s="1" t="s">
        <v>26</v>
      </c>
      <c r="H58" s="9"/>
      <c r="I58" s="9"/>
      <c r="J58" s="1">
        <f t="shared" si="4"/>
        <v>0</v>
      </c>
      <c r="K58" s="1">
        <v>8</v>
      </c>
      <c r="L58" s="1">
        <f t="shared" si="5"/>
        <v>8</v>
      </c>
      <c r="M58" s="1"/>
      <c r="N58" s="1" t="s">
        <v>60</v>
      </c>
      <c r="O58" s="1" t="s">
        <v>156</v>
      </c>
      <c r="P58" s="1" t="s">
        <v>156</v>
      </c>
      <c r="Q58" s="49" t="s">
        <v>154</v>
      </c>
      <c r="R58" s="1"/>
      <c r="S58" s="1"/>
      <c r="T58" s="1"/>
      <c r="V58" s="1"/>
      <c r="W58" s="1"/>
      <c r="X58" s="1"/>
      <c r="Y58" s="1"/>
      <c r="Z58" s="1"/>
    </row>
    <row r="59" spans="2:26" x14ac:dyDescent="0.25">
      <c r="B59" s="3">
        <v>43804</v>
      </c>
      <c r="C59" s="3" t="str">
        <f t="shared" si="3"/>
        <v>Thursday</v>
      </c>
      <c r="D59" s="1">
        <v>114452</v>
      </c>
      <c r="E59" s="1"/>
      <c r="F59" s="1" t="s">
        <v>116</v>
      </c>
      <c r="G59" s="1" t="s">
        <v>26</v>
      </c>
      <c r="H59" s="9" t="s">
        <v>175</v>
      </c>
      <c r="I59" s="9" t="s">
        <v>107</v>
      </c>
      <c r="J59" s="1">
        <f t="shared" si="4"/>
        <v>8.0499999999999989</v>
      </c>
      <c r="K59" s="1">
        <v>8</v>
      </c>
      <c r="L59" s="1">
        <f t="shared" si="5"/>
        <v>-4.9999999999998934E-2</v>
      </c>
      <c r="M59" s="1"/>
      <c r="N59" s="1"/>
      <c r="O59" s="1" t="s">
        <v>156</v>
      </c>
      <c r="P59" s="1" t="s">
        <v>156</v>
      </c>
      <c r="Q59" s="49" t="s">
        <v>154</v>
      </c>
      <c r="R59" s="1"/>
      <c r="S59" s="1"/>
      <c r="T59" s="1"/>
      <c r="V59" s="1"/>
      <c r="W59" s="1"/>
      <c r="X59" s="1"/>
      <c r="Y59" s="1"/>
      <c r="Z59" s="1"/>
    </row>
    <row r="60" spans="2:26" x14ac:dyDescent="0.25">
      <c r="B60" s="3">
        <v>43804</v>
      </c>
      <c r="C60" s="3" t="str">
        <f t="shared" si="3"/>
        <v>Thursday</v>
      </c>
      <c r="D60" s="1">
        <v>113857</v>
      </c>
      <c r="E60" s="1"/>
      <c r="F60" s="1" t="s">
        <v>117</v>
      </c>
      <c r="G60" s="1" t="s">
        <v>26</v>
      </c>
      <c r="H60" s="9" t="s">
        <v>69</v>
      </c>
      <c r="I60" s="9" t="s">
        <v>107</v>
      </c>
      <c r="J60" s="1">
        <f t="shared" si="4"/>
        <v>8</v>
      </c>
      <c r="K60" s="1">
        <v>8</v>
      </c>
      <c r="L60" s="1">
        <f t="shared" si="5"/>
        <v>0</v>
      </c>
      <c r="M60" s="1"/>
      <c r="N60" s="1"/>
      <c r="O60" s="1" t="s">
        <v>156</v>
      </c>
      <c r="P60" s="1" t="s">
        <v>156</v>
      </c>
      <c r="Q60" s="49" t="s">
        <v>154</v>
      </c>
      <c r="R60" s="1"/>
      <c r="S60" s="1"/>
      <c r="T60" s="1"/>
      <c r="V60" s="1"/>
      <c r="W60" s="1"/>
      <c r="X60" s="1"/>
      <c r="Y60" s="1"/>
      <c r="Z60" s="1"/>
    </row>
    <row r="61" spans="2:26" x14ac:dyDescent="0.25">
      <c r="B61" s="3">
        <v>43804</v>
      </c>
      <c r="C61" s="3" t="str">
        <f t="shared" si="3"/>
        <v>Thursday</v>
      </c>
      <c r="D61" s="1">
        <v>11450</v>
      </c>
      <c r="E61" s="1"/>
      <c r="F61" s="1" t="s">
        <v>190</v>
      </c>
      <c r="G61" s="1" t="s">
        <v>26</v>
      </c>
      <c r="H61" s="9"/>
      <c r="I61" s="9"/>
      <c r="J61" s="1"/>
      <c r="K61" s="1"/>
      <c r="L61" s="1"/>
      <c r="M61" s="1"/>
      <c r="N61" s="1" t="s">
        <v>60</v>
      </c>
      <c r="O61" s="1"/>
      <c r="P61" s="1"/>
      <c r="Q61" s="49" t="s">
        <v>191</v>
      </c>
      <c r="R61" s="1"/>
      <c r="S61" s="1"/>
      <c r="T61" s="1"/>
      <c r="V61" s="1"/>
      <c r="W61" s="1"/>
      <c r="X61" s="1"/>
      <c r="Y61" s="1"/>
      <c r="Z61" s="1"/>
    </row>
    <row r="62" spans="2:26" x14ac:dyDescent="0.25">
      <c r="B62" s="3">
        <v>43804</v>
      </c>
      <c r="C62" s="3" t="str">
        <f t="shared" si="3"/>
        <v>Thursday</v>
      </c>
      <c r="D62" s="1">
        <v>114500</v>
      </c>
      <c r="E62" s="1" t="s">
        <v>159</v>
      </c>
      <c r="F62" s="1" t="s">
        <v>123</v>
      </c>
      <c r="G62" s="1" t="s">
        <v>26</v>
      </c>
      <c r="H62" s="9"/>
      <c r="I62" s="9"/>
      <c r="J62" s="1">
        <f t="shared" si="4"/>
        <v>0</v>
      </c>
      <c r="K62" s="1">
        <v>8</v>
      </c>
      <c r="L62" s="1">
        <f t="shared" si="5"/>
        <v>8</v>
      </c>
      <c r="M62" s="1"/>
      <c r="N62" s="1" t="s">
        <v>60</v>
      </c>
      <c r="O62" s="1" t="s">
        <v>156</v>
      </c>
      <c r="P62" s="1" t="s">
        <v>156</v>
      </c>
      <c r="Q62" s="49" t="s">
        <v>160</v>
      </c>
      <c r="R62" s="1"/>
      <c r="S62" s="1"/>
      <c r="T62" s="1"/>
      <c r="V62" s="1"/>
      <c r="W62" s="1"/>
      <c r="X62" s="1"/>
      <c r="Y62" s="1"/>
      <c r="Z62" s="1"/>
    </row>
    <row r="63" spans="2:26" x14ac:dyDescent="0.25">
      <c r="B63" s="3">
        <v>43804</v>
      </c>
      <c r="C63" s="3" t="str">
        <f t="shared" si="3"/>
        <v>Thursday</v>
      </c>
      <c r="D63" s="1">
        <v>117519</v>
      </c>
      <c r="E63" s="1" t="s">
        <v>148</v>
      </c>
      <c r="F63" s="1" t="s">
        <v>124</v>
      </c>
      <c r="G63" s="1" t="s">
        <v>26</v>
      </c>
      <c r="H63" s="9"/>
      <c r="I63" s="9"/>
      <c r="J63" s="1">
        <f t="shared" si="4"/>
        <v>0</v>
      </c>
      <c r="K63" s="1">
        <v>8</v>
      </c>
      <c r="L63" s="1">
        <f t="shared" si="5"/>
        <v>8</v>
      </c>
      <c r="M63" s="1"/>
      <c r="N63" s="1" t="s">
        <v>60</v>
      </c>
      <c r="O63" s="1" t="s">
        <v>156</v>
      </c>
      <c r="P63" s="1" t="s">
        <v>156</v>
      </c>
      <c r="Q63" s="49" t="s">
        <v>160</v>
      </c>
      <c r="R63" s="1"/>
      <c r="S63" s="1"/>
      <c r="T63" s="1"/>
      <c r="V63" s="1"/>
      <c r="W63" s="1"/>
      <c r="X63" s="1"/>
      <c r="Y63" s="1"/>
      <c r="Z63" s="1"/>
    </row>
    <row r="64" spans="2:26" x14ac:dyDescent="0.25">
      <c r="B64" s="3">
        <v>43804</v>
      </c>
      <c r="C64" s="3" t="str">
        <f t="shared" si="3"/>
        <v>Thursday</v>
      </c>
      <c r="D64" s="1">
        <v>114494</v>
      </c>
      <c r="E64" s="1" t="s">
        <v>148</v>
      </c>
      <c r="F64" s="1" t="s">
        <v>125</v>
      </c>
      <c r="G64" s="1" t="s">
        <v>26</v>
      </c>
      <c r="H64" s="9"/>
      <c r="I64" s="9"/>
      <c r="J64" s="1">
        <f t="shared" si="4"/>
        <v>0</v>
      </c>
      <c r="K64" s="1">
        <v>8</v>
      </c>
      <c r="L64" s="1">
        <f t="shared" si="5"/>
        <v>8</v>
      </c>
      <c r="M64" s="1" t="s">
        <v>86</v>
      </c>
      <c r="N64" s="1"/>
      <c r="O64" s="1" t="s">
        <v>156</v>
      </c>
      <c r="P64" s="1" t="s">
        <v>156</v>
      </c>
      <c r="Q64" s="49" t="s">
        <v>160</v>
      </c>
      <c r="R64" s="1"/>
      <c r="S64" s="1"/>
      <c r="T64" s="1"/>
      <c r="V64" s="1"/>
      <c r="W64" s="1"/>
      <c r="X64" s="1"/>
      <c r="Y64" s="1"/>
      <c r="Z64" s="1"/>
    </row>
    <row r="65" spans="1:26" x14ac:dyDescent="0.25">
      <c r="B65" s="3">
        <v>43804</v>
      </c>
      <c r="C65" s="3" t="str">
        <f t="shared" si="3"/>
        <v>Thursday</v>
      </c>
      <c r="D65" s="1">
        <v>116171</v>
      </c>
      <c r="E65" s="1" t="s">
        <v>148</v>
      </c>
      <c r="F65" s="1" t="s">
        <v>126</v>
      </c>
      <c r="G65" s="1" t="s">
        <v>26</v>
      </c>
      <c r="H65" s="9" t="s">
        <v>69</v>
      </c>
      <c r="I65" s="9" t="s">
        <v>107</v>
      </c>
      <c r="J65" s="1">
        <f t="shared" si="4"/>
        <v>8</v>
      </c>
      <c r="K65" s="1">
        <v>8</v>
      </c>
      <c r="L65" s="1">
        <f t="shared" si="5"/>
        <v>0</v>
      </c>
      <c r="M65" s="1"/>
      <c r="N65" s="1"/>
      <c r="O65" s="1" t="s">
        <v>156</v>
      </c>
      <c r="P65" s="1" t="s">
        <v>156</v>
      </c>
      <c r="Q65" s="49" t="s">
        <v>160</v>
      </c>
      <c r="R65" s="1"/>
      <c r="S65" s="1"/>
      <c r="T65" s="1"/>
      <c r="V65" s="1"/>
      <c r="W65" s="1"/>
      <c r="X65" s="1"/>
      <c r="Y65" s="1"/>
      <c r="Z65" s="1"/>
    </row>
    <row r="66" spans="1:26" x14ac:dyDescent="0.25">
      <c r="B66" s="3">
        <v>43804</v>
      </c>
      <c r="C66" s="3" t="str">
        <f t="shared" si="3"/>
        <v>Thursday</v>
      </c>
      <c r="D66" s="1">
        <v>117520</v>
      </c>
      <c r="E66" s="1" t="s">
        <v>148</v>
      </c>
      <c r="F66" s="1" t="s">
        <v>129</v>
      </c>
      <c r="G66" s="1" t="s">
        <v>26</v>
      </c>
      <c r="H66" s="9"/>
      <c r="I66" s="9"/>
      <c r="J66" s="1">
        <f t="shared" si="4"/>
        <v>0</v>
      </c>
      <c r="K66" s="1">
        <v>8</v>
      </c>
      <c r="L66" s="1">
        <f t="shared" si="5"/>
        <v>8</v>
      </c>
      <c r="M66" s="1"/>
      <c r="N66" s="1" t="s">
        <v>60</v>
      </c>
      <c r="O66" s="1" t="s">
        <v>156</v>
      </c>
      <c r="P66" s="1" t="s">
        <v>156</v>
      </c>
      <c r="Q66" s="49" t="s">
        <v>160</v>
      </c>
      <c r="R66" s="1"/>
      <c r="S66" s="1"/>
      <c r="T66" s="1"/>
      <c r="V66" s="1"/>
      <c r="W66" s="1"/>
      <c r="X66" s="1"/>
      <c r="Y66" s="1"/>
      <c r="Z66" s="1"/>
    </row>
    <row r="67" spans="1:26" x14ac:dyDescent="0.25">
      <c r="B67" s="3">
        <v>43804</v>
      </c>
      <c r="C67" s="3" t="str">
        <f t="shared" si="3"/>
        <v>Thursday</v>
      </c>
      <c r="D67" s="1">
        <v>113534</v>
      </c>
      <c r="E67" s="1"/>
      <c r="F67" s="1" t="s">
        <v>178</v>
      </c>
      <c r="G67" s="1" t="s">
        <v>26</v>
      </c>
      <c r="H67" s="9">
        <v>0.125</v>
      </c>
      <c r="I67" s="9">
        <v>0.45833333333333331</v>
      </c>
      <c r="J67" s="1">
        <f t="shared" si="4"/>
        <v>8</v>
      </c>
      <c r="K67" s="1">
        <v>8</v>
      </c>
      <c r="L67" s="1">
        <f t="shared" si="5"/>
        <v>0</v>
      </c>
      <c r="M67" s="1"/>
      <c r="N67" s="1"/>
      <c r="O67" s="1"/>
      <c r="P67" s="1"/>
      <c r="Q67" s="49" t="s">
        <v>160</v>
      </c>
      <c r="R67" s="1"/>
      <c r="S67" s="1"/>
      <c r="T67" s="1"/>
      <c r="V67" s="1"/>
      <c r="W67" s="1"/>
      <c r="X67" s="1"/>
      <c r="Y67" s="1"/>
      <c r="Z67" s="1"/>
    </row>
    <row r="68" spans="1:26" x14ac:dyDescent="0.25">
      <c r="B68" s="3">
        <v>43804</v>
      </c>
      <c r="C68" s="3" t="str">
        <f t="shared" si="3"/>
        <v>Thursday</v>
      </c>
      <c r="D68" s="1"/>
      <c r="E68" s="1"/>
      <c r="F68" s="1"/>
      <c r="G68" s="1" t="s">
        <v>26</v>
      </c>
      <c r="H68" s="9"/>
      <c r="I68" s="9"/>
      <c r="J68" s="1">
        <f t="shared" si="4"/>
        <v>0</v>
      </c>
      <c r="K68" s="1">
        <v>8</v>
      </c>
      <c r="L68" s="1">
        <f t="shared" si="5"/>
        <v>8</v>
      </c>
      <c r="M68" s="1"/>
      <c r="N68" s="1"/>
      <c r="O68" s="1"/>
      <c r="P68" s="1"/>
      <c r="Q68" s="1"/>
      <c r="R68" s="1"/>
      <c r="S68" s="1"/>
      <c r="T68" s="1"/>
      <c r="V68" s="1"/>
      <c r="W68" s="1"/>
      <c r="X68" s="1"/>
      <c r="Y68" s="1"/>
      <c r="Z68" s="1"/>
    </row>
    <row r="69" spans="1:26" x14ac:dyDescent="0.25">
      <c r="B69" s="3">
        <v>43804</v>
      </c>
      <c r="C69" s="3" t="str">
        <f t="shared" si="3"/>
        <v>Thursday</v>
      </c>
      <c r="D69" s="1"/>
      <c r="E69" s="1"/>
      <c r="F69" s="1"/>
      <c r="G69" s="1" t="s">
        <v>26</v>
      </c>
      <c r="H69" s="9"/>
      <c r="I69" s="9"/>
      <c r="J69" s="1">
        <f t="shared" si="4"/>
        <v>0</v>
      </c>
      <c r="K69" s="1">
        <v>8</v>
      </c>
      <c r="L69" s="1">
        <f t="shared" si="5"/>
        <v>8</v>
      </c>
      <c r="M69" s="1"/>
      <c r="N69" s="1"/>
      <c r="O69" s="1"/>
      <c r="P69" s="1"/>
      <c r="Q69" s="1"/>
      <c r="R69" s="1"/>
      <c r="S69" s="1"/>
      <c r="T69" s="1"/>
      <c r="V69" s="1"/>
      <c r="W69" s="1"/>
      <c r="X69" s="1"/>
      <c r="Y69" s="1"/>
      <c r="Z69" s="1"/>
    </row>
    <row r="70" spans="1:26" x14ac:dyDescent="0.25">
      <c r="B70" s="3">
        <v>43804</v>
      </c>
      <c r="C70" s="3" t="str">
        <f t="shared" si="3"/>
        <v>Thursday</v>
      </c>
      <c r="D70" s="1"/>
      <c r="E70" s="1"/>
      <c r="F70" s="1"/>
      <c r="G70" s="1" t="s">
        <v>26</v>
      </c>
      <c r="H70" s="9"/>
      <c r="I70" s="9"/>
      <c r="J70" s="1">
        <f t="shared" si="4"/>
        <v>0</v>
      </c>
      <c r="K70" s="1">
        <v>8</v>
      </c>
      <c r="L70" s="1">
        <f t="shared" si="5"/>
        <v>8</v>
      </c>
      <c r="M70" s="1"/>
      <c r="N70" s="1"/>
      <c r="O70" s="1"/>
      <c r="P70" s="1"/>
      <c r="Q70" s="1"/>
      <c r="R70" s="1"/>
      <c r="S70" s="1"/>
      <c r="T70" s="1"/>
      <c r="V70" s="1"/>
      <c r="W70" s="1"/>
      <c r="X70" s="1"/>
      <c r="Y70" s="1"/>
      <c r="Z70" s="1"/>
    </row>
    <row r="71" spans="1:26" x14ac:dyDescent="0.25">
      <c r="B71" s="3">
        <v>43804</v>
      </c>
      <c r="C71" s="3" t="str">
        <f t="shared" si="3"/>
        <v>Thursday</v>
      </c>
      <c r="D71" s="1"/>
      <c r="E71" s="1"/>
      <c r="F71" s="1"/>
      <c r="G71" s="1" t="s">
        <v>26</v>
      </c>
      <c r="H71" s="9"/>
      <c r="I71" s="9"/>
      <c r="J71" s="1">
        <f t="shared" si="4"/>
        <v>0</v>
      </c>
      <c r="K71" s="1">
        <v>8</v>
      </c>
      <c r="L71" s="1">
        <f t="shared" si="5"/>
        <v>8</v>
      </c>
      <c r="M71" s="1"/>
      <c r="N71" s="1"/>
      <c r="O71" s="1"/>
      <c r="P71" s="1"/>
      <c r="Q71" s="1"/>
      <c r="R71" s="1"/>
      <c r="S71" s="1"/>
      <c r="T71" s="1"/>
      <c r="V71" s="1"/>
      <c r="W71" s="1"/>
      <c r="X71" s="1"/>
      <c r="Y71" s="1"/>
      <c r="Z71" s="1"/>
    </row>
    <row r="72" spans="1:26" x14ac:dyDescent="0.25">
      <c r="B72" s="3">
        <v>43804</v>
      </c>
      <c r="C72" s="3" t="str">
        <f t="shared" si="3"/>
        <v>Thursday</v>
      </c>
      <c r="D72" s="1"/>
      <c r="E72" s="1"/>
      <c r="F72" s="1"/>
      <c r="G72" s="1" t="s">
        <v>26</v>
      </c>
      <c r="H72" s="1"/>
      <c r="I72" s="1"/>
      <c r="J72" s="1">
        <f t="shared" si="4"/>
        <v>0</v>
      </c>
      <c r="K72" s="1">
        <v>8</v>
      </c>
      <c r="L72" s="1">
        <f t="shared" si="5"/>
        <v>8</v>
      </c>
      <c r="M72" s="1"/>
      <c r="N72" s="1"/>
      <c r="O72" s="1"/>
      <c r="P72" s="1"/>
      <c r="Q72" s="49" t="s">
        <v>192</v>
      </c>
      <c r="R72" s="1"/>
      <c r="S72" s="1"/>
      <c r="T72" s="1"/>
      <c r="V72" s="1"/>
      <c r="W72" s="1"/>
      <c r="X72" s="1"/>
      <c r="Y72" s="1"/>
      <c r="Z72" s="1"/>
    </row>
    <row r="73" spans="1:26" x14ac:dyDescent="0.25">
      <c r="B73" s="7"/>
    </row>
    <row r="74" spans="1:26" x14ac:dyDescent="0.25">
      <c r="A74" s="8" t="s">
        <v>25</v>
      </c>
      <c r="B74" s="7"/>
    </row>
    <row r="75" spans="1:26" ht="75" x14ac:dyDescent="0.25">
      <c r="B75" s="6" t="s">
        <v>24</v>
      </c>
      <c r="C75" s="4" t="s">
        <v>23</v>
      </c>
      <c r="D75" s="4" t="s">
        <v>22</v>
      </c>
      <c r="E75" s="4" t="s">
        <v>21</v>
      </c>
      <c r="F75" s="4" t="s">
        <v>20</v>
      </c>
      <c r="G75" s="4" t="s">
        <v>19</v>
      </c>
      <c r="H75" s="4" t="s">
        <v>18</v>
      </c>
      <c r="I75" s="4" t="s">
        <v>17</v>
      </c>
      <c r="J75" s="4" t="s">
        <v>16</v>
      </c>
      <c r="K75" s="4" t="s">
        <v>15</v>
      </c>
      <c r="L75" s="4" t="s">
        <v>14</v>
      </c>
      <c r="M75" s="4" t="s">
        <v>13</v>
      </c>
      <c r="N75" s="4" t="s">
        <v>12</v>
      </c>
      <c r="O75" s="4" t="s">
        <v>11</v>
      </c>
      <c r="P75" s="4" t="s">
        <v>10</v>
      </c>
      <c r="Q75" s="4" t="s">
        <v>9</v>
      </c>
      <c r="R75" s="4" t="s">
        <v>8</v>
      </c>
      <c r="S75" s="4" t="s">
        <v>7</v>
      </c>
      <c r="T75" s="4" t="s">
        <v>6</v>
      </c>
      <c r="U75" s="5"/>
      <c r="V75" s="4" t="s">
        <v>5</v>
      </c>
      <c r="W75" s="4" t="s">
        <v>4</v>
      </c>
      <c r="X75" s="4" t="s">
        <v>3</v>
      </c>
      <c r="Y75" s="4" t="s">
        <v>2</v>
      </c>
      <c r="Z75" s="4" t="s">
        <v>1</v>
      </c>
    </row>
    <row r="76" spans="1:26" x14ac:dyDescent="0.25">
      <c r="B76" s="3">
        <v>43804</v>
      </c>
      <c r="C76" s="3" t="str">
        <f t="shared" ref="C76:C95" si="6">TEXT(B76,"DDDD")</f>
        <v>Thursday</v>
      </c>
      <c r="D76" s="4">
        <v>113581</v>
      </c>
      <c r="E76" s="4" t="s">
        <v>162</v>
      </c>
      <c r="F76" s="4" t="s">
        <v>130</v>
      </c>
      <c r="G76" s="1" t="s">
        <v>0</v>
      </c>
      <c r="H76" s="40" t="s">
        <v>135</v>
      </c>
      <c r="I76" s="40" t="s">
        <v>168</v>
      </c>
      <c r="J76" s="41">
        <f>MOD(I76-H76,1)*24</f>
        <v>8.5833333333333321</v>
      </c>
      <c r="K76" s="4"/>
      <c r="L76" s="1">
        <f t="shared" ref="L76:L95" si="7">K76-J76</f>
        <v>-8.5833333333333321</v>
      </c>
      <c r="M76" s="4"/>
      <c r="N76" s="4"/>
      <c r="O76" s="4" t="s">
        <v>156</v>
      </c>
      <c r="P76" s="4" t="s">
        <v>156</v>
      </c>
      <c r="Q76" s="51" t="s">
        <v>161</v>
      </c>
      <c r="R76" s="4"/>
      <c r="S76" s="4"/>
      <c r="T76" s="4"/>
      <c r="U76" s="5"/>
      <c r="V76" s="4"/>
      <c r="W76" s="4"/>
      <c r="X76" s="4"/>
      <c r="Y76" s="4"/>
      <c r="Z76" s="4"/>
    </row>
    <row r="77" spans="1:26" x14ac:dyDescent="0.25">
      <c r="B77" s="3">
        <v>43804</v>
      </c>
      <c r="C77" s="3" t="str">
        <f t="shared" si="6"/>
        <v>Thursday</v>
      </c>
      <c r="D77" s="4">
        <v>112200</v>
      </c>
      <c r="E77" s="4" t="s">
        <v>148</v>
      </c>
      <c r="F77" s="4" t="s">
        <v>131</v>
      </c>
      <c r="G77" s="1" t="s">
        <v>0</v>
      </c>
      <c r="H77" s="4" t="s">
        <v>166</v>
      </c>
      <c r="I77" s="4" t="s">
        <v>68</v>
      </c>
      <c r="J77" s="41">
        <f t="shared" ref="J77:J95" si="8">MOD(I77-H77,1)*24</f>
        <v>8.1666666666666696</v>
      </c>
      <c r="K77" s="4"/>
      <c r="L77" s="1">
        <f t="shared" si="7"/>
        <v>-8.1666666666666696</v>
      </c>
      <c r="M77" s="4"/>
      <c r="N77" s="4"/>
      <c r="O77" s="4" t="s">
        <v>156</v>
      </c>
      <c r="P77" s="4" t="s">
        <v>156</v>
      </c>
      <c r="Q77" s="51" t="s">
        <v>161</v>
      </c>
      <c r="R77" s="4"/>
      <c r="S77" s="4"/>
      <c r="T77" s="4"/>
      <c r="U77" s="5"/>
      <c r="V77" s="4"/>
      <c r="W77" s="4"/>
      <c r="X77" s="4"/>
      <c r="Y77" s="4"/>
      <c r="Z77" s="4"/>
    </row>
    <row r="78" spans="1:26" x14ac:dyDescent="0.25">
      <c r="B78" s="3">
        <v>43804</v>
      </c>
      <c r="C78" s="3" t="str">
        <f t="shared" si="6"/>
        <v>Thursday</v>
      </c>
      <c r="D78" s="4">
        <v>106574</v>
      </c>
      <c r="E78" s="4" t="s">
        <v>148</v>
      </c>
      <c r="F78" s="4" t="s">
        <v>132</v>
      </c>
      <c r="G78" s="1" t="s">
        <v>0</v>
      </c>
      <c r="H78" s="48" t="s">
        <v>136</v>
      </c>
      <c r="I78" s="48" t="s">
        <v>68</v>
      </c>
      <c r="J78" s="41">
        <f t="shared" si="8"/>
        <v>7.9999999999999982</v>
      </c>
      <c r="K78" s="4"/>
      <c r="L78" s="1">
        <f t="shared" si="7"/>
        <v>-7.9999999999999982</v>
      </c>
      <c r="M78" s="4"/>
      <c r="N78" s="4"/>
      <c r="O78" s="4" t="s">
        <v>156</v>
      </c>
      <c r="P78" s="4" t="s">
        <v>156</v>
      </c>
      <c r="Q78" s="51" t="s">
        <v>161</v>
      </c>
      <c r="R78" s="4"/>
      <c r="S78" s="4"/>
      <c r="T78" s="4"/>
      <c r="U78" s="5"/>
      <c r="V78" s="4"/>
      <c r="W78" s="4"/>
      <c r="X78" s="4"/>
      <c r="Y78" s="4"/>
      <c r="Z78" s="4"/>
    </row>
    <row r="79" spans="1:26" x14ac:dyDescent="0.25">
      <c r="B79" s="3">
        <v>43804</v>
      </c>
      <c r="C79" s="3" t="str">
        <f t="shared" si="6"/>
        <v>Thursday</v>
      </c>
      <c r="D79" s="4">
        <v>113783</v>
      </c>
      <c r="E79" s="4" t="s">
        <v>148</v>
      </c>
      <c r="F79" s="4" t="s">
        <v>133</v>
      </c>
      <c r="G79" s="1" t="s">
        <v>0</v>
      </c>
      <c r="H79" s="48" t="s">
        <v>165</v>
      </c>
      <c r="I79" s="48" t="s">
        <v>68</v>
      </c>
      <c r="J79" s="41">
        <f t="shared" si="8"/>
        <v>8.25</v>
      </c>
      <c r="K79" s="4"/>
      <c r="L79" s="1">
        <f t="shared" si="7"/>
        <v>-8.25</v>
      </c>
      <c r="M79" s="4"/>
      <c r="N79" s="4"/>
      <c r="O79" s="4" t="s">
        <v>156</v>
      </c>
      <c r="P79" s="4" t="s">
        <v>156</v>
      </c>
      <c r="Q79" s="51" t="s">
        <v>161</v>
      </c>
      <c r="R79" s="4"/>
      <c r="S79" s="4"/>
      <c r="T79" s="4"/>
      <c r="U79" s="5"/>
      <c r="V79" s="4"/>
      <c r="W79" s="4"/>
      <c r="X79" s="4"/>
      <c r="Y79" s="4"/>
      <c r="Z79" s="4"/>
    </row>
    <row r="80" spans="1:26" x14ac:dyDescent="0.25">
      <c r="B80" s="3">
        <v>43804</v>
      </c>
      <c r="C80" s="3" t="str">
        <f t="shared" si="6"/>
        <v>Thursday</v>
      </c>
      <c r="D80" s="4">
        <v>113641</v>
      </c>
      <c r="E80" s="4" t="s">
        <v>148</v>
      </c>
      <c r="F80" s="4" t="s">
        <v>134</v>
      </c>
      <c r="G80" s="1" t="s">
        <v>0</v>
      </c>
      <c r="H80" s="4" t="s">
        <v>193</v>
      </c>
      <c r="I80" s="4" t="s">
        <v>68</v>
      </c>
      <c r="J80" s="41">
        <f t="shared" si="8"/>
        <v>8.0833333333333339</v>
      </c>
      <c r="K80" s="4"/>
      <c r="L80" s="1">
        <f t="shared" si="7"/>
        <v>-8.0833333333333339</v>
      </c>
      <c r="M80" s="4"/>
      <c r="N80" s="4"/>
      <c r="O80" s="4" t="s">
        <v>156</v>
      </c>
      <c r="P80" s="4" t="s">
        <v>156</v>
      </c>
      <c r="Q80" s="51" t="s">
        <v>161</v>
      </c>
      <c r="R80" s="4"/>
      <c r="S80" s="4"/>
      <c r="T80" s="4"/>
      <c r="U80" s="5"/>
      <c r="V80" s="4"/>
      <c r="W80" s="4"/>
      <c r="X80" s="4"/>
      <c r="Y80" s="4"/>
      <c r="Z80" s="4"/>
    </row>
    <row r="81" spans="2:26" x14ac:dyDescent="0.25">
      <c r="B81" s="3">
        <v>43804</v>
      </c>
      <c r="C81" s="3" t="str">
        <f t="shared" si="6"/>
        <v>Thursday</v>
      </c>
      <c r="D81" s="4">
        <v>111741</v>
      </c>
      <c r="E81" s="4"/>
      <c r="F81" s="4" t="s">
        <v>137</v>
      </c>
      <c r="G81" s="1" t="s">
        <v>0</v>
      </c>
      <c r="H81" s="4" t="s">
        <v>167</v>
      </c>
      <c r="I81" s="4" t="s">
        <v>147</v>
      </c>
      <c r="J81" s="41">
        <f t="shared" si="8"/>
        <v>8.1666666666666679</v>
      </c>
      <c r="K81" s="4"/>
      <c r="L81" s="1">
        <f t="shared" si="7"/>
        <v>-8.1666666666666679</v>
      </c>
      <c r="M81" s="4"/>
      <c r="N81" s="4"/>
      <c r="O81" s="4" t="s">
        <v>156</v>
      </c>
      <c r="P81" s="4" t="s">
        <v>156</v>
      </c>
      <c r="Q81" s="51" t="s">
        <v>161</v>
      </c>
      <c r="R81" s="4"/>
      <c r="S81" s="4"/>
      <c r="T81" s="4"/>
      <c r="U81" s="5"/>
      <c r="V81" s="4"/>
      <c r="W81" s="4"/>
      <c r="X81" s="4"/>
      <c r="Y81" s="4"/>
      <c r="Z81" s="4"/>
    </row>
    <row r="82" spans="2:26" x14ac:dyDescent="0.25">
      <c r="B82" s="3">
        <v>43804</v>
      </c>
      <c r="C82" s="3" t="str">
        <f t="shared" si="6"/>
        <v>Thursday</v>
      </c>
      <c r="D82" s="4">
        <v>111921</v>
      </c>
      <c r="E82" s="4" t="s">
        <v>163</v>
      </c>
      <c r="F82" s="4" t="s">
        <v>138</v>
      </c>
      <c r="G82" s="1" t="s">
        <v>0</v>
      </c>
      <c r="H82" s="48">
        <v>0.91666666666666663</v>
      </c>
      <c r="I82" s="48">
        <v>0.25</v>
      </c>
      <c r="J82" s="41">
        <f t="shared" si="8"/>
        <v>8</v>
      </c>
      <c r="K82" s="4"/>
      <c r="L82" s="1">
        <f t="shared" si="7"/>
        <v>-8</v>
      </c>
      <c r="M82" s="4"/>
      <c r="N82" s="4"/>
      <c r="O82" s="4" t="s">
        <v>156</v>
      </c>
      <c r="P82" s="4" t="s">
        <v>156</v>
      </c>
      <c r="Q82" s="51" t="s">
        <v>161</v>
      </c>
      <c r="R82" s="4"/>
      <c r="S82" s="4"/>
      <c r="T82" s="4"/>
      <c r="U82" s="5"/>
      <c r="V82" s="4"/>
      <c r="W82" s="4"/>
      <c r="X82" s="4"/>
      <c r="Y82" s="4"/>
      <c r="Z82" s="4"/>
    </row>
    <row r="83" spans="2:26" x14ac:dyDescent="0.25">
      <c r="B83" s="3">
        <v>43804</v>
      </c>
      <c r="C83" s="3" t="str">
        <f t="shared" si="6"/>
        <v>Thursday</v>
      </c>
      <c r="D83" s="4">
        <v>112293</v>
      </c>
      <c r="E83" s="4" t="s">
        <v>148</v>
      </c>
      <c r="F83" s="4" t="s">
        <v>139</v>
      </c>
      <c r="G83" s="1" t="s">
        <v>0</v>
      </c>
      <c r="H83" s="4" t="s">
        <v>146</v>
      </c>
      <c r="I83" s="4" t="s">
        <v>147</v>
      </c>
      <c r="J83" s="41">
        <f t="shared" si="8"/>
        <v>8</v>
      </c>
      <c r="K83" s="4"/>
      <c r="L83" s="1">
        <f t="shared" si="7"/>
        <v>-8</v>
      </c>
      <c r="M83" s="4"/>
      <c r="N83" s="4"/>
      <c r="O83" s="4" t="s">
        <v>156</v>
      </c>
      <c r="P83" s="4" t="s">
        <v>156</v>
      </c>
      <c r="Q83" s="51" t="s">
        <v>161</v>
      </c>
      <c r="R83" s="4"/>
      <c r="S83" s="4"/>
      <c r="T83" s="4"/>
      <c r="U83" s="5"/>
      <c r="V83" s="4"/>
      <c r="W83" s="4"/>
      <c r="X83" s="4"/>
      <c r="Y83" s="4"/>
      <c r="Z83" s="4"/>
    </row>
    <row r="84" spans="2:26" x14ac:dyDescent="0.25">
      <c r="B84" s="3">
        <v>43804</v>
      </c>
      <c r="C84" s="3" t="str">
        <f t="shared" si="6"/>
        <v>Thursday</v>
      </c>
      <c r="D84" s="4">
        <v>111915</v>
      </c>
      <c r="E84" s="4" t="s">
        <v>148</v>
      </c>
      <c r="F84" s="4" t="s">
        <v>140</v>
      </c>
      <c r="G84" s="1" t="s">
        <v>0</v>
      </c>
      <c r="H84" s="4" t="s">
        <v>146</v>
      </c>
      <c r="I84" s="4" t="s">
        <v>147</v>
      </c>
      <c r="J84" s="41">
        <f t="shared" si="8"/>
        <v>8</v>
      </c>
      <c r="K84" s="4"/>
      <c r="L84" s="1">
        <f t="shared" si="7"/>
        <v>-8</v>
      </c>
      <c r="M84" s="4"/>
      <c r="N84" s="4"/>
      <c r="O84" s="4" t="s">
        <v>156</v>
      </c>
      <c r="P84" s="4" t="s">
        <v>156</v>
      </c>
      <c r="Q84" s="51" t="s">
        <v>161</v>
      </c>
      <c r="R84" s="4"/>
      <c r="S84" s="4"/>
      <c r="T84" s="4"/>
      <c r="U84" s="5"/>
      <c r="V84" s="4"/>
      <c r="W84" s="4"/>
      <c r="X84" s="4"/>
      <c r="Y84" s="4"/>
      <c r="Z84" s="4"/>
    </row>
    <row r="85" spans="2:26" x14ac:dyDescent="0.25">
      <c r="B85" s="3">
        <v>43804</v>
      </c>
      <c r="C85" s="3" t="str">
        <f t="shared" si="6"/>
        <v>Thursday</v>
      </c>
      <c r="D85" s="4">
        <v>112005</v>
      </c>
      <c r="E85" s="4" t="s">
        <v>148</v>
      </c>
      <c r="F85" s="4" t="s">
        <v>141</v>
      </c>
      <c r="G85" s="1" t="s">
        <v>0</v>
      </c>
      <c r="H85" s="4" t="s">
        <v>146</v>
      </c>
      <c r="I85" s="4" t="s">
        <v>147</v>
      </c>
      <c r="J85" s="41">
        <f t="shared" si="8"/>
        <v>8</v>
      </c>
      <c r="K85" s="4"/>
      <c r="L85" s="1">
        <f t="shared" si="7"/>
        <v>-8</v>
      </c>
      <c r="M85" s="4"/>
      <c r="N85" s="4"/>
      <c r="O85" s="4" t="s">
        <v>156</v>
      </c>
      <c r="P85" s="4" t="s">
        <v>156</v>
      </c>
      <c r="Q85" s="51" t="s">
        <v>161</v>
      </c>
      <c r="R85" s="4"/>
      <c r="S85" s="4"/>
      <c r="T85" s="4"/>
      <c r="U85" s="5"/>
      <c r="V85" s="4"/>
      <c r="W85" s="4"/>
      <c r="X85" s="4"/>
      <c r="Y85" s="4"/>
      <c r="Z85" s="4"/>
    </row>
    <row r="86" spans="2:26" x14ac:dyDescent="0.25">
      <c r="B86" s="3">
        <v>43804</v>
      </c>
      <c r="C86" s="3" t="str">
        <f t="shared" si="6"/>
        <v>Thursday</v>
      </c>
      <c r="D86" s="4">
        <v>112171</v>
      </c>
      <c r="E86" s="4" t="s">
        <v>148</v>
      </c>
      <c r="F86" s="4" t="s">
        <v>142</v>
      </c>
      <c r="G86" s="1" t="s">
        <v>0</v>
      </c>
      <c r="H86" s="4"/>
      <c r="I86" s="4"/>
      <c r="J86" s="41">
        <f t="shared" si="8"/>
        <v>0</v>
      </c>
      <c r="K86" s="4"/>
      <c r="L86" s="1">
        <f t="shared" si="7"/>
        <v>0</v>
      </c>
      <c r="M86" s="4"/>
      <c r="N86" s="4"/>
      <c r="O86" s="4" t="s">
        <v>156</v>
      </c>
      <c r="P86" s="4" t="s">
        <v>156</v>
      </c>
      <c r="Q86" s="51" t="s">
        <v>189</v>
      </c>
      <c r="R86" s="4"/>
      <c r="S86" s="4"/>
      <c r="T86" s="4"/>
      <c r="U86" s="5"/>
      <c r="V86" s="4"/>
      <c r="W86" s="4"/>
      <c r="X86" s="4"/>
      <c r="Y86" s="4"/>
      <c r="Z86" s="4"/>
    </row>
    <row r="87" spans="2:26" x14ac:dyDescent="0.25">
      <c r="B87" s="3">
        <v>43804</v>
      </c>
      <c r="C87" s="3" t="str">
        <f t="shared" si="6"/>
        <v>Thursday</v>
      </c>
      <c r="D87" s="4">
        <v>114587</v>
      </c>
      <c r="E87" s="4" t="s">
        <v>148</v>
      </c>
      <c r="F87" s="4" t="s">
        <v>143</v>
      </c>
      <c r="G87" s="1" t="s">
        <v>0</v>
      </c>
      <c r="H87" s="4"/>
      <c r="I87" s="4"/>
      <c r="J87" s="41">
        <f t="shared" si="8"/>
        <v>0</v>
      </c>
      <c r="K87" s="4"/>
      <c r="L87" s="1">
        <f t="shared" si="7"/>
        <v>0</v>
      </c>
      <c r="M87" s="4" t="s">
        <v>86</v>
      </c>
      <c r="N87" s="4"/>
      <c r="O87" s="4" t="s">
        <v>156</v>
      </c>
      <c r="P87" s="4" t="s">
        <v>156</v>
      </c>
      <c r="Q87" s="51" t="s">
        <v>161</v>
      </c>
      <c r="R87" s="4"/>
      <c r="S87" s="4"/>
      <c r="T87" s="4"/>
      <c r="U87" s="5"/>
      <c r="V87" s="4"/>
      <c r="W87" s="4"/>
      <c r="X87" s="4"/>
      <c r="Y87" s="4"/>
      <c r="Z87" s="4"/>
    </row>
    <row r="88" spans="2:26" x14ac:dyDescent="0.25">
      <c r="B88" s="3">
        <v>43804</v>
      </c>
      <c r="C88" s="3" t="str">
        <f t="shared" si="6"/>
        <v>Thursday</v>
      </c>
      <c r="D88" s="4">
        <v>112412</v>
      </c>
      <c r="E88" s="4" t="s">
        <v>148</v>
      </c>
      <c r="F88" s="4" t="s">
        <v>144</v>
      </c>
      <c r="G88" s="1" t="s">
        <v>0</v>
      </c>
      <c r="H88" s="48">
        <v>0.91666666666666663</v>
      </c>
      <c r="I88" s="48">
        <v>0.25</v>
      </c>
      <c r="J88" s="41">
        <f t="shared" si="8"/>
        <v>8</v>
      </c>
      <c r="K88" s="4"/>
      <c r="L88" s="1">
        <f t="shared" si="7"/>
        <v>-8</v>
      </c>
      <c r="M88" s="4"/>
      <c r="N88" s="4"/>
      <c r="O88" s="4" t="s">
        <v>156</v>
      </c>
      <c r="P88" s="4" t="s">
        <v>156</v>
      </c>
      <c r="Q88" s="51" t="s">
        <v>161</v>
      </c>
      <c r="R88" s="4"/>
      <c r="S88" s="4"/>
      <c r="T88" s="4"/>
      <c r="U88" s="5"/>
      <c r="V88" s="4"/>
      <c r="W88" s="4"/>
      <c r="X88" s="4"/>
      <c r="Y88" s="4"/>
      <c r="Z88" s="4"/>
    </row>
    <row r="89" spans="2:26" x14ac:dyDescent="0.25">
      <c r="B89" s="3">
        <v>43804</v>
      </c>
      <c r="C89" s="3" t="str">
        <f t="shared" si="6"/>
        <v>Thursday</v>
      </c>
      <c r="D89" s="4">
        <v>113055</v>
      </c>
      <c r="E89" s="4" t="s">
        <v>148</v>
      </c>
      <c r="F89" s="4" t="s">
        <v>145</v>
      </c>
      <c r="G89" s="1" t="s">
        <v>0</v>
      </c>
      <c r="H89" s="4" t="s">
        <v>146</v>
      </c>
      <c r="I89" s="4" t="s">
        <v>147</v>
      </c>
      <c r="J89" s="41">
        <f t="shared" si="8"/>
        <v>8</v>
      </c>
      <c r="K89" s="4"/>
      <c r="L89" s="1">
        <f t="shared" si="7"/>
        <v>-8</v>
      </c>
      <c r="M89" s="4"/>
      <c r="N89" s="4"/>
      <c r="O89" s="4" t="s">
        <v>156</v>
      </c>
      <c r="P89" s="4" t="s">
        <v>156</v>
      </c>
      <c r="Q89" s="51" t="s">
        <v>161</v>
      </c>
      <c r="R89" s="4"/>
      <c r="S89" s="4"/>
      <c r="T89" s="4"/>
      <c r="U89" s="5"/>
      <c r="V89" s="4"/>
      <c r="W89" s="4"/>
      <c r="X89" s="4"/>
      <c r="Y89" s="4"/>
      <c r="Z89" s="4"/>
    </row>
    <row r="90" spans="2:26" x14ac:dyDescent="0.25">
      <c r="B90" s="3">
        <v>43804</v>
      </c>
      <c r="C90" s="3" t="str">
        <f t="shared" si="6"/>
        <v>Thursday</v>
      </c>
      <c r="D90" s="4">
        <v>114437</v>
      </c>
      <c r="E90" s="4"/>
      <c r="F90" s="4" t="s">
        <v>179</v>
      </c>
      <c r="G90" s="1" t="s">
        <v>0</v>
      </c>
      <c r="H90" s="48">
        <v>0.45833333333333331</v>
      </c>
      <c r="I90" s="48">
        <v>0.29166666666666669</v>
      </c>
      <c r="J90" s="41">
        <f t="shared" si="8"/>
        <v>20</v>
      </c>
      <c r="K90" s="4"/>
      <c r="L90" s="1">
        <f t="shared" si="7"/>
        <v>-20</v>
      </c>
      <c r="M90" s="4"/>
      <c r="N90" s="4"/>
      <c r="O90" s="4"/>
      <c r="P90" s="4"/>
      <c r="Q90" s="4"/>
      <c r="R90" s="4"/>
      <c r="S90" s="4"/>
      <c r="T90" s="4"/>
      <c r="U90" s="5"/>
      <c r="V90" s="4"/>
      <c r="W90" s="4"/>
      <c r="X90" s="4"/>
      <c r="Y90" s="4"/>
      <c r="Z90" s="4"/>
    </row>
    <row r="91" spans="2:26" x14ac:dyDescent="0.25">
      <c r="B91" s="3">
        <v>43804</v>
      </c>
      <c r="C91" s="3" t="str">
        <f t="shared" si="6"/>
        <v>Thursday</v>
      </c>
      <c r="D91" s="4"/>
      <c r="E91" s="4"/>
      <c r="F91" s="4"/>
      <c r="G91" s="1" t="s">
        <v>0</v>
      </c>
      <c r="H91" s="4"/>
      <c r="I91" s="4"/>
      <c r="J91" s="41">
        <f t="shared" si="8"/>
        <v>0</v>
      </c>
      <c r="K91" s="4"/>
      <c r="L91" s="1">
        <f t="shared" si="7"/>
        <v>0</v>
      </c>
      <c r="M91" s="4"/>
      <c r="N91" s="4"/>
      <c r="O91" s="4"/>
      <c r="P91" s="4"/>
      <c r="Q91" s="4"/>
      <c r="R91" s="4"/>
      <c r="S91" s="4"/>
      <c r="T91" s="4"/>
      <c r="U91" s="5"/>
      <c r="V91" s="4"/>
      <c r="W91" s="4"/>
      <c r="X91" s="4"/>
      <c r="Y91" s="4"/>
      <c r="Z91" s="4"/>
    </row>
    <row r="92" spans="2:26" x14ac:dyDescent="0.25">
      <c r="B92" s="3">
        <v>43804</v>
      </c>
      <c r="C92" s="3" t="str">
        <f t="shared" si="6"/>
        <v>Thursday</v>
      </c>
      <c r="D92" s="4"/>
      <c r="E92" s="4"/>
      <c r="F92" s="4"/>
      <c r="G92" s="1" t="s">
        <v>0</v>
      </c>
      <c r="H92" s="4"/>
      <c r="I92" s="4"/>
      <c r="J92" s="41">
        <f t="shared" si="8"/>
        <v>0</v>
      </c>
      <c r="K92" s="4"/>
      <c r="L92" s="1">
        <f t="shared" si="7"/>
        <v>0</v>
      </c>
      <c r="M92" s="4"/>
      <c r="N92" s="4"/>
      <c r="O92" s="4"/>
      <c r="P92" s="4"/>
      <c r="Q92" s="4"/>
      <c r="R92" s="4"/>
      <c r="S92" s="4"/>
      <c r="T92" s="4"/>
      <c r="U92" s="5"/>
      <c r="V92" s="4"/>
      <c r="W92" s="4"/>
      <c r="X92" s="4"/>
      <c r="Y92" s="4"/>
      <c r="Z92" s="4"/>
    </row>
    <row r="93" spans="2:26" x14ac:dyDescent="0.25">
      <c r="B93" s="3">
        <v>43804</v>
      </c>
      <c r="C93" s="3" t="str">
        <f t="shared" si="6"/>
        <v>Thursday</v>
      </c>
      <c r="D93" s="4"/>
      <c r="E93" s="4"/>
      <c r="F93" s="4"/>
      <c r="G93" s="1" t="s">
        <v>0</v>
      </c>
      <c r="H93" s="4"/>
      <c r="I93" s="4"/>
      <c r="J93" s="41">
        <f t="shared" si="8"/>
        <v>0</v>
      </c>
      <c r="K93" s="4"/>
      <c r="L93" s="1">
        <f t="shared" si="7"/>
        <v>0</v>
      </c>
      <c r="M93" s="4"/>
      <c r="N93" s="4"/>
      <c r="O93" s="4"/>
      <c r="P93" s="4"/>
      <c r="Q93" s="4"/>
      <c r="R93" s="4"/>
      <c r="S93" s="4"/>
      <c r="T93" s="4"/>
      <c r="U93" s="5"/>
      <c r="V93" s="4"/>
      <c r="W93" s="4"/>
      <c r="X93" s="4"/>
      <c r="Y93" s="4"/>
      <c r="Z93" s="4"/>
    </row>
    <row r="94" spans="2:26" x14ac:dyDescent="0.25">
      <c r="B94" s="3">
        <v>43804</v>
      </c>
      <c r="C94" s="3" t="str">
        <f t="shared" si="6"/>
        <v>Thursday</v>
      </c>
      <c r="D94" s="4"/>
      <c r="E94" s="4"/>
      <c r="F94" s="4"/>
      <c r="G94" s="1" t="s">
        <v>0</v>
      </c>
      <c r="H94" s="4"/>
      <c r="I94" s="4"/>
      <c r="J94" s="41">
        <f t="shared" si="8"/>
        <v>0</v>
      </c>
      <c r="K94" s="4"/>
      <c r="L94" s="1">
        <f t="shared" si="7"/>
        <v>0</v>
      </c>
      <c r="M94" s="4"/>
      <c r="N94" s="4"/>
      <c r="O94" s="4"/>
      <c r="P94" s="4"/>
      <c r="Q94" s="4"/>
      <c r="R94" s="4"/>
      <c r="S94" s="4"/>
      <c r="T94" s="4"/>
      <c r="U94" s="5"/>
      <c r="V94" s="4"/>
      <c r="W94" s="4"/>
      <c r="X94" s="4"/>
      <c r="Y94" s="4"/>
      <c r="Z94" s="4"/>
    </row>
    <row r="95" spans="2:26" x14ac:dyDescent="0.25">
      <c r="B95" s="3">
        <v>43804</v>
      </c>
      <c r="C95" s="3" t="str">
        <f t="shared" si="6"/>
        <v>Thursday</v>
      </c>
      <c r="D95" s="1"/>
      <c r="E95" s="1"/>
      <c r="F95" s="1"/>
      <c r="G95" s="1" t="s">
        <v>0</v>
      </c>
      <c r="H95" s="2"/>
      <c r="I95" s="1"/>
      <c r="J95" s="41">
        <f t="shared" si="8"/>
        <v>0</v>
      </c>
      <c r="K95" s="1">
        <v>8</v>
      </c>
      <c r="L95" s="1">
        <f t="shared" si="7"/>
        <v>8</v>
      </c>
      <c r="M95" s="1"/>
      <c r="N95" s="1"/>
      <c r="O95" s="1"/>
      <c r="P95" s="1"/>
      <c r="Q95" s="1"/>
      <c r="R95" s="1"/>
      <c r="S95" s="1"/>
      <c r="T95" s="1"/>
      <c r="V95" s="1"/>
      <c r="W95" s="1"/>
      <c r="X95" s="1"/>
      <c r="Y95" s="1"/>
      <c r="Z95" s="1"/>
    </row>
  </sheetData>
  <mergeCells count="8">
    <mergeCell ref="B9:N9"/>
    <mergeCell ref="B10:N10"/>
    <mergeCell ref="B3:N3"/>
    <mergeCell ref="B4:N4"/>
    <mergeCell ref="B5:N5"/>
    <mergeCell ref="B6:N6"/>
    <mergeCell ref="B7:N7"/>
    <mergeCell ref="B8:N8"/>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4"/>
  <sheetViews>
    <sheetView showGridLines="0" topLeftCell="A63" zoomScale="85" zoomScaleNormal="85" workbookViewId="0">
      <selection activeCell="J90" sqref="J90"/>
    </sheetView>
  </sheetViews>
  <sheetFormatPr defaultRowHeight="15" x14ac:dyDescent="0.25"/>
  <cols>
    <col min="1" max="1" width="21.5703125" bestFit="1" customWidth="1"/>
    <col min="2" max="2" width="13" customWidth="1"/>
    <col min="3" max="3" width="11.7109375" customWidth="1"/>
    <col min="4" max="4" width="16.7109375" bestFit="1" customWidth="1"/>
    <col min="5" max="5" width="15.5703125" customWidth="1"/>
    <col min="6" max="6" width="27.140625" bestFit="1" customWidth="1"/>
    <col min="8" max="9" width="12.5703125" bestFit="1" customWidth="1"/>
    <col min="10" max="10" width="14" customWidth="1"/>
    <col min="11" max="11" width="9.42578125" bestFit="1" customWidth="1"/>
    <col min="12" max="12" width="11.28515625" customWidth="1"/>
    <col min="13" max="13" width="16" customWidth="1"/>
    <col min="14" max="14" width="16.140625" bestFit="1" customWidth="1"/>
    <col min="15" max="16" width="12.85546875" customWidth="1"/>
    <col min="17" max="17" width="10.85546875" customWidth="1"/>
    <col min="18" max="18" width="14.5703125" bestFit="1" customWidth="1"/>
    <col min="19" max="19" width="26.42578125" bestFit="1" customWidth="1"/>
    <col min="20" max="20" width="14.7109375" customWidth="1"/>
    <col min="21" max="21" width="2.5703125" customWidth="1"/>
    <col min="22" max="22" width="11.5703125" customWidth="1"/>
    <col min="23" max="23" width="11.28515625" customWidth="1"/>
    <col min="24" max="24" width="10.42578125" customWidth="1"/>
    <col min="25" max="25" width="10.140625" customWidth="1"/>
    <col min="26" max="26" width="8.85546875" customWidth="1"/>
  </cols>
  <sheetData>
    <row r="1" spans="1:29" x14ac:dyDescent="0.25">
      <c r="R1" s="34" t="s">
        <v>58</v>
      </c>
      <c r="S1" s="34" t="s">
        <v>57</v>
      </c>
      <c r="T1" s="34" t="s">
        <v>56</v>
      </c>
    </row>
    <row r="2" spans="1:29" x14ac:dyDescent="0.25">
      <c r="A2" s="8" t="s">
        <v>55</v>
      </c>
      <c r="R2" s="37" t="s">
        <v>54</v>
      </c>
      <c r="S2" s="36">
        <v>2</v>
      </c>
      <c r="T2" s="35">
        <v>9000</v>
      </c>
      <c r="U2" s="8"/>
    </row>
    <row r="3" spans="1:29" ht="33" customHeight="1" x14ac:dyDescent="0.25">
      <c r="A3" s="31">
        <v>1</v>
      </c>
      <c r="B3" s="42" t="s">
        <v>53</v>
      </c>
      <c r="C3" s="42"/>
      <c r="D3" s="42"/>
      <c r="E3" s="42"/>
      <c r="F3" s="42"/>
      <c r="G3" s="42"/>
      <c r="H3" s="42"/>
      <c r="I3" s="42"/>
      <c r="J3" s="42"/>
      <c r="K3" s="42"/>
      <c r="L3" s="42"/>
      <c r="M3" s="42"/>
      <c r="N3" s="42"/>
      <c r="O3" s="39"/>
      <c r="P3" s="39"/>
      <c r="Q3" s="29"/>
      <c r="R3" s="37" t="s">
        <v>52</v>
      </c>
      <c r="S3" s="36">
        <v>3</v>
      </c>
      <c r="T3" s="35">
        <v>31500</v>
      </c>
      <c r="U3" s="38"/>
      <c r="W3" s="29"/>
      <c r="X3" s="29"/>
      <c r="Y3" s="29"/>
      <c r="Z3" s="29"/>
      <c r="AA3" s="29"/>
      <c r="AB3" s="29"/>
      <c r="AC3" s="29"/>
    </row>
    <row r="4" spans="1:29" ht="36" customHeight="1" x14ac:dyDescent="0.25">
      <c r="A4" s="31">
        <v>2</v>
      </c>
      <c r="B4" s="42" t="s">
        <v>51</v>
      </c>
      <c r="C4" s="42"/>
      <c r="D4" s="42"/>
      <c r="E4" s="42"/>
      <c r="F4" s="42"/>
      <c r="G4" s="42"/>
      <c r="H4" s="42"/>
      <c r="I4" s="42"/>
      <c r="J4" s="42"/>
      <c r="K4" s="42"/>
      <c r="L4" s="42"/>
      <c r="M4" s="42"/>
      <c r="N4" s="42"/>
      <c r="O4" s="39"/>
      <c r="P4" s="39"/>
      <c r="Q4" s="29"/>
      <c r="R4" s="37" t="s">
        <v>50</v>
      </c>
      <c r="S4" s="36">
        <v>6</v>
      </c>
      <c r="T4" s="35">
        <v>58000</v>
      </c>
      <c r="U4" s="29"/>
      <c r="W4" s="29"/>
      <c r="X4" s="29"/>
      <c r="Y4" s="29"/>
      <c r="Z4" s="29"/>
      <c r="AA4" s="29"/>
      <c r="AB4" s="29"/>
      <c r="AC4" s="29"/>
    </row>
    <row r="5" spans="1:29" ht="28.15" customHeight="1" x14ac:dyDescent="0.25">
      <c r="A5" s="31">
        <v>3</v>
      </c>
      <c r="B5" s="42" t="s">
        <v>49</v>
      </c>
      <c r="C5" s="42"/>
      <c r="D5" s="42"/>
      <c r="E5" s="42"/>
      <c r="F5" s="42"/>
      <c r="G5" s="42"/>
      <c r="H5" s="42"/>
      <c r="I5" s="42"/>
      <c r="J5" s="42"/>
      <c r="K5" s="42"/>
      <c r="L5" s="42"/>
      <c r="M5" s="42"/>
      <c r="N5" s="42"/>
      <c r="O5" s="39"/>
      <c r="P5" s="39"/>
      <c r="Q5" s="29"/>
      <c r="R5" s="37" t="s">
        <v>48</v>
      </c>
      <c r="S5" s="36">
        <v>74</v>
      </c>
      <c r="T5" s="35">
        <v>614200</v>
      </c>
      <c r="U5" s="29"/>
      <c r="W5" s="29"/>
      <c r="X5" s="29"/>
      <c r="Y5" s="29"/>
      <c r="Z5" s="29"/>
      <c r="AA5" s="29"/>
      <c r="AB5" s="29"/>
      <c r="AC5" s="29"/>
    </row>
    <row r="6" spans="1:29" ht="33.6" customHeight="1" x14ac:dyDescent="0.25">
      <c r="A6" s="31">
        <v>4</v>
      </c>
      <c r="B6" s="42" t="s">
        <v>47</v>
      </c>
      <c r="C6" s="42"/>
      <c r="D6" s="42"/>
      <c r="E6" s="42"/>
      <c r="F6" s="42"/>
      <c r="G6" s="42"/>
      <c r="H6" s="42"/>
      <c r="I6" s="42"/>
      <c r="J6" s="42"/>
      <c r="K6" s="42"/>
      <c r="L6" s="42"/>
      <c r="M6" s="42"/>
      <c r="N6" s="42"/>
      <c r="O6" s="39"/>
      <c r="P6" s="39"/>
      <c r="Q6" s="29"/>
      <c r="R6" s="37" t="s">
        <v>46</v>
      </c>
      <c r="S6" s="36"/>
      <c r="T6" s="35">
        <f>SUM(T2:T5)</f>
        <v>712700</v>
      </c>
      <c r="U6" s="29"/>
      <c r="V6" s="29"/>
      <c r="W6" s="29"/>
      <c r="X6" s="29"/>
      <c r="Y6" s="29"/>
      <c r="Z6" s="29"/>
      <c r="AA6" s="29"/>
      <c r="AB6" s="29"/>
      <c r="AC6" s="29"/>
    </row>
    <row r="7" spans="1:29" ht="33" customHeight="1" x14ac:dyDescent="0.25">
      <c r="A7" s="31">
        <v>5</v>
      </c>
      <c r="B7" s="42" t="s">
        <v>45</v>
      </c>
      <c r="C7" s="42"/>
      <c r="D7" s="42"/>
      <c r="E7" s="42"/>
      <c r="F7" s="42"/>
      <c r="G7" s="42"/>
      <c r="H7" s="42"/>
      <c r="I7" s="42"/>
      <c r="J7" s="42"/>
      <c r="K7" s="42"/>
      <c r="L7" s="42"/>
      <c r="M7" s="42"/>
      <c r="N7" s="42"/>
      <c r="O7" s="39"/>
      <c r="P7" s="39"/>
      <c r="Q7" s="29"/>
      <c r="U7" s="29"/>
      <c r="V7" s="29"/>
      <c r="W7" s="29"/>
      <c r="X7" s="29"/>
      <c r="Y7" s="29"/>
      <c r="Z7" s="29"/>
      <c r="AA7" s="29"/>
      <c r="AB7" s="29"/>
      <c r="AC7" s="29"/>
    </row>
    <row r="8" spans="1:29" ht="17.45" customHeight="1" x14ac:dyDescent="0.25">
      <c r="A8" s="31">
        <v>6</v>
      </c>
      <c r="B8" s="42" t="s">
        <v>44</v>
      </c>
      <c r="C8" s="42"/>
      <c r="D8" s="42"/>
      <c r="E8" s="42"/>
      <c r="F8" s="42"/>
      <c r="G8" s="42"/>
      <c r="H8" s="42"/>
      <c r="I8" s="42"/>
      <c r="J8" s="42"/>
      <c r="K8" s="42"/>
      <c r="L8" s="42"/>
      <c r="M8" s="42"/>
      <c r="N8" s="42"/>
      <c r="O8" s="39"/>
      <c r="P8" s="39"/>
      <c r="Q8" s="29"/>
      <c r="R8" s="1"/>
      <c r="S8" s="34" t="s">
        <v>43</v>
      </c>
      <c r="T8" s="34" t="s">
        <v>42</v>
      </c>
      <c r="U8" s="29"/>
      <c r="V8" s="29"/>
      <c r="W8" s="29"/>
      <c r="X8" s="29"/>
      <c r="Y8" s="29"/>
      <c r="Z8" s="29"/>
      <c r="AA8" s="29"/>
      <c r="AB8" s="29"/>
      <c r="AC8" s="29"/>
    </row>
    <row r="9" spans="1:29" ht="27.6" customHeight="1" x14ac:dyDescent="0.25">
      <c r="A9" s="31">
        <v>7</v>
      </c>
      <c r="B9" s="42" t="s">
        <v>41</v>
      </c>
      <c r="C9" s="42"/>
      <c r="D9" s="42"/>
      <c r="E9" s="42"/>
      <c r="F9" s="42"/>
      <c r="G9" s="42"/>
      <c r="H9" s="42"/>
      <c r="I9" s="42"/>
      <c r="J9" s="42"/>
      <c r="K9" s="42"/>
      <c r="L9" s="42"/>
      <c r="M9" s="42"/>
      <c r="N9" s="42"/>
      <c r="O9" s="39"/>
      <c r="P9" s="39"/>
      <c r="Q9" s="29"/>
      <c r="R9" s="33" t="s">
        <v>40</v>
      </c>
      <c r="S9" s="32"/>
      <c r="T9" s="32"/>
      <c r="U9" s="29"/>
      <c r="V9" s="29"/>
      <c r="W9" s="29"/>
      <c r="X9" s="29"/>
      <c r="Y9" s="29"/>
      <c r="Z9" s="29"/>
      <c r="AA9" s="29"/>
      <c r="AB9" s="29"/>
      <c r="AC9" s="29"/>
    </row>
    <row r="10" spans="1:29" ht="17.45" customHeight="1" x14ac:dyDescent="0.25">
      <c r="A10" s="31">
        <v>8</v>
      </c>
      <c r="B10" s="42" t="s">
        <v>39</v>
      </c>
      <c r="C10" s="42"/>
      <c r="D10" s="42"/>
      <c r="E10" s="42"/>
      <c r="F10" s="42"/>
      <c r="G10" s="42"/>
      <c r="H10" s="42"/>
      <c r="I10" s="42"/>
      <c r="J10" s="42"/>
      <c r="K10" s="42"/>
      <c r="L10" s="42"/>
      <c r="M10" s="42"/>
      <c r="N10" s="42"/>
      <c r="O10" s="39"/>
      <c r="P10" s="39"/>
      <c r="Q10" s="29"/>
      <c r="R10" s="33" t="s">
        <v>38</v>
      </c>
      <c r="S10" s="32"/>
      <c r="T10" s="32"/>
      <c r="U10" s="29"/>
      <c r="V10" s="29"/>
      <c r="W10" s="29"/>
      <c r="X10" s="29"/>
      <c r="Y10" s="29"/>
      <c r="Z10" s="29"/>
      <c r="AA10" s="29"/>
      <c r="AB10" s="29"/>
      <c r="AC10" s="29"/>
    </row>
    <row r="11" spans="1:29" ht="17.45" customHeight="1" x14ac:dyDescent="0.25">
      <c r="A11" s="31"/>
      <c r="B11" s="39"/>
      <c r="C11" s="39"/>
      <c r="D11" s="39"/>
      <c r="E11" s="39"/>
      <c r="F11" s="39"/>
      <c r="G11" s="39"/>
      <c r="H11" s="39"/>
      <c r="I11" s="39"/>
      <c r="J11" s="39"/>
      <c r="K11" s="39"/>
      <c r="L11" s="39"/>
      <c r="M11" s="39"/>
      <c r="N11" s="39"/>
      <c r="O11" s="39"/>
      <c r="P11" s="39"/>
      <c r="Q11" s="29"/>
      <c r="R11" s="33" t="s">
        <v>37</v>
      </c>
      <c r="S11" s="32"/>
      <c r="T11" s="32"/>
      <c r="U11" s="29"/>
      <c r="V11" s="29"/>
      <c r="W11" s="29"/>
      <c r="X11" s="29"/>
      <c r="Y11" s="29"/>
      <c r="Z11" s="29"/>
      <c r="AA11" s="29"/>
      <c r="AB11" s="29"/>
      <c r="AC11" s="29"/>
    </row>
    <row r="12" spans="1:29" ht="17.45" customHeight="1" x14ac:dyDescent="0.25">
      <c r="A12" s="31" t="s">
        <v>36</v>
      </c>
      <c r="B12" s="39"/>
      <c r="C12" s="39"/>
      <c r="D12" s="39"/>
      <c r="E12" s="39"/>
      <c r="F12" s="39"/>
      <c r="G12" s="39"/>
      <c r="H12" s="39"/>
      <c r="I12" s="39"/>
      <c r="J12" s="39"/>
      <c r="K12" s="39"/>
      <c r="L12" s="39"/>
      <c r="M12" s="39"/>
      <c r="N12" s="39"/>
      <c r="O12" s="39"/>
      <c r="P12" s="39"/>
      <c r="Q12" s="29"/>
      <c r="R12" s="29"/>
      <c r="S12" s="29"/>
      <c r="T12" s="29"/>
      <c r="U12" s="29"/>
      <c r="V12" s="29"/>
      <c r="W12" s="29"/>
      <c r="X12" s="29"/>
      <c r="Y12" s="29"/>
      <c r="Z12" s="29"/>
      <c r="AA12" s="29"/>
      <c r="AB12" s="29"/>
      <c r="AC12" s="29"/>
    </row>
    <row r="13" spans="1:29" ht="120" x14ac:dyDescent="0.25">
      <c r="B13" s="28" t="s">
        <v>28</v>
      </c>
      <c r="C13" s="28" t="s">
        <v>23</v>
      </c>
      <c r="D13" s="27" t="s">
        <v>22</v>
      </c>
      <c r="E13" s="27" t="s">
        <v>21</v>
      </c>
      <c r="F13" s="25" t="s">
        <v>20</v>
      </c>
      <c r="G13" s="25" t="s">
        <v>19</v>
      </c>
      <c r="H13" s="25" t="s">
        <v>18</v>
      </c>
      <c r="I13" s="25" t="s">
        <v>17</v>
      </c>
      <c r="J13" s="16" t="s">
        <v>16</v>
      </c>
      <c r="K13" s="16" t="s">
        <v>15</v>
      </c>
      <c r="L13" s="16" t="s">
        <v>14</v>
      </c>
      <c r="M13" s="16" t="s">
        <v>35</v>
      </c>
      <c r="N13" s="16" t="s">
        <v>12</v>
      </c>
      <c r="O13" s="16" t="s">
        <v>34</v>
      </c>
      <c r="P13" s="16" t="s">
        <v>33</v>
      </c>
      <c r="Q13" s="26" t="s">
        <v>9</v>
      </c>
      <c r="R13" s="25" t="s">
        <v>8</v>
      </c>
      <c r="S13" s="16" t="s">
        <v>7</v>
      </c>
      <c r="T13" s="16" t="s">
        <v>6</v>
      </c>
      <c r="U13" s="17"/>
      <c r="V13" s="16" t="s">
        <v>5</v>
      </c>
      <c r="W13" s="16" t="s">
        <v>32</v>
      </c>
      <c r="X13" s="16" t="s">
        <v>31</v>
      </c>
      <c r="Y13" s="16" t="s">
        <v>2</v>
      </c>
      <c r="Z13" s="16" t="s">
        <v>1</v>
      </c>
    </row>
    <row r="14" spans="1:29" x14ac:dyDescent="0.25">
      <c r="B14" s="3">
        <v>43801</v>
      </c>
      <c r="C14" s="3" t="str">
        <f t="shared" ref="C14:C36" si="0">TEXT(B14,"DDDD")</f>
        <v>Monday</v>
      </c>
      <c r="D14" s="24">
        <v>112224</v>
      </c>
      <c r="E14" s="21" t="s">
        <v>50</v>
      </c>
      <c r="F14" s="19" t="s">
        <v>59</v>
      </c>
      <c r="G14" s="1" t="s">
        <v>30</v>
      </c>
      <c r="H14" s="52">
        <v>0.25</v>
      </c>
      <c r="I14" s="52">
        <v>0.58333333333333337</v>
      </c>
      <c r="J14" s="13">
        <f t="shared" ref="J14:J39" si="1">(I14-H14)*24</f>
        <v>8</v>
      </c>
      <c r="K14" s="12">
        <v>8</v>
      </c>
      <c r="L14" s="11">
        <f t="shared" ref="L14:L39" si="2">K14-J14</f>
        <v>0</v>
      </c>
      <c r="M14" s="18"/>
      <c r="N14" s="18"/>
      <c r="O14" s="18"/>
      <c r="P14" s="18" t="s">
        <v>156</v>
      </c>
      <c r="Q14" s="20" t="s">
        <v>160</v>
      </c>
      <c r="R14" s="19"/>
      <c r="S14" s="18"/>
      <c r="T14" s="18"/>
      <c r="U14" s="23"/>
      <c r="V14" s="18"/>
      <c r="W14" s="18"/>
      <c r="X14" s="18"/>
      <c r="Y14" s="18"/>
      <c r="Z14" s="18"/>
    </row>
    <row r="15" spans="1:29" x14ac:dyDescent="0.25">
      <c r="B15" s="3">
        <v>43801</v>
      </c>
      <c r="C15" s="3" t="str">
        <f t="shared" si="0"/>
        <v>Monday</v>
      </c>
      <c r="D15" s="22">
        <v>116219</v>
      </c>
      <c r="E15" s="21" t="s">
        <v>50</v>
      </c>
      <c r="F15" s="19" t="s">
        <v>61</v>
      </c>
      <c r="G15" s="1" t="s">
        <v>30</v>
      </c>
      <c r="H15" s="19" t="s">
        <v>68</v>
      </c>
      <c r="I15" s="19" t="s">
        <v>69</v>
      </c>
      <c r="J15" s="13">
        <f t="shared" si="1"/>
        <v>-4</v>
      </c>
      <c r="K15" s="12">
        <v>8</v>
      </c>
      <c r="L15" s="11">
        <f t="shared" si="2"/>
        <v>12</v>
      </c>
      <c r="M15" s="18"/>
      <c r="N15" s="18"/>
      <c r="O15" s="18" t="s">
        <v>156</v>
      </c>
      <c r="P15" s="18" t="s">
        <v>156</v>
      </c>
      <c r="Q15" s="20" t="s">
        <v>160</v>
      </c>
      <c r="R15" s="19"/>
      <c r="S15" s="18"/>
      <c r="T15" s="18"/>
      <c r="U15" s="17"/>
      <c r="V15" s="16"/>
      <c r="W15" s="16"/>
      <c r="X15" s="16"/>
      <c r="Y15" s="16"/>
      <c r="Z15" s="16"/>
    </row>
    <row r="16" spans="1:29" x14ac:dyDescent="0.25">
      <c r="B16" s="3">
        <v>43801</v>
      </c>
      <c r="C16" s="3" t="str">
        <f t="shared" si="0"/>
        <v>Monday</v>
      </c>
      <c r="D16" s="1">
        <v>114701</v>
      </c>
      <c r="E16" s="1" t="s">
        <v>148</v>
      </c>
      <c r="F16" s="3" t="s">
        <v>62</v>
      </c>
      <c r="G16" s="1" t="s">
        <v>30</v>
      </c>
      <c r="H16" s="14" t="s">
        <v>68</v>
      </c>
      <c r="I16" s="14" t="s">
        <v>69</v>
      </c>
      <c r="J16" s="13">
        <f t="shared" si="1"/>
        <v>-4</v>
      </c>
      <c r="K16" s="12">
        <v>8</v>
      </c>
      <c r="L16" s="11">
        <f t="shared" si="2"/>
        <v>12</v>
      </c>
      <c r="M16" s="1"/>
      <c r="N16" s="1"/>
      <c r="O16" s="18" t="s">
        <v>156</v>
      </c>
      <c r="P16" s="18" t="s">
        <v>156</v>
      </c>
      <c r="Q16" s="20" t="s">
        <v>160</v>
      </c>
      <c r="R16" s="1"/>
      <c r="S16" s="1"/>
      <c r="T16" s="1"/>
      <c r="V16" s="1"/>
      <c r="W16" s="1"/>
      <c r="X16" s="1"/>
      <c r="Y16" s="1"/>
      <c r="Z16" s="1"/>
    </row>
    <row r="17" spans="2:26" x14ac:dyDescent="0.25">
      <c r="B17" s="3">
        <v>43801</v>
      </c>
      <c r="C17" s="3" t="str">
        <f t="shared" si="0"/>
        <v>Monday</v>
      </c>
      <c r="D17" s="15">
        <v>117090</v>
      </c>
      <c r="E17" s="1" t="s">
        <v>149</v>
      </c>
      <c r="F17" s="1" t="s">
        <v>63</v>
      </c>
      <c r="G17" s="1" t="s">
        <v>30</v>
      </c>
      <c r="H17" s="14"/>
      <c r="I17" s="14"/>
      <c r="J17" s="13">
        <f t="shared" si="1"/>
        <v>0</v>
      </c>
      <c r="K17" s="12">
        <v>8</v>
      </c>
      <c r="L17" s="11">
        <f t="shared" si="2"/>
        <v>8</v>
      </c>
      <c r="M17" s="1"/>
      <c r="N17" s="1" t="s">
        <v>67</v>
      </c>
      <c r="O17" s="18" t="s">
        <v>156</v>
      </c>
      <c r="P17" s="18" t="s">
        <v>156</v>
      </c>
      <c r="Q17" s="20" t="s">
        <v>160</v>
      </c>
      <c r="R17" s="1"/>
      <c r="S17" s="1"/>
      <c r="T17" s="1"/>
      <c r="V17" s="1"/>
      <c r="W17" s="1"/>
      <c r="X17" s="1"/>
      <c r="Y17" s="1"/>
      <c r="Z17" s="1"/>
    </row>
    <row r="18" spans="2:26" x14ac:dyDescent="0.25">
      <c r="B18" s="3">
        <v>43801</v>
      </c>
      <c r="C18" s="3" t="str">
        <f t="shared" si="0"/>
        <v>Monday</v>
      </c>
      <c r="D18" s="15">
        <v>117025</v>
      </c>
      <c r="E18" s="1" t="s">
        <v>148</v>
      </c>
      <c r="F18" s="1" t="s">
        <v>64</v>
      </c>
      <c r="G18" s="1" t="s">
        <v>30</v>
      </c>
      <c r="H18" s="14" t="s">
        <v>68</v>
      </c>
      <c r="I18" s="14" t="s">
        <v>69</v>
      </c>
      <c r="J18" s="13">
        <f t="shared" si="1"/>
        <v>-4</v>
      </c>
      <c r="K18" s="12">
        <v>8</v>
      </c>
      <c r="L18" s="11">
        <f t="shared" si="2"/>
        <v>12</v>
      </c>
      <c r="M18" s="1"/>
      <c r="N18" s="1"/>
      <c r="O18" s="18" t="s">
        <v>156</v>
      </c>
      <c r="P18" s="18" t="s">
        <v>156</v>
      </c>
      <c r="Q18" s="20" t="s">
        <v>160</v>
      </c>
      <c r="R18" s="1"/>
      <c r="S18" s="1"/>
      <c r="T18" s="1"/>
      <c r="V18" s="1"/>
      <c r="W18" s="1"/>
      <c r="X18" s="1"/>
      <c r="Y18" s="1"/>
      <c r="Z18" s="1"/>
    </row>
    <row r="19" spans="2:26" x14ac:dyDescent="0.25">
      <c r="B19" s="3">
        <v>43801</v>
      </c>
      <c r="C19" s="3" t="str">
        <f t="shared" si="0"/>
        <v>Monday</v>
      </c>
      <c r="D19" s="15">
        <v>111973</v>
      </c>
      <c r="E19" s="1" t="s">
        <v>148</v>
      </c>
      <c r="F19" s="1" t="s">
        <v>65</v>
      </c>
      <c r="G19" s="1" t="s">
        <v>30</v>
      </c>
      <c r="H19" s="14"/>
      <c r="I19" s="14"/>
      <c r="J19" s="13">
        <f t="shared" si="1"/>
        <v>0</v>
      </c>
      <c r="K19" s="12">
        <v>8</v>
      </c>
      <c r="L19" s="11">
        <f t="shared" si="2"/>
        <v>8</v>
      </c>
      <c r="M19" s="1"/>
      <c r="N19" s="1" t="s">
        <v>67</v>
      </c>
      <c r="O19" s="18" t="s">
        <v>156</v>
      </c>
      <c r="P19" s="18" t="s">
        <v>156</v>
      </c>
      <c r="Q19" s="20" t="s">
        <v>160</v>
      </c>
      <c r="R19" s="1"/>
      <c r="S19" s="1"/>
      <c r="T19" s="1"/>
      <c r="V19" s="1"/>
      <c r="W19" s="1"/>
      <c r="X19" s="1"/>
      <c r="Y19" s="1"/>
      <c r="Z19" s="1"/>
    </row>
    <row r="20" spans="2:26" x14ac:dyDescent="0.25">
      <c r="B20" s="3">
        <v>43801</v>
      </c>
      <c r="C20" s="3" t="str">
        <f t="shared" si="0"/>
        <v>Monday</v>
      </c>
      <c r="D20" s="15">
        <v>114495</v>
      </c>
      <c r="E20" s="1" t="s">
        <v>150</v>
      </c>
      <c r="F20" s="15" t="s">
        <v>70</v>
      </c>
      <c r="G20" s="1" t="s">
        <v>30</v>
      </c>
      <c r="H20" s="14" t="s">
        <v>169</v>
      </c>
      <c r="I20" s="14" t="s">
        <v>69</v>
      </c>
      <c r="J20" s="13">
        <f t="shared" si="1"/>
        <v>-3.9166666666666674</v>
      </c>
      <c r="K20" s="12">
        <v>8</v>
      </c>
      <c r="L20" s="11">
        <f t="shared" si="2"/>
        <v>11.916666666666668</v>
      </c>
      <c r="M20" s="1"/>
      <c r="N20" s="1"/>
      <c r="O20" s="18" t="s">
        <v>156</v>
      </c>
      <c r="P20" s="18" t="s">
        <v>156</v>
      </c>
      <c r="Q20" s="20" t="s">
        <v>160</v>
      </c>
      <c r="R20" s="1"/>
      <c r="S20" s="1"/>
      <c r="T20" s="1"/>
      <c r="V20" s="1"/>
      <c r="W20" s="1"/>
      <c r="X20" s="1"/>
      <c r="Y20" s="1"/>
      <c r="Z20" s="1"/>
    </row>
    <row r="21" spans="2:26" x14ac:dyDescent="0.25">
      <c r="B21" s="3">
        <v>43801</v>
      </c>
      <c r="C21" s="3" t="str">
        <f t="shared" si="0"/>
        <v>Monday</v>
      </c>
      <c r="D21" s="15">
        <v>114453</v>
      </c>
      <c r="E21" s="1" t="s">
        <v>148</v>
      </c>
      <c r="F21" s="1" t="s">
        <v>71</v>
      </c>
      <c r="G21" s="1" t="s">
        <v>30</v>
      </c>
      <c r="H21" s="14" t="s">
        <v>118</v>
      </c>
      <c r="I21" s="14" t="s">
        <v>69</v>
      </c>
      <c r="J21" s="13">
        <f t="shared" si="1"/>
        <v>-3.833333333333333</v>
      </c>
      <c r="K21" s="12">
        <v>8</v>
      </c>
      <c r="L21" s="11">
        <f t="shared" si="2"/>
        <v>11.833333333333332</v>
      </c>
      <c r="M21" s="1"/>
      <c r="N21" s="1"/>
      <c r="O21" s="18" t="s">
        <v>156</v>
      </c>
      <c r="P21" s="18" t="s">
        <v>156</v>
      </c>
      <c r="Q21" s="20" t="s">
        <v>160</v>
      </c>
      <c r="R21" s="1"/>
      <c r="S21" s="1"/>
      <c r="T21" s="1"/>
      <c r="V21" s="1"/>
      <c r="W21" s="1"/>
      <c r="X21" s="1"/>
      <c r="Y21" s="1"/>
      <c r="Z21" s="1"/>
    </row>
    <row r="22" spans="2:26" x14ac:dyDescent="0.25">
      <c r="B22" s="3">
        <v>43801</v>
      </c>
      <c r="C22" s="3" t="str">
        <f t="shared" si="0"/>
        <v>Monday</v>
      </c>
      <c r="D22" s="15">
        <v>114472</v>
      </c>
      <c r="E22" s="1" t="s">
        <v>148</v>
      </c>
      <c r="F22" s="15" t="s">
        <v>72</v>
      </c>
      <c r="G22" s="1" t="s">
        <v>30</v>
      </c>
      <c r="H22" s="14" t="s">
        <v>170</v>
      </c>
      <c r="I22" s="14" t="s">
        <v>69</v>
      </c>
      <c r="J22" s="13">
        <f t="shared" si="1"/>
        <v>-3.9666666666666672</v>
      </c>
      <c r="K22" s="12">
        <v>8</v>
      </c>
      <c r="L22" s="11">
        <f t="shared" si="2"/>
        <v>11.966666666666667</v>
      </c>
      <c r="M22" s="1"/>
      <c r="N22" s="1"/>
      <c r="O22" s="18" t="s">
        <v>156</v>
      </c>
      <c r="P22" s="18" t="s">
        <v>156</v>
      </c>
      <c r="Q22" s="20" t="s">
        <v>160</v>
      </c>
      <c r="R22" s="1"/>
      <c r="S22" s="1"/>
      <c r="T22" s="1"/>
      <c r="V22" s="1"/>
      <c r="W22" s="1"/>
      <c r="X22" s="1"/>
      <c r="Y22" s="1"/>
      <c r="Z22" s="1"/>
    </row>
    <row r="23" spans="2:26" x14ac:dyDescent="0.25">
      <c r="B23" s="3">
        <v>43801</v>
      </c>
      <c r="C23" s="3" t="str">
        <f t="shared" si="0"/>
        <v>Monday</v>
      </c>
      <c r="D23" s="15">
        <v>114451</v>
      </c>
      <c r="E23" s="1" t="s">
        <v>148</v>
      </c>
      <c r="F23" s="1" t="s">
        <v>73</v>
      </c>
      <c r="G23" s="1" t="s">
        <v>30</v>
      </c>
      <c r="H23" s="14" t="s">
        <v>66</v>
      </c>
      <c r="I23" s="14" t="s">
        <v>79</v>
      </c>
      <c r="J23" s="13">
        <f t="shared" si="1"/>
        <v>-2.9999999999999991</v>
      </c>
      <c r="K23" s="12">
        <v>8</v>
      </c>
      <c r="L23" s="11">
        <f t="shared" si="2"/>
        <v>11</v>
      </c>
      <c r="M23" s="1"/>
      <c r="N23" s="1"/>
      <c r="O23" s="18" t="s">
        <v>156</v>
      </c>
      <c r="P23" s="18" t="s">
        <v>156</v>
      </c>
      <c r="Q23" s="20" t="s">
        <v>160</v>
      </c>
      <c r="R23" s="1"/>
      <c r="S23" s="1"/>
      <c r="T23" s="1"/>
      <c r="V23" s="1"/>
      <c r="W23" s="1"/>
      <c r="X23" s="1"/>
      <c r="Y23" s="1"/>
      <c r="Z23" s="1"/>
    </row>
    <row r="24" spans="2:26" x14ac:dyDescent="0.25">
      <c r="B24" s="3">
        <v>43801</v>
      </c>
      <c r="C24" s="3" t="str">
        <f t="shared" si="0"/>
        <v>Monday</v>
      </c>
      <c r="D24" s="15">
        <v>116509</v>
      </c>
      <c r="E24" s="1" t="s">
        <v>148</v>
      </c>
      <c r="F24" s="1" t="s">
        <v>74</v>
      </c>
      <c r="G24" s="1" t="s">
        <v>30</v>
      </c>
      <c r="H24" s="14" t="s">
        <v>147</v>
      </c>
      <c r="I24" s="14" t="s">
        <v>171</v>
      </c>
      <c r="J24" s="13">
        <f t="shared" si="1"/>
        <v>-4</v>
      </c>
      <c r="K24" s="12">
        <v>8</v>
      </c>
      <c r="L24" s="11">
        <f t="shared" si="2"/>
        <v>12</v>
      </c>
      <c r="M24" s="1"/>
      <c r="N24" s="1"/>
      <c r="O24" s="18" t="s">
        <v>156</v>
      </c>
      <c r="P24" s="18" t="s">
        <v>156</v>
      </c>
      <c r="Q24" s="20" t="s">
        <v>160</v>
      </c>
      <c r="R24" s="1"/>
      <c r="S24" s="1"/>
      <c r="T24" s="1"/>
      <c r="V24" s="1"/>
      <c r="W24" s="1"/>
      <c r="X24" s="1"/>
      <c r="Y24" s="1"/>
      <c r="Z24" s="1"/>
    </row>
    <row r="25" spans="2:26" x14ac:dyDescent="0.25">
      <c r="B25" s="3">
        <v>43801</v>
      </c>
      <c r="C25" s="3" t="str">
        <f t="shared" si="0"/>
        <v>Monday</v>
      </c>
      <c r="D25" s="15">
        <v>117481</v>
      </c>
      <c r="E25" s="1" t="s">
        <v>148</v>
      </c>
      <c r="F25" s="1" t="s">
        <v>75</v>
      </c>
      <c r="G25" s="1" t="s">
        <v>30</v>
      </c>
      <c r="H25" s="14" t="s">
        <v>68</v>
      </c>
      <c r="I25" s="14" t="s">
        <v>69</v>
      </c>
      <c r="J25" s="13">
        <f t="shared" si="1"/>
        <v>-4</v>
      </c>
      <c r="K25" s="12">
        <v>8</v>
      </c>
      <c r="L25" s="11">
        <f t="shared" si="2"/>
        <v>12</v>
      </c>
      <c r="M25" s="1"/>
      <c r="N25" s="1"/>
      <c r="O25" s="18" t="s">
        <v>156</v>
      </c>
      <c r="P25" s="18" t="s">
        <v>156</v>
      </c>
      <c r="Q25" s="20" t="s">
        <v>160</v>
      </c>
      <c r="R25" s="1"/>
      <c r="S25" s="1"/>
      <c r="T25" s="1"/>
      <c r="V25" s="1"/>
      <c r="W25" s="1"/>
      <c r="X25" s="1"/>
      <c r="Y25" s="1"/>
      <c r="Z25" s="1"/>
    </row>
    <row r="26" spans="2:26" x14ac:dyDescent="0.25">
      <c r="B26" s="3">
        <v>43801</v>
      </c>
      <c r="C26" s="3" t="str">
        <f t="shared" si="0"/>
        <v>Monday</v>
      </c>
      <c r="D26" s="15">
        <v>114454</v>
      </c>
      <c r="E26" s="1" t="s">
        <v>151</v>
      </c>
      <c r="F26" s="1" t="s">
        <v>80</v>
      </c>
      <c r="G26" s="1" t="s">
        <v>30</v>
      </c>
      <c r="H26" s="14">
        <v>0.375</v>
      </c>
      <c r="I26" s="14" t="s">
        <v>79</v>
      </c>
      <c r="J26" s="13">
        <f t="shared" si="1"/>
        <v>-4</v>
      </c>
      <c r="K26" s="12">
        <v>8</v>
      </c>
      <c r="L26" s="11">
        <f t="shared" si="2"/>
        <v>12</v>
      </c>
      <c r="M26" s="1"/>
      <c r="N26" s="1"/>
      <c r="O26" s="18" t="s">
        <v>156</v>
      </c>
      <c r="P26" s="18" t="s">
        <v>156</v>
      </c>
      <c r="Q26" s="20" t="s">
        <v>160</v>
      </c>
      <c r="R26" s="1"/>
      <c r="S26" s="1"/>
      <c r="T26" s="1"/>
      <c r="V26" s="1"/>
      <c r="W26" s="1"/>
      <c r="X26" s="1"/>
      <c r="Y26" s="1"/>
      <c r="Z26" s="1"/>
    </row>
    <row r="27" spans="2:26" x14ac:dyDescent="0.25">
      <c r="B27" s="3">
        <v>43801</v>
      </c>
      <c r="C27" s="3" t="str">
        <f t="shared" si="0"/>
        <v>Monday</v>
      </c>
      <c r="D27" s="15">
        <v>114279</v>
      </c>
      <c r="E27" s="1" t="s">
        <v>148</v>
      </c>
      <c r="F27" s="1" t="s">
        <v>81</v>
      </c>
      <c r="G27" s="1" t="s">
        <v>30</v>
      </c>
      <c r="H27" s="14"/>
      <c r="I27" s="14"/>
      <c r="J27" s="13">
        <f t="shared" si="1"/>
        <v>0</v>
      </c>
      <c r="K27" s="12">
        <v>8</v>
      </c>
      <c r="L27" s="11">
        <f t="shared" si="2"/>
        <v>8</v>
      </c>
      <c r="M27" s="1" t="s">
        <v>86</v>
      </c>
      <c r="N27" s="1"/>
      <c r="O27" s="18" t="s">
        <v>156</v>
      </c>
      <c r="P27" s="18" t="s">
        <v>156</v>
      </c>
      <c r="Q27" s="20" t="s">
        <v>160</v>
      </c>
      <c r="R27" s="1"/>
      <c r="S27" s="1"/>
      <c r="T27" s="1"/>
      <c r="V27" s="1"/>
      <c r="W27" s="1"/>
      <c r="X27" s="1"/>
      <c r="Y27" s="1"/>
      <c r="Z27" s="1"/>
    </row>
    <row r="28" spans="2:26" x14ac:dyDescent="0.25">
      <c r="B28" s="3">
        <v>43801</v>
      </c>
      <c r="C28" s="3" t="str">
        <f t="shared" si="0"/>
        <v>Monday</v>
      </c>
      <c r="D28" s="15">
        <v>114280</v>
      </c>
      <c r="E28" s="1" t="s">
        <v>148</v>
      </c>
      <c r="F28" s="1" t="s">
        <v>82</v>
      </c>
      <c r="G28" s="1" t="s">
        <v>30</v>
      </c>
      <c r="H28" s="14"/>
      <c r="I28" s="14"/>
      <c r="J28" s="13">
        <f t="shared" si="1"/>
        <v>0</v>
      </c>
      <c r="K28" s="12">
        <v>8</v>
      </c>
      <c r="L28" s="11">
        <f t="shared" si="2"/>
        <v>8</v>
      </c>
      <c r="M28" s="1" t="s">
        <v>86</v>
      </c>
      <c r="N28" s="1"/>
      <c r="O28" s="18" t="s">
        <v>156</v>
      </c>
      <c r="P28" s="18" t="s">
        <v>156</v>
      </c>
      <c r="Q28" s="20" t="s">
        <v>160</v>
      </c>
      <c r="R28" s="1"/>
      <c r="S28" s="1"/>
      <c r="T28" s="1"/>
      <c r="V28" s="1"/>
      <c r="W28" s="1"/>
      <c r="X28" s="1"/>
      <c r="Y28" s="1"/>
      <c r="Z28" s="1"/>
    </row>
    <row r="29" spans="2:26" x14ac:dyDescent="0.25">
      <c r="B29" s="3">
        <v>43801</v>
      </c>
      <c r="C29" s="3" t="str">
        <f t="shared" si="0"/>
        <v>Monday</v>
      </c>
      <c r="D29" s="15">
        <v>111911</v>
      </c>
      <c r="E29" s="1" t="s">
        <v>148</v>
      </c>
      <c r="F29" s="1" t="s">
        <v>83</v>
      </c>
      <c r="G29" s="1" t="s">
        <v>30</v>
      </c>
      <c r="H29" s="14" t="s">
        <v>87</v>
      </c>
      <c r="I29" s="14" t="s">
        <v>79</v>
      </c>
      <c r="J29" s="13">
        <f t="shared" si="1"/>
        <v>-3.9166666666666652</v>
      </c>
      <c r="K29" s="12">
        <v>8</v>
      </c>
      <c r="L29" s="11">
        <f t="shared" si="2"/>
        <v>11.916666666666664</v>
      </c>
      <c r="M29" s="1"/>
      <c r="N29" s="1"/>
      <c r="O29" s="18" t="s">
        <v>156</v>
      </c>
      <c r="P29" s="18" t="s">
        <v>156</v>
      </c>
      <c r="Q29" s="20" t="s">
        <v>160</v>
      </c>
      <c r="R29" s="1"/>
      <c r="S29" s="1"/>
      <c r="T29" s="1"/>
      <c r="V29" s="1"/>
      <c r="W29" s="1"/>
      <c r="X29" s="1"/>
      <c r="Y29" s="1"/>
      <c r="Z29" s="1"/>
    </row>
    <row r="30" spans="2:26" x14ac:dyDescent="0.25">
      <c r="B30" s="3">
        <v>43801</v>
      </c>
      <c r="C30" s="3" t="str">
        <f t="shared" si="0"/>
        <v>Monday</v>
      </c>
      <c r="D30" s="15">
        <v>117197</v>
      </c>
      <c r="E30" s="1" t="s">
        <v>148</v>
      </c>
      <c r="F30" s="1" t="s">
        <v>84</v>
      </c>
      <c r="G30" s="1" t="s">
        <v>30</v>
      </c>
      <c r="H30" s="14">
        <v>0.36805555555555558</v>
      </c>
      <c r="I30" s="14" t="s">
        <v>79</v>
      </c>
      <c r="J30" s="13">
        <f t="shared" si="1"/>
        <v>-3.8333333333333339</v>
      </c>
      <c r="K30" s="12">
        <v>8</v>
      </c>
      <c r="L30" s="11">
        <f t="shared" si="2"/>
        <v>11.833333333333334</v>
      </c>
      <c r="M30" s="1"/>
      <c r="N30" s="1"/>
      <c r="O30" s="18" t="s">
        <v>156</v>
      </c>
      <c r="P30" s="18" t="s">
        <v>156</v>
      </c>
      <c r="Q30" s="20" t="s">
        <v>160</v>
      </c>
      <c r="R30" s="1"/>
      <c r="S30" s="1"/>
      <c r="T30" s="1"/>
      <c r="V30" s="1"/>
      <c r="W30" s="1"/>
      <c r="X30" s="1"/>
      <c r="Y30" s="1"/>
      <c r="Z30" s="1"/>
    </row>
    <row r="31" spans="2:26" x14ac:dyDescent="0.25">
      <c r="B31" s="3">
        <v>43801</v>
      </c>
      <c r="C31" s="3" t="str">
        <f t="shared" si="0"/>
        <v>Monday</v>
      </c>
      <c r="D31" s="15">
        <v>114496</v>
      </c>
      <c r="E31" s="1"/>
      <c r="F31" s="1" t="s">
        <v>89</v>
      </c>
      <c r="G31" s="1" t="s">
        <v>30</v>
      </c>
      <c r="H31" s="14">
        <v>0.37361111111111112</v>
      </c>
      <c r="I31" s="14" t="s">
        <v>79</v>
      </c>
      <c r="J31" s="13">
        <f t="shared" si="1"/>
        <v>-3.9666666666666668</v>
      </c>
      <c r="K31" s="12">
        <v>8</v>
      </c>
      <c r="L31" s="11">
        <f t="shared" si="2"/>
        <v>11.966666666666667</v>
      </c>
      <c r="M31" s="1"/>
      <c r="N31" s="1"/>
      <c r="O31" s="1"/>
      <c r="P31" s="18" t="s">
        <v>156</v>
      </c>
      <c r="Q31" s="49" t="s">
        <v>154</v>
      </c>
      <c r="R31" s="49"/>
      <c r="S31" s="1"/>
      <c r="T31" s="1"/>
      <c r="V31" s="1"/>
      <c r="W31" s="1"/>
      <c r="X31" s="1"/>
      <c r="Y31" s="1"/>
      <c r="Z31" s="1"/>
    </row>
    <row r="32" spans="2:26" x14ac:dyDescent="0.25">
      <c r="B32" s="3">
        <v>43801</v>
      </c>
      <c r="C32" s="3" t="str">
        <f t="shared" si="0"/>
        <v>Monday</v>
      </c>
      <c r="D32" s="15">
        <v>116292</v>
      </c>
      <c r="E32" s="1"/>
      <c r="F32" s="1" t="s">
        <v>90</v>
      </c>
      <c r="G32" s="1" t="s">
        <v>30</v>
      </c>
      <c r="H32" s="14"/>
      <c r="I32" s="14"/>
      <c r="J32" s="13">
        <f t="shared" si="1"/>
        <v>0</v>
      </c>
      <c r="K32" s="12">
        <v>8</v>
      </c>
      <c r="L32" s="11">
        <f t="shared" si="2"/>
        <v>8</v>
      </c>
      <c r="M32" s="1" t="s">
        <v>86</v>
      </c>
      <c r="N32" s="1"/>
      <c r="O32" s="1"/>
      <c r="P32" s="18" t="s">
        <v>156</v>
      </c>
      <c r="Q32" s="49" t="s">
        <v>154</v>
      </c>
      <c r="R32" s="49"/>
      <c r="S32" s="1"/>
      <c r="T32" s="1"/>
      <c r="V32" s="1"/>
      <c r="W32" s="1"/>
      <c r="X32" s="1"/>
      <c r="Y32" s="1"/>
      <c r="Z32" s="1"/>
    </row>
    <row r="33" spans="1:26" ht="18" customHeight="1" x14ac:dyDescent="0.25">
      <c r="B33" s="3">
        <v>43801</v>
      </c>
      <c r="C33" s="43" t="str">
        <f t="shared" si="0"/>
        <v>Monday</v>
      </c>
      <c r="D33" s="44">
        <v>116403</v>
      </c>
      <c r="E33" s="45"/>
      <c r="F33" s="45" t="s">
        <v>91</v>
      </c>
      <c r="G33" s="1" t="s">
        <v>30</v>
      </c>
      <c r="H33" s="46">
        <v>0.36805555555555558</v>
      </c>
      <c r="I33" s="46" t="s">
        <v>79</v>
      </c>
      <c r="J33" s="13">
        <f t="shared" si="1"/>
        <v>-3.8333333333333339</v>
      </c>
      <c r="K33" s="12">
        <v>8</v>
      </c>
      <c r="L33" s="11">
        <f t="shared" si="2"/>
        <v>11.833333333333334</v>
      </c>
      <c r="M33" s="45"/>
      <c r="N33" s="45"/>
      <c r="O33" s="45"/>
      <c r="P33" s="18" t="s">
        <v>156</v>
      </c>
      <c r="Q33" s="49" t="s">
        <v>154</v>
      </c>
      <c r="R33" s="50"/>
      <c r="S33" s="45"/>
      <c r="T33" s="45"/>
      <c r="V33" s="45"/>
      <c r="W33" s="45"/>
      <c r="X33" s="45"/>
      <c r="Y33" s="45"/>
      <c r="Z33" s="45"/>
    </row>
    <row r="34" spans="1:26" ht="18" customHeight="1" x14ac:dyDescent="0.25">
      <c r="B34" s="3">
        <v>43801</v>
      </c>
      <c r="C34" s="3" t="str">
        <f t="shared" si="0"/>
        <v>Monday</v>
      </c>
      <c r="D34" s="15">
        <v>117481</v>
      </c>
      <c r="E34" s="1"/>
      <c r="F34" s="1" t="s">
        <v>92</v>
      </c>
      <c r="G34" s="1" t="s">
        <v>30</v>
      </c>
      <c r="H34" s="14"/>
      <c r="I34" s="14"/>
      <c r="J34" s="13">
        <f t="shared" si="1"/>
        <v>0</v>
      </c>
      <c r="K34" s="12">
        <v>8</v>
      </c>
      <c r="L34" s="11">
        <f t="shared" si="2"/>
        <v>8</v>
      </c>
      <c r="M34" s="1"/>
      <c r="N34" s="1" t="s">
        <v>60</v>
      </c>
      <c r="O34" s="1"/>
      <c r="P34" s="18" t="s">
        <v>156</v>
      </c>
      <c r="Q34" s="49" t="s">
        <v>154</v>
      </c>
      <c r="R34" s="49"/>
      <c r="S34" s="1"/>
      <c r="T34" s="1"/>
      <c r="U34" s="47"/>
      <c r="V34" s="1"/>
      <c r="W34" s="1"/>
      <c r="X34" s="1"/>
      <c r="Y34" s="1"/>
      <c r="Z34" s="1"/>
    </row>
    <row r="35" spans="1:26" ht="18" customHeight="1" x14ac:dyDescent="0.25">
      <c r="B35" s="3">
        <v>43801</v>
      </c>
      <c r="C35" s="43" t="str">
        <f t="shared" si="0"/>
        <v>Monday</v>
      </c>
      <c r="D35" s="15">
        <v>116221</v>
      </c>
      <c r="E35" s="1"/>
      <c r="F35" s="1" t="s">
        <v>93</v>
      </c>
      <c r="G35" s="1" t="s">
        <v>30</v>
      </c>
      <c r="H35" s="14"/>
      <c r="I35" s="14"/>
      <c r="J35" s="13">
        <f t="shared" si="1"/>
        <v>0</v>
      </c>
      <c r="K35" s="12">
        <v>8</v>
      </c>
      <c r="L35" s="11">
        <f t="shared" si="2"/>
        <v>8</v>
      </c>
      <c r="M35" s="1" t="s">
        <v>86</v>
      </c>
      <c r="N35" s="1"/>
      <c r="O35" s="1"/>
      <c r="P35" s="18" t="s">
        <v>156</v>
      </c>
      <c r="Q35" s="49" t="s">
        <v>154</v>
      </c>
      <c r="R35" s="49"/>
      <c r="S35" s="1"/>
      <c r="T35" s="1"/>
      <c r="U35" s="47"/>
      <c r="V35" s="1"/>
      <c r="W35" s="1"/>
      <c r="X35" s="1"/>
      <c r="Y35" s="1"/>
      <c r="Z35" s="1"/>
    </row>
    <row r="36" spans="1:26" ht="18" customHeight="1" x14ac:dyDescent="0.25">
      <c r="B36" s="3">
        <v>43801</v>
      </c>
      <c r="C36" s="3" t="str">
        <f t="shared" si="0"/>
        <v>Monday</v>
      </c>
      <c r="D36" s="15">
        <v>114501</v>
      </c>
      <c r="E36" s="1"/>
      <c r="F36" s="1" t="s">
        <v>152</v>
      </c>
      <c r="G36" s="1" t="s">
        <v>30</v>
      </c>
      <c r="H36" s="14">
        <v>0.37083333333333335</v>
      </c>
      <c r="I36" s="14">
        <v>0.20833333333333334</v>
      </c>
      <c r="J36" s="13">
        <f t="shared" si="1"/>
        <v>-3.9000000000000004</v>
      </c>
      <c r="K36" s="12">
        <v>8</v>
      </c>
      <c r="L36" s="11">
        <f t="shared" si="2"/>
        <v>11.9</v>
      </c>
      <c r="M36" s="1" t="s">
        <v>153</v>
      </c>
      <c r="N36" s="1"/>
      <c r="O36" s="1"/>
      <c r="P36" s="1" t="s">
        <v>156</v>
      </c>
      <c r="Q36" s="49" t="s">
        <v>155</v>
      </c>
      <c r="R36" s="49"/>
      <c r="S36" s="1"/>
      <c r="T36" s="1"/>
      <c r="U36" s="47"/>
      <c r="V36" s="1"/>
      <c r="W36" s="1"/>
      <c r="X36" s="1"/>
      <c r="Y36" s="1"/>
      <c r="Z36" s="1"/>
    </row>
    <row r="37" spans="1:26" ht="18" customHeight="1" x14ac:dyDescent="0.25">
      <c r="B37" s="3"/>
      <c r="C37" s="3"/>
      <c r="D37" s="15">
        <v>112714</v>
      </c>
      <c r="E37" s="1"/>
      <c r="F37" s="1" t="s">
        <v>177</v>
      </c>
      <c r="G37" s="1" t="s">
        <v>30</v>
      </c>
      <c r="H37" s="14">
        <v>0.29166666666666669</v>
      </c>
      <c r="I37" s="14">
        <v>0.125</v>
      </c>
      <c r="J37" s="13">
        <f t="shared" si="1"/>
        <v>-4</v>
      </c>
      <c r="K37" s="12">
        <v>8</v>
      </c>
      <c r="L37" s="11">
        <f t="shared" si="2"/>
        <v>12</v>
      </c>
      <c r="M37" s="1"/>
      <c r="N37" s="1"/>
      <c r="O37" s="1"/>
      <c r="P37" s="1"/>
      <c r="Q37" s="1"/>
      <c r="R37" s="1"/>
      <c r="S37" s="1"/>
      <c r="T37" s="1"/>
      <c r="U37" s="47"/>
      <c r="V37" s="1"/>
      <c r="W37" s="1"/>
      <c r="X37" s="1"/>
      <c r="Y37" s="1"/>
      <c r="Z37" s="1"/>
    </row>
    <row r="38" spans="1:26" ht="18" customHeight="1" x14ac:dyDescent="0.25">
      <c r="B38" s="3"/>
      <c r="C38" s="3"/>
      <c r="D38" s="15"/>
      <c r="E38" s="1"/>
      <c r="F38" s="1"/>
      <c r="G38" s="1" t="s">
        <v>30</v>
      </c>
      <c r="H38" s="14"/>
      <c r="I38" s="14"/>
      <c r="J38" s="13">
        <f t="shared" si="1"/>
        <v>0</v>
      </c>
      <c r="K38" s="12">
        <v>8</v>
      </c>
      <c r="L38" s="11">
        <f t="shared" si="2"/>
        <v>8</v>
      </c>
      <c r="M38" s="1"/>
      <c r="N38" s="1"/>
      <c r="O38" s="1"/>
      <c r="P38" s="1"/>
      <c r="Q38" s="1"/>
      <c r="R38" s="1"/>
      <c r="S38" s="1"/>
      <c r="T38" s="1"/>
      <c r="U38" s="47"/>
      <c r="V38" s="1"/>
      <c r="W38" s="1"/>
      <c r="X38" s="1"/>
      <c r="Y38" s="1"/>
      <c r="Z38" s="1"/>
    </row>
    <row r="39" spans="1:26" x14ac:dyDescent="0.25">
      <c r="B39" s="3"/>
      <c r="C39" s="3"/>
      <c r="D39" s="3"/>
      <c r="E39" s="3"/>
      <c r="F39" s="1"/>
      <c r="G39" s="1" t="s">
        <v>30</v>
      </c>
      <c r="H39" s="1"/>
      <c r="I39" s="1"/>
      <c r="J39" s="13">
        <f t="shared" si="1"/>
        <v>0</v>
      </c>
      <c r="K39" s="12">
        <v>8</v>
      </c>
      <c r="L39" s="11">
        <f t="shared" si="2"/>
        <v>8</v>
      </c>
      <c r="M39" s="1"/>
      <c r="N39" s="1"/>
      <c r="O39" s="1"/>
      <c r="P39" s="1"/>
      <c r="Q39" s="1"/>
      <c r="R39" s="1"/>
      <c r="S39" s="1"/>
      <c r="T39" s="1"/>
      <c r="U39" s="47"/>
      <c r="V39" s="1"/>
      <c r="W39" s="1"/>
      <c r="X39" s="1"/>
      <c r="Y39" s="1"/>
      <c r="Z39" s="1"/>
    </row>
    <row r="40" spans="1:26" x14ac:dyDescent="0.25">
      <c r="A40" s="8" t="s">
        <v>29</v>
      </c>
    </row>
    <row r="41" spans="1:26" ht="75" x14ac:dyDescent="0.25">
      <c r="B41" s="4" t="s">
        <v>28</v>
      </c>
      <c r="C41" s="4" t="s">
        <v>23</v>
      </c>
      <c r="D41" s="4" t="s">
        <v>22</v>
      </c>
      <c r="E41" s="4" t="s">
        <v>21</v>
      </c>
      <c r="F41" s="4" t="s">
        <v>27</v>
      </c>
      <c r="G41" s="4" t="s">
        <v>19</v>
      </c>
      <c r="H41" s="4" t="s">
        <v>18</v>
      </c>
      <c r="I41" s="4" t="s">
        <v>17</v>
      </c>
      <c r="J41" s="4" t="s">
        <v>16</v>
      </c>
      <c r="K41" s="4" t="s">
        <v>15</v>
      </c>
      <c r="L41" s="4" t="s">
        <v>14</v>
      </c>
      <c r="M41" s="4" t="s">
        <v>13</v>
      </c>
      <c r="N41" s="4" t="s">
        <v>12</v>
      </c>
      <c r="O41" s="4" t="s">
        <v>11</v>
      </c>
      <c r="P41" s="4" t="s">
        <v>10</v>
      </c>
      <c r="Q41" s="4" t="s">
        <v>9</v>
      </c>
      <c r="R41" s="4" t="s">
        <v>8</v>
      </c>
      <c r="S41" s="4" t="s">
        <v>7</v>
      </c>
      <c r="T41" s="4" t="s">
        <v>6</v>
      </c>
      <c r="U41" s="5"/>
      <c r="V41" s="4" t="s">
        <v>5</v>
      </c>
      <c r="W41" s="4" t="s">
        <v>4</v>
      </c>
      <c r="X41" s="4" t="s">
        <v>3</v>
      </c>
      <c r="Y41" s="4" t="s">
        <v>2</v>
      </c>
      <c r="Z41" s="4" t="s">
        <v>1</v>
      </c>
    </row>
    <row r="42" spans="1:26" x14ac:dyDescent="0.25">
      <c r="B42" s="3">
        <v>43801</v>
      </c>
      <c r="C42" s="3" t="str">
        <f t="shared" ref="C42:C71" si="3">TEXT(B42,"DDDD")</f>
        <v>Monday</v>
      </c>
      <c r="D42" s="1">
        <v>116048</v>
      </c>
      <c r="E42" s="1" t="s">
        <v>157</v>
      </c>
      <c r="F42" s="1" t="s">
        <v>96</v>
      </c>
      <c r="G42" s="1" t="s">
        <v>26</v>
      </c>
      <c r="H42" s="2" t="s">
        <v>127</v>
      </c>
      <c r="I42" s="2" t="s">
        <v>107</v>
      </c>
      <c r="J42" s="1">
        <f t="shared" ref="J42:J71" si="4">(I42-H42)*24</f>
        <v>8.5</v>
      </c>
      <c r="K42" s="1">
        <v>8</v>
      </c>
      <c r="L42" s="1">
        <f t="shared" ref="L42:L71" si="5">K42-J42</f>
        <v>-0.5</v>
      </c>
      <c r="M42" s="1"/>
      <c r="N42" s="1"/>
      <c r="O42" s="1" t="s">
        <v>156</v>
      </c>
      <c r="P42" s="1" t="s">
        <v>156</v>
      </c>
      <c r="Q42" s="49" t="s">
        <v>160</v>
      </c>
      <c r="R42" s="1"/>
      <c r="S42" s="1"/>
      <c r="T42" s="1"/>
      <c r="V42" s="1"/>
      <c r="W42" s="1"/>
      <c r="X42" s="1"/>
      <c r="Y42" s="1"/>
      <c r="Z42" s="1"/>
    </row>
    <row r="43" spans="1:26" x14ac:dyDescent="0.25">
      <c r="B43" s="3">
        <v>43801</v>
      </c>
      <c r="C43" s="3" t="str">
        <f t="shared" si="3"/>
        <v>Monday</v>
      </c>
      <c r="D43" s="1">
        <v>112299</v>
      </c>
      <c r="E43" s="1" t="s">
        <v>158</v>
      </c>
      <c r="F43" s="1" t="s">
        <v>97</v>
      </c>
      <c r="G43" s="1" t="s">
        <v>26</v>
      </c>
      <c r="H43" s="9" t="s">
        <v>127</v>
      </c>
      <c r="I43" s="9" t="s">
        <v>107</v>
      </c>
      <c r="J43" s="1">
        <f t="shared" si="4"/>
        <v>8.5</v>
      </c>
      <c r="K43" s="1">
        <v>8</v>
      </c>
      <c r="L43" s="1">
        <f t="shared" si="5"/>
        <v>-0.5</v>
      </c>
      <c r="M43" s="1"/>
      <c r="N43" s="1"/>
      <c r="O43" s="1" t="s">
        <v>156</v>
      </c>
      <c r="P43" s="1" t="s">
        <v>156</v>
      </c>
      <c r="Q43" s="49" t="s">
        <v>160</v>
      </c>
      <c r="R43" s="1"/>
      <c r="S43" s="1"/>
      <c r="T43" s="1"/>
      <c r="V43" s="1"/>
      <c r="W43" s="1"/>
      <c r="X43" s="1"/>
      <c r="Y43" s="1"/>
      <c r="Z43" s="1"/>
    </row>
    <row r="44" spans="1:26" x14ac:dyDescent="0.25">
      <c r="B44" s="3">
        <v>43801</v>
      </c>
      <c r="C44" s="3" t="str">
        <f t="shared" si="3"/>
        <v>Monday</v>
      </c>
      <c r="D44">
        <v>113560</v>
      </c>
      <c r="E44" s="1" t="s">
        <v>149</v>
      </c>
      <c r="F44" s="1" t="s">
        <v>98</v>
      </c>
      <c r="G44" s="1" t="s">
        <v>26</v>
      </c>
      <c r="H44" s="9"/>
      <c r="I44" s="10"/>
      <c r="J44" s="1">
        <f t="shared" si="4"/>
        <v>0</v>
      </c>
      <c r="K44" s="1">
        <v>8</v>
      </c>
      <c r="L44" s="1">
        <f t="shared" si="5"/>
        <v>8</v>
      </c>
      <c r="M44" s="1" t="s">
        <v>86</v>
      </c>
      <c r="N44" s="1"/>
      <c r="O44" s="1" t="s">
        <v>156</v>
      </c>
      <c r="P44" s="1" t="s">
        <v>156</v>
      </c>
      <c r="Q44" s="49" t="s">
        <v>160</v>
      </c>
      <c r="R44" s="1"/>
      <c r="S44" s="1"/>
      <c r="T44" s="1"/>
      <c r="V44" s="1"/>
      <c r="W44" s="1"/>
      <c r="X44" s="1"/>
      <c r="Y44" s="1"/>
      <c r="Z44" s="1"/>
    </row>
    <row r="45" spans="1:26" x14ac:dyDescent="0.25">
      <c r="B45" s="3">
        <v>43801</v>
      </c>
      <c r="C45" s="3" t="str">
        <f t="shared" si="3"/>
        <v>Monday</v>
      </c>
      <c r="D45" s="1">
        <v>111944</v>
      </c>
      <c r="E45" s="1" t="s">
        <v>149</v>
      </c>
      <c r="F45" s="1" t="s">
        <v>99</v>
      </c>
      <c r="G45" s="1" t="s">
        <v>26</v>
      </c>
      <c r="H45" s="9" t="s">
        <v>69</v>
      </c>
      <c r="I45" s="9" t="s">
        <v>107</v>
      </c>
      <c r="J45" s="1">
        <f t="shared" si="4"/>
        <v>8</v>
      </c>
      <c r="K45" s="1">
        <v>8</v>
      </c>
      <c r="L45" s="1">
        <f t="shared" si="5"/>
        <v>0</v>
      </c>
      <c r="M45" s="1"/>
      <c r="N45" s="1"/>
      <c r="O45" s="1" t="s">
        <v>156</v>
      </c>
      <c r="P45" s="1" t="s">
        <v>156</v>
      </c>
      <c r="Q45" s="49" t="s">
        <v>160</v>
      </c>
      <c r="R45" s="1"/>
      <c r="S45" s="1"/>
      <c r="T45" s="1"/>
      <c r="V45" s="1"/>
      <c r="W45" s="1"/>
      <c r="X45" s="1"/>
      <c r="Y45" s="1"/>
      <c r="Z45" s="1"/>
    </row>
    <row r="46" spans="1:26" x14ac:dyDescent="0.25">
      <c r="B46" s="3">
        <v>43801</v>
      </c>
      <c r="C46" s="3" t="str">
        <f t="shared" si="3"/>
        <v>Monday</v>
      </c>
      <c r="D46" s="1">
        <v>112162</v>
      </c>
      <c r="E46" s="1" t="s">
        <v>149</v>
      </c>
      <c r="F46" s="1" t="s">
        <v>100</v>
      </c>
      <c r="G46" s="1" t="s">
        <v>26</v>
      </c>
      <c r="H46" s="9" t="s">
        <v>69</v>
      </c>
      <c r="I46" s="9" t="s">
        <v>107</v>
      </c>
      <c r="J46" s="1">
        <f t="shared" si="4"/>
        <v>8</v>
      </c>
      <c r="K46" s="1">
        <v>8</v>
      </c>
      <c r="L46" s="1">
        <f t="shared" si="5"/>
        <v>0</v>
      </c>
      <c r="M46" s="1"/>
      <c r="N46" s="1"/>
      <c r="O46" s="1" t="s">
        <v>156</v>
      </c>
      <c r="P46" s="1" t="s">
        <v>156</v>
      </c>
      <c r="Q46" s="49" t="s">
        <v>160</v>
      </c>
      <c r="R46" s="1"/>
      <c r="S46" s="1"/>
      <c r="T46" s="1"/>
      <c r="V46" s="1"/>
      <c r="W46" s="1"/>
      <c r="X46" s="1"/>
      <c r="Y46" s="1"/>
      <c r="Z46" s="1"/>
    </row>
    <row r="47" spans="1:26" x14ac:dyDescent="0.25">
      <c r="B47" s="3">
        <v>43801</v>
      </c>
      <c r="C47" s="3" t="str">
        <f t="shared" si="3"/>
        <v>Monday</v>
      </c>
      <c r="D47" s="1">
        <v>111951</v>
      </c>
      <c r="E47" s="1" t="s">
        <v>149</v>
      </c>
      <c r="F47" s="1" t="s">
        <v>101</v>
      </c>
      <c r="G47" s="1" t="s">
        <v>26</v>
      </c>
      <c r="H47" s="9"/>
      <c r="I47" s="9"/>
      <c r="J47" s="1">
        <f t="shared" si="4"/>
        <v>0</v>
      </c>
      <c r="K47" s="1">
        <v>8</v>
      </c>
      <c r="L47" s="1">
        <f t="shared" si="5"/>
        <v>8</v>
      </c>
      <c r="M47" s="1"/>
      <c r="N47" s="1" t="s">
        <v>67</v>
      </c>
      <c r="O47" s="1" t="s">
        <v>156</v>
      </c>
      <c r="P47" s="1" t="s">
        <v>156</v>
      </c>
      <c r="Q47" s="49" t="s">
        <v>160</v>
      </c>
      <c r="R47" s="1"/>
      <c r="S47" s="1"/>
      <c r="T47" s="1"/>
      <c r="V47" s="1"/>
      <c r="W47" s="1"/>
      <c r="X47" s="1"/>
      <c r="Y47" s="1"/>
      <c r="Z47" s="1"/>
    </row>
    <row r="48" spans="1:26" x14ac:dyDescent="0.25">
      <c r="B48" s="3">
        <v>43801</v>
      </c>
      <c r="C48" s="3" t="str">
        <f t="shared" si="3"/>
        <v>Monday</v>
      </c>
      <c r="D48" s="1">
        <v>114434</v>
      </c>
      <c r="E48" s="1" t="s">
        <v>149</v>
      </c>
      <c r="F48" s="1" t="s">
        <v>102</v>
      </c>
      <c r="G48" s="1" t="s">
        <v>26</v>
      </c>
      <c r="H48" s="9">
        <v>0.13541666666666666</v>
      </c>
      <c r="I48" s="9">
        <v>0.45833333333333331</v>
      </c>
      <c r="J48" s="1">
        <f t="shared" si="4"/>
        <v>7.7499999999999991</v>
      </c>
      <c r="K48" s="1">
        <v>8</v>
      </c>
      <c r="L48" s="1">
        <f t="shared" si="5"/>
        <v>0.25000000000000089</v>
      </c>
      <c r="M48" s="1"/>
      <c r="N48" s="1"/>
      <c r="O48" s="1" t="s">
        <v>156</v>
      </c>
      <c r="P48" s="1" t="s">
        <v>156</v>
      </c>
      <c r="Q48" s="49" t="s">
        <v>160</v>
      </c>
      <c r="R48" s="1"/>
      <c r="S48" s="1"/>
      <c r="T48" s="1"/>
      <c r="V48" s="1"/>
      <c r="W48" s="1"/>
      <c r="X48" s="1"/>
      <c r="Y48" s="1"/>
      <c r="Z48" s="1"/>
    </row>
    <row r="49" spans="2:26" x14ac:dyDescent="0.25">
      <c r="B49" s="3">
        <v>43801</v>
      </c>
      <c r="C49" s="3" t="str">
        <f t="shared" si="3"/>
        <v>Monday</v>
      </c>
      <c r="D49" s="1">
        <v>112596</v>
      </c>
      <c r="E49" s="1" t="s">
        <v>149</v>
      </c>
      <c r="F49" s="1" t="s">
        <v>103</v>
      </c>
      <c r="G49" s="1" t="s">
        <v>26</v>
      </c>
      <c r="H49" s="9"/>
      <c r="I49" s="9"/>
      <c r="J49" s="1">
        <f t="shared" si="4"/>
        <v>0</v>
      </c>
      <c r="K49" s="1">
        <v>8</v>
      </c>
      <c r="L49" s="1">
        <f t="shared" si="5"/>
        <v>8</v>
      </c>
      <c r="M49" s="1" t="s">
        <v>86</v>
      </c>
      <c r="N49" s="1"/>
      <c r="O49" s="1" t="s">
        <v>156</v>
      </c>
      <c r="P49" s="1" t="s">
        <v>156</v>
      </c>
      <c r="Q49" s="49" t="s">
        <v>160</v>
      </c>
      <c r="R49" s="1"/>
      <c r="S49" s="1"/>
      <c r="T49" s="1"/>
      <c r="V49" s="1"/>
      <c r="W49" s="1"/>
      <c r="X49" s="1"/>
      <c r="Y49" s="1"/>
      <c r="Z49" s="1"/>
    </row>
    <row r="50" spans="2:26" x14ac:dyDescent="0.25">
      <c r="B50" s="3">
        <v>43801</v>
      </c>
      <c r="C50" s="3" t="str">
        <f t="shared" si="3"/>
        <v>Monday</v>
      </c>
      <c r="D50" s="1">
        <v>112349</v>
      </c>
      <c r="E50" s="1" t="s">
        <v>149</v>
      </c>
      <c r="F50" s="1" t="s">
        <v>104</v>
      </c>
      <c r="G50" s="1" t="s">
        <v>26</v>
      </c>
      <c r="H50" s="9" t="s">
        <v>121</v>
      </c>
      <c r="I50" s="9" t="s">
        <v>107</v>
      </c>
      <c r="J50" s="1">
        <f t="shared" si="4"/>
        <v>8.3333333333333321</v>
      </c>
      <c r="K50" s="1">
        <v>8</v>
      </c>
      <c r="L50" s="1">
        <f t="shared" si="5"/>
        <v>-0.33333333333333215</v>
      </c>
      <c r="M50" s="1"/>
      <c r="N50" s="1"/>
      <c r="O50" s="1" t="s">
        <v>156</v>
      </c>
      <c r="P50" s="1" t="s">
        <v>156</v>
      </c>
      <c r="Q50" s="49" t="s">
        <v>160</v>
      </c>
      <c r="R50" s="1"/>
      <c r="S50" s="1"/>
      <c r="T50" s="1"/>
      <c r="V50" s="1"/>
      <c r="W50" s="1"/>
      <c r="X50" s="1"/>
      <c r="Y50" s="1"/>
      <c r="Z50" s="1"/>
    </row>
    <row r="51" spans="2:26" x14ac:dyDescent="0.25">
      <c r="B51" s="3">
        <v>43801</v>
      </c>
      <c r="C51" s="3" t="str">
        <f t="shared" si="3"/>
        <v>Monday</v>
      </c>
      <c r="D51" s="1">
        <v>114502</v>
      </c>
      <c r="E51" s="1"/>
      <c r="F51" s="1" t="s">
        <v>108</v>
      </c>
      <c r="G51" s="1" t="s">
        <v>26</v>
      </c>
      <c r="H51" s="9"/>
      <c r="I51" s="9"/>
      <c r="J51" s="1">
        <f t="shared" si="4"/>
        <v>0</v>
      </c>
      <c r="K51" s="1">
        <v>8</v>
      </c>
      <c r="L51" s="1">
        <f t="shared" si="5"/>
        <v>8</v>
      </c>
      <c r="M51" s="1"/>
      <c r="N51" s="1" t="s">
        <v>67</v>
      </c>
      <c r="O51" s="1" t="s">
        <v>156</v>
      </c>
      <c r="P51" s="1" t="s">
        <v>156</v>
      </c>
      <c r="Q51" s="49" t="s">
        <v>154</v>
      </c>
      <c r="R51" s="1"/>
      <c r="S51" s="1"/>
      <c r="T51" s="1"/>
      <c r="V51" s="1"/>
      <c r="W51" s="1"/>
      <c r="X51" s="1"/>
      <c r="Y51" s="1"/>
      <c r="Z51" s="1"/>
    </row>
    <row r="52" spans="2:26" x14ac:dyDescent="0.25">
      <c r="B52" s="3">
        <v>43801</v>
      </c>
      <c r="C52" s="3" t="str">
        <f t="shared" si="3"/>
        <v>Monday</v>
      </c>
      <c r="D52" s="1">
        <v>114493</v>
      </c>
      <c r="E52" s="1"/>
      <c r="F52" s="1" t="s">
        <v>109</v>
      </c>
      <c r="G52" s="1" t="s">
        <v>26</v>
      </c>
      <c r="H52" s="9" t="s">
        <v>68</v>
      </c>
      <c r="I52" s="9" t="s">
        <v>69</v>
      </c>
      <c r="J52" s="1">
        <f t="shared" si="4"/>
        <v>-4</v>
      </c>
      <c r="K52" s="1">
        <v>8</v>
      </c>
      <c r="L52" s="1">
        <f t="shared" si="5"/>
        <v>12</v>
      </c>
      <c r="M52" s="1"/>
      <c r="N52" s="1"/>
      <c r="O52" s="1" t="s">
        <v>156</v>
      </c>
      <c r="P52" s="1" t="s">
        <v>156</v>
      </c>
      <c r="Q52" s="49" t="s">
        <v>154</v>
      </c>
      <c r="R52" s="1"/>
      <c r="S52" s="1"/>
      <c r="T52" s="1"/>
      <c r="V52" s="1"/>
      <c r="W52" s="1"/>
      <c r="X52" s="1"/>
      <c r="Y52" s="1"/>
      <c r="Z52" s="1"/>
    </row>
    <row r="53" spans="2:26" x14ac:dyDescent="0.25">
      <c r="B53" s="3">
        <v>43801</v>
      </c>
      <c r="C53" s="3" t="str">
        <f t="shared" si="3"/>
        <v>Monday</v>
      </c>
      <c r="D53" s="1">
        <v>116224</v>
      </c>
      <c r="E53" s="1"/>
      <c r="F53" s="1" t="s">
        <v>110</v>
      </c>
      <c r="G53" s="1" t="s">
        <v>26</v>
      </c>
      <c r="H53" s="9" t="s">
        <v>172</v>
      </c>
      <c r="I53" s="9" t="s">
        <v>69</v>
      </c>
      <c r="J53" s="1">
        <f t="shared" si="4"/>
        <v>-4.25</v>
      </c>
      <c r="K53" s="1">
        <v>8</v>
      </c>
      <c r="L53" s="1">
        <f t="shared" si="5"/>
        <v>12.25</v>
      </c>
      <c r="M53" s="1"/>
      <c r="N53" s="1"/>
      <c r="O53" s="1" t="s">
        <v>156</v>
      </c>
      <c r="P53" s="1" t="s">
        <v>156</v>
      </c>
      <c r="Q53" s="49" t="s">
        <v>154</v>
      </c>
      <c r="R53" s="1"/>
      <c r="S53" s="1"/>
      <c r="T53" s="1"/>
      <c r="V53" s="1"/>
      <c r="W53" s="1"/>
      <c r="X53" s="1"/>
      <c r="Y53" s="1"/>
      <c r="Z53" s="1"/>
    </row>
    <row r="54" spans="2:26" x14ac:dyDescent="0.25">
      <c r="B54" s="3">
        <v>43801</v>
      </c>
      <c r="C54" s="3" t="str">
        <f t="shared" si="3"/>
        <v>Monday</v>
      </c>
      <c r="D54" s="1">
        <v>114470</v>
      </c>
      <c r="E54" s="1"/>
      <c r="F54" s="1" t="s">
        <v>111</v>
      </c>
      <c r="G54" s="1" t="s">
        <v>26</v>
      </c>
      <c r="H54" s="9"/>
      <c r="I54" s="9"/>
      <c r="J54" s="1">
        <f t="shared" si="4"/>
        <v>0</v>
      </c>
      <c r="K54" s="1">
        <v>8</v>
      </c>
      <c r="L54" s="1">
        <f t="shared" si="5"/>
        <v>8</v>
      </c>
      <c r="M54" s="1"/>
      <c r="N54" s="1" t="s">
        <v>67</v>
      </c>
      <c r="O54" s="1" t="s">
        <v>156</v>
      </c>
      <c r="P54" s="1" t="s">
        <v>156</v>
      </c>
      <c r="Q54" s="49" t="s">
        <v>154</v>
      </c>
      <c r="R54" s="1"/>
      <c r="S54" s="1"/>
      <c r="T54" s="1"/>
      <c r="V54" s="1"/>
      <c r="W54" s="1"/>
      <c r="X54" s="1"/>
      <c r="Y54" s="1"/>
      <c r="Z54" s="1"/>
    </row>
    <row r="55" spans="2:26" x14ac:dyDescent="0.25">
      <c r="B55" s="3">
        <v>43801</v>
      </c>
      <c r="C55" s="3" t="str">
        <f t="shared" si="3"/>
        <v>Monday</v>
      </c>
      <c r="D55" s="1">
        <v>112347</v>
      </c>
      <c r="E55" s="1"/>
      <c r="F55" s="1" t="s">
        <v>112</v>
      </c>
      <c r="G55" s="1" t="s">
        <v>26</v>
      </c>
      <c r="H55" s="9"/>
      <c r="I55" s="9"/>
      <c r="J55" s="1">
        <f t="shared" si="4"/>
        <v>0</v>
      </c>
      <c r="K55" s="1">
        <v>8</v>
      </c>
      <c r="L55" s="1">
        <f t="shared" si="5"/>
        <v>8</v>
      </c>
      <c r="M55" s="1"/>
      <c r="N55" s="1" t="s">
        <v>67</v>
      </c>
      <c r="O55" s="1" t="s">
        <v>156</v>
      </c>
      <c r="P55" s="1" t="s">
        <v>156</v>
      </c>
      <c r="Q55" s="49" t="s">
        <v>154</v>
      </c>
      <c r="R55" s="1"/>
      <c r="S55" s="1"/>
      <c r="T55" s="1"/>
      <c r="V55" s="1"/>
      <c r="W55" s="1"/>
      <c r="X55" s="1"/>
      <c r="Y55" s="1"/>
      <c r="Z55" s="1"/>
    </row>
    <row r="56" spans="2:26" x14ac:dyDescent="0.25">
      <c r="B56" s="3">
        <v>43801</v>
      </c>
      <c r="C56" s="3" t="str">
        <f t="shared" si="3"/>
        <v>Monday</v>
      </c>
      <c r="D56" s="1">
        <v>117089</v>
      </c>
      <c r="E56" s="1"/>
      <c r="F56" s="1" t="s">
        <v>113</v>
      </c>
      <c r="G56" s="1" t="s">
        <v>26</v>
      </c>
      <c r="H56" s="9" t="s">
        <v>68</v>
      </c>
      <c r="I56" s="9" t="s">
        <v>69</v>
      </c>
      <c r="J56" s="1">
        <f t="shared" si="4"/>
        <v>-4</v>
      </c>
      <c r="K56" s="1">
        <v>8</v>
      </c>
      <c r="L56" s="1">
        <f t="shared" si="5"/>
        <v>12</v>
      </c>
      <c r="M56" s="1"/>
      <c r="N56" s="1"/>
      <c r="O56" s="1" t="s">
        <v>156</v>
      </c>
      <c r="P56" s="1" t="s">
        <v>156</v>
      </c>
      <c r="Q56" s="49" t="s">
        <v>154</v>
      </c>
      <c r="R56" s="1"/>
      <c r="S56" s="1"/>
      <c r="T56" s="1"/>
      <c r="V56" s="1"/>
      <c r="W56" s="1"/>
      <c r="X56" s="1"/>
      <c r="Y56" s="1"/>
      <c r="Z56" s="1"/>
    </row>
    <row r="57" spans="2:26" x14ac:dyDescent="0.25">
      <c r="B57" s="3">
        <v>43801</v>
      </c>
      <c r="C57" s="3" t="str">
        <f t="shared" si="3"/>
        <v>Monday</v>
      </c>
      <c r="D57" s="1">
        <v>114447</v>
      </c>
      <c r="E57" s="1"/>
      <c r="F57" s="1" t="s">
        <v>114</v>
      </c>
      <c r="G57" s="1" t="s">
        <v>26</v>
      </c>
      <c r="H57" s="9" t="s">
        <v>173</v>
      </c>
      <c r="I57" s="9" t="s">
        <v>107</v>
      </c>
      <c r="J57" s="1">
        <f t="shared" si="4"/>
        <v>8.2666666666666657</v>
      </c>
      <c r="K57" s="1">
        <v>8</v>
      </c>
      <c r="L57" s="1">
        <f t="shared" si="5"/>
        <v>-0.26666666666666572</v>
      </c>
      <c r="M57" s="1"/>
      <c r="N57" s="1"/>
      <c r="O57" s="1" t="s">
        <v>156</v>
      </c>
      <c r="P57" s="1" t="s">
        <v>156</v>
      </c>
      <c r="Q57" s="49" t="s">
        <v>154</v>
      </c>
      <c r="R57" s="1"/>
      <c r="S57" s="1"/>
      <c r="T57" s="1"/>
      <c r="V57" s="1"/>
      <c r="W57" s="1"/>
      <c r="X57" s="1"/>
      <c r="Y57" s="1"/>
      <c r="Z57" s="1"/>
    </row>
    <row r="58" spans="2:26" x14ac:dyDescent="0.25">
      <c r="B58" s="3">
        <v>43801</v>
      </c>
      <c r="C58" s="3" t="str">
        <f t="shared" si="3"/>
        <v>Monday</v>
      </c>
      <c r="D58" s="1">
        <v>117184</v>
      </c>
      <c r="E58" s="1"/>
      <c r="F58" s="1" t="s">
        <v>115</v>
      </c>
      <c r="G58" s="1" t="s">
        <v>26</v>
      </c>
      <c r="H58" s="9" t="s">
        <v>174</v>
      </c>
      <c r="I58" s="9" t="s">
        <v>69</v>
      </c>
      <c r="J58" s="1">
        <f t="shared" si="4"/>
        <v>-3.75</v>
      </c>
      <c r="K58" s="1">
        <v>8</v>
      </c>
      <c r="L58" s="1">
        <f t="shared" si="5"/>
        <v>11.75</v>
      </c>
      <c r="M58" s="1"/>
      <c r="N58" s="1"/>
      <c r="O58" s="1" t="s">
        <v>156</v>
      </c>
      <c r="P58" s="1" t="s">
        <v>156</v>
      </c>
      <c r="Q58" s="49" t="s">
        <v>154</v>
      </c>
      <c r="R58" s="1"/>
      <c r="S58" s="1"/>
      <c r="T58" s="1"/>
      <c r="V58" s="1"/>
      <c r="W58" s="1"/>
      <c r="X58" s="1"/>
      <c r="Y58" s="1"/>
      <c r="Z58" s="1"/>
    </row>
    <row r="59" spans="2:26" x14ac:dyDescent="0.25">
      <c r="B59" s="3">
        <v>43801</v>
      </c>
      <c r="C59" s="3" t="str">
        <f t="shared" si="3"/>
        <v>Monday</v>
      </c>
      <c r="D59" s="1">
        <v>114452</v>
      </c>
      <c r="E59" s="1"/>
      <c r="F59" s="1" t="s">
        <v>116</v>
      </c>
      <c r="G59" s="1" t="s">
        <v>26</v>
      </c>
      <c r="H59" s="9" t="s">
        <v>175</v>
      </c>
      <c r="I59" s="9" t="s">
        <v>107</v>
      </c>
      <c r="J59" s="1">
        <f t="shared" si="4"/>
        <v>8.0499999999999989</v>
      </c>
      <c r="K59" s="1">
        <v>8</v>
      </c>
      <c r="L59" s="1">
        <f t="shared" si="5"/>
        <v>-4.9999999999998934E-2</v>
      </c>
      <c r="M59" s="1"/>
      <c r="N59" s="1"/>
      <c r="O59" s="1" t="s">
        <v>156</v>
      </c>
      <c r="P59" s="1" t="s">
        <v>156</v>
      </c>
      <c r="Q59" s="49" t="s">
        <v>154</v>
      </c>
      <c r="R59" s="1"/>
      <c r="S59" s="1"/>
      <c r="T59" s="1"/>
      <c r="V59" s="1"/>
      <c r="W59" s="1"/>
      <c r="X59" s="1"/>
      <c r="Y59" s="1"/>
      <c r="Z59" s="1"/>
    </row>
    <row r="60" spans="2:26" x14ac:dyDescent="0.25">
      <c r="B60" s="3">
        <v>43801</v>
      </c>
      <c r="C60" s="3" t="str">
        <f t="shared" si="3"/>
        <v>Monday</v>
      </c>
      <c r="D60" s="1">
        <v>113857</v>
      </c>
      <c r="E60" s="1"/>
      <c r="F60" s="1" t="s">
        <v>117</v>
      </c>
      <c r="G60" s="1" t="s">
        <v>26</v>
      </c>
      <c r="H60" s="9" t="s">
        <v>69</v>
      </c>
      <c r="I60" s="9" t="s">
        <v>107</v>
      </c>
      <c r="J60" s="1">
        <f t="shared" si="4"/>
        <v>8</v>
      </c>
      <c r="K60" s="1">
        <v>8</v>
      </c>
      <c r="L60" s="1">
        <f t="shared" si="5"/>
        <v>0</v>
      </c>
      <c r="M60" s="1"/>
      <c r="N60" s="1"/>
      <c r="O60" s="1" t="s">
        <v>156</v>
      </c>
      <c r="P60" s="1" t="s">
        <v>156</v>
      </c>
      <c r="Q60" s="49" t="s">
        <v>154</v>
      </c>
      <c r="R60" s="1"/>
      <c r="S60" s="1"/>
      <c r="T60" s="1"/>
      <c r="V60" s="1"/>
      <c r="W60" s="1"/>
      <c r="X60" s="1"/>
      <c r="Y60" s="1"/>
      <c r="Z60" s="1"/>
    </row>
    <row r="61" spans="2:26" x14ac:dyDescent="0.25">
      <c r="B61" s="3">
        <v>43801</v>
      </c>
      <c r="C61" s="3" t="str">
        <f t="shared" si="3"/>
        <v>Monday</v>
      </c>
      <c r="D61" s="1">
        <v>114500</v>
      </c>
      <c r="E61" s="1" t="s">
        <v>159</v>
      </c>
      <c r="F61" s="1" t="s">
        <v>123</v>
      </c>
      <c r="G61" s="1" t="s">
        <v>26</v>
      </c>
      <c r="H61" s="9"/>
      <c r="I61" s="9"/>
      <c r="J61" s="1">
        <f t="shared" si="4"/>
        <v>0</v>
      </c>
      <c r="K61" s="1">
        <v>8</v>
      </c>
      <c r="L61" s="1">
        <f t="shared" si="5"/>
        <v>8</v>
      </c>
      <c r="M61" s="1" t="s">
        <v>86</v>
      </c>
      <c r="N61" s="1"/>
      <c r="O61" s="1" t="s">
        <v>156</v>
      </c>
      <c r="P61" s="1" t="s">
        <v>156</v>
      </c>
      <c r="Q61" s="49" t="s">
        <v>160</v>
      </c>
      <c r="R61" s="1"/>
      <c r="S61" s="1"/>
      <c r="T61" s="1"/>
      <c r="V61" s="1"/>
      <c r="W61" s="1"/>
      <c r="X61" s="1"/>
      <c r="Y61" s="1"/>
      <c r="Z61" s="1"/>
    </row>
    <row r="62" spans="2:26" x14ac:dyDescent="0.25">
      <c r="B62" s="3">
        <v>43801</v>
      </c>
      <c r="C62" s="3" t="str">
        <f t="shared" si="3"/>
        <v>Monday</v>
      </c>
      <c r="D62" s="1">
        <v>117519</v>
      </c>
      <c r="E62" s="1" t="s">
        <v>148</v>
      </c>
      <c r="F62" s="1" t="s">
        <v>124</v>
      </c>
      <c r="G62" s="1" t="s">
        <v>26</v>
      </c>
      <c r="H62" s="9"/>
      <c r="I62" s="9"/>
      <c r="J62" s="1">
        <f t="shared" si="4"/>
        <v>0</v>
      </c>
      <c r="K62" s="1">
        <v>8</v>
      </c>
      <c r="L62" s="1">
        <f t="shared" si="5"/>
        <v>8</v>
      </c>
      <c r="M62" s="1"/>
      <c r="N62" s="1" t="s">
        <v>60</v>
      </c>
      <c r="O62" s="1" t="s">
        <v>156</v>
      </c>
      <c r="P62" s="1" t="s">
        <v>156</v>
      </c>
      <c r="Q62" s="49" t="s">
        <v>160</v>
      </c>
      <c r="R62" s="1"/>
      <c r="S62" s="1"/>
      <c r="T62" s="1"/>
      <c r="V62" s="1"/>
      <c r="W62" s="1"/>
      <c r="X62" s="1"/>
      <c r="Y62" s="1"/>
      <c r="Z62" s="1"/>
    </row>
    <row r="63" spans="2:26" x14ac:dyDescent="0.25">
      <c r="B63" s="3">
        <v>43801</v>
      </c>
      <c r="C63" s="3" t="str">
        <f t="shared" si="3"/>
        <v>Monday</v>
      </c>
      <c r="D63" s="1">
        <v>114494</v>
      </c>
      <c r="E63" s="1" t="s">
        <v>148</v>
      </c>
      <c r="F63" s="1" t="s">
        <v>125</v>
      </c>
      <c r="G63" s="1" t="s">
        <v>26</v>
      </c>
      <c r="H63" s="9" t="s">
        <v>164</v>
      </c>
      <c r="I63" s="9" t="s">
        <v>107</v>
      </c>
      <c r="J63" s="1">
        <f t="shared" si="4"/>
        <v>7.8499999999999988</v>
      </c>
      <c r="K63" s="1">
        <v>8</v>
      </c>
      <c r="L63" s="1">
        <f t="shared" si="5"/>
        <v>0.15000000000000124</v>
      </c>
      <c r="M63" s="1"/>
      <c r="N63" s="1"/>
      <c r="O63" s="1" t="s">
        <v>156</v>
      </c>
      <c r="P63" s="1" t="s">
        <v>156</v>
      </c>
      <c r="Q63" s="49" t="s">
        <v>160</v>
      </c>
      <c r="R63" s="1"/>
      <c r="S63" s="1"/>
      <c r="T63" s="1"/>
      <c r="V63" s="1"/>
      <c r="W63" s="1"/>
      <c r="X63" s="1"/>
      <c r="Y63" s="1"/>
      <c r="Z63" s="1"/>
    </row>
    <row r="64" spans="2:26" x14ac:dyDescent="0.25">
      <c r="B64" s="3">
        <v>43801</v>
      </c>
      <c r="C64" s="3" t="str">
        <f t="shared" si="3"/>
        <v>Monday</v>
      </c>
      <c r="D64" s="1">
        <v>116171</v>
      </c>
      <c r="E64" s="1" t="s">
        <v>148</v>
      </c>
      <c r="F64" s="1" t="s">
        <v>126</v>
      </c>
      <c r="G64" s="1" t="s">
        <v>26</v>
      </c>
      <c r="H64" s="9" t="s">
        <v>69</v>
      </c>
      <c r="I64" s="9" t="s">
        <v>107</v>
      </c>
      <c r="J64" s="1">
        <f t="shared" si="4"/>
        <v>8</v>
      </c>
      <c r="K64" s="1">
        <v>8</v>
      </c>
      <c r="L64" s="1">
        <f t="shared" si="5"/>
        <v>0</v>
      </c>
      <c r="M64" s="1"/>
      <c r="N64" s="1"/>
      <c r="O64" s="1" t="s">
        <v>156</v>
      </c>
      <c r="P64" s="1" t="s">
        <v>156</v>
      </c>
      <c r="Q64" s="49" t="s">
        <v>160</v>
      </c>
      <c r="R64" s="1"/>
      <c r="S64" s="1"/>
      <c r="T64" s="1"/>
      <c r="V64" s="1"/>
      <c r="W64" s="1"/>
      <c r="X64" s="1"/>
      <c r="Y64" s="1"/>
      <c r="Z64" s="1"/>
    </row>
    <row r="65" spans="1:26" x14ac:dyDescent="0.25">
      <c r="B65" s="3">
        <v>43801</v>
      </c>
      <c r="C65" s="3" t="str">
        <f t="shared" si="3"/>
        <v>Monday</v>
      </c>
      <c r="D65" s="1">
        <v>117520</v>
      </c>
      <c r="E65" s="1" t="s">
        <v>148</v>
      </c>
      <c r="F65" s="1" t="s">
        <v>129</v>
      </c>
      <c r="G65" s="1" t="s">
        <v>26</v>
      </c>
      <c r="H65" s="9" t="s">
        <v>127</v>
      </c>
      <c r="I65" s="9" t="s">
        <v>107</v>
      </c>
      <c r="J65" s="1">
        <f t="shared" si="4"/>
        <v>8.5</v>
      </c>
      <c r="K65" s="1">
        <v>8</v>
      </c>
      <c r="L65" s="1">
        <f t="shared" si="5"/>
        <v>-0.5</v>
      </c>
      <c r="M65" s="1"/>
      <c r="N65" s="1"/>
      <c r="O65" s="1" t="s">
        <v>156</v>
      </c>
      <c r="P65" s="1" t="s">
        <v>156</v>
      </c>
      <c r="Q65" s="49" t="s">
        <v>160</v>
      </c>
      <c r="R65" s="1"/>
      <c r="S65" s="1"/>
      <c r="T65" s="1"/>
      <c r="V65" s="1"/>
      <c r="W65" s="1"/>
      <c r="X65" s="1"/>
      <c r="Y65" s="1"/>
      <c r="Z65" s="1"/>
    </row>
    <row r="66" spans="1:26" x14ac:dyDescent="0.25">
      <c r="B66" s="3">
        <v>43801</v>
      </c>
      <c r="C66" s="3" t="str">
        <f t="shared" si="3"/>
        <v>Monday</v>
      </c>
      <c r="D66" s="1">
        <v>113534</v>
      </c>
      <c r="E66" s="1"/>
      <c r="F66" s="1" t="s">
        <v>178</v>
      </c>
      <c r="G66" s="1" t="s">
        <v>26</v>
      </c>
      <c r="H66" s="9">
        <v>0.125</v>
      </c>
      <c r="I66" s="9">
        <v>0.45833333333333331</v>
      </c>
      <c r="J66" s="1">
        <f t="shared" si="4"/>
        <v>8</v>
      </c>
      <c r="K66" s="1">
        <v>8</v>
      </c>
      <c r="L66" s="1">
        <f t="shared" si="5"/>
        <v>0</v>
      </c>
      <c r="M66" s="1"/>
      <c r="N66" s="1"/>
      <c r="O66" s="1"/>
      <c r="P66" s="1"/>
      <c r="Q66" s="1"/>
      <c r="R66" s="1"/>
      <c r="S66" s="1"/>
      <c r="T66" s="1"/>
      <c r="V66" s="1"/>
      <c r="W66" s="1"/>
      <c r="X66" s="1"/>
      <c r="Y66" s="1"/>
      <c r="Z66" s="1"/>
    </row>
    <row r="67" spans="1:26" x14ac:dyDescent="0.25">
      <c r="B67" s="3">
        <v>43801</v>
      </c>
      <c r="C67" s="3" t="str">
        <f t="shared" si="3"/>
        <v>Monday</v>
      </c>
      <c r="D67" s="1"/>
      <c r="E67" s="1"/>
      <c r="F67" s="1"/>
      <c r="G67" s="1" t="s">
        <v>26</v>
      </c>
      <c r="H67" s="9"/>
      <c r="I67" s="9"/>
      <c r="J67" s="1">
        <f t="shared" si="4"/>
        <v>0</v>
      </c>
      <c r="K67" s="1">
        <v>8</v>
      </c>
      <c r="L67" s="1">
        <f t="shared" si="5"/>
        <v>8</v>
      </c>
      <c r="M67" s="1"/>
      <c r="N67" s="1"/>
      <c r="O67" s="1"/>
      <c r="P67" s="1"/>
      <c r="Q67" s="1"/>
      <c r="R67" s="1"/>
      <c r="S67" s="1"/>
      <c r="T67" s="1"/>
      <c r="V67" s="1"/>
      <c r="W67" s="1"/>
      <c r="X67" s="1"/>
      <c r="Y67" s="1"/>
      <c r="Z67" s="1"/>
    </row>
    <row r="68" spans="1:26" x14ac:dyDescent="0.25">
      <c r="B68" s="3">
        <v>43801</v>
      </c>
      <c r="C68" s="3" t="str">
        <f t="shared" si="3"/>
        <v>Monday</v>
      </c>
      <c r="D68" s="1"/>
      <c r="E68" s="1"/>
      <c r="F68" s="1"/>
      <c r="G68" s="1" t="s">
        <v>26</v>
      </c>
      <c r="H68" s="9"/>
      <c r="I68" s="9"/>
      <c r="J68" s="1">
        <f t="shared" si="4"/>
        <v>0</v>
      </c>
      <c r="K68" s="1">
        <v>8</v>
      </c>
      <c r="L68" s="1">
        <f t="shared" si="5"/>
        <v>8</v>
      </c>
      <c r="M68" s="1"/>
      <c r="N68" s="1"/>
      <c r="O68" s="1"/>
      <c r="P68" s="1"/>
      <c r="Q68" s="1"/>
      <c r="R68" s="1"/>
      <c r="S68" s="1"/>
      <c r="T68" s="1"/>
      <c r="V68" s="1"/>
      <c r="W68" s="1"/>
      <c r="X68" s="1"/>
      <c r="Y68" s="1"/>
      <c r="Z68" s="1"/>
    </row>
    <row r="69" spans="1:26" x14ac:dyDescent="0.25">
      <c r="B69" s="3">
        <v>43801</v>
      </c>
      <c r="C69" s="3" t="str">
        <f t="shared" si="3"/>
        <v>Monday</v>
      </c>
      <c r="D69" s="1"/>
      <c r="E69" s="1"/>
      <c r="F69" s="1"/>
      <c r="G69" s="1" t="s">
        <v>26</v>
      </c>
      <c r="H69" s="9"/>
      <c r="I69" s="9"/>
      <c r="J69" s="1">
        <f t="shared" si="4"/>
        <v>0</v>
      </c>
      <c r="K69" s="1">
        <v>8</v>
      </c>
      <c r="L69" s="1">
        <f t="shared" si="5"/>
        <v>8</v>
      </c>
      <c r="M69" s="1"/>
      <c r="N69" s="1"/>
      <c r="O69" s="1"/>
      <c r="P69" s="1"/>
      <c r="Q69" s="1"/>
      <c r="R69" s="1"/>
      <c r="S69" s="1"/>
      <c r="T69" s="1"/>
      <c r="V69" s="1"/>
      <c r="W69" s="1"/>
      <c r="X69" s="1"/>
      <c r="Y69" s="1"/>
      <c r="Z69" s="1"/>
    </row>
    <row r="70" spans="1:26" x14ac:dyDescent="0.25">
      <c r="B70" s="3">
        <v>43801</v>
      </c>
      <c r="C70" s="3" t="str">
        <f t="shared" si="3"/>
        <v>Monday</v>
      </c>
      <c r="D70" s="1"/>
      <c r="E70" s="1"/>
      <c r="F70" s="1"/>
      <c r="G70" s="1" t="s">
        <v>26</v>
      </c>
      <c r="H70" s="9"/>
      <c r="I70" s="9"/>
      <c r="J70" s="1">
        <f t="shared" si="4"/>
        <v>0</v>
      </c>
      <c r="K70" s="1">
        <v>8</v>
      </c>
      <c r="L70" s="1">
        <f t="shared" si="5"/>
        <v>8</v>
      </c>
      <c r="M70" s="1"/>
      <c r="N70" s="1"/>
      <c r="O70" s="1"/>
      <c r="P70" s="1"/>
      <c r="Q70" s="1"/>
      <c r="R70" s="1"/>
      <c r="S70" s="1"/>
      <c r="T70" s="1"/>
      <c r="V70" s="1"/>
      <c r="W70" s="1"/>
      <c r="X70" s="1"/>
      <c r="Y70" s="1"/>
      <c r="Z70" s="1"/>
    </row>
    <row r="71" spans="1:26" x14ac:dyDescent="0.25">
      <c r="B71" s="3">
        <v>43801</v>
      </c>
      <c r="C71" s="3" t="str">
        <f t="shared" si="3"/>
        <v>Monday</v>
      </c>
      <c r="D71" s="1"/>
      <c r="E71" s="1"/>
      <c r="F71" s="1"/>
      <c r="G71" s="1" t="s">
        <v>26</v>
      </c>
      <c r="H71" s="1"/>
      <c r="I71" s="1"/>
      <c r="J71" s="1">
        <f t="shared" si="4"/>
        <v>0</v>
      </c>
      <c r="K71" s="1">
        <v>8</v>
      </c>
      <c r="L71" s="1">
        <f t="shared" si="5"/>
        <v>8</v>
      </c>
      <c r="M71" s="1"/>
      <c r="N71" s="1"/>
      <c r="O71" s="1"/>
      <c r="P71" s="1"/>
      <c r="Q71" s="1"/>
      <c r="R71" s="1"/>
      <c r="S71" s="1"/>
      <c r="T71" s="1"/>
      <c r="V71" s="1"/>
      <c r="W71" s="1"/>
      <c r="X71" s="1"/>
      <c r="Y71" s="1"/>
      <c r="Z71" s="1"/>
    </row>
    <row r="72" spans="1:26" x14ac:dyDescent="0.25">
      <c r="B72" s="7"/>
    </row>
    <row r="73" spans="1:26" x14ac:dyDescent="0.25">
      <c r="A73" s="8" t="s">
        <v>25</v>
      </c>
      <c r="B73" s="7"/>
    </row>
    <row r="74" spans="1:26" ht="75" x14ac:dyDescent="0.25">
      <c r="B74" s="6" t="s">
        <v>24</v>
      </c>
      <c r="C74" s="4" t="s">
        <v>23</v>
      </c>
      <c r="D74" s="4" t="s">
        <v>22</v>
      </c>
      <c r="E74" s="4" t="s">
        <v>21</v>
      </c>
      <c r="F74" s="4" t="s">
        <v>20</v>
      </c>
      <c r="G74" s="4" t="s">
        <v>19</v>
      </c>
      <c r="H74" s="4" t="s">
        <v>18</v>
      </c>
      <c r="I74" s="4" t="s">
        <v>17</v>
      </c>
      <c r="J74" s="4" t="s">
        <v>16</v>
      </c>
      <c r="K74" s="4" t="s">
        <v>15</v>
      </c>
      <c r="L74" s="4" t="s">
        <v>14</v>
      </c>
      <c r="M74" s="4" t="s">
        <v>13</v>
      </c>
      <c r="N74" s="4" t="s">
        <v>12</v>
      </c>
      <c r="O74" s="4" t="s">
        <v>11</v>
      </c>
      <c r="P74" s="4" t="s">
        <v>10</v>
      </c>
      <c r="Q74" s="4" t="s">
        <v>9</v>
      </c>
      <c r="R74" s="4" t="s">
        <v>8</v>
      </c>
      <c r="S74" s="4" t="s">
        <v>7</v>
      </c>
      <c r="T74" s="4" t="s">
        <v>6</v>
      </c>
      <c r="U74" s="5"/>
      <c r="V74" s="4" t="s">
        <v>5</v>
      </c>
      <c r="W74" s="4" t="s">
        <v>4</v>
      </c>
      <c r="X74" s="4" t="s">
        <v>3</v>
      </c>
      <c r="Y74" s="4" t="s">
        <v>2</v>
      </c>
      <c r="Z74" s="4" t="s">
        <v>1</v>
      </c>
    </row>
    <row r="75" spans="1:26" x14ac:dyDescent="0.25">
      <c r="B75" s="3">
        <v>43801</v>
      </c>
      <c r="C75" s="3" t="str">
        <f t="shared" ref="C75:C94" si="6">TEXT(B75,"DDDD")</f>
        <v>Monday</v>
      </c>
      <c r="D75" s="4">
        <v>113581</v>
      </c>
      <c r="E75" s="4" t="s">
        <v>162</v>
      </c>
      <c r="F75" s="4" t="s">
        <v>130</v>
      </c>
      <c r="G75" s="1" t="s">
        <v>0</v>
      </c>
      <c r="H75" s="40"/>
      <c r="I75" s="40"/>
      <c r="J75" s="41">
        <f>MOD(I75-H75,1)*24</f>
        <v>0</v>
      </c>
      <c r="K75" s="4"/>
      <c r="L75" s="1">
        <f t="shared" ref="L75:L94" si="7">K75-J75</f>
        <v>0</v>
      </c>
      <c r="M75" s="4"/>
      <c r="N75" s="4" t="s">
        <v>67</v>
      </c>
      <c r="O75" s="4" t="s">
        <v>156</v>
      </c>
      <c r="P75" s="4" t="s">
        <v>156</v>
      </c>
      <c r="Q75" s="51" t="s">
        <v>161</v>
      </c>
      <c r="R75" s="4"/>
      <c r="S75" s="4"/>
      <c r="T75" s="4"/>
      <c r="U75" s="5"/>
      <c r="V75" s="4"/>
      <c r="W75" s="4"/>
      <c r="X75" s="4"/>
      <c r="Y75" s="4"/>
      <c r="Z75" s="4"/>
    </row>
    <row r="76" spans="1:26" x14ac:dyDescent="0.25">
      <c r="B76" s="3">
        <v>43801</v>
      </c>
      <c r="C76" s="3" t="str">
        <f t="shared" si="6"/>
        <v>Monday</v>
      </c>
      <c r="D76" s="4">
        <v>112200</v>
      </c>
      <c r="E76" s="4" t="s">
        <v>148</v>
      </c>
      <c r="F76" s="4" t="s">
        <v>131</v>
      </c>
      <c r="G76" s="1" t="s">
        <v>0</v>
      </c>
      <c r="H76" s="4" t="s">
        <v>136</v>
      </c>
      <c r="I76" s="4" t="s">
        <v>68</v>
      </c>
      <c r="J76" s="41">
        <f t="shared" ref="J76:J94" si="8">MOD(I76-H76,1)*24</f>
        <v>7.9999999999999982</v>
      </c>
      <c r="K76" s="4"/>
      <c r="L76" s="1">
        <f t="shared" si="7"/>
        <v>-7.9999999999999982</v>
      </c>
      <c r="M76" s="4"/>
      <c r="N76" s="4"/>
      <c r="O76" s="4" t="s">
        <v>156</v>
      </c>
      <c r="P76" s="4" t="s">
        <v>156</v>
      </c>
      <c r="Q76" s="51" t="s">
        <v>161</v>
      </c>
      <c r="R76" s="4"/>
      <c r="S76" s="4"/>
      <c r="T76" s="4"/>
      <c r="U76" s="5"/>
      <c r="V76" s="4"/>
      <c r="W76" s="4"/>
      <c r="X76" s="4"/>
      <c r="Y76" s="4"/>
      <c r="Z76" s="4"/>
    </row>
    <row r="77" spans="1:26" x14ac:dyDescent="0.25">
      <c r="B77" s="3">
        <v>43801</v>
      </c>
      <c r="C77" s="3" t="str">
        <f t="shared" si="6"/>
        <v>Monday</v>
      </c>
      <c r="D77" s="4">
        <v>106574</v>
      </c>
      <c r="E77" s="4" t="s">
        <v>148</v>
      </c>
      <c r="F77" s="4" t="s">
        <v>132</v>
      </c>
      <c r="G77" s="1" t="s">
        <v>0</v>
      </c>
      <c r="H77" s="4"/>
      <c r="I77" s="4"/>
      <c r="J77" s="41">
        <f t="shared" si="8"/>
        <v>0</v>
      </c>
      <c r="K77" s="4"/>
      <c r="L77" s="1">
        <f t="shared" si="7"/>
        <v>0</v>
      </c>
      <c r="M77" s="4" t="s">
        <v>86</v>
      </c>
      <c r="N77" s="4"/>
      <c r="O77" s="4" t="s">
        <v>156</v>
      </c>
      <c r="P77" s="4" t="s">
        <v>156</v>
      </c>
      <c r="Q77" s="51" t="s">
        <v>161</v>
      </c>
      <c r="R77" s="4"/>
      <c r="S77" s="4"/>
      <c r="T77" s="4"/>
      <c r="U77" s="5"/>
      <c r="V77" s="4"/>
      <c r="W77" s="4"/>
      <c r="X77" s="4"/>
      <c r="Y77" s="4"/>
      <c r="Z77" s="4"/>
    </row>
    <row r="78" spans="1:26" x14ac:dyDescent="0.25">
      <c r="B78" s="3">
        <v>43801</v>
      </c>
      <c r="C78" s="3" t="str">
        <f t="shared" si="6"/>
        <v>Monday</v>
      </c>
      <c r="D78" s="4">
        <v>113783</v>
      </c>
      <c r="E78" s="4" t="s">
        <v>148</v>
      </c>
      <c r="F78" s="4" t="s">
        <v>133</v>
      </c>
      <c r="G78" s="1" t="s">
        <v>0</v>
      </c>
      <c r="H78" s="4" t="s">
        <v>165</v>
      </c>
      <c r="I78" s="4" t="s">
        <v>68</v>
      </c>
      <c r="J78" s="41">
        <f t="shared" si="8"/>
        <v>8.25</v>
      </c>
      <c r="K78" s="4"/>
      <c r="L78" s="1">
        <f t="shared" si="7"/>
        <v>-8.25</v>
      </c>
      <c r="M78" s="4"/>
      <c r="N78" s="4"/>
      <c r="O78" s="4" t="s">
        <v>156</v>
      </c>
      <c r="P78" s="4" t="s">
        <v>156</v>
      </c>
      <c r="Q78" s="51" t="s">
        <v>161</v>
      </c>
      <c r="R78" s="4"/>
      <c r="S78" s="4"/>
      <c r="T78" s="4"/>
      <c r="U78" s="5"/>
      <c r="V78" s="4"/>
      <c r="W78" s="4"/>
      <c r="X78" s="4"/>
      <c r="Y78" s="4"/>
      <c r="Z78" s="4"/>
    </row>
    <row r="79" spans="1:26" x14ac:dyDescent="0.25">
      <c r="B79" s="3">
        <v>43801</v>
      </c>
      <c r="C79" s="3" t="str">
        <f t="shared" si="6"/>
        <v>Monday</v>
      </c>
      <c r="D79" s="4">
        <v>113641</v>
      </c>
      <c r="E79" s="4" t="s">
        <v>148</v>
      </c>
      <c r="F79" s="4" t="s">
        <v>134</v>
      </c>
      <c r="G79" s="1" t="s">
        <v>0</v>
      </c>
      <c r="H79" s="4" t="s">
        <v>166</v>
      </c>
      <c r="I79" s="4" t="s">
        <v>168</v>
      </c>
      <c r="J79" s="41">
        <f t="shared" si="8"/>
        <v>8.25</v>
      </c>
      <c r="K79" s="4"/>
      <c r="L79" s="1">
        <f t="shared" si="7"/>
        <v>-8.25</v>
      </c>
      <c r="M79" s="4"/>
      <c r="N79" s="4"/>
      <c r="O79" s="4" t="s">
        <v>156</v>
      </c>
      <c r="P79" s="4" t="s">
        <v>156</v>
      </c>
      <c r="Q79" s="51" t="s">
        <v>161</v>
      </c>
      <c r="R79" s="4"/>
      <c r="S79" s="4"/>
      <c r="T79" s="4"/>
      <c r="U79" s="5"/>
      <c r="V79" s="4"/>
      <c r="W79" s="4"/>
      <c r="X79" s="4"/>
      <c r="Y79" s="4"/>
      <c r="Z79" s="4"/>
    </row>
    <row r="80" spans="1:26" x14ac:dyDescent="0.25">
      <c r="B80" s="3">
        <v>43801</v>
      </c>
      <c r="C80" s="3" t="str">
        <f t="shared" si="6"/>
        <v>Monday</v>
      </c>
      <c r="D80" s="4">
        <v>111741</v>
      </c>
      <c r="E80" s="4"/>
      <c r="F80" s="4" t="s">
        <v>137</v>
      </c>
      <c r="G80" s="1" t="s">
        <v>0</v>
      </c>
      <c r="H80" s="4" t="s">
        <v>167</v>
      </c>
      <c r="I80" s="4" t="s">
        <v>147</v>
      </c>
      <c r="J80" s="41">
        <f t="shared" si="8"/>
        <v>8.1666666666666679</v>
      </c>
      <c r="K80" s="4"/>
      <c r="L80" s="1">
        <f t="shared" si="7"/>
        <v>-8.1666666666666679</v>
      </c>
      <c r="M80" s="4"/>
      <c r="N80" s="4"/>
      <c r="O80" s="4" t="s">
        <v>156</v>
      </c>
      <c r="P80" s="4" t="s">
        <v>156</v>
      </c>
      <c r="Q80" s="51" t="s">
        <v>161</v>
      </c>
      <c r="R80" s="4"/>
      <c r="S80" s="4"/>
      <c r="T80" s="4"/>
      <c r="U80" s="5"/>
      <c r="V80" s="4"/>
      <c r="W80" s="4"/>
      <c r="X80" s="4"/>
      <c r="Y80" s="4"/>
      <c r="Z80" s="4"/>
    </row>
    <row r="81" spans="2:26" x14ac:dyDescent="0.25">
      <c r="B81" s="3">
        <v>43801</v>
      </c>
      <c r="C81" s="3" t="str">
        <f t="shared" si="6"/>
        <v>Monday</v>
      </c>
      <c r="D81" s="4">
        <v>111921</v>
      </c>
      <c r="E81" s="4" t="s">
        <v>163</v>
      </c>
      <c r="F81" s="4" t="s">
        <v>138</v>
      </c>
      <c r="G81" s="1" t="s">
        <v>0</v>
      </c>
      <c r="H81" s="4"/>
      <c r="I81" s="4"/>
      <c r="J81" s="41">
        <f t="shared" si="8"/>
        <v>0</v>
      </c>
      <c r="K81" s="4"/>
      <c r="L81" s="1">
        <f t="shared" si="7"/>
        <v>0</v>
      </c>
      <c r="M81" s="4"/>
      <c r="N81" s="4" t="s">
        <v>67</v>
      </c>
      <c r="O81" s="4" t="s">
        <v>156</v>
      </c>
      <c r="P81" s="4" t="s">
        <v>156</v>
      </c>
      <c r="Q81" s="51" t="s">
        <v>161</v>
      </c>
      <c r="R81" s="4"/>
      <c r="S81" s="4"/>
      <c r="T81" s="4"/>
      <c r="U81" s="5"/>
      <c r="V81" s="4"/>
      <c r="W81" s="4"/>
      <c r="X81" s="4"/>
      <c r="Y81" s="4"/>
      <c r="Z81" s="4"/>
    </row>
    <row r="82" spans="2:26" x14ac:dyDescent="0.25">
      <c r="B82" s="3">
        <v>43801</v>
      </c>
      <c r="C82" s="3" t="str">
        <f t="shared" si="6"/>
        <v>Monday</v>
      </c>
      <c r="D82" s="4">
        <v>112293</v>
      </c>
      <c r="E82" s="4" t="s">
        <v>148</v>
      </c>
      <c r="F82" s="4" t="s">
        <v>139</v>
      </c>
      <c r="G82" s="1" t="s">
        <v>0</v>
      </c>
      <c r="H82" s="4" t="s">
        <v>146</v>
      </c>
      <c r="I82" s="4" t="s">
        <v>147</v>
      </c>
      <c r="J82" s="41">
        <f t="shared" si="8"/>
        <v>8</v>
      </c>
      <c r="K82" s="4"/>
      <c r="L82" s="1">
        <f t="shared" si="7"/>
        <v>-8</v>
      </c>
      <c r="M82" s="4"/>
      <c r="N82" s="4"/>
      <c r="O82" s="4" t="s">
        <v>156</v>
      </c>
      <c r="P82" s="4" t="s">
        <v>156</v>
      </c>
      <c r="Q82" s="51" t="s">
        <v>161</v>
      </c>
      <c r="R82" s="4"/>
      <c r="S82" s="4"/>
      <c r="T82" s="4"/>
      <c r="U82" s="5"/>
      <c r="V82" s="4"/>
      <c r="W82" s="4"/>
      <c r="X82" s="4"/>
      <c r="Y82" s="4"/>
      <c r="Z82" s="4"/>
    </row>
    <row r="83" spans="2:26" x14ac:dyDescent="0.25">
      <c r="B83" s="3">
        <v>43801</v>
      </c>
      <c r="C83" s="3" t="str">
        <f t="shared" si="6"/>
        <v>Monday</v>
      </c>
      <c r="D83" s="4">
        <v>111915</v>
      </c>
      <c r="E83" s="4" t="s">
        <v>148</v>
      </c>
      <c r="F83" s="4" t="s">
        <v>140</v>
      </c>
      <c r="G83" s="1" t="s">
        <v>0</v>
      </c>
      <c r="H83" s="4" t="s">
        <v>146</v>
      </c>
      <c r="I83" s="4" t="s">
        <v>147</v>
      </c>
      <c r="J83" s="41">
        <f t="shared" si="8"/>
        <v>8</v>
      </c>
      <c r="K83" s="4"/>
      <c r="L83" s="1">
        <f t="shared" si="7"/>
        <v>-8</v>
      </c>
      <c r="M83" s="4"/>
      <c r="N83" s="4"/>
      <c r="O83" s="4" t="s">
        <v>156</v>
      </c>
      <c r="P83" s="4" t="s">
        <v>156</v>
      </c>
      <c r="Q83" s="51" t="s">
        <v>161</v>
      </c>
      <c r="R83" s="4"/>
      <c r="S83" s="4"/>
      <c r="T83" s="4"/>
      <c r="U83" s="5"/>
      <c r="V83" s="4"/>
      <c r="W83" s="4"/>
      <c r="X83" s="4"/>
      <c r="Y83" s="4"/>
      <c r="Z83" s="4"/>
    </row>
    <row r="84" spans="2:26" x14ac:dyDescent="0.25">
      <c r="B84" s="3">
        <v>43801</v>
      </c>
      <c r="C84" s="3" t="str">
        <f t="shared" si="6"/>
        <v>Monday</v>
      </c>
      <c r="D84" s="4">
        <v>112005</v>
      </c>
      <c r="E84" s="4" t="s">
        <v>148</v>
      </c>
      <c r="F84" s="4" t="s">
        <v>141</v>
      </c>
      <c r="G84" s="1" t="s">
        <v>0</v>
      </c>
      <c r="H84" s="4" t="s">
        <v>146</v>
      </c>
      <c r="I84" s="4" t="s">
        <v>147</v>
      </c>
      <c r="J84" s="41">
        <f t="shared" si="8"/>
        <v>8</v>
      </c>
      <c r="K84" s="4"/>
      <c r="L84" s="1">
        <f t="shared" si="7"/>
        <v>-8</v>
      </c>
      <c r="M84" s="4"/>
      <c r="N84" s="4"/>
      <c r="O84" s="4" t="s">
        <v>156</v>
      </c>
      <c r="P84" s="4" t="s">
        <v>156</v>
      </c>
      <c r="Q84" s="51" t="s">
        <v>161</v>
      </c>
      <c r="R84" s="4"/>
      <c r="S84" s="4"/>
      <c r="T84" s="4"/>
      <c r="U84" s="5"/>
      <c r="V84" s="4"/>
      <c r="W84" s="4"/>
      <c r="X84" s="4"/>
      <c r="Y84" s="4"/>
      <c r="Z84" s="4"/>
    </row>
    <row r="85" spans="2:26" x14ac:dyDescent="0.25">
      <c r="B85" s="3">
        <v>43801</v>
      </c>
      <c r="C85" s="3" t="str">
        <f t="shared" si="6"/>
        <v>Monday</v>
      </c>
      <c r="D85" s="4">
        <v>112171</v>
      </c>
      <c r="E85" s="4" t="s">
        <v>148</v>
      </c>
      <c r="F85" s="4" t="s">
        <v>142</v>
      </c>
      <c r="G85" s="1" t="s">
        <v>0</v>
      </c>
      <c r="H85" s="4"/>
      <c r="I85" s="4"/>
      <c r="J85" s="41">
        <f t="shared" si="8"/>
        <v>0</v>
      </c>
      <c r="K85" s="4"/>
      <c r="L85" s="1">
        <f t="shared" si="7"/>
        <v>0</v>
      </c>
      <c r="M85" s="4" t="s">
        <v>86</v>
      </c>
      <c r="N85" s="4"/>
      <c r="O85" s="4" t="s">
        <v>156</v>
      </c>
      <c r="P85" s="4" t="s">
        <v>156</v>
      </c>
      <c r="Q85" s="51" t="s">
        <v>161</v>
      </c>
      <c r="R85" s="4"/>
      <c r="S85" s="4"/>
      <c r="T85" s="4"/>
      <c r="U85" s="5"/>
      <c r="V85" s="4"/>
      <c r="W85" s="4"/>
      <c r="X85" s="4"/>
      <c r="Y85" s="4"/>
      <c r="Z85" s="4"/>
    </row>
    <row r="86" spans="2:26" x14ac:dyDescent="0.25">
      <c r="B86" s="3">
        <v>43801</v>
      </c>
      <c r="C86" s="3" t="str">
        <f t="shared" si="6"/>
        <v>Monday</v>
      </c>
      <c r="D86" s="4">
        <v>114587</v>
      </c>
      <c r="E86" s="4" t="s">
        <v>148</v>
      </c>
      <c r="F86" s="4" t="s">
        <v>143</v>
      </c>
      <c r="G86" s="1" t="s">
        <v>0</v>
      </c>
      <c r="H86" s="4" t="s">
        <v>146</v>
      </c>
      <c r="I86" s="4" t="s">
        <v>147</v>
      </c>
      <c r="J86" s="41">
        <f t="shared" si="8"/>
        <v>8</v>
      </c>
      <c r="K86" s="4"/>
      <c r="L86" s="1">
        <f t="shared" si="7"/>
        <v>-8</v>
      </c>
      <c r="M86" s="4"/>
      <c r="N86" s="4"/>
      <c r="O86" s="4" t="s">
        <v>156</v>
      </c>
      <c r="P86" s="4" t="s">
        <v>156</v>
      </c>
      <c r="Q86" s="51" t="s">
        <v>161</v>
      </c>
      <c r="R86" s="4"/>
      <c r="S86" s="4"/>
      <c r="T86" s="4"/>
      <c r="U86" s="5"/>
      <c r="V86" s="4"/>
      <c r="W86" s="4"/>
      <c r="X86" s="4"/>
      <c r="Y86" s="4"/>
      <c r="Z86" s="4"/>
    </row>
    <row r="87" spans="2:26" x14ac:dyDescent="0.25">
      <c r="B87" s="3">
        <v>43801</v>
      </c>
      <c r="C87" s="3" t="str">
        <f t="shared" si="6"/>
        <v>Monday</v>
      </c>
      <c r="D87" s="4">
        <v>112412</v>
      </c>
      <c r="E87" s="4" t="s">
        <v>148</v>
      </c>
      <c r="F87" s="4" t="s">
        <v>144</v>
      </c>
      <c r="G87" s="1" t="s">
        <v>0</v>
      </c>
      <c r="H87" s="4" t="s">
        <v>146</v>
      </c>
      <c r="I87" s="4" t="s">
        <v>147</v>
      </c>
      <c r="J87" s="41">
        <f t="shared" si="8"/>
        <v>8</v>
      </c>
      <c r="K87" s="4"/>
      <c r="L87" s="1">
        <f t="shared" si="7"/>
        <v>-8</v>
      </c>
      <c r="M87" s="4"/>
      <c r="N87" s="4"/>
      <c r="O87" s="4" t="s">
        <v>156</v>
      </c>
      <c r="P87" s="4" t="s">
        <v>156</v>
      </c>
      <c r="Q87" s="51" t="s">
        <v>161</v>
      </c>
      <c r="R87" s="4"/>
      <c r="S87" s="4"/>
      <c r="T87" s="4"/>
      <c r="U87" s="5"/>
      <c r="V87" s="4"/>
      <c r="W87" s="4"/>
      <c r="X87" s="4"/>
      <c r="Y87" s="4"/>
      <c r="Z87" s="4"/>
    </row>
    <row r="88" spans="2:26" x14ac:dyDescent="0.25">
      <c r="B88" s="3">
        <v>43801</v>
      </c>
      <c r="C88" s="3" t="str">
        <f t="shared" si="6"/>
        <v>Monday</v>
      </c>
      <c r="D88" s="4">
        <v>113055</v>
      </c>
      <c r="E88" s="4" t="s">
        <v>148</v>
      </c>
      <c r="F88" s="4" t="s">
        <v>145</v>
      </c>
      <c r="G88" s="1" t="s">
        <v>0</v>
      </c>
      <c r="H88" s="4" t="s">
        <v>146</v>
      </c>
      <c r="I88" s="4" t="s">
        <v>147</v>
      </c>
      <c r="J88" s="41">
        <f t="shared" si="8"/>
        <v>8</v>
      </c>
      <c r="K88" s="4"/>
      <c r="L88" s="1">
        <f t="shared" si="7"/>
        <v>-8</v>
      </c>
      <c r="M88" s="4"/>
      <c r="N88" s="4"/>
      <c r="O88" s="4" t="s">
        <v>156</v>
      </c>
      <c r="P88" s="4" t="s">
        <v>156</v>
      </c>
      <c r="Q88" s="51" t="s">
        <v>161</v>
      </c>
      <c r="R88" s="4"/>
      <c r="S88" s="4"/>
      <c r="T88" s="4"/>
      <c r="U88" s="5"/>
      <c r="V88" s="4"/>
      <c r="W88" s="4"/>
      <c r="X88" s="4"/>
      <c r="Y88" s="4"/>
      <c r="Z88" s="4"/>
    </row>
    <row r="89" spans="2:26" x14ac:dyDescent="0.25">
      <c r="B89" s="3">
        <v>43801</v>
      </c>
      <c r="C89" s="3" t="str">
        <f t="shared" si="6"/>
        <v>Monday</v>
      </c>
      <c r="D89" s="4">
        <v>114437</v>
      </c>
      <c r="E89" s="4"/>
      <c r="F89" s="4" t="s">
        <v>179</v>
      </c>
      <c r="G89" s="1" t="s">
        <v>0</v>
      </c>
      <c r="H89" s="48">
        <v>0.45833333333333331</v>
      </c>
      <c r="I89" s="48">
        <v>0.29166666666666669</v>
      </c>
      <c r="J89" s="41">
        <f t="shared" si="8"/>
        <v>20</v>
      </c>
      <c r="K89" s="4"/>
      <c r="L89" s="1">
        <f t="shared" si="7"/>
        <v>-20</v>
      </c>
      <c r="M89" s="4"/>
      <c r="N89" s="4"/>
      <c r="O89" s="4"/>
      <c r="P89" s="4"/>
      <c r="Q89" s="4"/>
      <c r="R89" s="4"/>
      <c r="S89" s="4"/>
      <c r="T89" s="4"/>
      <c r="U89" s="5"/>
      <c r="V89" s="4"/>
      <c r="W89" s="4"/>
      <c r="X89" s="4"/>
      <c r="Y89" s="4"/>
      <c r="Z89" s="4"/>
    </row>
    <row r="90" spans="2:26" x14ac:dyDescent="0.25">
      <c r="B90" s="3">
        <v>43801</v>
      </c>
      <c r="C90" s="3" t="str">
        <f t="shared" si="6"/>
        <v>Monday</v>
      </c>
      <c r="D90" s="4"/>
      <c r="E90" s="4"/>
      <c r="F90" s="4"/>
      <c r="G90" s="1" t="s">
        <v>0</v>
      </c>
      <c r="H90" s="4"/>
      <c r="I90" s="4"/>
      <c r="J90" s="41">
        <f t="shared" si="8"/>
        <v>0</v>
      </c>
      <c r="K90" s="4"/>
      <c r="L90" s="1">
        <f t="shared" si="7"/>
        <v>0</v>
      </c>
      <c r="M90" s="4"/>
      <c r="N90" s="4"/>
      <c r="O90" s="4"/>
      <c r="P90" s="4"/>
      <c r="Q90" s="4"/>
      <c r="R90" s="4"/>
      <c r="S90" s="4"/>
      <c r="T90" s="4"/>
      <c r="U90" s="5"/>
      <c r="V90" s="4"/>
      <c r="W90" s="4"/>
      <c r="X90" s="4"/>
      <c r="Y90" s="4"/>
      <c r="Z90" s="4"/>
    </row>
    <row r="91" spans="2:26" x14ac:dyDescent="0.25">
      <c r="B91" s="3">
        <v>43801</v>
      </c>
      <c r="C91" s="3" t="str">
        <f t="shared" si="6"/>
        <v>Monday</v>
      </c>
      <c r="D91" s="4"/>
      <c r="E91" s="4"/>
      <c r="F91" s="4"/>
      <c r="G91" s="1" t="s">
        <v>0</v>
      </c>
      <c r="H91" s="4"/>
      <c r="I91" s="4"/>
      <c r="J91" s="41">
        <f t="shared" si="8"/>
        <v>0</v>
      </c>
      <c r="K91" s="4"/>
      <c r="L91" s="1">
        <f t="shared" si="7"/>
        <v>0</v>
      </c>
      <c r="M91" s="4"/>
      <c r="N91" s="4"/>
      <c r="O91" s="4"/>
      <c r="P91" s="4"/>
      <c r="Q91" s="4"/>
      <c r="R91" s="4"/>
      <c r="S91" s="4"/>
      <c r="T91" s="4"/>
      <c r="U91" s="5"/>
      <c r="V91" s="4"/>
      <c r="W91" s="4"/>
      <c r="X91" s="4"/>
      <c r="Y91" s="4"/>
      <c r="Z91" s="4"/>
    </row>
    <row r="92" spans="2:26" x14ac:dyDescent="0.25">
      <c r="B92" s="3">
        <v>43801</v>
      </c>
      <c r="C92" s="3" t="str">
        <f t="shared" si="6"/>
        <v>Monday</v>
      </c>
      <c r="D92" s="4"/>
      <c r="E92" s="4"/>
      <c r="F92" s="4"/>
      <c r="G92" s="1" t="s">
        <v>0</v>
      </c>
      <c r="H92" s="4"/>
      <c r="I92" s="4"/>
      <c r="J92" s="41">
        <f t="shared" si="8"/>
        <v>0</v>
      </c>
      <c r="K92" s="4"/>
      <c r="L92" s="1">
        <f t="shared" si="7"/>
        <v>0</v>
      </c>
      <c r="M92" s="4"/>
      <c r="N92" s="4"/>
      <c r="O92" s="4"/>
      <c r="P92" s="4"/>
      <c r="Q92" s="4"/>
      <c r="R92" s="4"/>
      <c r="S92" s="4"/>
      <c r="T92" s="4"/>
      <c r="U92" s="5"/>
      <c r="V92" s="4"/>
      <c r="W92" s="4"/>
      <c r="X92" s="4"/>
      <c r="Y92" s="4"/>
      <c r="Z92" s="4"/>
    </row>
    <row r="93" spans="2:26" x14ac:dyDescent="0.25">
      <c r="B93" s="3">
        <v>43801</v>
      </c>
      <c r="C93" s="3" t="str">
        <f t="shared" si="6"/>
        <v>Monday</v>
      </c>
      <c r="D93" s="4"/>
      <c r="E93" s="4"/>
      <c r="F93" s="4"/>
      <c r="G93" s="1" t="s">
        <v>0</v>
      </c>
      <c r="H93" s="4"/>
      <c r="I93" s="4"/>
      <c r="J93" s="41">
        <f t="shared" si="8"/>
        <v>0</v>
      </c>
      <c r="K93" s="4"/>
      <c r="L93" s="1">
        <f t="shared" si="7"/>
        <v>0</v>
      </c>
      <c r="M93" s="4"/>
      <c r="N93" s="4"/>
      <c r="O93" s="4"/>
      <c r="P93" s="4"/>
      <c r="Q93" s="4"/>
      <c r="R93" s="4"/>
      <c r="S93" s="4"/>
      <c r="T93" s="4"/>
      <c r="U93" s="5"/>
      <c r="V93" s="4"/>
      <c r="W93" s="4"/>
      <c r="X93" s="4"/>
      <c r="Y93" s="4"/>
      <c r="Z93" s="4"/>
    </row>
    <row r="94" spans="2:26" x14ac:dyDescent="0.25">
      <c r="B94" s="3">
        <v>43801</v>
      </c>
      <c r="C94" s="3" t="str">
        <f t="shared" si="6"/>
        <v>Monday</v>
      </c>
      <c r="D94" s="1"/>
      <c r="E94" s="1"/>
      <c r="F94" s="1"/>
      <c r="G94" s="1" t="s">
        <v>0</v>
      </c>
      <c r="H94" s="2"/>
      <c r="I94" s="1"/>
      <c r="J94" s="41">
        <f t="shared" si="8"/>
        <v>0</v>
      </c>
      <c r="K94" s="1">
        <v>8</v>
      </c>
      <c r="L94" s="1">
        <f t="shared" si="7"/>
        <v>8</v>
      </c>
      <c r="M94" s="1"/>
      <c r="N94" s="1"/>
      <c r="O94" s="1"/>
      <c r="P94" s="1"/>
      <c r="Q94" s="1"/>
      <c r="R94" s="1"/>
      <c r="S94" s="1"/>
      <c r="T94" s="1"/>
      <c r="V94" s="1"/>
      <c r="W94" s="1"/>
      <c r="X94" s="1"/>
      <c r="Y94" s="1"/>
      <c r="Z94" s="1"/>
    </row>
  </sheetData>
  <mergeCells count="8">
    <mergeCell ref="B9:N9"/>
    <mergeCell ref="B10:N10"/>
    <mergeCell ref="B3:N3"/>
    <mergeCell ref="B4:N4"/>
    <mergeCell ref="B5:N5"/>
    <mergeCell ref="B6:N6"/>
    <mergeCell ref="B7:N7"/>
    <mergeCell ref="B8:N8"/>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4"/>
  <sheetViews>
    <sheetView showGridLines="0" topLeftCell="A15" zoomScale="85" zoomScaleNormal="85" workbookViewId="0">
      <selection activeCell="E36" sqref="E36"/>
    </sheetView>
  </sheetViews>
  <sheetFormatPr defaultRowHeight="15" x14ac:dyDescent="0.25"/>
  <cols>
    <col min="1" max="1" width="21.5703125" bestFit="1" customWidth="1"/>
    <col min="2" max="2" width="13" customWidth="1"/>
    <col min="3" max="3" width="11.7109375" customWidth="1"/>
    <col min="4" max="4" width="16.7109375" bestFit="1" customWidth="1"/>
    <col min="5" max="5" width="15.5703125" customWidth="1"/>
    <col min="6" max="6" width="27.140625" bestFit="1" customWidth="1"/>
    <col min="8" max="9" width="12.5703125" bestFit="1" customWidth="1"/>
    <col min="10" max="10" width="14" customWidth="1"/>
    <col min="11" max="11" width="9.42578125" bestFit="1" customWidth="1"/>
    <col min="12" max="12" width="11.28515625" customWidth="1"/>
    <col min="13" max="13" width="16" customWidth="1"/>
    <col min="14" max="14" width="16.140625" bestFit="1" customWidth="1"/>
    <col min="15" max="16" width="12.85546875" customWidth="1"/>
    <col min="17" max="17" width="10.85546875" customWidth="1"/>
    <col min="18" max="18" width="14.5703125" bestFit="1" customWidth="1"/>
    <col min="19" max="19" width="26.42578125" bestFit="1" customWidth="1"/>
    <col min="20" max="20" width="14.7109375" customWidth="1"/>
    <col min="21" max="21" width="2.5703125" customWidth="1"/>
    <col min="22" max="22" width="11.5703125" customWidth="1"/>
    <col min="23" max="23" width="11.28515625" customWidth="1"/>
    <col min="24" max="24" width="10.42578125" customWidth="1"/>
    <col min="25" max="25" width="10.140625" customWidth="1"/>
    <col min="26" max="26" width="8.85546875" customWidth="1"/>
  </cols>
  <sheetData>
    <row r="1" spans="1:29" x14ac:dyDescent="0.25">
      <c r="R1" s="34" t="s">
        <v>58</v>
      </c>
      <c r="S1" s="34" t="s">
        <v>57</v>
      </c>
      <c r="T1" s="34" t="s">
        <v>56</v>
      </c>
    </row>
    <row r="2" spans="1:29" x14ac:dyDescent="0.25">
      <c r="A2" s="8" t="s">
        <v>55</v>
      </c>
      <c r="R2" s="37" t="s">
        <v>54</v>
      </c>
      <c r="S2" s="36">
        <v>2</v>
      </c>
      <c r="T2" s="35">
        <v>9000</v>
      </c>
      <c r="U2" s="8"/>
    </row>
    <row r="3" spans="1:29" ht="33" customHeight="1" x14ac:dyDescent="0.25">
      <c r="A3" s="31">
        <v>1</v>
      </c>
      <c r="B3" s="42" t="s">
        <v>53</v>
      </c>
      <c r="C3" s="42"/>
      <c r="D3" s="42"/>
      <c r="E3" s="42"/>
      <c r="F3" s="42"/>
      <c r="G3" s="42"/>
      <c r="H3" s="42"/>
      <c r="I3" s="42"/>
      <c r="J3" s="42"/>
      <c r="K3" s="42"/>
      <c r="L3" s="42"/>
      <c r="M3" s="42"/>
      <c r="N3" s="42"/>
      <c r="O3" s="39"/>
      <c r="P3" s="39"/>
      <c r="Q3" s="29"/>
      <c r="R3" s="37" t="s">
        <v>52</v>
      </c>
      <c r="S3" s="36">
        <v>3</v>
      </c>
      <c r="T3" s="35">
        <v>31500</v>
      </c>
      <c r="U3" s="38"/>
      <c r="W3" s="29"/>
      <c r="X3" s="29"/>
      <c r="Y3" s="29"/>
      <c r="Z3" s="29"/>
      <c r="AA3" s="29"/>
      <c r="AB3" s="29"/>
      <c r="AC3" s="29"/>
    </row>
    <row r="4" spans="1:29" ht="36" customHeight="1" x14ac:dyDescent="0.25">
      <c r="A4" s="31">
        <v>2</v>
      </c>
      <c r="B4" s="42" t="s">
        <v>51</v>
      </c>
      <c r="C4" s="42"/>
      <c r="D4" s="42"/>
      <c r="E4" s="42"/>
      <c r="F4" s="42"/>
      <c r="G4" s="42"/>
      <c r="H4" s="42"/>
      <c r="I4" s="42"/>
      <c r="J4" s="42"/>
      <c r="K4" s="42"/>
      <c r="L4" s="42"/>
      <c r="M4" s="42"/>
      <c r="N4" s="42"/>
      <c r="O4" s="39"/>
      <c r="P4" s="39"/>
      <c r="Q4" s="29"/>
      <c r="R4" s="37" t="s">
        <v>50</v>
      </c>
      <c r="S4" s="36">
        <v>6</v>
      </c>
      <c r="T4" s="35">
        <v>58000</v>
      </c>
      <c r="U4" s="29"/>
      <c r="W4" s="29"/>
      <c r="X4" s="29"/>
      <c r="Y4" s="29"/>
      <c r="Z4" s="29"/>
      <c r="AA4" s="29"/>
      <c r="AB4" s="29"/>
      <c r="AC4" s="29"/>
    </row>
    <row r="5" spans="1:29" ht="28.15" customHeight="1" x14ac:dyDescent="0.25">
      <c r="A5" s="31">
        <v>3</v>
      </c>
      <c r="B5" s="42" t="s">
        <v>49</v>
      </c>
      <c r="C5" s="42"/>
      <c r="D5" s="42"/>
      <c r="E5" s="42"/>
      <c r="F5" s="42"/>
      <c r="G5" s="42"/>
      <c r="H5" s="42"/>
      <c r="I5" s="42"/>
      <c r="J5" s="42"/>
      <c r="K5" s="42"/>
      <c r="L5" s="42"/>
      <c r="M5" s="42"/>
      <c r="N5" s="42"/>
      <c r="O5" s="39"/>
      <c r="P5" s="39"/>
      <c r="Q5" s="29"/>
      <c r="R5" s="37" t="s">
        <v>48</v>
      </c>
      <c r="S5" s="36">
        <v>74</v>
      </c>
      <c r="T5" s="35">
        <v>614200</v>
      </c>
      <c r="U5" s="29"/>
      <c r="W5" s="29"/>
      <c r="X5" s="29"/>
      <c r="Y5" s="29"/>
      <c r="Z5" s="29"/>
      <c r="AA5" s="29"/>
      <c r="AB5" s="29"/>
      <c r="AC5" s="29"/>
    </row>
    <row r="6" spans="1:29" ht="33.6" customHeight="1" x14ac:dyDescent="0.25">
      <c r="A6" s="31">
        <v>4</v>
      </c>
      <c r="B6" s="42" t="s">
        <v>47</v>
      </c>
      <c r="C6" s="42"/>
      <c r="D6" s="42"/>
      <c r="E6" s="42"/>
      <c r="F6" s="42"/>
      <c r="G6" s="42"/>
      <c r="H6" s="42"/>
      <c r="I6" s="42"/>
      <c r="J6" s="42"/>
      <c r="K6" s="42"/>
      <c r="L6" s="42"/>
      <c r="M6" s="42"/>
      <c r="N6" s="42"/>
      <c r="O6" s="39"/>
      <c r="P6" s="39"/>
      <c r="Q6" s="29"/>
      <c r="R6" s="37" t="s">
        <v>46</v>
      </c>
      <c r="S6" s="36"/>
      <c r="T6" s="35">
        <f>SUM(T2:T5)</f>
        <v>712700</v>
      </c>
      <c r="U6" s="29"/>
      <c r="V6" s="29"/>
      <c r="W6" s="29"/>
      <c r="X6" s="29"/>
      <c r="Y6" s="29"/>
      <c r="Z6" s="29"/>
      <c r="AA6" s="29"/>
      <c r="AB6" s="29"/>
      <c r="AC6" s="29"/>
    </row>
    <row r="7" spans="1:29" ht="33" customHeight="1" x14ac:dyDescent="0.25">
      <c r="A7" s="31">
        <v>5</v>
      </c>
      <c r="B7" s="42" t="s">
        <v>45</v>
      </c>
      <c r="C7" s="42"/>
      <c r="D7" s="42"/>
      <c r="E7" s="42"/>
      <c r="F7" s="42"/>
      <c r="G7" s="42"/>
      <c r="H7" s="42"/>
      <c r="I7" s="42"/>
      <c r="J7" s="42"/>
      <c r="K7" s="42"/>
      <c r="L7" s="42"/>
      <c r="M7" s="42"/>
      <c r="N7" s="42"/>
      <c r="O7" s="39"/>
      <c r="P7" s="39"/>
      <c r="Q7" s="29"/>
      <c r="U7" s="29"/>
      <c r="V7" s="29"/>
      <c r="W7" s="29"/>
      <c r="X7" s="29"/>
      <c r="Y7" s="29"/>
      <c r="Z7" s="29"/>
      <c r="AA7" s="29"/>
      <c r="AB7" s="29"/>
      <c r="AC7" s="29"/>
    </row>
    <row r="8" spans="1:29" ht="17.45" customHeight="1" x14ac:dyDescent="0.25">
      <c r="A8" s="31">
        <v>6</v>
      </c>
      <c r="B8" s="42" t="s">
        <v>44</v>
      </c>
      <c r="C8" s="42"/>
      <c r="D8" s="42"/>
      <c r="E8" s="42"/>
      <c r="F8" s="42"/>
      <c r="G8" s="42"/>
      <c r="H8" s="42"/>
      <c r="I8" s="42"/>
      <c r="J8" s="42"/>
      <c r="K8" s="42"/>
      <c r="L8" s="42"/>
      <c r="M8" s="42"/>
      <c r="N8" s="42"/>
      <c r="O8" s="39"/>
      <c r="P8" s="39"/>
      <c r="Q8" s="29"/>
      <c r="R8" s="1"/>
      <c r="S8" s="34" t="s">
        <v>43</v>
      </c>
      <c r="T8" s="34" t="s">
        <v>42</v>
      </c>
      <c r="U8" s="29"/>
      <c r="V8" s="29"/>
      <c r="W8" s="29"/>
      <c r="X8" s="29"/>
      <c r="Y8" s="29"/>
      <c r="Z8" s="29"/>
      <c r="AA8" s="29"/>
      <c r="AB8" s="29"/>
      <c r="AC8" s="29"/>
    </row>
    <row r="9" spans="1:29" ht="27.6" customHeight="1" x14ac:dyDescent="0.25">
      <c r="A9" s="31">
        <v>7</v>
      </c>
      <c r="B9" s="42" t="s">
        <v>41</v>
      </c>
      <c r="C9" s="42"/>
      <c r="D9" s="42"/>
      <c r="E9" s="42"/>
      <c r="F9" s="42"/>
      <c r="G9" s="42"/>
      <c r="H9" s="42"/>
      <c r="I9" s="42"/>
      <c r="J9" s="42"/>
      <c r="K9" s="42"/>
      <c r="L9" s="42"/>
      <c r="M9" s="42"/>
      <c r="N9" s="42"/>
      <c r="O9" s="39"/>
      <c r="P9" s="39"/>
      <c r="Q9" s="29"/>
      <c r="R9" s="33" t="s">
        <v>40</v>
      </c>
      <c r="S9" s="32"/>
      <c r="T9" s="32"/>
      <c r="U9" s="29"/>
      <c r="V9" s="29"/>
      <c r="W9" s="29"/>
      <c r="X9" s="29"/>
      <c r="Y9" s="29"/>
      <c r="Z9" s="29"/>
      <c r="AA9" s="29"/>
      <c r="AB9" s="29"/>
      <c r="AC9" s="29"/>
    </row>
    <row r="10" spans="1:29" ht="17.45" customHeight="1" x14ac:dyDescent="0.25">
      <c r="A10" s="31">
        <v>8</v>
      </c>
      <c r="B10" s="42" t="s">
        <v>39</v>
      </c>
      <c r="C10" s="42"/>
      <c r="D10" s="42"/>
      <c r="E10" s="42"/>
      <c r="F10" s="42"/>
      <c r="G10" s="42"/>
      <c r="H10" s="42"/>
      <c r="I10" s="42"/>
      <c r="J10" s="42"/>
      <c r="K10" s="42"/>
      <c r="L10" s="42"/>
      <c r="M10" s="42"/>
      <c r="N10" s="42"/>
      <c r="O10" s="39"/>
      <c r="P10" s="39"/>
      <c r="Q10" s="29"/>
      <c r="R10" s="33" t="s">
        <v>38</v>
      </c>
      <c r="S10" s="32"/>
      <c r="T10" s="32"/>
      <c r="U10" s="29"/>
      <c r="V10" s="29"/>
      <c r="W10" s="29"/>
      <c r="X10" s="29"/>
      <c r="Y10" s="29"/>
      <c r="Z10" s="29"/>
      <c r="AA10" s="29"/>
      <c r="AB10" s="29"/>
      <c r="AC10" s="29"/>
    </row>
    <row r="11" spans="1:29" ht="17.45" customHeight="1" x14ac:dyDescent="0.25">
      <c r="A11" s="31"/>
      <c r="B11" s="39"/>
      <c r="C11" s="39"/>
      <c r="D11" s="39"/>
      <c r="E11" s="39"/>
      <c r="F11" s="39"/>
      <c r="G11" s="39"/>
      <c r="H11" s="39"/>
      <c r="I11" s="39"/>
      <c r="J11" s="39"/>
      <c r="K11" s="39"/>
      <c r="L11" s="39"/>
      <c r="M11" s="39"/>
      <c r="N11" s="39"/>
      <c r="O11" s="39"/>
      <c r="P11" s="39"/>
      <c r="Q11" s="29"/>
      <c r="R11" s="33" t="s">
        <v>37</v>
      </c>
      <c r="S11" s="32"/>
      <c r="T11" s="32"/>
      <c r="U11" s="29"/>
      <c r="V11" s="29"/>
      <c r="W11" s="29"/>
      <c r="X11" s="29"/>
      <c r="Y11" s="29"/>
      <c r="Z11" s="29"/>
      <c r="AA11" s="29"/>
      <c r="AB11" s="29"/>
      <c r="AC11" s="29"/>
    </row>
    <row r="12" spans="1:29" ht="17.45" customHeight="1" x14ac:dyDescent="0.25">
      <c r="A12" s="31" t="s">
        <v>36</v>
      </c>
      <c r="B12" s="39"/>
      <c r="C12" s="39"/>
      <c r="D12" s="39"/>
      <c r="E12" s="39"/>
      <c r="F12" s="39"/>
      <c r="G12" s="39"/>
      <c r="H12" s="39"/>
      <c r="I12" s="39"/>
      <c r="J12" s="39"/>
      <c r="K12" s="39"/>
      <c r="L12" s="39"/>
      <c r="M12" s="39"/>
      <c r="N12" s="39"/>
      <c r="O12" s="39"/>
      <c r="P12" s="39"/>
      <c r="Q12" s="29"/>
      <c r="R12" s="29"/>
      <c r="S12" s="29"/>
      <c r="T12" s="29"/>
      <c r="U12" s="29"/>
      <c r="V12" s="29"/>
      <c r="W12" s="29"/>
      <c r="X12" s="29"/>
      <c r="Y12" s="29"/>
      <c r="Z12" s="29"/>
      <c r="AA12" s="29"/>
      <c r="AB12" s="29"/>
      <c r="AC12" s="29"/>
    </row>
    <row r="13" spans="1:29" ht="120" x14ac:dyDescent="0.25">
      <c r="B13" s="28" t="s">
        <v>28</v>
      </c>
      <c r="C13" s="28" t="s">
        <v>23</v>
      </c>
      <c r="D13" s="27" t="s">
        <v>22</v>
      </c>
      <c r="E13" s="27" t="s">
        <v>21</v>
      </c>
      <c r="F13" s="25" t="s">
        <v>20</v>
      </c>
      <c r="G13" s="25" t="s">
        <v>19</v>
      </c>
      <c r="H13" s="25" t="s">
        <v>18</v>
      </c>
      <c r="I13" s="25" t="s">
        <v>17</v>
      </c>
      <c r="J13" s="16" t="s">
        <v>16</v>
      </c>
      <c r="K13" s="16" t="s">
        <v>15</v>
      </c>
      <c r="L13" s="16" t="s">
        <v>14</v>
      </c>
      <c r="M13" s="16" t="s">
        <v>35</v>
      </c>
      <c r="N13" s="16" t="s">
        <v>12</v>
      </c>
      <c r="O13" s="16" t="s">
        <v>34</v>
      </c>
      <c r="P13" s="16" t="s">
        <v>33</v>
      </c>
      <c r="Q13" s="26" t="s">
        <v>9</v>
      </c>
      <c r="R13" s="25" t="s">
        <v>8</v>
      </c>
      <c r="S13" s="16" t="s">
        <v>7</v>
      </c>
      <c r="T13" s="16" t="s">
        <v>6</v>
      </c>
      <c r="U13" s="17"/>
      <c r="V13" s="16" t="s">
        <v>5</v>
      </c>
      <c r="W13" s="16" t="s">
        <v>32</v>
      </c>
      <c r="X13" s="16" t="s">
        <v>31</v>
      </c>
      <c r="Y13" s="16" t="s">
        <v>2</v>
      </c>
      <c r="Z13" s="16" t="s">
        <v>1</v>
      </c>
    </row>
    <row r="14" spans="1:29" x14ac:dyDescent="0.25">
      <c r="B14" s="3">
        <v>43800</v>
      </c>
      <c r="C14" s="3" t="str">
        <f t="shared" ref="C14:C36" si="0">TEXT(B14,"DDDD")</f>
        <v>Sunday</v>
      </c>
      <c r="D14" s="24">
        <v>112224</v>
      </c>
      <c r="E14" s="21" t="s">
        <v>50</v>
      </c>
      <c r="F14" s="19" t="s">
        <v>59</v>
      </c>
      <c r="G14" s="1" t="s">
        <v>30</v>
      </c>
      <c r="H14" s="19"/>
      <c r="I14" s="19"/>
      <c r="J14" s="13">
        <f t="shared" ref="J14:J39" si="1">(I14-H14)*24</f>
        <v>0</v>
      </c>
      <c r="K14" s="12">
        <v>8</v>
      </c>
      <c r="L14" s="11">
        <f t="shared" ref="L14:L39" si="2">K14-J14</f>
        <v>8</v>
      </c>
      <c r="M14" s="18"/>
      <c r="N14" s="18" t="s">
        <v>60</v>
      </c>
      <c r="O14" s="18"/>
      <c r="P14" s="18" t="s">
        <v>156</v>
      </c>
      <c r="Q14" s="20" t="s">
        <v>160</v>
      </c>
      <c r="R14" s="19"/>
      <c r="S14" s="18"/>
      <c r="T14" s="18"/>
      <c r="U14" s="23"/>
      <c r="V14" s="18"/>
      <c r="W14" s="18"/>
      <c r="X14" s="18"/>
      <c r="Y14" s="18"/>
      <c r="Z14" s="18"/>
    </row>
    <row r="15" spans="1:29" x14ac:dyDescent="0.25">
      <c r="B15" s="3">
        <v>43800</v>
      </c>
      <c r="C15" s="3" t="str">
        <f t="shared" si="0"/>
        <v>Sunday</v>
      </c>
      <c r="D15" s="22">
        <v>116219</v>
      </c>
      <c r="E15" s="21" t="s">
        <v>50</v>
      </c>
      <c r="F15" s="19" t="s">
        <v>61</v>
      </c>
      <c r="G15" s="1" t="s">
        <v>30</v>
      </c>
      <c r="H15" s="19" t="s">
        <v>66</v>
      </c>
      <c r="I15" s="19" t="s">
        <v>69</v>
      </c>
      <c r="J15" s="13">
        <f t="shared" si="1"/>
        <v>-5</v>
      </c>
      <c r="K15" s="12">
        <v>8</v>
      </c>
      <c r="L15" s="11">
        <f t="shared" si="2"/>
        <v>13</v>
      </c>
      <c r="M15" s="18"/>
      <c r="N15" s="18"/>
      <c r="O15" s="18" t="s">
        <v>156</v>
      </c>
      <c r="P15" s="18" t="s">
        <v>156</v>
      </c>
      <c r="Q15" s="20" t="s">
        <v>160</v>
      </c>
      <c r="R15" s="19"/>
      <c r="S15" s="18"/>
      <c r="T15" s="18"/>
      <c r="U15" s="17"/>
      <c r="V15" s="16"/>
      <c r="W15" s="16"/>
      <c r="X15" s="16"/>
      <c r="Y15" s="16"/>
      <c r="Z15" s="16"/>
    </row>
    <row r="16" spans="1:29" x14ac:dyDescent="0.25">
      <c r="B16" s="3">
        <v>43800</v>
      </c>
      <c r="C16" s="3" t="str">
        <f t="shared" si="0"/>
        <v>Sunday</v>
      </c>
      <c r="D16" s="1">
        <v>114701</v>
      </c>
      <c r="E16" s="1" t="s">
        <v>148</v>
      </c>
      <c r="F16" s="3" t="s">
        <v>62</v>
      </c>
      <c r="G16" s="1" t="s">
        <v>30</v>
      </c>
      <c r="H16" s="14"/>
      <c r="I16" s="14"/>
      <c r="J16" s="13">
        <f t="shared" si="1"/>
        <v>0</v>
      </c>
      <c r="K16" s="12">
        <v>8</v>
      </c>
      <c r="L16" s="11">
        <f t="shared" si="2"/>
        <v>8</v>
      </c>
      <c r="M16" s="1"/>
      <c r="N16" s="1" t="s">
        <v>60</v>
      </c>
      <c r="O16" s="18" t="s">
        <v>156</v>
      </c>
      <c r="P16" s="18" t="s">
        <v>156</v>
      </c>
      <c r="Q16" s="20" t="s">
        <v>160</v>
      </c>
      <c r="R16" s="1"/>
      <c r="S16" s="1"/>
      <c r="T16" s="1"/>
      <c r="V16" s="1"/>
      <c r="W16" s="1"/>
      <c r="X16" s="1"/>
      <c r="Y16" s="1"/>
      <c r="Z16" s="1"/>
    </row>
    <row r="17" spans="2:26" x14ac:dyDescent="0.25">
      <c r="B17" s="3">
        <v>43800</v>
      </c>
      <c r="C17" s="3" t="str">
        <f t="shared" si="0"/>
        <v>Sunday</v>
      </c>
      <c r="D17" s="15">
        <v>117090</v>
      </c>
      <c r="E17" s="1" t="s">
        <v>149</v>
      </c>
      <c r="F17" s="1" t="s">
        <v>63</v>
      </c>
      <c r="G17" s="1" t="s">
        <v>30</v>
      </c>
      <c r="H17" s="14" t="s">
        <v>68</v>
      </c>
      <c r="I17" s="14" t="s">
        <v>69</v>
      </c>
      <c r="J17" s="13">
        <f t="shared" si="1"/>
        <v>-4</v>
      </c>
      <c r="K17" s="12">
        <v>8</v>
      </c>
      <c r="L17" s="11">
        <f t="shared" si="2"/>
        <v>12</v>
      </c>
      <c r="M17" s="1"/>
      <c r="N17" s="1"/>
      <c r="O17" s="18" t="s">
        <v>156</v>
      </c>
      <c r="P17" s="18" t="s">
        <v>156</v>
      </c>
      <c r="Q17" s="20" t="s">
        <v>160</v>
      </c>
      <c r="R17" s="1"/>
      <c r="S17" s="1"/>
      <c r="T17" s="1"/>
      <c r="V17" s="1"/>
      <c r="W17" s="1"/>
      <c r="X17" s="1"/>
      <c r="Y17" s="1"/>
      <c r="Z17" s="1"/>
    </row>
    <row r="18" spans="2:26" x14ac:dyDescent="0.25">
      <c r="B18" s="3">
        <v>43800</v>
      </c>
      <c r="C18" s="3" t="str">
        <f t="shared" si="0"/>
        <v>Sunday</v>
      </c>
      <c r="D18" s="15">
        <v>117025</v>
      </c>
      <c r="E18" s="1" t="s">
        <v>148</v>
      </c>
      <c r="F18" s="1" t="s">
        <v>64</v>
      </c>
      <c r="G18" s="1" t="s">
        <v>30</v>
      </c>
      <c r="H18" s="14" t="s">
        <v>68</v>
      </c>
      <c r="I18" s="14" t="s">
        <v>69</v>
      </c>
      <c r="J18" s="13">
        <f t="shared" si="1"/>
        <v>-4</v>
      </c>
      <c r="K18" s="12">
        <v>8</v>
      </c>
      <c r="L18" s="11">
        <f t="shared" si="2"/>
        <v>12</v>
      </c>
      <c r="M18" s="1"/>
      <c r="N18" s="1"/>
      <c r="O18" s="18" t="s">
        <v>156</v>
      </c>
      <c r="P18" s="18" t="s">
        <v>156</v>
      </c>
      <c r="Q18" s="20" t="s">
        <v>160</v>
      </c>
      <c r="R18" s="1"/>
      <c r="S18" s="1"/>
      <c r="T18" s="1"/>
      <c r="V18" s="1"/>
      <c r="W18" s="1"/>
      <c r="X18" s="1"/>
      <c r="Y18" s="1"/>
      <c r="Z18" s="1"/>
    </row>
    <row r="19" spans="2:26" x14ac:dyDescent="0.25">
      <c r="B19" s="3">
        <v>43800</v>
      </c>
      <c r="C19" s="3" t="str">
        <f t="shared" si="0"/>
        <v>Sunday</v>
      </c>
      <c r="D19" s="15">
        <v>111973</v>
      </c>
      <c r="E19" s="1" t="s">
        <v>148</v>
      </c>
      <c r="F19" s="1" t="s">
        <v>65</v>
      </c>
      <c r="G19" s="1" t="s">
        <v>30</v>
      </c>
      <c r="H19" s="14" t="s">
        <v>68</v>
      </c>
      <c r="I19" s="14" t="s">
        <v>69</v>
      </c>
      <c r="J19" s="13">
        <f t="shared" si="1"/>
        <v>-4</v>
      </c>
      <c r="K19" s="12">
        <v>8</v>
      </c>
      <c r="L19" s="11">
        <f t="shared" si="2"/>
        <v>12</v>
      </c>
      <c r="M19" s="1"/>
      <c r="N19" s="1"/>
      <c r="O19" s="18" t="s">
        <v>156</v>
      </c>
      <c r="P19" s="18" t="s">
        <v>156</v>
      </c>
      <c r="Q19" s="20" t="s">
        <v>160</v>
      </c>
      <c r="R19" s="1"/>
      <c r="S19" s="1"/>
      <c r="T19" s="1"/>
      <c r="V19" s="1"/>
      <c r="W19" s="1"/>
      <c r="X19" s="1"/>
      <c r="Y19" s="1"/>
      <c r="Z19" s="1"/>
    </row>
    <row r="20" spans="2:26" x14ac:dyDescent="0.25">
      <c r="B20" s="3">
        <v>43800</v>
      </c>
      <c r="C20" s="3" t="str">
        <f t="shared" si="0"/>
        <v>Sunday</v>
      </c>
      <c r="D20" s="15">
        <v>114495</v>
      </c>
      <c r="E20" s="1" t="s">
        <v>150</v>
      </c>
      <c r="F20" s="15" t="s">
        <v>70</v>
      </c>
      <c r="G20" s="1" t="s">
        <v>30</v>
      </c>
      <c r="H20" s="14" t="s">
        <v>76</v>
      </c>
      <c r="I20" s="14" t="s">
        <v>69</v>
      </c>
      <c r="J20" s="13">
        <f t="shared" si="1"/>
        <v>-3.6500000000000004</v>
      </c>
      <c r="K20" s="12">
        <v>8</v>
      </c>
      <c r="L20" s="11">
        <f t="shared" si="2"/>
        <v>11.65</v>
      </c>
      <c r="M20" s="1"/>
      <c r="N20" s="1"/>
      <c r="O20" s="18" t="s">
        <v>156</v>
      </c>
      <c r="P20" s="18" t="s">
        <v>156</v>
      </c>
      <c r="Q20" s="20" t="s">
        <v>160</v>
      </c>
      <c r="R20" s="1"/>
      <c r="S20" s="1"/>
      <c r="T20" s="1"/>
      <c r="V20" s="1"/>
      <c r="W20" s="1"/>
      <c r="X20" s="1"/>
      <c r="Y20" s="1"/>
      <c r="Z20" s="1"/>
    </row>
    <row r="21" spans="2:26" x14ac:dyDescent="0.25">
      <c r="B21" s="3">
        <v>43800</v>
      </c>
      <c r="C21" s="3" t="str">
        <f t="shared" si="0"/>
        <v>Sunday</v>
      </c>
      <c r="D21" s="15">
        <v>114453</v>
      </c>
      <c r="E21" s="1" t="s">
        <v>148</v>
      </c>
      <c r="F21" s="1" t="s">
        <v>71</v>
      </c>
      <c r="G21" s="1" t="s">
        <v>30</v>
      </c>
      <c r="H21" s="14" t="s">
        <v>77</v>
      </c>
      <c r="I21" s="14" t="s">
        <v>69</v>
      </c>
      <c r="J21" s="13">
        <f t="shared" si="1"/>
        <v>-3.5999999999999992</v>
      </c>
      <c r="K21" s="12">
        <v>8</v>
      </c>
      <c r="L21" s="11">
        <f t="shared" si="2"/>
        <v>11.6</v>
      </c>
      <c r="M21" s="1"/>
      <c r="N21" s="1"/>
      <c r="O21" s="18" t="s">
        <v>156</v>
      </c>
      <c r="P21" s="18" t="s">
        <v>156</v>
      </c>
      <c r="Q21" s="20" t="s">
        <v>160</v>
      </c>
      <c r="R21" s="1"/>
      <c r="S21" s="1"/>
      <c r="T21" s="1"/>
      <c r="V21" s="1"/>
      <c r="W21" s="1"/>
      <c r="X21" s="1"/>
      <c r="Y21" s="1"/>
      <c r="Z21" s="1"/>
    </row>
    <row r="22" spans="2:26" x14ac:dyDescent="0.25">
      <c r="B22" s="3">
        <v>43800</v>
      </c>
      <c r="C22" s="3" t="str">
        <f t="shared" si="0"/>
        <v>Sunday</v>
      </c>
      <c r="D22" s="15">
        <v>114472</v>
      </c>
      <c r="E22" s="1" t="s">
        <v>148</v>
      </c>
      <c r="F22" s="15" t="s">
        <v>72</v>
      </c>
      <c r="G22" s="1" t="s">
        <v>30</v>
      </c>
      <c r="H22" s="14" t="s">
        <v>78</v>
      </c>
      <c r="I22" s="14" t="s">
        <v>69</v>
      </c>
      <c r="J22" s="13">
        <f t="shared" si="1"/>
        <v>-3.9833333333333338</v>
      </c>
      <c r="K22" s="12">
        <v>8</v>
      </c>
      <c r="L22" s="11">
        <f t="shared" si="2"/>
        <v>11.983333333333334</v>
      </c>
      <c r="M22" s="1"/>
      <c r="N22" s="1"/>
      <c r="O22" s="18" t="s">
        <v>156</v>
      </c>
      <c r="P22" s="18" t="s">
        <v>156</v>
      </c>
      <c r="Q22" s="20" t="s">
        <v>160</v>
      </c>
      <c r="R22" s="1"/>
      <c r="S22" s="1"/>
      <c r="T22" s="1"/>
      <c r="V22" s="1"/>
      <c r="W22" s="1"/>
      <c r="X22" s="1"/>
      <c r="Y22" s="1"/>
      <c r="Z22" s="1"/>
    </row>
    <row r="23" spans="2:26" x14ac:dyDescent="0.25">
      <c r="B23" s="3">
        <v>43800</v>
      </c>
      <c r="C23" s="3" t="str">
        <f t="shared" si="0"/>
        <v>Sunday</v>
      </c>
      <c r="D23" s="15">
        <v>114451</v>
      </c>
      <c r="E23" s="1" t="s">
        <v>148</v>
      </c>
      <c r="F23" s="1" t="s">
        <v>73</v>
      </c>
      <c r="G23" s="1" t="s">
        <v>30</v>
      </c>
      <c r="H23" s="14" t="s">
        <v>66</v>
      </c>
      <c r="I23" s="14" t="s">
        <v>79</v>
      </c>
      <c r="J23" s="13">
        <f t="shared" si="1"/>
        <v>-2.9999999999999991</v>
      </c>
      <c r="K23" s="12">
        <v>8</v>
      </c>
      <c r="L23" s="11">
        <f t="shared" si="2"/>
        <v>11</v>
      </c>
      <c r="M23" s="1"/>
      <c r="N23" s="1"/>
      <c r="O23" s="18" t="s">
        <v>156</v>
      </c>
      <c r="P23" s="18" t="s">
        <v>156</v>
      </c>
      <c r="Q23" s="20" t="s">
        <v>160</v>
      </c>
      <c r="R23" s="1"/>
      <c r="S23" s="1"/>
      <c r="T23" s="1"/>
      <c r="V23" s="1"/>
      <c r="W23" s="1"/>
      <c r="X23" s="1"/>
      <c r="Y23" s="1"/>
      <c r="Z23" s="1"/>
    </row>
    <row r="24" spans="2:26" x14ac:dyDescent="0.25">
      <c r="B24" s="3">
        <v>43800</v>
      </c>
      <c r="C24" s="3" t="str">
        <f t="shared" si="0"/>
        <v>Sunday</v>
      </c>
      <c r="D24" s="15">
        <v>116509</v>
      </c>
      <c r="E24" s="1" t="s">
        <v>148</v>
      </c>
      <c r="F24" s="1" t="s">
        <v>74</v>
      </c>
      <c r="G24" s="1" t="s">
        <v>30</v>
      </c>
      <c r="H24" s="14"/>
      <c r="I24" s="14"/>
      <c r="J24" s="13">
        <f t="shared" si="1"/>
        <v>0</v>
      </c>
      <c r="K24" s="12">
        <v>8</v>
      </c>
      <c r="L24" s="11">
        <f t="shared" si="2"/>
        <v>8</v>
      </c>
      <c r="M24" s="1"/>
      <c r="N24" s="1" t="s">
        <v>60</v>
      </c>
      <c r="O24" s="18" t="s">
        <v>156</v>
      </c>
      <c r="P24" s="18" t="s">
        <v>156</v>
      </c>
      <c r="Q24" s="20" t="s">
        <v>160</v>
      </c>
      <c r="R24" s="1"/>
      <c r="S24" s="1"/>
      <c r="T24" s="1"/>
      <c r="V24" s="1"/>
      <c r="W24" s="1"/>
      <c r="X24" s="1"/>
      <c r="Y24" s="1"/>
      <c r="Z24" s="1"/>
    </row>
    <row r="25" spans="2:26" x14ac:dyDescent="0.25">
      <c r="B25" s="3">
        <v>43800</v>
      </c>
      <c r="C25" s="3" t="str">
        <f t="shared" si="0"/>
        <v>Sunday</v>
      </c>
      <c r="D25" s="15">
        <v>117481</v>
      </c>
      <c r="E25" s="1" t="s">
        <v>148</v>
      </c>
      <c r="F25" s="1" t="s">
        <v>75</v>
      </c>
      <c r="G25" s="1" t="s">
        <v>30</v>
      </c>
      <c r="H25" s="14">
        <v>0.29166666666666669</v>
      </c>
      <c r="I25" s="14">
        <v>0.125</v>
      </c>
      <c r="J25" s="13">
        <f t="shared" si="1"/>
        <v>-4</v>
      </c>
      <c r="K25" s="12">
        <v>8</v>
      </c>
      <c r="L25" s="11">
        <f t="shared" si="2"/>
        <v>12</v>
      </c>
      <c r="M25" s="1"/>
      <c r="N25" s="1"/>
      <c r="O25" s="18" t="s">
        <v>156</v>
      </c>
      <c r="P25" s="18" t="s">
        <v>156</v>
      </c>
      <c r="Q25" s="20" t="s">
        <v>160</v>
      </c>
      <c r="R25" s="1"/>
      <c r="S25" s="1"/>
      <c r="T25" s="1"/>
      <c r="V25" s="1"/>
      <c r="W25" s="1"/>
      <c r="X25" s="1"/>
      <c r="Y25" s="1"/>
      <c r="Z25" s="1"/>
    </row>
    <row r="26" spans="2:26" x14ac:dyDescent="0.25">
      <c r="B26" s="3">
        <v>43800</v>
      </c>
      <c r="C26" s="3" t="str">
        <f t="shared" si="0"/>
        <v>Sunday</v>
      </c>
      <c r="D26" s="15">
        <v>114454</v>
      </c>
      <c r="E26" s="1" t="s">
        <v>151</v>
      </c>
      <c r="F26" s="1" t="s">
        <v>80</v>
      </c>
      <c r="G26" s="1" t="s">
        <v>30</v>
      </c>
      <c r="H26" s="14" t="s">
        <v>85</v>
      </c>
      <c r="I26" s="14" t="s">
        <v>79</v>
      </c>
      <c r="J26" s="13">
        <f t="shared" si="1"/>
        <v>-3.9499999999999984</v>
      </c>
      <c r="K26" s="12">
        <v>8</v>
      </c>
      <c r="L26" s="11">
        <f t="shared" si="2"/>
        <v>11.95</v>
      </c>
      <c r="M26" s="1"/>
      <c r="N26" s="1"/>
      <c r="O26" s="18" t="s">
        <v>156</v>
      </c>
      <c r="P26" s="18" t="s">
        <v>156</v>
      </c>
      <c r="Q26" s="20" t="s">
        <v>160</v>
      </c>
      <c r="R26" s="1"/>
      <c r="S26" s="1"/>
      <c r="T26" s="1"/>
      <c r="V26" s="1"/>
      <c r="W26" s="1"/>
      <c r="X26" s="1"/>
      <c r="Y26" s="1"/>
      <c r="Z26" s="1"/>
    </row>
    <row r="27" spans="2:26" x14ac:dyDescent="0.25">
      <c r="B27" s="3">
        <v>43800</v>
      </c>
      <c r="C27" s="3" t="str">
        <f t="shared" si="0"/>
        <v>Sunday</v>
      </c>
      <c r="D27" s="15">
        <v>114279</v>
      </c>
      <c r="E27" s="1" t="s">
        <v>148</v>
      </c>
      <c r="F27" s="1" t="s">
        <v>81</v>
      </c>
      <c r="G27" s="1" t="s">
        <v>30</v>
      </c>
      <c r="H27" s="14"/>
      <c r="I27" s="14"/>
      <c r="J27" s="13">
        <f t="shared" si="1"/>
        <v>0</v>
      </c>
      <c r="K27" s="12">
        <v>8</v>
      </c>
      <c r="L27" s="11">
        <f t="shared" si="2"/>
        <v>8</v>
      </c>
      <c r="M27" s="1" t="s">
        <v>86</v>
      </c>
      <c r="N27" s="1"/>
      <c r="O27" s="18" t="s">
        <v>156</v>
      </c>
      <c r="P27" s="18" t="s">
        <v>156</v>
      </c>
      <c r="Q27" s="20" t="s">
        <v>160</v>
      </c>
      <c r="R27" s="1"/>
      <c r="S27" s="1"/>
      <c r="T27" s="1"/>
      <c r="V27" s="1"/>
      <c r="W27" s="1"/>
      <c r="X27" s="1"/>
      <c r="Y27" s="1"/>
      <c r="Z27" s="1"/>
    </row>
    <row r="28" spans="2:26" x14ac:dyDescent="0.25">
      <c r="B28" s="3">
        <v>43800</v>
      </c>
      <c r="C28" s="3" t="str">
        <f t="shared" si="0"/>
        <v>Sunday</v>
      </c>
      <c r="D28" s="15">
        <v>114280</v>
      </c>
      <c r="E28" s="1" t="s">
        <v>148</v>
      </c>
      <c r="F28" s="1" t="s">
        <v>82</v>
      </c>
      <c r="G28" s="1" t="s">
        <v>30</v>
      </c>
      <c r="H28" s="14"/>
      <c r="I28" s="14"/>
      <c r="J28" s="13">
        <f t="shared" si="1"/>
        <v>0</v>
      </c>
      <c r="K28" s="12">
        <v>8</v>
      </c>
      <c r="L28" s="11">
        <f t="shared" si="2"/>
        <v>8</v>
      </c>
      <c r="M28" s="1" t="s">
        <v>86</v>
      </c>
      <c r="N28" s="1"/>
      <c r="O28" s="18" t="s">
        <v>156</v>
      </c>
      <c r="P28" s="18" t="s">
        <v>156</v>
      </c>
      <c r="Q28" s="20" t="s">
        <v>160</v>
      </c>
      <c r="R28" s="1"/>
      <c r="S28" s="1"/>
      <c r="T28" s="1"/>
      <c r="V28" s="1"/>
      <c r="W28" s="1"/>
      <c r="X28" s="1"/>
      <c r="Y28" s="1"/>
      <c r="Z28" s="1"/>
    </row>
    <row r="29" spans="2:26" x14ac:dyDescent="0.25">
      <c r="B29" s="3">
        <v>43800</v>
      </c>
      <c r="C29" s="3" t="str">
        <f t="shared" si="0"/>
        <v>Sunday</v>
      </c>
      <c r="D29" s="15">
        <v>111911</v>
      </c>
      <c r="E29" s="1" t="s">
        <v>148</v>
      </c>
      <c r="F29" s="1" t="s">
        <v>83</v>
      </c>
      <c r="G29" s="1" t="s">
        <v>30</v>
      </c>
      <c r="H29" s="14" t="s">
        <v>87</v>
      </c>
      <c r="I29" s="14" t="s">
        <v>79</v>
      </c>
      <c r="J29" s="13">
        <f t="shared" si="1"/>
        <v>-3.9166666666666652</v>
      </c>
      <c r="K29" s="12">
        <v>8</v>
      </c>
      <c r="L29" s="11">
        <f t="shared" si="2"/>
        <v>11.916666666666664</v>
      </c>
      <c r="M29" s="1"/>
      <c r="N29" s="1"/>
      <c r="O29" s="18" t="s">
        <v>156</v>
      </c>
      <c r="P29" s="18" t="s">
        <v>156</v>
      </c>
      <c r="Q29" s="20" t="s">
        <v>160</v>
      </c>
      <c r="R29" s="1"/>
      <c r="S29" s="1"/>
      <c r="T29" s="1"/>
      <c r="V29" s="1"/>
      <c r="W29" s="1"/>
      <c r="X29" s="1"/>
      <c r="Y29" s="1"/>
      <c r="Z29" s="1"/>
    </row>
    <row r="30" spans="2:26" x14ac:dyDescent="0.25">
      <c r="B30" s="3">
        <v>43800</v>
      </c>
      <c r="C30" s="3" t="str">
        <f t="shared" si="0"/>
        <v>Sunday</v>
      </c>
      <c r="D30" s="15">
        <v>117197</v>
      </c>
      <c r="E30" s="1" t="s">
        <v>148</v>
      </c>
      <c r="F30" s="1" t="s">
        <v>84</v>
      </c>
      <c r="G30" s="1" t="s">
        <v>30</v>
      </c>
      <c r="H30" s="14" t="s">
        <v>88</v>
      </c>
      <c r="I30" s="14" t="s">
        <v>79</v>
      </c>
      <c r="J30" s="13">
        <f t="shared" si="1"/>
        <v>-3.9666666666666668</v>
      </c>
      <c r="K30" s="12">
        <v>8</v>
      </c>
      <c r="L30" s="11">
        <f t="shared" si="2"/>
        <v>11.966666666666667</v>
      </c>
      <c r="M30" s="1"/>
      <c r="N30" s="1"/>
      <c r="O30" s="18" t="s">
        <v>156</v>
      </c>
      <c r="P30" s="18" t="s">
        <v>156</v>
      </c>
      <c r="Q30" s="20" t="s">
        <v>160</v>
      </c>
      <c r="R30" s="1"/>
      <c r="S30" s="1"/>
      <c r="T30" s="1"/>
      <c r="V30" s="1"/>
      <c r="W30" s="1"/>
      <c r="X30" s="1"/>
      <c r="Y30" s="1"/>
      <c r="Z30" s="1"/>
    </row>
    <row r="31" spans="2:26" x14ac:dyDescent="0.25">
      <c r="B31" s="3">
        <v>43800</v>
      </c>
      <c r="C31" s="3" t="str">
        <f t="shared" si="0"/>
        <v>Sunday</v>
      </c>
      <c r="D31" s="15">
        <v>114496</v>
      </c>
      <c r="E31" s="1"/>
      <c r="F31" s="1" t="s">
        <v>89</v>
      </c>
      <c r="G31" s="1" t="s">
        <v>30</v>
      </c>
      <c r="H31" s="14" t="s">
        <v>94</v>
      </c>
      <c r="I31" s="14" t="s">
        <v>79</v>
      </c>
      <c r="J31" s="13">
        <f t="shared" si="1"/>
        <v>-3.8666666666666671</v>
      </c>
      <c r="K31" s="12">
        <v>8</v>
      </c>
      <c r="L31" s="11">
        <f t="shared" si="2"/>
        <v>11.866666666666667</v>
      </c>
      <c r="M31" s="1"/>
      <c r="N31" s="1"/>
      <c r="O31" s="1"/>
      <c r="P31" s="18" t="s">
        <v>156</v>
      </c>
      <c r="Q31" s="49" t="s">
        <v>154</v>
      </c>
      <c r="R31" s="49"/>
      <c r="S31" s="1"/>
      <c r="T31" s="1"/>
      <c r="V31" s="1"/>
      <c r="W31" s="1"/>
      <c r="X31" s="1"/>
      <c r="Y31" s="1"/>
      <c r="Z31" s="1"/>
    </row>
    <row r="32" spans="2:26" x14ac:dyDescent="0.25">
      <c r="B32" s="3">
        <v>43800</v>
      </c>
      <c r="C32" s="3" t="str">
        <f t="shared" si="0"/>
        <v>Sunday</v>
      </c>
      <c r="D32" s="15">
        <v>116292</v>
      </c>
      <c r="E32" s="1"/>
      <c r="F32" s="1" t="s">
        <v>90</v>
      </c>
      <c r="G32" s="1" t="s">
        <v>30</v>
      </c>
      <c r="H32" s="14"/>
      <c r="I32" s="14"/>
      <c r="J32" s="13">
        <f t="shared" si="1"/>
        <v>0</v>
      </c>
      <c r="K32" s="12">
        <v>8</v>
      </c>
      <c r="L32" s="11">
        <f t="shared" si="2"/>
        <v>8</v>
      </c>
      <c r="M32" s="1" t="s">
        <v>86</v>
      </c>
      <c r="N32" s="1"/>
      <c r="O32" s="1"/>
      <c r="P32" s="18" t="s">
        <v>156</v>
      </c>
      <c r="Q32" s="49" t="s">
        <v>154</v>
      </c>
      <c r="R32" s="49"/>
      <c r="S32" s="1"/>
      <c r="T32" s="1"/>
      <c r="V32" s="1"/>
      <c r="W32" s="1"/>
      <c r="X32" s="1"/>
      <c r="Y32" s="1"/>
      <c r="Z32" s="1"/>
    </row>
    <row r="33" spans="1:26" ht="18" customHeight="1" x14ac:dyDescent="0.25">
      <c r="B33" s="3">
        <v>43800</v>
      </c>
      <c r="C33" s="43" t="str">
        <f t="shared" si="0"/>
        <v>Sunday</v>
      </c>
      <c r="D33" s="44">
        <v>116403</v>
      </c>
      <c r="E33" s="45"/>
      <c r="F33" s="45" t="s">
        <v>91</v>
      </c>
      <c r="G33" s="1" t="s">
        <v>30</v>
      </c>
      <c r="H33" s="46" t="s">
        <v>95</v>
      </c>
      <c r="I33" s="46" t="s">
        <v>79</v>
      </c>
      <c r="J33" s="13">
        <f t="shared" si="1"/>
        <v>-3.6499999999999995</v>
      </c>
      <c r="K33" s="12">
        <v>8</v>
      </c>
      <c r="L33" s="11">
        <f t="shared" si="2"/>
        <v>11.649999999999999</v>
      </c>
      <c r="M33" s="45"/>
      <c r="N33" s="45"/>
      <c r="O33" s="45"/>
      <c r="P33" s="18" t="s">
        <v>156</v>
      </c>
      <c r="Q33" s="49" t="s">
        <v>154</v>
      </c>
      <c r="R33" s="50"/>
      <c r="S33" s="45"/>
      <c r="T33" s="45"/>
      <c r="V33" s="45"/>
      <c r="W33" s="45"/>
      <c r="X33" s="45"/>
      <c r="Y33" s="45"/>
      <c r="Z33" s="45"/>
    </row>
    <row r="34" spans="1:26" ht="18" customHeight="1" x14ac:dyDescent="0.25">
      <c r="B34" s="3">
        <v>43800</v>
      </c>
      <c r="C34" s="3" t="str">
        <f t="shared" si="0"/>
        <v>Sunday</v>
      </c>
      <c r="D34" s="15">
        <v>117481</v>
      </c>
      <c r="E34" s="1"/>
      <c r="F34" s="1" t="s">
        <v>92</v>
      </c>
      <c r="G34" s="1" t="s">
        <v>30</v>
      </c>
      <c r="H34" s="14"/>
      <c r="I34" s="14"/>
      <c r="J34" s="13">
        <f t="shared" si="1"/>
        <v>0</v>
      </c>
      <c r="K34" s="12">
        <v>8</v>
      </c>
      <c r="L34" s="11">
        <f t="shared" si="2"/>
        <v>8</v>
      </c>
      <c r="M34" s="1"/>
      <c r="N34" s="1" t="s">
        <v>60</v>
      </c>
      <c r="O34" s="1"/>
      <c r="P34" s="18" t="s">
        <v>156</v>
      </c>
      <c r="Q34" s="49" t="s">
        <v>154</v>
      </c>
      <c r="R34" s="49"/>
      <c r="S34" s="1"/>
      <c r="T34" s="1"/>
      <c r="U34" s="47"/>
      <c r="V34" s="1"/>
      <c r="W34" s="1"/>
      <c r="X34" s="1"/>
      <c r="Y34" s="1"/>
      <c r="Z34" s="1"/>
    </row>
    <row r="35" spans="1:26" ht="18" customHeight="1" x14ac:dyDescent="0.25">
      <c r="B35" s="3">
        <v>43800</v>
      </c>
      <c r="C35" s="43" t="str">
        <f t="shared" si="0"/>
        <v>Sunday</v>
      </c>
      <c r="D35" s="15">
        <v>116221</v>
      </c>
      <c r="E35" s="1"/>
      <c r="F35" s="1" t="s">
        <v>93</v>
      </c>
      <c r="G35" s="1" t="s">
        <v>30</v>
      </c>
      <c r="H35" s="14"/>
      <c r="I35" s="14"/>
      <c r="J35" s="13">
        <f t="shared" si="1"/>
        <v>0</v>
      </c>
      <c r="K35" s="12">
        <v>8</v>
      </c>
      <c r="L35" s="11">
        <f t="shared" si="2"/>
        <v>8</v>
      </c>
      <c r="M35" s="1" t="s">
        <v>86</v>
      </c>
      <c r="N35" s="1"/>
      <c r="O35" s="1"/>
      <c r="P35" s="18" t="s">
        <v>156</v>
      </c>
      <c r="Q35" s="49" t="s">
        <v>154</v>
      </c>
      <c r="R35" s="49"/>
      <c r="S35" s="1"/>
      <c r="T35" s="1"/>
      <c r="U35" s="47"/>
      <c r="V35" s="1"/>
      <c r="W35" s="1"/>
      <c r="X35" s="1"/>
      <c r="Y35" s="1"/>
      <c r="Z35" s="1"/>
    </row>
    <row r="36" spans="1:26" ht="18" customHeight="1" x14ac:dyDescent="0.25">
      <c r="B36" s="3">
        <v>43800</v>
      </c>
      <c r="C36" s="3" t="str">
        <f t="shared" si="0"/>
        <v>Sunday</v>
      </c>
      <c r="D36" s="15"/>
      <c r="E36" s="1"/>
      <c r="F36" s="1" t="s">
        <v>152</v>
      </c>
      <c r="G36" s="1" t="s">
        <v>30</v>
      </c>
      <c r="H36" s="14"/>
      <c r="I36" s="14"/>
      <c r="J36" s="13">
        <f t="shared" si="1"/>
        <v>0</v>
      </c>
      <c r="K36" s="12">
        <v>8</v>
      </c>
      <c r="L36" s="11">
        <f t="shared" si="2"/>
        <v>8</v>
      </c>
      <c r="M36" s="1" t="s">
        <v>153</v>
      </c>
      <c r="N36" s="1"/>
      <c r="O36" s="1"/>
      <c r="P36" s="1" t="s">
        <v>156</v>
      </c>
      <c r="Q36" s="49" t="s">
        <v>155</v>
      </c>
      <c r="R36" s="49"/>
      <c r="S36" s="1"/>
      <c r="T36" s="1"/>
      <c r="U36" s="47"/>
      <c r="V36" s="1"/>
      <c r="W36" s="1"/>
      <c r="X36" s="1"/>
      <c r="Y36" s="1"/>
      <c r="Z36" s="1"/>
    </row>
    <row r="37" spans="1:26" ht="18" customHeight="1" x14ac:dyDescent="0.25">
      <c r="B37" s="3"/>
      <c r="C37" s="3"/>
      <c r="D37" s="15"/>
      <c r="E37" s="1"/>
      <c r="F37" s="1"/>
      <c r="G37" s="1" t="s">
        <v>30</v>
      </c>
      <c r="H37" s="14"/>
      <c r="I37" s="14"/>
      <c r="J37" s="13">
        <f t="shared" si="1"/>
        <v>0</v>
      </c>
      <c r="K37" s="12">
        <v>8</v>
      </c>
      <c r="L37" s="11">
        <f t="shared" si="2"/>
        <v>8</v>
      </c>
      <c r="M37" s="1"/>
      <c r="N37" s="1"/>
      <c r="O37" s="1"/>
      <c r="P37" s="1"/>
      <c r="Q37" s="1"/>
      <c r="R37" s="1"/>
      <c r="S37" s="1"/>
      <c r="T37" s="1"/>
      <c r="U37" s="47"/>
      <c r="V37" s="1"/>
      <c r="W37" s="1"/>
      <c r="X37" s="1"/>
      <c r="Y37" s="1"/>
      <c r="Z37" s="1"/>
    </row>
    <row r="38" spans="1:26" ht="18" customHeight="1" x14ac:dyDescent="0.25">
      <c r="B38" s="3"/>
      <c r="C38" s="3"/>
      <c r="D38" s="15"/>
      <c r="E38" s="1"/>
      <c r="F38" s="1"/>
      <c r="G38" s="1" t="s">
        <v>30</v>
      </c>
      <c r="H38" s="14"/>
      <c r="I38" s="14"/>
      <c r="J38" s="13">
        <f t="shared" si="1"/>
        <v>0</v>
      </c>
      <c r="K38" s="12">
        <v>8</v>
      </c>
      <c r="L38" s="11">
        <f t="shared" si="2"/>
        <v>8</v>
      </c>
      <c r="M38" s="1"/>
      <c r="N38" s="1"/>
      <c r="O38" s="1"/>
      <c r="P38" s="1"/>
      <c r="Q38" s="1"/>
      <c r="R38" s="1"/>
      <c r="S38" s="1"/>
      <c r="T38" s="1"/>
      <c r="U38" s="47"/>
      <c r="V38" s="1"/>
      <c r="W38" s="1"/>
      <c r="X38" s="1"/>
      <c r="Y38" s="1"/>
      <c r="Z38" s="1"/>
    </row>
    <row r="39" spans="1:26" x14ac:dyDescent="0.25">
      <c r="B39" s="3"/>
      <c r="C39" s="3"/>
      <c r="D39" s="3"/>
      <c r="E39" s="3"/>
      <c r="F39" s="1"/>
      <c r="G39" s="1" t="s">
        <v>30</v>
      </c>
      <c r="H39" s="1"/>
      <c r="I39" s="1"/>
      <c r="J39" s="13">
        <f t="shared" si="1"/>
        <v>0</v>
      </c>
      <c r="K39" s="12">
        <v>8</v>
      </c>
      <c r="L39" s="11">
        <f t="shared" si="2"/>
        <v>8</v>
      </c>
      <c r="M39" s="1"/>
      <c r="N39" s="1"/>
      <c r="O39" s="1"/>
      <c r="P39" s="1"/>
      <c r="Q39" s="1"/>
      <c r="R39" s="1"/>
      <c r="S39" s="1"/>
      <c r="T39" s="1"/>
      <c r="U39" s="47"/>
      <c r="V39" s="1"/>
      <c r="W39" s="1"/>
      <c r="X39" s="1"/>
      <c r="Y39" s="1"/>
      <c r="Z39" s="1"/>
    </row>
    <row r="40" spans="1:26" x14ac:dyDescent="0.25">
      <c r="A40" s="8" t="s">
        <v>29</v>
      </c>
    </row>
    <row r="41" spans="1:26" ht="75" x14ac:dyDescent="0.25">
      <c r="B41" s="4" t="s">
        <v>28</v>
      </c>
      <c r="C41" s="4" t="s">
        <v>23</v>
      </c>
      <c r="D41" s="4" t="s">
        <v>22</v>
      </c>
      <c r="E41" s="4" t="s">
        <v>21</v>
      </c>
      <c r="F41" s="4" t="s">
        <v>27</v>
      </c>
      <c r="G41" s="4" t="s">
        <v>19</v>
      </c>
      <c r="H41" s="4" t="s">
        <v>18</v>
      </c>
      <c r="I41" s="4" t="s">
        <v>17</v>
      </c>
      <c r="J41" s="4" t="s">
        <v>16</v>
      </c>
      <c r="K41" s="4" t="s">
        <v>15</v>
      </c>
      <c r="L41" s="4" t="s">
        <v>14</v>
      </c>
      <c r="M41" s="4" t="s">
        <v>13</v>
      </c>
      <c r="N41" s="4" t="s">
        <v>12</v>
      </c>
      <c r="O41" s="4" t="s">
        <v>11</v>
      </c>
      <c r="P41" s="4" t="s">
        <v>10</v>
      </c>
      <c r="Q41" s="4" t="s">
        <v>9</v>
      </c>
      <c r="R41" s="4" t="s">
        <v>8</v>
      </c>
      <c r="S41" s="4" t="s">
        <v>7</v>
      </c>
      <c r="T41" s="4" t="s">
        <v>6</v>
      </c>
      <c r="U41" s="5"/>
      <c r="V41" s="4" t="s">
        <v>5</v>
      </c>
      <c r="W41" s="4" t="s">
        <v>4</v>
      </c>
      <c r="X41" s="4" t="s">
        <v>3</v>
      </c>
      <c r="Y41" s="4" t="s">
        <v>2</v>
      </c>
      <c r="Z41" s="4" t="s">
        <v>1</v>
      </c>
    </row>
    <row r="42" spans="1:26" x14ac:dyDescent="0.25">
      <c r="B42" s="3">
        <v>43800</v>
      </c>
      <c r="C42" s="3" t="str">
        <f t="shared" ref="C42:C71" si="3">TEXT(B42,"DDDD")</f>
        <v>Sunday</v>
      </c>
      <c r="D42" s="1">
        <v>116048</v>
      </c>
      <c r="E42" s="1" t="s">
        <v>157</v>
      </c>
      <c r="F42" s="1" t="s">
        <v>96</v>
      </c>
      <c r="G42" s="1" t="s">
        <v>26</v>
      </c>
      <c r="H42" s="2" t="s">
        <v>105</v>
      </c>
      <c r="I42" s="2" t="s">
        <v>107</v>
      </c>
      <c r="J42" s="1">
        <f t="shared" ref="J42:J71" si="4">(I42-H42)*24</f>
        <v>8.25</v>
      </c>
      <c r="K42" s="1">
        <v>8</v>
      </c>
      <c r="L42" s="1">
        <f t="shared" ref="L42:L71" si="5">K42-J42</f>
        <v>-0.25</v>
      </c>
      <c r="M42" s="1"/>
      <c r="N42" s="1"/>
      <c r="O42" s="1" t="s">
        <v>156</v>
      </c>
      <c r="P42" s="1" t="s">
        <v>156</v>
      </c>
      <c r="Q42" s="49" t="s">
        <v>160</v>
      </c>
      <c r="R42" s="1"/>
      <c r="S42" s="1"/>
      <c r="T42" s="1"/>
      <c r="V42" s="1"/>
      <c r="W42" s="1"/>
      <c r="X42" s="1"/>
      <c r="Y42" s="1"/>
      <c r="Z42" s="1"/>
    </row>
    <row r="43" spans="1:26" x14ac:dyDescent="0.25">
      <c r="B43" s="3">
        <v>43800</v>
      </c>
      <c r="C43" s="3" t="str">
        <f t="shared" si="3"/>
        <v>Sunday</v>
      </c>
      <c r="D43" s="1">
        <v>112299</v>
      </c>
      <c r="E43" s="1" t="s">
        <v>158</v>
      </c>
      <c r="F43" s="1" t="s">
        <v>97</v>
      </c>
      <c r="G43" s="1" t="s">
        <v>26</v>
      </c>
      <c r="H43" s="9"/>
      <c r="I43" s="9"/>
      <c r="J43" s="1">
        <f t="shared" si="4"/>
        <v>0</v>
      </c>
      <c r="K43" s="1">
        <v>8</v>
      </c>
      <c r="L43" s="1">
        <f t="shared" si="5"/>
        <v>8</v>
      </c>
      <c r="M43" s="1"/>
      <c r="N43" s="1" t="s">
        <v>60</v>
      </c>
      <c r="O43" s="1" t="s">
        <v>156</v>
      </c>
      <c r="P43" s="1" t="s">
        <v>156</v>
      </c>
      <c r="Q43" s="49" t="s">
        <v>160</v>
      </c>
      <c r="R43" s="1"/>
      <c r="S43" s="1"/>
      <c r="T43" s="1"/>
      <c r="V43" s="1"/>
      <c r="W43" s="1"/>
      <c r="X43" s="1"/>
      <c r="Y43" s="1"/>
      <c r="Z43" s="1"/>
    </row>
    <row r="44" spans="1:26" x14ac:dyDescent="0.25">
      <c r="B44" s="3">
        <v>43800</v>
      </c>
      <c r="C44" s="3" t="str">
        <f t="shared" si="3"/>
        <v>Sunday</v>
      </c>
      <c r="D44">
        <v>113560</v>
      </c>
      <c r="E44" s="1" t="s">
        <v>149</v>
      </c>
      <c r="F44" s="1" t="s">
        <v>98</v>
      </c>
      <c r="G44" s="1" t="s">
        <v>26</v>
      </c>
      <c r="H44" s="9" t="s">
        <v>69</v>
      </c>
      <c r="I44" s="10" t="s">
        <v>107</v>
      </c>
      <c r="J44" s="1">
        <f t="shared" si="4"/>
        <v>8</v>
      </c>
      <c r="K44" s="1">
        <v>8</v>
      </c>
      <c r="L44" s="1">
        <f t="shared" si="5"/>
        <v>0</v>
      </c>
      <c r="M44" s="1"/>
      <c r="N44" s="1"/>
      <c r="O44" s="1" t="s">
        <v>156</v>
      </c>
      <c r="P44" s="1" t="s">
        <v>156</v>
      </c>
      <c r="Q44" s="49" t="s">
        <v>160</v>
      </c>
      <c r="R44" s="1"/>
      <c r="S44" s="1"/>
      <c r="T44" s="1"/>
      <c r="V44" s="1"/>
      <c r="W44" s="1"/>
      <c r="X44" s="1"/>
      <c r="Y44" s="1"/>
      <c r="Z44" s="1"/>
    </row>
    <row r="45" spans="1:26" x14ac:dyDescent="0.25">
      <c r="B45" s="3">
        <v>43800</v>
      </c>
      <c r="C45" s="3" t="str">
        <f t="shared" si="3"/>
        <v>Sunday</v>
      </c>
      <c r="D45" s="1">
        <v>111944</v>
      </c>
      <c r="E45" s="1" t="s">
        <v>149</v>
      </c>
      <c r="F45" s="1" t="s">
        <v>99</v>
      </c>
      <c r="G45" s="1" t="s">
        <v>26</v>
      </c>
      <c r="H45" s="9" t="s">
        <v>106</v>
      </c>
      <c r="I45" s="9" t="s">
        <v>107</v>
      </c>
      <c r="J45" s="1">
        <f t="shared" si="4"/>
        <v>7.8333333333333321</v>
      </c>
      <c r="K45" s="1">
        <v>8</v>
      </c>
      <c r="L45" s="1">
        <f t="shared" si="5"/>
        <v>0.16666666666666785</v>
      </c>
      <c r="M45" s="1"/>
      <c r="N45" s="1"/>
      <c r="O45" s="1" t="s">
        <v>156</v>
      </c>
      <c r="P45" s="1" t="s">
        <v>156</v>
      </c>
      <c r="Q45" s="49" t="s">
        <v>160</v>
      </c>
      <c r="R45" s="1"/>
      <c r="S45" s="1"/>
      <c r="T45" s="1"/>
      <c r="V45" s="1"/>
      <c r="W45" s="1"/>
      <c r="X45" s="1"/>
      <c r="Y45" s="1"/>
      <c r="Z45" s="1"/>
    </row>
    <row r="46" spans="1:26" x14ac:dyDescent="0.25">
      <c r="B46" s="3">
        <v>43800</v>
      </c>
      <c r="C46" s="3" t="str">
        <f t="shared" si="3"/>
        <v>Sunday</v>
      </c>
      <c r="D46" s="1">
        <v>112162</v>
      </c>
      <c r="E46" s="1" t="s">
        <v>149</v>
      </c>
      <c r="F46" s="1" t="s">
        <v>100</v>
      </c>
      <c r="G46" s="1" t="s">
        <v>26</v>
      </c>
      <c r="H46" s="9" t="s">
        <v>69</v>
      </c>
      <c r="I46" s="9" t="s">
        <v>107</v>
      </c>
      <c r="J46" s="1">
        <f t="shared" si="4"/>
        <v>8</v>
      </c>
      <c r="K46" s="1">
        <v>8</v>
      </c>
      <c r="L46" s="1">
        <f t="shared" si="5"/>
        <v>0</v>
      </c>
      <c r="M46" s="1"/>
      <c r="N46" s="1"/>
      <c r="O46" s="1" t="s">
        <v>156</v>
      </c>
      <c r="P46" s="1" t="s">
        <v>156</v>
      </c>
      <c r="Q46" s="49" t="s">
        <v>160</v>
      </c>
      <c r="R46" s="1"/>
      <c r="S46" s="1"/>
      <c r="T46" s="1"/>
      <c r="V46" s="1"/>
      <c r="W46" s="1"/>
      <c r="X46" s="1"/>
      <c r="Y46" s="1"/>
      <c r="Z46" s="1"/>
    </row>
    <row r="47" spans="1:26" x14ac:dyDescent="0.25">
      <c r="B47" s="3">
        <v>43800</v>
      </c>
      <c r="C47" s="3" t="str">
        <f t="shared" si="3"/>
        <v>Sunday</v>
      </c>
      <c r="D47" s="1">
        <v>111951</v>
      </c>
      <c r="E47" s="1" t="s">
        <v>149</v>
      </c>
      <c r="F47" s="1" t="s">
        <v>101</v>
      </c>
      <c r="G47" s="1" t="s">
        <v>26</v>
      </c>
      <c r="H47" s="9" t="s">
        <v>69</v>
      </c>
      <c r="I47" s="9" t="s">
        <v>107</v>
      </c>
      <c r="J47" s="1">
        <f t="shared" si="4"/>
        <v>8</v>
      </c>
      <c r="K47" s="1">
        <v>8</v>
      </c>
      <c r="L47" s="1">
        <f t="shared" si="5"/>
        <v>0</v>
      </c>
      <c r="M47" s="1"/>
      <c r="N47" s="1"/>
      <c r="O47" s="1" t="s">
        <v>156</v>
      </c>
      <c r="P47" s="1" t="s">
        <v>156</v>
      </c>
      <c r="Q47" s="49" t="s">
        <v>160</v>
      </c>
      <c r="R47" s="1"/>
      <c r="S47" s="1"/>
      <c r="T47" s="1"/>
      <c r="V47" s="1"/>
      <c r="W47" s="1"/>
      <c r="X47" s="1"/>
      <c r="Y47" s="1"/>
      <c r="Z47" s="1"/>
    </row>
    <row r="48" spans="1:26" x14ac:dyDescent="0.25">
      <c r="B48" s="3">
        <v>43800</v>
      </c>
      <c r="C48" s="3" t="str">
        <f t="shared" si="3"/>
        <v>Sunday</v>
      </c>
      <c r="D48" s="1">
        <v>114434</v>
      </c>
      <c r="E48" s="1" t="s">
        <v>149</v>
      </c>
      <c r="F48" s="1" t="s">
        <v>102</v>
      </c>
      <c r="G48" s="1" t="s">
        <v>26</v>
      </c>
      <c r="H48" s="9"/>
      <c r="I48" s="9"/>
      <c r="J48" s="1">
        <f t="shared" si="4"/>
        <v>0</v>
      </c>
      <c r="K48" s="1">
        <v>8</v>
      </c>
      <c r="L48" s="1">
        <f t="shared" si="5"/>
        <v>8</v>
      </c>
      <c r="M48" s="1" t="s">
        <v>86</v>
      </c>
      <c r="N48" s="1"/>
      <c r="O48" s="1" t="s">
        <v>156</v>
      </c>
      <c r="P48" s="1" t="s">
        <v>156</v>
      </c>
      <c r="Q48" s="49" t="s">
        <v>160</v>
      </c>
      <c r="R48" s="1"/>
      <c r="S48" s="1"/>
      <c r="T48" s="1"/>
      <c r="V48" s="1"/>
      <c r="W48" s="1"/>
      <c r="X48" s="1"/>
      <c r="Y48" s="1"/>
      <c r="Z48" s="1"/>
    </row>
    <row r="49" spans="2:26" x14ac:dyDescent="0.25">
      <c r="B49" s="3">
        <v>43800</v>
      </c>
      <c r="C49" s="3" t="str">
        <f t="shared" si="3"/>
        <v>Sunday</v>
      </c>
      <c r="D49" s="1">
        <v>112596</v>
      </c>
      <c r="E49" s="1" t="s">
        <v>149</v>
      </c>
      <c r="F49" s="1" t="s">
        <v>103</v>
      </c>
      <c r="G49" s="1" t="s">
        <v>26</v>
      </c>
      <c r="H49" s="9"/>
      <c r="I49" s="9"/>
      <c r="J49" s="1">
        <f t="shared" si="4"/>
        <v>0</v>
      </c>
      <c r="K49" s="1">
        <v>8</v>
      </c>
      <c r="L49" s="1">
        <f t="shared" si="5"/>
        <v>8</v>
      </c>
      <c r="M49" s="1"/>
      <c r="N49" s="1" t="s">
        <v>60</v>
      </c>
      <c r="O49" s="1" t="s">
        <v>156</v>
      </c>
      <c r="P49" s="1" t="s">
        <v>156</v>
      </c>
      <c r="Q49" s="49" t="s">
        <v>160</v>
      </c>
      <c r="R49" s="1"/>
      <c r="S49" s="1"/>
      <c r="T49" s="1"/>
      <c r="V49" s="1"/>
      <c r="W49" s="1"/>
      <c r="X49" s="1"/>
      <c r="Y49" s="1"/>
      <c r="Z49" s="1"/>
    </row>
    <row r="50" spans="2:26" x14ac:dyDescent="0.25">
      <c r="B50" s="3">
        <v>43800</v>
      </c>
      <c r="C50" s="3" t="str">
        <f t="shared" si="3"/>
        <v>Sunday</v>
      </c>
      <c r="D50" s="1">
        <v>112349</v>
      </c>
      <c r="E50" s="1" t="s">
        <v>149</v>
      </c>
      <c r="F50" s="1" t="s">
        <v>104</v>
      </c>
      <c r="G50" s="1" t="s">
        <v>26</v>
      </c>
      <c r="H50" s="9"/>
      <c r="I50" s="9"/>
      <c r="J50" s="1">
        <f t="shared" si="4"/>
        <v>0</v>
      </c>
      <c r="K50" s="1">
        <v>8</v>
      </c>
      <c r="L50" s="1">
        <f t="shared" si="5"/>
        <v>8</v>
      </c>
      <c r="M50" s="1"/>
      <c r="N50" s="1" t="s">
        <v>60</v>
      </c>
      <c r="O50" s="1" t="s">
        <v>156</v>
      </c>
      <c r="P50" s="1" t="s">
        <v>156</v>
      </c>
      <c r="Q50" s="49" t="s">
        <v>160</v>
      </c>
      <c r="R50" s="1"/>
      <c r="S50" s="1"/>
      <c r="T50" s="1"/>
      <c r="V50" s="1"/>
      <c r="W50" s="1"/>
      <c r="X50" s="1"/>
      <c r="Y50" s="1"/>
      <c r="Z50" s="1"/>
    </row>
    <row r="51" spans="2:26" x14ac:dyDescent="0.25">
      <c r="B51" s="3">
        <v>43800</v>
      </c>
      <c r="C51" s="3" t="str">
        <f t="shared" si="3"/>
        <v>Sunday</v>
      </c>
      <c r="D51" s="1">
        <v>114502</v>
      </c>
      <c r="E51" s="1"/>
      <c r="F51" s="1" t="s">
        <v>108</v>
      </c>
      <c r="G51" s="1" t="s">
        <v>26</v>
      </c>
      <c r="H51" s="9"/>
      <c r="I51" s="9"/>
      <c r="J51" s="1">
        <f t="shared" si="4"/>
        <v>0</v>
      </c>
      <c r="K51" s="1">
        <v>8</v>
      </c>
      <c r="L51" s="1">
        <f t="shared" si="5"/>
        <v>8</v>
      </c>
      <c r="M51" s="1"/>
      <c r="N51" s="1" t="s">
        <v>60</v>
      </c>
      <c r="O51" s="1" t="s">
        <v>156</v>
      </c>
      <c r="P51" s="1" t="s">
        <v>156</v>
      </c>
      <c r="Q51" s="49" t="s">
        <v>154</v>
      </c>
      <c r="R51" s="1"/>
      <c r="S51" s="1"/>
      <c r="T51" s="1"/>
      <c r="V51" s="1"/>
      <c r="W51" s="1"/>
      <c r="X51" s="1"/>
      <c r="Y51" s="1"/>
      <c r="Z51" s="1"/>
    </row>
    <row r="52" spans="2:26" x14ac:dyDescent="0.25">
      <c r="B52" s="3">
        <v>43800</v>
      </c>
      <c r="C52" s="3" t="str">
        <f t="shared" si="3"/>
        <v>Sunday</v>
      </c>
      <c r="D52" s="1">
        <v>114493</v>
      </c>
      <c r="E52" s="1"/>
      <c r="F52" s="1" t="s">
        <v>109</v>
      </c>
      <c r="G52" s="1" t="s">
        <v>26</v>
      </c>
      <c r="H52" s="9" t="s">
        <v>118</v>
      </c>
      <c r="I52" s="9" t="s">
        <v>69</v>
      </c>
      <c r="J52" s="1">
        <f t="shared" si="4"/>
        <v>-3.833333333333333</v>
      </c>
      <c r="K52" s="1">
        <v>8</v>
      </c>
      <c r="L52" s="1">
        <f t="shared" si="5"/>
        <v>11.833333333333332</v>
      </c>
      <c r="M52" s="1"/>
      <c r="N52" s="1"/>
      <c r="O52" s="1" t="s">
        <v>156</v>
      </c>
      <c r="P52" s="1" t="s">
        <v>156</v>
      </c>
      <c r="Q52" s="49" t="s">
        <v>154</v>
      </c>
      <c r="R52" s="1"/>
      <c r="S52" s="1"/>
      <c r="T52" s="1"/>
      <c r="V52" s="1"/>
      <c r="W52" s="1"/>
      <c r="X52" s="1"/>
      <c r="Y52" s="1"/>
      <c r="Z52" s="1"/>
    </row>
    <row r="53" spans="2:26" x14ac:dyDescent="0.25">
      <c r="B53" s="3">
        <v>43800</v>
      </c>
      <c r="C53" s="3" t="str">
        <f t="shared" si="3"/>
        <v>Sunday</v>
      </c>
      <c r="D53" s="1">
        <v>116224</v>
      </c>
      <c r="E53" s="1"/>
      <c r="F53" s="1" t="s">
        <v>110</v>
      </c>
      <c r="G53" s="1" t="s">
        <v>26</v>
      </c>
      <c r="H53" s="9"/>
      <c r="I53" s="9"/>
      <c r="J53" s="1">
        <f t="shared" si="4"/>
        <v>0</v>
      </c>
      <c r="K53" s="1">
        <v>8</v>
      </c>
      <c r="L53" s="1">
        <f t="shared" si="5"/>
        <v>8</v>
      </c>
      <c r="M53" s="1"/>
      <c r="N53" s="1" t="s">
        <v>60</v>
      </c>
      <c r="O53" s="1" t="s">
        <v>156</v>
      </c>
      <c r="P53" s="1" t="s">
        <v>156</v>
      </c>
      <c r="Q53" s="49" t="s">
        <v>154</v>
      </c>
      <c r="R53" s="1"/>
      <c r="S53" s="1"/>
      <c r="T53" s="1"/>
      <c r="V53" s="1"/>
      <c r="W53" s="1"/>
      <c r="X53" s="1"/>
      <c r="Y53" s="1"/>
      <c r="Z53" s="1"/>
    </row>
    <row r="54" spans="2:26" x14ac:dyDescent="0.25">
      <c r="B54" s="3">
        <v>43800</v>
      </c>
      <c r="C54" s="3" t="str">
        <f t="shared" si="3"/>
        <v>Sunday</v>
      </c>
      <c r="D54" s="1">
        <v>114470</v>
      </c>
      <c r="E54" s="1"/>
      <c r="F54" s="1" t="s">
        <v>111</v>
      </c>
      <c r="G54" s="1" t="s">
        <v>26</v>
      </c>
      <c r="H54" s="9" t="s">
        <v>68</v>
      </c>
      <c r="I54" s="9" t="s">
        <v>69</v>
      </c>
      <c r="J54" s="1">
        <f t="shared" si="4"/>
        <v>-4</v>
      </c>
      <c r="K54" s="1">
        <v>8</v>
      </c>
      <c r="L54" s="1">
        <f t="shared" si="5"/>
        <v>12</v>
      </c>
      <c r="M54" s="1"/>
      <c r="N54" s="1"/>
      <c r="O54" s="1" t="s">
        <v>156</v>
      </c>
      <c r="P54" s="1" t="s">
        <v>156</v>
      </c>
      <c r="Q54" s="49" t="s">
        <v>154</v>
      </c>
      <c r="R54" s="1"/>
      <c r="S54" s="1"/>
      <c r="T54" s="1"/>
      <c r="V54" s="1"/>
      <c r="W54" s="1"/>
      <c r="X54" s="1"/>
      <c r="Y54" s="1"/>
      <c r="Z54" s="1"/>
    </row>
    <row r="55" spans="2:26" x14ac:dyDescent="0.25">
      <c r="B55" s="3">
        <v>43800</v>
      </c>
      <c r="C55" s="3" t="str">
        <f t="shared" si="3"/>
        <v>Sunday</v>
      </c>
      <c r="D55" s="1">
        <v>112347</v>
      </c>
      <c r="E55" s="1"/>
      <c r="F55" s="1" t="s">
        <v>112</v>
      </c>
      <c r="G55" s="1" t="s">
        <v>26</v>
      </c>
      <c r="H55" s="9" t="s">
        <v>119</v>
      </c>
      <c r="I55" s="9" t="s">
        <v>107</v>
      </c>
      <c r="J55" s="1">
        <f t="shared" si="4"/>
        <v>8.0833333333333321</v>
      </c>
      <c r="K55" s="1">
        <v>8</v>
      </c>
      <c r="L55" s="1">
        <f t="shared" si="5"/>
        <v>-8.3333333333332149E-2</v>
      </c>
      <c r="M55" s="1"/>
      <c r="N55" s="1"/>
      <c r="O55" s="1" t="s">
        <v>156</v>
      </c>
      <c r="P55" s="1" t="s">
        <v>156</v>
      </c>
      <c r="Q55" s="49" t="s">
        <v>154</v>
      </c>
      <c r="R55" s="1"/>
      <c r="S55" s="1"/>
      <c r="T55" s="1"/>
      <c r="V55" s="1"/>
      <c r="W55" s="1"/>
      <c r="X55" s="1"/>
      <c r="Y55" s="1"/>
      <c r="Z55" s="1"/>
    </row>
    <row r="56" spans="2:26" x14ac:dyDescent="0.25">
      <c r="B56" s="3">
        <v>43800</v>
      </c>
      <c r="C56" s="3" t="str">
        <f t="shared" si="3"/>
        <v>Sunday</v>
      </c>
      <c r="D56" s="1">
        <v>117089</v>
      </c>
      <c r="E56" s="1"/>
      <c r="F56" s="1" t="s">
        <v>113</v>
      </c>
      <c r="G56" s="1" t="s">
        <v>26</v>
      </c>
      <c r="H56" s="9" t="s">
        <v>120</v>
      </c>
      <c r="I56" s="9" t="s">
        <v>69</v>
      </c>
      <c r="J56" s="1">
        <f t="shared" si="4"/>
        <v>-4.5</v>
      </c>
      <c r="K56" s="1">
        <v>8</v>
      </c>
      <c r="L56" s="1">
        <f t="shared" si="5"/>
        <v>12.5</v>
      </c>
      <c r="M56" s="1"/>
      <c r="N56" s="1"/>
      <c r="O56" s="1" t="s">
        <v>156</v>
      </c>
      <c r="P56" s="1" t="s">
        <v>156</v>
      </c>
      <c r="Q56" s="49" t="s">
        <v>154</v>
      </c>
      <c r="R56" s="1"/>
      <c r="S56" s="1"/>
      <c r="T56" s="1"/>
      <c r="V56" s="1"/>
      <c r="W56" s="1"/>
      <c r="X56" s="1"/>
      <c r="Y56" s="1"/>
      <c r="Z56" s="1"/>
    </row>
    <row r="57" spans="2:26" x14ac:dyDescent="0.25">
      <c r="B57" s="3">
        <v>43800</v>
      </c>
      <c r="C57" s="3" t="str">
        <f t="shared" si="3"/>
        <v>Sunday</v>
      </c>
      <c r="D57" s="1">
        <v>114447</v>
      </c>
      <c r="E57" s="1"/>
      <c r="F57" s="1" t="s">
        <v>114</v>
      </c>
      <c r="G57" s="1" t="s">
        <v>26</v>
      </c>
      <c r="H57" s="9" t="s">
        <v>121</v>
      </c>
      <c r="I57" s="9" t="s">
        <v>107</v>
      </c>
      <c r="J57" s="1">
        <f t="shared" si="4"/>
        <v>8.3333333333333321</v>
      </c>
      <c r="K57" s="1">
        <v>8</v>
      </c>
      <c r="L57" s="1">
        <f t="shared" si="5"/>
        <v>-0.33333333333333215</v>
      </c>
      <c r="M57" s="1"/>
      <c r="N57" s="1"/>
      <c r="O57" s="1" t="s">
        <v>156</v>
      </c>
      <c r="P57" s="1" t="s">
        <v>156</v>
      </c>
      <c r="Q57" s="49" t="s">
        <v>154</v>
      </c>
      <c r="R57" s="1"/>
      <c r="S57" s="1"/>
      <c r="T57" s="1"/>
      <c r="V57" s="1"/>
      <c r="W57" s="1"/>
      <c r="X57" s="1"/>
      <c r="Y57" s="1"/>
      <c r="Z57" s="1"/>
    </row>
    <row r="58" spans="2:26" x14ac:dyDescent="0.25">
      <c r="B58" s="3">
        <v>43800</v>
      </c>
      <c r="C58" s="3" t="str">
        <f t="shared" si="3"/>
        <v>Sunday</v>
      </c>
      <c r="D58" s="1">
        <v>117184</v>
      </c>
      <c r="E58" s="1"/>
      <c r="F58" s="1" t="s">
        <v>115</v>
      </c>
      <c r="G58" s="1" t="s">
        <v>26</v>
      </c>
      <c r="H58" s="9"/>
      <c r="I58" s="9"/>
      <c r="J58" s="1">
        <f t="shared" si="4"/>
        <v>0</v>
      </c>
      <c r="K58" s="1">
        <v>8</v>
      </c>
      <c r="L58" s="1">
        <f t="shared" si="5"/>
        <v>8</v>
      </c>
      <c r="M58" s="1"/>
      <c r="N58" s="1" t="s">
        <v>60</v>
      </c>
      <c r="O58" s="1" t="s">
        <v>156</v>
      </c>
      <c r="P58" s="1" t="s">
        <v>156</v>
      </c>
      <c r="Q58" s="49" t="s">
        <v>154</v>
      </c>
      <c r="R58" s="1"/>
      <c r="S58" s="1"/>
      <c r="T58" s="1"/>
      <c r="V58" s="1"/>
      <c r="W58" s="1"/>
      <c r="X58" s="1"/>
      <c r="Y58" s="1"/>
      <c r="Z58" s="1"/>
    </row>
    <row r="59" spans="2:26" x14ac:dyDescent="0.25">
      <c r="B59" s="3">
        <v>43800</v>
      </c>
      <c r="C59" s="3" t="str">
        <f t="shared" si="3"/>
        <v>Sunday</v>
      </c>
      <c r="D59" s="1">
        <v>114452</v>
      </c>
      <c r="E59" s="1"/>
      <c r="F59" s="1" t="s">
        <v>116</v>
      </c>
      <c r="G59" s="1" t="s">
        <v>26</v>
      </c>
      <c r="H59" s="9" t="s">
        <v>122</v>
      </c>
      <c r="I59" s="9" t="s">
        <v>107</v>
      </c>
      <c r="J59" s="1">
        <f t="shared" si="4"/>
        <v>8.1666666666666661</v>
      </c>
      <c r="K59" s="1">
        <v>8</v>
      </c>
      <c r="L59" s="1">
        <f t="shared" si="5"/>
        <v>-0.16666666666666607</v>
      </c>
      <c r="M59" s="1"/>
      <c r="N59" s="1"/>
      <c r="O59" s="1" t="s">
        <v>156</v>
      </c>
      <c r="P59" s="1" t="s">
        <v>156</v>
      </c>
      <c r="Q59" s="49" t="s">
        <v>154</v>
      </c>
      <c r="R59" s="1"/>
      <c r="S59" s="1"/>
      <c r="T59" s="1"/>
      <c r="V59" s="1"/>
      <c r="W59" s="1"/>
      <c r="X59" s="1"/>
      <c r="Y59" s="1"/>
      <c r="Z59" s="1"/>
    </row>
    <row r="60" spans="2:26" x14ac:dyDescent="0.25">
      <c r="B60" s="3">
        <v>43800</v>
      </c>
      <c r="C60" s="3" t="str">
        <f t="shared" si="3"/>
        <v>Sunday</v>
      </c>
      <c r="D60" s="1">
        <v>113857</v>
      </c>
      <c r="E60" s="1"/>
      <c r="F60" s="1" t="s">
        <v>117</v>
      </c>
      <c r="G60" s="1" t="s">
        <v>26</v>
      </c>
      <c r="H60" s="9"/>
      <c r="I60" s="9"/>
      <c r="J60" s="1">
        <f t="shared" si="4"/>
        <v>0</v>
      </c>
      <c r="K60" s="1">
        <v>8</v>
      </c>
      <c r="L60" s="1">
        <f t="shared" si="5"/>
        <v>8</v>
      </c>
      <c r="M60" s="1"/>
      <c r="N60" s="1" t="s">
        <v>60</v>
      </c>
      <c r="O60" s="1" t="s">
        <v>156</v>
      </c>
      <c r="P60" s="1" t="s">
        <v>156</v>
      </c>
      <c r="Q60" s="49" t="s">
        <v>154</v>
      </c>
      <c r="R60" s="1"/>
      <c r="S60" s="1"/>
      <c r="T60" s="1"/>
      <c r="V60" s="1"/>
      <c r="W60" s="1"/>
      <c r="X60" s="1"/>
      <c r="Y60" s="1"/>
      <c r="Z60" s="1"/>
    </row>
    <row r="61" spans="2:26" x14ac:dyDescent="0.25">
      <c r="B61" s="3">
        <v>43800</v>
      </c>
      <c r="C61" s="3" t="str">
        <f t="shared" si="3"/>
        <v>Sunday</v>
      </c>
      <c r="D61" s="1">
        <v>114500</v>
      </c>
      <c r="E61" s="1" t="s">
        <v>159</v>
      </c>
      <c r="F61" s="1" t="s">
        <v>123</v>
      </c>
      <c r="G61" s="1" t="s">
        <v>26</v>
      </c>
      <c r="H61" s="9"/>
      <c r="I61" s="9"/>
      <c r="J61" s="1">
        <f t="shared" si="4"/>
        <v>0</v>
      </c>
      <c r="K61" s="1">
        <v>8</v>
      </c>
      <c r="L61" s="1">
        <f t="shared" si="5"/>
        <v>8</v>
      </c>
      <c r="M61" s="1" t="s">
        <v>86</v>
      </c>
      <c r="N61" s="1"/>
      <c r="O61" s="1" t="s">
        <v>156</v>
      </c>
      <c r="P61" s="1" t="s">
        <v>156</v>
      </c>
      <c r="Q61" s="49" t="s">
        <v>160</v>
      </c>
      <c r="R61" s="1"/>
      <c r="S61" s="1"/>
      <c r="T61" s="1"/>
      <c r="V61" s="1"/>
      <c r="W61" s="1"/>
      <c r="X61" s="1"/>
      <c r="Y61" s="1"/>
      <c r="Z61" s="1"/>
    </row>
    <row r="62" spans="2:26" x14ac:dyDescent="0.25">
      <c r="B62" s="3">
        <v>43800</v>
      </c>
      <c r="C62" s="3" t="str">
        <f t="shared" si="3"/>
        <v>Sunday</v>
      </c>
      <c r="D62" s="1">
        <v>117519</v>
      </c>
      <c r="E62" s="1" t="s">
        <v>148</v>
      </c>
      <c r="F62" s="1" t="s">
        <v>124</v>
      </c>
      <c r="G62" s="1" t="s">
        <v>26</v>
      </c>
      <c r="H62" s="9" t="s">
        <v>127</v>
      </c>
      <c r="I62" s="9" t="s">
        <v>107</v>
      </c>
      <c r="J62" s="1">
        <f t="shared" si="4"/>
        <v>8.5</v>
      </c>
      <c r="K62" s="1">
        <v>8</v>
      </c>
      <c r="L62" s="1">
        <f t="shared" si="5"/>
        <v>-0.5</v>
      </c>
      <c r="M62" s="1"/>
      <c r="N62" s="1"/>
      <c r="O62" s="1" t="s">
        <v>156</v>
      </c>
      <c r="P62" s="1" t="s">
        <v>156</v>
      </c>
      <c r="Q62" s="49" t="s">
        <v>160</v>
      </c>
      <c r="R62" s="1"/>
      <c r="S62" s="1"/>
      <c r="T62" s="1"/>
      <c r="V62" s="1"/>
      <c r="W62" s="1"/>
      <c r="X62" s="1"/>
      <c r="Y62" s="1"/>
      <c r="Z62" s="1"/>
    </row>
    <row r="63" spans="2:26" x14ac:dyDescent="0.25">
      <c r="B63" s="3">
        <v>43800</v>
      </c>
      <c r="C63" s="3" t="str">
        <f t="shared" si="3"/>
        <v>Sunday</v>
      </c>
      <c r="D63" s="1">
        <v>114494</v>
      </c>
      <c r="E63" s="1" t="s">
        <v>148</v>
      </c>
      <c r="F63" s="1" t="s">
        <v>125</v>
      </c>
      <c r="G63" s="1" t="s">
        <v>26</v>
      </c>
      <c r="H63" s="9"/>
      <c r="I63" s="9"/>
      <c r="J63" s="1">
        <f t="shared" si="4"/>
        <v>0</v>
      </c>
      <c r="K63" s="1">
        <v>8</v>
      </c>
      <c r="L63" s="1">
        <f t="shared" si="5"/>
        <v>8</v>
      </c>
      <c r="M63" s="1"/>
      <c r="N63" s="1" t="s">
        <v>60</v>
      </c>
      <c r="O63" s="1" t="s">
        <v>156</v>
      </c>
      <c r="P63" s="1" t="s">
        <v>156</v>
      </c>
      <c r="Q63" s="49" t="s">
        <v>160</v>
      </c>
      <c r="R63" s="1"/>
      <c r="S63" s="1"/>
      <c r="T63" s="1"/>
      <c r="V63" s="1"/>
      <c r="W63" s="1"/>
      <c r="X63" s="1"/>
      <c r="Y63" s="1"/>
      <c r="Z63" s="1"/>
    </row>
    <row r="64" spans="2:26" x14ac:dyDescent="0.25">
      <c r="B64" s="3">
        <v>43800</v>
      </c>
      <c r="C64" s="3" t="str">
        <f t="shared" si="3"/>
        <v>Sunday</v>
      </c>
      <c r="D64" s="1">
        <v>116171</v>
      </c>
      <c r="E64" s="1" t="s">
        <v>148</v>
      </c>
      <c r="F64" s="1" t="s">
        <v>126</v>
      </c>
      <c r="G64" s="1" t="s">
        <v>26</v>
      </c>
      <c r="H64" s="9" t="s">
        <v>128</v>
      </c>
      <c r="I64" s="9" t="s">
        <v>107</v>
      </c>
      <c r="J64" s="1">
        <f t="shared" si="4"/>
        <v>7.9166666666666652</v>
      </c>
      <c r="K64" s="1">
        <v>8</v>
      </c>
      <c r="L64" s="1">
        <f t="shared" si="5"/>
        <v>8.3333333333334814E-2</v>
      </c>
      <c r="M64" s="1"/>
      <c r="N64" s="1"/>
      <c r="O64" s="1" t="s">
        <v>156</v>
      </c>
      <c r="P64" s="1" t="s">
        <v>156</v>
      </c>
      <c r="Q64" s="49" t="s">
        <v>160</v>
      </c>
      <c r="R64" s="1"/>
      <c r="S64" s="1"/>
      <c r="T64" s="1"/>
      <c r="V64" s="1"/>
      <c r="W64" s="1"/>
      <c r="X64" s="1"/>
      <c r="Y64" s="1"/>
      <c r="Z64" s="1"/>
    </row>
    <row r="65" spans="1:26" x14ac:dyDescent="0.25">
      <c r="B65" s="3">
        <v>43800</v>
      </c>
      <c r="C65" s="3" t="str">
        <f t="shared" si="3"/>
        <v>Sunday</v>
      </c>
      <c r="D65" s="1">
        <v>117520</v>
      </c>
      <c r="E65" s="1" t="s">
        <v>148</v>
      </c>
      <c r="F65" s="1" t="s">
        <v>129</v>
      </c>
      <c r="G65" s="1" t="s">
        <v>26</v>
      </c>
      <c r="H65" s="9" t="s">
        <v>122</v>
      </c>
      <c r="I65" s="9" t="s">
        <v>107</v>
      </c>
      <c r="J65" s="1">
        <f t="shared" si="4"/>
        <v>8.1666666666666661</v>
      </c>
      <c r="K65" s="1">
        <v>8</v>
      </c>
      <c r="L65" s="1">
        <f t="shared" si="5"/>
        <v>-0.16666666666666607</v>
      </c>
      <c r="M65" s="1"/>
      <c r="N65" s="1"/>
      <c r="O65" s="1" t="s">
        <v>156</v>
      </c>
      <c r="P65" s="1" t="s">
        <v>156</v>
      </c>
      <c r="Q65" s="49" t="s">
        <v>160</v>
      </c>
      <c r="R65" s="1"/>
      <c r="S65" s="1"/>
      <c r="T65" s="1"/>
      <c r="V65" s="1"/>
      <c r="W65" s="1"/>
      <c r="X65" s="1"/>
      <c r="Y65" s="1"/>
      <c r="Z65" s="1"/>
    </row>
    <row r="66" spans="1:26" x14ac:dyDescent="0.25">
      <c r="B66" s="3">
        <v>43800</v>
      </c>
      <c r="C66" s="3" t="str">
        <f t="shared" si="3"/>
        <v>Sunday</v>
      </c>
      <c r="D66" s="1"/>
      <c r="E66" s="1"/>
      <c r="F66" s="1"/>
      <c r="G66" s="1" t="s">
        <v>26</v>
      </c>
      <c r="H66" s="9"/>
      <c r="I66" s="9"/>
      <c r="J66" s="1">
        <f t="shared" si="4"/>
        <v>0</v>
      </c>
      <c r="K66" s="1">
        <v>8</v>
      </c>
      <c r="L66" s="1">
        <f t="shared" si="5"/>
        <v>8</v>
      </c>
      <c r="M66" s="1"/>
      <c r="N66" s="1"/>
      <c r="O66" s="1"/>
      <c r="P66" s="1"/>
      <c r="Q66" s="1"/>
      <c r="R66" s="1"/>
      <c r="S66" s="1"/>
      <c r="T66" s="1"/>
      <c r="V66" s="1"/>
      <c r="W66" s="1"/>
      <c r="X66" s="1"/>
      <c r="Y66" s="1"/>
      <c r="Z66" s="1"/>
    </row>
    <row r="67" spans="1:26" x14ac:dyDescent="0.25">
      <c r="B67" s="3">
        <v>43800</v>
      </c>
      <c r="C67" s="3" t="str">
        <f t="shared" si="3"/>
        <v>Sunday</v>
      </c>
      <c r="D67" s="1"/>
      <c r="E67" s="1"/>
      <c r="F67" s="1"/>
      <c r="G67" s="1" t="s">
        <v>26</v>
      </c>
      <c r="H67" s="9"/>
      <c r="I67" s="9"/>
      <c r="J67" s="1">
        <f t="shared" si="4"/>
        <v>0</v>
      </c>
      <c r="K67" s="1">
        <v>8</v>
      </c>
      <c r="L67" s="1">
        <f t="shared" si="5"/>
        <v>8</v>
      </c>
      <c r="M67" s="1"/>
      <c r="N67" s="1"/>
      <c r="O67" s="1"/>
      <c r="P67" s="1"/>
      <c r="Q67" s="1"/>
      <c r="R67" s="1"/>
      <c r="S67" s="1"/>
      <c r="T67" s="1"/>
      <c r="V67" s="1"/>
      <c r="W67" s="1"/>
      <c r="X67" s="1"/>
      <c r="Y67" s="1"/>
      <c r="Z67" s="1"/>
    </row>
    <row r="68" spans="1:26" x14ac:dyDescent="0.25">
      <c r="B68" s="3">
        <v>43800</v>
      </c>
      <c r="C68" s="3" t="str">
        <f t="shared" si="3"/>
        <v>Sunday</v>
      </c>
      <c r="D68" s="1"/>
      <c r="E68" s="1"/>
      <c r="F68" s="1"/>
      <c r="G68" s="1" t="s">
        <v>26</v>
      </c>
      <c r="H68" s="9"/>
      <c r="I68" s="9"/>
      <c r="J68" s="1">
        <f t="shared" si="4"/>
        <v>0</v>
      </c>
      <c r="K68" s="1">
        <v>8</v>
      </c>
      <c r="L68" s="1">
        <f t="shared" si="5"/>
        <v>8</v>
      </c>
      <c r="M68" s="1"/>
      <c r="N68" s="1"/>
      <c r="O68" s="1"/>
      <c r="P68" s="1"/>
      <c r="Q68" s="1"/>
      <c r="R68" s="1"/>
      <c r="S68" s="1"/>
      <c r="T68" s="1"/>
      <c r="V68" s="1"/>
      <c r="W68" s="1"/>
      <c r="X68" s="1"/>
      <c r="Y68" s="1"/>
      <c r="Z68" s="1"/>
    </row>
    <row r="69" spans="1:26" x14ac:dyDescent="0.25">
      <c r="B69" s="3">
        <v>43800</v>
      </c>
      <c r="C69" s="3" t="str">
        <f t="shared" si="3"/>
        <v>Sunday</v>
      </c>
      <c r="D69" s="1"/>
      <c r="E69" s="1"/>
      <c r="F69" s="1"/>
      <c r="G69" s="1" t="s">
        <v>26</v>
      </c>
      <c r="H69" s="9"/>
      <c r="I69" s="9"/>
      <c r="J69" s="1">
        <f t="shared" si="4"/>
        <v>0</v>
      </c>
      <c r="K69" s="1">
        <v>8</v>
      </c>
      <c r="L69" s="1">
        <f t="shared" si="5"/>
        <v>8</v>
      </c>
      <c r="M69" s="1"/>
      <c r="N69" s="1"/>
      <c r="O69" s="1"/>
      <c r="P69" s="1"/>
      <c r="Q69" s="1"/>
      <c r="R69" s="1"/>
      <c r="S69" s="1"/>
      <c r="T69" s="1"/>
      <c r="V69" s="1"/>
      <c r="W69" s="1"/>
      <c r="X69" s="1"/>
      <c r="Y69" s="1"/>
      <c r="Z69" s="1"/>
    </row>
    <row r="70" spans="1:26" x14ac:dyDescent="0.25">
      <c r="B70" s="3">
        <v>43800</v>
      </c>
      <c r="C70" s="3" t="str">
        <f t="shared" si="3"/>
        <v>Sunday</v>
      </c>
      <c r="D70" s="1"/>
      <c r="E70" s="1"/>
      <c r="F70" s="1"/>
      <c r="G70" s="1" t="s">
        <v>26</v>
      </c>
      <c r="H70" s="9"/>
      <c r="I70" s="9"/>
      <c r="J70" s="1">
        <f t="shared" si="4"/>
        <v>0</v>
      </c>
      <c r="K70" s="1">
        <v>8</v>
      </c>
      <c r="L70" s="1">
        <f t="shared" si="5"/>
        <v>8</v>
      </c>
      <c r="M70" s="1"/>
      <c r="N70" s="1"/>
      <c r="O70" s="1"/>
      <c r="P70" s="1"/>
      <c r="Q70" s="1"/>
      <c r="R70" s="1"/>
      <c r="S70" s="1"/>
      <c r="T70" s="1"/>
      <c r="V70" s="1"/>
      <c r="W70" s="1"/>
      <c r="X70" s="1"/>
      <c r="Y70" s="1"/>
      <c r="Z70" s="1"/>
    </row>
    <row r="71" spans="1:26" x14ac:dyDescent="0.25">
      <c r="B71" s="3">
        <v>43800</v>
      </c>
      <c r="C71" s="3" t="str">
        <f t="shared" si="3"/>
        <v>Sunday</v>
      </c>
      <c r="D71" s="1"/>
      <c r="E71" s="1"/>
      <c r="F71" s="1"/>
      <c r="G71" s="1" t="s">
        <v>26</v>
      </c>
      <c r="H71" s="1"/>
      <c r="I71" s="1"/>
      <c r="J71" s="1">
        <f t="shared" si="4"/>
        <v>0</v>
      </c>
      <c r="K71" s="1">
        <v>8</v>
      </c>
      <c r="L71" s="1">
        <f t="shared" si="5"/>
        <v>8</v>
      </c>
      <c r="M71" s="1"/>
      <c r="N71" s="1"/>
      <c r="O71" s="1"/>
      <c r="P71" s="1"/>
      <c r="Q71" s="1"/>
      <c r="R71" s="1"/>
      <c r="S71" s="1"/>
      <c r="T71" s="1"/>
      <c r="V71" s="1"/>
      <c r="W71" s="1"/>
      <c r="X71" s="1"/>
      <c r="Y71" s="1"/>
      <c r="Z71" s="1"/>
    </row>
    <row r="72" spans="1:26" x14ac:dyDescent="0.25">
      <c r="B72" s="7"/>
    </row>
    <row r="73" spans="1:26" x14ac:dyDescent="0.25">
      <c r="A73" s="8" t="s">
        <v>25</v>
      </c>
      <c r="B73" s="7"/>
    </row>
    <row r="74" spans="1:26" ht="75" x14ac:dyDescent="0.25">
      <c r="B74" s="6" t="s">
        <v>24</v>
      </c>
      <c r="C74" s="4" t="s">
        <v>23</v>
      </c>
      <c r="D74" s="4" t="s">
        <v>22</v>
      </c>
      <c r="E74" s="4" t="s">
        <v>21</v>
      </c>
      <c r="F74" s="4" t="s">
        <v>20</v>
      </c>
      <c r="G74" s="4" t="s">
        <v>19</v>
      </c>
      <c r="H74" s="4" t="s">
        <v>18</v>
      </c>
      <c r="I74" s="4" t="s">
        <v>17</v>
      </c>
      <c r="J74" s="4" t="s">
        <v>16</v>
      </c>
      <c r="K74" s="4" t="s">
        <v>15</v>
      </c>
      <c r="L74" s="4" t="s">
        <v>14</v>
      </c>
      <c r="M74" s="4" t="s">
        <v>13</v>
      </c>
      <c r="N74" s="4" t="s">
        <v>12</v>
      </c>
      <c r="O74" s="4" t="s">
        <v>11</v>
      </c>
      <c r="P74" s="4" t="s">
        <v>10</v>
      </c>
      <c r="Q74" s="4" t="s">
        <v>9</v>
      </c>
      <c r="R74" s="4" t="s">
        <v>8</v>
      </c>
      <c r="S74" s="4" t="s">
        <v>7</v>
      </c>
      <c r="T74" s="4" t="s">
        <v>6</v>
      </c>
      <c r="U74" s="5"/>
      <c r="V74" s="4" t="s">
        <v>5</v>
      </c>
      <c r="W74" s="4" t="s">
        <v>4</v>
      </c>
      <c r="X74" s="4" t="s">
        <v>3</v>
      </c>
      <c r="Y74" s="4" t="s">
        <v>2</v>
      </c>
      <c r="Z74" s="4" t="s">
        <v>1</v>
      </c>
    </row>
    <row r="75" spans="1:26" x14ac:dyDescent="0.25">
      <c r="B75" s="3">
        <v>43800</v>
      </c>
      <c r="C75" s="3" t="str">
        <f t="shared" ref="C75:C94" si="6">TEXT(B75,"DDDD")</f>
        <v>Sunday</v>
      </c>
      <c r="D75" s="4">
        <v>113581</v>
      </c>
      <c r="E75" s="4" t="s">
        <v>162</v>
      </c>
      <c r="F75" s="4" t="s">
        <v>130</v>
      </c>
      <c r="G75" s="1" t="s">
        <v>0</v>
      </c>
      <c r="H75" s="40" t="s">
        <v>135</v>
      </c>
      <c r="I75" s="40" t="s">
        <v>68</v>
      </c>
      <c r="J75" s="41">
        <f>MOD(I75-H75,1)*24</f>
        <v>8.5000000000000018</v>
      </c>
      <c r="K75" s="4"/>
      <c r="L75" s="1">
        <f t="shared" ref="L75:L94" si="7">K75-J75</f>
        <v>-8.5000000000000018</v>
      </c>
      <c r="M75" s="4"/>
      <c r="N75" s="4"/>
      <c r="O75" s="4" t="s">
        <v>156</v>
      </c>
      <c r="P75" s="4" t="s">
        <v>156</v>
      </c>
      <c r="Q75" s="51" t="s">
        <v>161</v>
      </c>
      <c r="R75" s="4"/>
      <c r="S75" s="4"/>
      <c r="T75" s="4"/>
      <c r="U75" s="5"/>
      <c r="V75" s="4"/>
      <c r="W75" s="4"/>
      <c r="X75" s="4"/>
      <c r="Y75" s="4"/>
      <c r="Z75" s="4"/>
    </row>
    <row r="76" spans="1:26" x14ac:dyDescent="0.25">
      <c r="B76" s="3">
        <v>43800</v>
      </c>
      <c r="C76" s="3" t="str">
        <f t="shared" si="6"/>
        <v>Sunday</v>
      </c>
      <c r="D76" s="4">
        <v>112200</v>
      </c>
      <c r="E76" s="4" t="s">
        <v>148</v>
      </c>
      <c r="F76" s="4" t="s">
        <v>131</v>
      </c>
      <c r="G76" s="1" t="s">
        <v>0</v>
      </c>
      <c r="H76" s="4" t="s">
        <v>136</v>
      </c>
      <c r="I76" s="4" t="s">
        <v>68</v>
      </c>
      <c r="J76" s="41">
        <f t="shared" ref="J76:J94" si="8">MOD(I76-H76,1)*24</f>
        <v>7.9999999999999982</v>
      </c>
      <c r="K76" s="4"/>
      <c r="L76" s="1">
        <f t="shared" si="7"/>
        <v>-7.9999999999999982</v>
      </c>
      <c r="M76" s="4"/>
      <c r="N76" s="4"/>
      <c r="O76" s="4" t="s">
        <v>156</v>
      </c>
      <c r="P76" s="4" t="s">
        <v>156</v>
      </c>
      <c r="Q76" s="51" t="s">
        <v>161</v>
      </c>
      <c r="R76" s="4"/>
      <c r="S76" s="4"/>
      <c r="T76" s="4"/>
      <c r="U76" s="5"/>
      <c r="V76" s="4"/>
      <c r="W76" s="4"/>
      <c r="X76" s="4"/>
      <c r="Y76" s="4"/>
      <c r="Z76" s="4"/>
    </row>
    <row r="77" spans="1:26" x14ac:dyDescent="0.25">
      <c r="B77" s="3">
        <v>43800</v>
      </c>
      <c r="C77" s="3" t="str">
        <f t="shared" si="6"/>
        <v>Sunday</v>
      </c>
      <c r="D77" s="4">
        <v>106574</v>
      </c>
      <c r="E77" s="4" t="s">
        <v>148</v>
      </c>
      <c r="F77" s="4" t="s">
        <v>132</v>
      </c>
      <c r="G77" s="1" t="s">
        <v>0</v>
      </c>
      <c r="H77" s="4"/>
      <c r="I77" s="4"/>
      <c r="J77" s="41">
        <f t="shared" si="8"/>
        <v>0</v>
      </c>
      <c r="K77" s="4"/>
      <c r="L77" s="1">
        <f t="shared" si="7"/>
        <v>0</v>
      </c>
      <c r="M77" s="4"/>
      <c r="N77" s="4" t="s">
        <v>60</v>
      </c>
      <c r="O77" s="4" t="s">
        <v>156</v>
      </c>
      <c r="P77" s="4" t="s">
        <v>156</v>
      </c>
      <c r="Q77" s="51" t="s">
        <v>161</v>
      </c>
      <c r="R77" s="4"/>
      <c r="S77" s="4"/>
      <c r="T77" s="4"/>
      <c r="U77" s="5"/>
      <c r="V77" s="4"/>
      <c r="W77" s="4"/>
      <c r="X77" s="4"/>
      <c r="Y77" s="4"/>
      <c r="Z77" s="4"/>
    </row>
    <row r="78" spans="1:26" x14ac:dyDescent="0.25">
      <c r="B78" s="3">
        <v>43800</v>
      </c>
      <c r="C78" s="3" t="str">
        <f t="shared" si="6"/>
        <v>Sunday</v>
      </c>
      <c r="D78" s="4">
        <v>113783</v>
      </c>
      <c r="E78" s="4" t="s">
        <v>148</v>
      </c>
      <c r="F78" s="4" t="s">
        <v>133</v>
      </c>
      <c r="G78" s="1" t="s">
        <v>0</v>
      </c>
      <c r="H78" s="4" t="s">
        <v>136</v>
      </c>
      <c r="I78" s="4" t="s">
        <v>68</v>
      </c>
      <c r="J78" s="41">
        <f t="shared" si="8"/>
        <v>7.9999999999999982</v>
      </c>
      <c r="K78" s="4"/>
      <c r="L78" s="1">
        <f t="shared" si="7"/>
        <v>-7.9999999999999982</v>
      </c>
      <c r="M78" s="4"/>
      <c r="N78" s="4"/>
      <c r="O78" s="4" t="s">
        <v>156</v>
      </c>
      <c r="P78" s="4" t="s">
        <v>156</v>
      </c>
      <c r="Q78" s="51" t="s">
        <v>161</v>
      </c>
      <c r="R78" s="4"/>
      <c r="S78" s="4"/>
      <c r="T78" s="4"/>
      <c r="U78" s="5"/>
      <c r="V78" s="4"/>
      <c r="W78" s="4"/>
      <c r="X78" s="4"/>
      <c r="Y78" s="4"/>
      <c r="Z78" s="4"/>
    </row>
    <row r="79" spans="1:26" x14ac:dyDescent="0.25">
      <c r="B79" s="3">
        <v>43800</v>
      </c>
      <c r="C79" s="3" t="str">
        <f t="shared" si="6"/>
        <v>Sunday</v>
      </c>
      <c r="D79" s="4">
        <v>113641</v>
      </c>
      <c r="E79" s="4" t="s">
        <v>148</v>
      </c>
      <c r="F79" s="4" t="s">
        <v>134</v>
      </c>
      <c r="G79" s="1" t="s">
        <v>0</v>
      </c>
      <c r="H79" s="4"/>
      <c r="I79" s="4"/>
      <c r="J79" s="41">
        <f t="shared" si="8"/>
        <v>0</v>
      </c>
      <c r="K79" s="4"/>
      <c r="L79" s="1">
        <f t="shared" si="7"/>
        <v>0</v>
      </c>
      <c r="M79" s="4"/>
      <c r="N79" s="4" t="s">
        <v>60</v>
      </c>
      <c r="O79" s="4" t="s">
        <v>156</v>
      </c>
      <c r="P79" s="4" t="s">
        <v>156</v>
      </c>
      <c r="Q79" s="51" t="s">
        <v>161</v>
      </c>
      <c r="R79" s="4"/>
      <c r="S79" s="4"/>
      <c r="T79" s="4"/>
      <c r="U79" s="5"/>
      <c r="V79" s="4"/>
      <c r="W79" s="4"/>
      <c r="X79" s="4"/>
      <c r="Y79" s="4"/>
      <c r="Z79" s="4"/>
    </row>
    <row r="80" spans="1:26" x14ac:dyDescent="0.25">
      <c r="B80" s="3">
        <v>43800</v>
      </c>
      <c r="C80" s="3" t="str">
        <f t="shared" si="6"/>
        <v>Sunday</v>
      </c>
      <c r="D80" s="4">
        <v>111741</v>
      </c>
      <c r="E80" s="4"/>
      <c r="F80" s="4" t="s">
        <v>137</v>
      </c>
      <c r="G80" s="1" t="s">
        <v>0</v>
      </c>
      <c r="H80" s="4"/>
      <c r="I80" s="4"/>
      <c r="J80" s="41">
        <f t="shared" si="8"/>
        <v>0</v>
      </c>
      <c r="K80" s="4"/>
      <c r="L80" s="1">
        <f t="shared" si="7"/>
        <v>0</v>
      </c>
      <c r="M80" s="4" t="s">
        <v>86</v>
      </c>
      <c r="N80" s="4"/>
      <c r="O80" s="4" t="s">
        <v>156</v>
      </c>
      <c r="P80" s="4" t="s">
        <v>156</v>
      </c>
      <c r="Q80" s="51" t="s">
        <v>161</v>
      </c>
      <c r="R80" s="4"/>
      <c r="S80" s="4"/>
      <c r="T80" s="4"/>
      <c r="U80" s="5"/>
      <c r="V80" s="4"/>
      <c r="W80" s="4"/>
      <c r="X80" s="4"/>
      <c r="Y80" s="4"/>
      <c r="Z80" s="4"/>
    </row>
    <row r="81" spans="2:26" x14ac:dyDescent="0.25">
      <c r="B81" s="3">
        <v>43800</v>
      </c>
      <c r="C81" s="3" t="str">
        <f t="shared" si="6"/>
        <v>Sunday</v>
      </c>
      <c r="D81" s="4">
        <v>111921</v>
      </c>
      <c r="E81" s="4" t="s">
        <v>163</v>
      </c>
      <c r="F81" s="4" t="s">
        <v>138</v>
      </c>
      <c r="G81" s="1" t="s">
        <v>0</v>
      </c>
      <c r="H81" s="4"/>
      <c r="I81" s="4"/>
      <c r="J81" s="41">
        <f t="shared" si="8"/>
        <v>0</v>
      </c>
      <c r="K81" s="4"/>
      <c r="L81" s="1">
        <f t="shared" si="7"/>
        <v>0</v>
      </c>
      <c r="M81" s="4" t="s">
        <v>86</v>
      </c>
      <c r="N81" s="4"/>
      <c r="O81" s="4" t="s">
        <v>156</v>
      </c>
      <c r="P81" s="4" t="s">
        <v>156</v>
      </c>
      <c r="Q81" s="51" t="s">
        <v>161</v>
      </c>
      <c r="R81" s="4"/>
      <c r="S81" s="4"/>
      <c r="T81" s="4"/>
      <c r="U81" s="5"/>
      <c r="V81" s="4"/>
      <c r="W81" s="4"/>
      <c r="X81" s="4"/>
      <c r="Y81" s="4"/>
      <c r="Z81" s="4"/>
    </row>
    <row r="82" spans="2:26" x14ac:dyDescent="0.25">
      <c r="B82" s="3">
        <v>43800</v>
      </c>
      <c r="C82" s="3" t="str">
        <f t="shared" si="6"/>
        <v>Sunday</v>
      </c>
      <c r="D82" s="4">
        <v>112293</v>
      </c>
      <c r="E82" s="4" t="s">
        <v>148</v>
      </c>
      <c r="F82" s="4" t="s">
        <v>139</v>
      </c>
      <c r="G82" s="1" t="s">
        <v>0</v>
      </c>
      <c r="H82" s="4" t="s">
        <v>146</v>
      </c>
      <c r="I82" s="4" t="s">
        <v>147</v>
      </c>
      <c r="J82" s="41">
        <f t="shared" si="8"/>
        <v>8</v>
      </c>
      <c r="K82" s="4"/>
      <c r="L82" s="1">
        <f t="shared" si="7"/>
        <v>-8</v>
      </c>
      <c r="M82" s="4"/>
      <c r="N82" s="4"/>
      <c r="O82" s="4" t="s">
        <v>156</v>
      </c>
      <c r="P82" s="4" t="s">
        <v>156</v>
      </c>
      <c r="Q82" s="51" t="s">
        <v>161</v>
      </c>
      <c r="R82" s="4"/>
      <c r="S82" s="4"/>
      <c r="T82" s="4"/>
      <c r="U82" s="5"/>
      <c r="V82" s="4"/>
      <c r="W82" s="4"/>
      <c r="X82" s="4"/>
      <c r="Y82" s="4"/>
      <c r="Z82" s="4"/>
    </row>
    <row r="83" spans="2:26" x14ac:dyDescent="0.25">
      <c r="B83" s="3">
        <v>43800</v>
      </c>
      <c r="C83" s="3" t="str">
        <f t="shared" si="6"/>
        <v>Sunday</v>
      </c>
      <c r="D83" s="4">
        <v>111915</v>
      </c>
      <c r="E83" s="4" t="s">
        <v>148</v>
      </c>
      <c r="F83" s="4" t="s">
        <v>140</v>
      </c>
      <c r="G83" s="1" t="s">
        <v>0</v>
      </c>
      <c r="H83" s="4" t="s">
        <v>146</v>
      </c>
      <c r="I83" s="4" t="s">
        <v>147</v>
      </c>
      <c r="J83" s="41">
        <f t="shared" si="8"/>
        <v>8</v>
      </c>
      <c r="K83" s="4"/>
      <c r="L83" s="1">
        <f t="shared" si="7"/>
        <v>-8</v>
      </c>
      <c r="M83" s="4"/>
      <c r="N83" s="4"/>
      <c r="O83" s="4" t="s">
        <v>156</v>
      </c>
      <c r="P83" s="4" t="s">
        <v>156</v>
      </c>
      <c r="Q83" s="51" t="s">
        <v>161</v>
      </c>
      <c r="R83" s="4"/>
      <c r="S83" s="4"/>
      <c r="T83" s="4"/>
      <c r="U83" s="5"/>
      <c r="V83" s="4"/>
      <c r="W83" s="4"/>
      <c r="X83" s="4"/>
      <c r="Y83" s="4"/>
      <c r="Z83" s="4"/>
    </row>
    <row r="84" spans="2:26" x14ac:dyDescent="0.25">
      <c r="B84" s="3">
        <v>43800</v>
      </c>
      <c r="C84" s="3" t="str">
        <f t="shared" si="6"/>
        <v>Sunday</v>
      </c>
      <c r="D84" s="4">
        <v>112005</v>
      </c>
      <c r="E84" s="4" t="s">
        <v>148</v>
      </c>
      <c r="F84" s="4" t="s">
        <v>141</v>
      </c>
      <c r="G84" s="1" t="s">
        <v>0</v>
      </c>
      <c r="H84" s="4" t="s">
        <v>146</v>
      </c>
      <c r="I84" s="4" t="s">
        <v>147</v>
      </c>
      <c r="J84" s="41">
        <f t="shared" si="8"/>
        <v>8</v>
      </c>
      <c r="K84" s="4"/>
      <c r="L84" s="1">
        <f t="shared" si="7"/>
        <v>-8</v>
      </c>
      <c r="M84" s="4"/>
      <c r="N84" s="4"/>
      <c r="O84" s="4" t="s">
        <v>156</v>
      </c>
      <c r="P84" s="4" t="s">
        <v>156</v>
      </c>
      <c r="Q84" s="51" t="s">
        <v>161</v>
      </c>
      <c r="R84" s="4"/>
      <c r="S84" s="4"/>
      <c r="T84" s="4"/>
      <c r="U84" s="5"/>
      <c r="V84" s="4"/>
      <c r="W84" s="4"/>
      <c r="X84" s="4"/>
      <c r="Y84" s="4"/>
      <c r="Z84" s="4"/>
    </row>
    <row r="85" spans="2:26" x14ac:dyDescent="0.25">
      <c r="B85" s="3">
        <v>43800</v>
      </c>
      <c r="C85" s="3" t="str">
        <f t="shared" si="6"/>
        <v>Sunday</v>
      </c>
      <c r="D85" s="4">
        <v>112171</v>
      </c>
      <c r="E85" s="4" t="s">
        <v>148</v>
      </c>
      <c r="F85" s="4" t="s">
        <v>142</v>
      </c>
      <c r="G85" s="1" t="s">
        <v>0</v>
      </c>
      <c r="H85" s="4"/>
      <c r="I85" s="4"/>
      <c r="J85" s="41">
        <f t="shared" si="8"/>
        <v>0</v>
      </c>
      <c r="K85" s="4"/>
      <c r="L85" s="1">
        <f t="shared" si="7"/>
        <v>0</v>
      </c>
      <c r="M85" s="4" t="s">
        <v>86</v>
      </c>
      <c r="N85" s="4"/>
      <c r="O85" s="4" t="s">
        <v>156</v>
      </c>
      <c r="P85" s="4" t="s">
        <v>156</v>
      </c>
      <c r="Q85" s="51" t="s">
        <v>161</v>
      </c>
      <c r="R85" s="4"/>
      <c r="S85" s="4"/>
      <c r="T85" s="4"/>
      <c r="U85" s="5"/>
      <c r="V85" s="4"/>
      <c r="W85" s="4"/>
      <c r="X85" s="4"/>
      <c r="Y85" s="4"/>
      <c r="Z85" s="4"/>
    </row>
    <row r="86" spans="2:26" x14ac:dyDescent="0.25">
      <c r="B86" s="3">
        <v>43800</v>
      </c>
      <c r="C86" s="3" t="str">
        <f t="shared" si="6"/>
        <v>Sunday</v>
      </c>
      <c r="D86" s="4">
        <v>114587</v>
      </c>
      <c r="E86" s="4" t="s">
        <v>148</v>
      </c>
      <c r="F86" s="4" t="s">
        <v>143</v>
      </c>
      <c r="G86" s="1" t="s">
        <v>0</v>
      </c>
      <c r="H86" s="4" t="s">
        <v>146</v>
      </c>
      <c r="I86" s="4" t="s">
        <v>147</v>
      </c>
      <c r="J86" s="41">
        <f t="shared" si="8"/>
        <v>8</v>
      </c>
      <c r="K86" s="4"/>
      <c r="L86" s="1">
        <f t="shared" si="7"/>
        <v>-8</v>
      </c>
      <c r="M86" s="4"/>
      <c r="N86" s="4"/>
      <c r="O86" s="4" t="s">
        <v>156</v>
      </c>
      <c r="P86" s="4" t="s">
        <v>156</v>
      </c>
      <c r="Q86" s="51" t="s">
        <v>161</v>
      </c>
      <c r="R86" s="4"/>
      <c r="S86" s="4"/>
      <c r="T86" s="4"/>
      <c r="U86" s="5"/>
      <c r="V86" s="4"/>
      <c r="W86" s="4"/>
      <c r="X86" s="4"/>
      <c r="Y86" s="4"/>
      <c r="Z86" s="4"/>
    </row>
    <row r="87" spans="2:26" x14ac:dyDescent="0.25">
      <c r="B87" s="3">
        <v>43800</v>
      </c>
      <c r="C87" s="3" t="str">
        <f t="shared" si="6"/>
        <v>Sunday</v>
      </c>
      <c r="D87" s="4">
        <v>112412</v>
      </c>
      <c r="E87" s="4" t="s">
        <v>148</v>
      </c>
      <c r="F87" s="4" t="s">
        <v>144</v>
      </c>
      <c r="G87" s="1" t="s">
        <v>0</v>
      </c>
      <c r="H87" s="4"/>
      <c r="I87" s="4"/>
      <c r="J87" s="41">
        <f t="shared" si="8"/>
        <v>0</v>
      </c>
      <c r="K87" s="4"/>
      <c r="L87" s="1">
        <f t="shared" si="7"/>
        <v>0</v>
      </c>
      <c r="M87" s="4"/>
      <c r="N87" s="4" t="s">
        <v>60</v>
      </c>
      <c r="O87" s="4" t="s">
        <v>156</v>
      </c>
      <c r="P87" s="4" t="s">
        <v>156</v>
      </c>
      <c r="Q87" s="51" t="s">
        <v>161</v>
      </c>
      <c r="R87" s="4"/>
      <c r="S87" s="4"/>
      <c r="T87" s="4"/>
      <c r="U87" s="5"/>
      <c r="V87" s="4"/>
      <c r="W87" s="4"/>
      <c r="X87" s="4"/>
      <c r="Y87" s="4"/>
      <c r="Z87" s="4"/>
    </row>
    <row r="88" spans="2:26" x14ac:dyDescent="0.25">
      <c r="B88" s="3">
        <v>43800</v>
      </c>
      <c r="C88" s="3" t="str">
        <f t="shared" si="6"/>
        <v>Sunday</v>
      </c>
      <c r="D88" s="4">
        <v>113055</v>
      </c>
      <c r="E88" s="4" t="s">
        <v>148</v>
      </c>
      <c r="F88" s="4" t="s">
        <v>145</v>
      </c>
      <c r="G88" s="1" t="s">
        <v>0</v>
      </c>
      <c r="H88" s="4"/>
      <c r="I88" s="4"/>
      <c r="J88" s="41">
        <f t="shared" si="8"/>
        <v>0</v>
      </c>
      <c r="K88" s="4"/>
      <c r="L88" s="1">
        <f t="shared" si="7"/>
        <v>0</v>
      </c>
      <c r="M88" s="4"/>
      <c r="N88" s="4" t="s">
        <v>60</v>
      </c>
      <c r="O88" s="4" t="s">
        <v>156</v>
      </c>
      <c r="P88" s="4" t="s">
        <v>156</v>
      </c>
      <c r="Q88" s="51" t="s">
        <v>161</v>
      </c>
      <c r="R88" s="4"/>
      <c r="S88" s="4"/>
      <c r="T88" s="4"/>
      <c r="U88" s="5"/>
      <c r="V88" s="4"/>
      <c r="W88" s="4"/>
      <c r="X88" s="4"/>
      <c r="Y88" s="4"/>
      <c r="Z88" s="4"/>
    </row>
    <row r="89" spans="2:26" x14ac:dyDescent="0.25">
      <c r="B89" s="3">
        <v>43800</v>
      </c>
      <c r="C89" s="3" t="str">
        <f t="shared" si="6"/>
        <v>Sunday</v>
      </c>
      <c r="D89" s="4"/>
      <c r="E89" s="4"/>
      <c r="F89" s="4"/>
      <c r="G89" s="1" t="s">
        <v>0</v>
      </c>
      <c r="H89" s="4"/>
      <c r="I89" s="4"/>
      <c r="J89" s="41">
        <f t="shared" si="8"/>
        <v>0</v>
      </c>
      <c r="K89" s="4"/>
      <c r="L89" s="1">
        <f t="shared" si="7"/>
        <v>0</v>
      </c>
      <c r="M89" s="4"/>
      <c r="N89" s="4"/>
      <c r="O89" s="4"/>
      <c r="P89" s="4"/>
      <c r="Q89" s="4"/>
      <c r="R89" s="4"/>
      <c r="S89" s="4"/>
      <c r="T89" s="4"/>
      <c r="U89" s="5"/>
      <c r="V89" s="4"/>
      <c r="W89" s="4"/>
      <c r="X89" s="4"/>
      <c r="Y89" s="4"/>
      <c r="Z89" s="4"/>
    </row>
    <row r="90" spans="2:26" x14ac:dyDescent="0.25">
      <c r="B90" s="3">
        <v>43800</v>
      </c>
      <c r="C90" s="3" t="str">
        <f t="shared" si="6"/>
        <v>Sunday</v>
      </c>
      <c r="D90" s="4"/>
      <c r="E90" s="4"/>
      <c r="F90" s="4"/>
      <c r="G90" s="1" t="s">
        <v>0</v>
      </c>
      <c r="H90" s="4"/>
      <c r="I90" s="4"/>
      <c r="J90" s="41">
        <f t="shared" si="8"/>
        <v>0</v>
      </c>
      <c r="K90" s="4"/>
      <c r="L90" s="1">
        <f t="shared" si="7"/>
        <v>0</v>
      </c>
      <c r="M90" s="4"/>
      <c r="N90" s="4"/>
      <c r="O90" s="4"/>
      <c r="P90" s="4"/>
      <c r="Q90" s="4"/>
      <c r="R90" s="4"/>
      <c r="S90" s="4"/>
      <c r="T90" s="4"/>
      <c r="U90" s="5"/>
      <c r="V90" s="4"/>
      <c r="W90" s="4"/>
      <c r="X90" s="4"/>
      <c r="Y90" s="4"/>
      <c r="Z90" s="4"/>
    </row>
    <row r="91" spans="2:26" x14ac:dyDescent="0.25">
      <c r="B91" s="3">
        <v>43800</v>
      </c>
      <c r="C91" s="3" t="str">
        <f t="shared" si="6"/>
        <v>Sunday</v>
      </c>
      <c r="D91" s="4"/>
      <c r="E91" s="4"/>
      <c r="F91" s="4"/>
      <c r="G91" s="1" t="s">
        <v>0</v>
      </c>
      <c r="H91" s="4"/>
      <c r="I91" s="4"/>
      <c r="J91" s="41">
        <f t="shared" si="8"/>
        <v>0</v>
      </c>
      <c r="K91" s="4"/>
      <c r="L91" s="1">
        <f t="shared" si="7"/>
        <v>0</v>
      </c>
      <c r="M91" s="4"/>
      <c r="N91" s="4"/>
      <c r="O91" s="4"/>
      <c r="P91" s="4"/>
      <c r="Q91" s="4"/>
      <c r="R91" s="4"/>
      <c r="S91" s="4"/>
      <c r="T91" s="4"/>
      <c r="U91" s="5"/>
      <c r="V91" s="4"/>
      <c r="W91" s="4"/>
      <c r="X91" s="4"/>
      <c r="Y91" s="4"/>
      <c r="Z91" s="4"/>
    </row>
    <row r="92" spans="2:26" x14ac:dyDescent="0.25">
      <c r="B92" s="3">
        <v>43800</v>
      </c>
      <c r="C92" s="3" t="str">
        <f t="shared" si="6"/>
        <v>Sunday</v>
      </c>
      <c r="D92" s="4"/>
      <c r="E92" s="4"/>
      <c r="F92" s="4"/>
      <c r="G92" s="1" t="s">
        <v>0</v>
      </c>
      <c r="H92" s="4"/>
      <c r="I92" s="4"/>
      <c r="J92" s="41">
        <f t="shared" si="8"/>
        <v>0</v>
      </c>
      <c r="K92" s="4"/>
      <c r="L92" s="1">
        <f t="shared" si="7"/>
        <v>0</v>
      </c>
      <c r="M92" s="4"/>
      <c r="N92" s="4"/>
      <c r="O92" s="4"/>
      <c r="P92" s="4"/>
      <c r="Q92" s="4"/>
      <c r="R92" s="4"/>
      <c r="S92" s="4"/>
      <c r="T92" s="4"/>
      <c r="U92" s="5"/>
      <c r="V92" s="4"/>
      <c r="W92" s="4"/>
      <c r="X92" s="4"/>
      <c r="Y92" s="4"/>
      <c r="Z92" s="4"/>
    </row>
    <row r="93" spans="2:26" x14ac:dyDescent="0.25">
      <c r="B93" s="3">
        <v>43800</v>
      </c>
      <c r="C93" s="3" t="str">
        <f t="shared" si="6"/>
        <v>Sunday</v>
      </c>
      <c r="D93" s="4"/>
      <c r="E93" s="4"/>
      <c r="F93" s="4"/>
      <c r="G93" s="1" t="s">
        <v>0</v>
      </c>
      <c r="H93" s="4"/>
      <c r="I93" s="4"/>
      <c r="J93" s="41">
        <f t="shared" si="8"/>
        <v>0</v>
      </c>
      <c r="K93" s="4"/>
      <c r="L93" s="1">
        <f t="shared" si="7"/>
        <v>0</v>
      </c>
      <c r="M93" s="4"/>
      <c r="N93" s="4"/>
      <c r="O93" s="4"/>
      <c r="P93" s="4"/>
      <c r="Q93" s="4"/>
      <c r="R93" s="4"/>
      <c r="S93" s="4"/>
      <c r="T93" s="4"/>
      <c r="U93" s="5"/>
      <c r="V93" s="4"/>
      <c r="W93" s="4"/>
      <c r="X93" s="4"/>
      <c r="Y93" s="4"/>
      <c r="Z93" s="4"/>
    </row>
    <row r="94" spans="2:26" x14ac:dyDescent="0.25">
      <c r="B94" s="3">
        <v>43800</v>
      </c>
      <c r="C94" s="3" t="str">
        <f t="shared" si="6"/>
        <v>Sunday</v>
      </c>
      <c r="D94" s="1"/>
      <c r="E94" s="1"/>
      <c r="F94" s="1"/>
      <c r="G94" s="1" t="s">
        <v>0</v>
      </c>
      <c r="H94" s="2"/>
      <c r="I94" s="1"/>
      <c r="J94" s="41">
        <f t="shared" si="8"/>
        <v>0</v>
      </c>
      <c r="K94" s="1">
        <v>8</v>
      </c>
      <c r="L94" s="1">
        <f t="shared" si="7"/>
        <v>8</v>
      </c>
      <c r="M94" s="1"/>
      <c r="N94" s="1"/>
      <c r="O94" s="1"/>
      <c r="P94" s="1"/>
      <c r="Q94" s="1"/>
      <c r="R94" s="1"/>
      <c r="S94" s="1"/>
      <c r="T94" s="1"/>
      <c r="V94" s="1"/>
      <c r="W94" s="1"/>
      <c r="X94" s="1"/>
      <c r="Y94" s="1"/>
      <c r="Z94" s="1"/>
    </row>
  </sheetData>
  <mergeCells count="8">
    <mergeCell ref="B9:N9"/>
    <mergeCell ref="B10:N10"/>
    <mergeCell ref="B3:N3"/>
    <mergeCell ref="B4:N4"/>
    <mergeCell ref="B5:N5"/>
    <mergeCell ref="B6:N6"/>
    <mergeCell ref="B7:N7"/>
    <mergeCell ref="B8:N8"/>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5"/>
  <sheetViews>
    <sheetView showGridLines="0" topLeftCell="A16" zoomScale="85" zoomScaleNormal="85" workbookViewId="0">
      <selection activeCell="M77" sqref="M77"/>
    </sheetView>
  </sheetViews>
  <sheetFormatPr defaultRowHeight="15" x14ac:dyDescent="0.25"/>
  <cols>
    <col min="1" max="1" width="21.5703125" bestFit="1" customWidth="1"/>
    <col min="2" max="2" width="13" customWidth="1"/>
    <col min="3" max="3" width="11.7109375" customWidth="1"/>
    <col min="4" max="4" width="16.7109375" bestFit="1" customWidth="1"/>
    <col min="5" max="5" width="15.5703125" customWidth="1"/>
    <col min="6" max="6" width="27.140625" bestFit="1" customWidth="1"/>
    <col min="8" max="9" width="12.5703125" bestFit="1" customWidth="1"/>
    <col min="10" max="10" width="14" customWidth="1"/>
    <col min="11" max="11" width="9.42578125" bestFit="1" customWidth="1"/>
    <col min="12" max="12" width="11.28515625" customWidth="1"/>
    <col min="13" max="13" width="16" customWidth="1"/>
    <col min="14" max="14" width="16.140625" bestFit="1" customWidth="1"/>
    <col min="15" max="16" width="12.85546875" customWidth="1"/>
    <col min="17" max="17" width="10.85546875" customWidth="1"/>
    <col min="18" max="18" width="14.5703125" bestFit="1" customWidth="1"/>
    <col min="19" max="19" width="26.42578125" bestFit="1" customWidth="1"/>
    <col min="20" max="20" width="14.7109375" customWidth="1"/>
    <col min="21" max="21" width="2.5703125" customWidth="1"/>
    <col min="22" max="22" width="11.5703125" customWidth="1"/>
    <col min="23" max="23" width="11.28515625" customWidth="1"/>
    <col min="24" max="24" width="10.42578125" customWidth="1"/>
    <col min="25" max="25" width="10.140625" customWidth="1"/>
    <col min="26" max="26" width="8.85546875" customWidth="1"/>
  </cols>
  <sheetData>
    <row r="1" spans="1:29" x14ac:dyDescent="0.25">
      <c r="R1" s="34" t="s">
        <v>58</v>
      </c>
      <c r="S1" s="34" t="s">
        <v>57</v>
      </c>
      <c r="T1" s="34" t="s">
        <v>56</v>
      </c>
    </row>
    <row r="2" spans="1:29" x14ac:dyDescent="0.25">
      <c r="A2" s="8" t="s">
        <v>55</v>
      </c>
      <c r="R2" s="37" t="s">
        <v>54</v>
      </c>
      <c r="S2" s="36">
        <v>2</v>
      </c>
      <c r="T2" s="35">
        <v>9000</v>
      </c>
      <c r="U2" s="8"/>
    </row>
    <row r="3" spans="1:29" ht="33" customHeight="1" x14ac:dyDescent="0.25">
      <c r="A3" s="31">
        <v>1</v>
      </c>
      <c r="B3" s="42" t="s">
        <v>53</v>
      </c>
      <c r="C3" s="42"/>
      <c r="D3" s="42"/>
      <c r="E3" s="42"/>
      <c r="F3" s="42"/>
      <c r="G3" s="42"/>
      <c r="H3" s="42"/>
      <c r="I3" s="42"/>
      <c r="J3" s="42"/>
      <c r="K3" s="42"/>
      <c r="L3" s="42"/>
      <c r="M3" s="42"/>
      <c r="N3" s="42"/>
      <c r="O3" s="39"/>
      <c r="P3" s="39"/>
      <c r="Q3" s="29"/>
      <c r="R3" s="37" t="s">
        <v>52</v>
      </c>
      <c r="S3" s="36">
        <v>3</v>
      </c>
      <c r="T3" s="35">
        <v>31500</v>
      </c>
      <c r="U3" s="38"/>
      <c r="W3" s="29"/>
      <c r="X3" s="29"/>
      <c r="Y3" s="29"/>
      <c r="Z3" s="29"/>
      <c r="AA3" s="29"/>
      <c r="AB3" s="29"/>
      <c r="AC3" s="29"/>
    </row>
    <row r="4" spans="1:29" ht="36" customHeight="1" x14ac:dyDescent="0.25">
      <c r="A4" s="31">
        <v>2</v>
      </c>
      <c r="B4" s="42" t="s">
        <v>51</v>
      </c>
      <c r="C4" s="42"/>
      <c r="D4" s="42"/>
      <c r="E4" s="42"/>
      <c r="F4" s="42"/>
      <c r="G4" s="42"/>
      <c r="H4" s="42"/>
      <c r="I4" s="42"/>
      <c r="J4" s="42"/>
      <c r="K4" s="42"/>
      <c r="L4" s="42"/>
      <c r="M4" s="42"/>
      <c r="N4" s="42"/>
      <c r="O4" s="39"/>
      <c r="P4" s="39"/>
      <c r="Q4" s="29"/>
      <c r="R4" s="37" t="s">
        <v>50</v>
      </c>
      <c r="S4" s="36">
        <v>6</v>
      </c>
      <c r="T4" s="35">
        <v>58000</v>
      </c>
      <c r="U4" s="29"/>
      <c r="W4" s="29"/>
      <c r="X4" s="29"/>
      <c r="Y4" s="29"/>
      <c r="Z4" s="29"/>
      <c r="AA4" s="29"/>
      <c r="AB4" s="29"/>
      <c r="AC4" s="29"/>
    </row>
    <row r="5" spans="1:29" ht="28.15" customHeight="1" x14ac:dyDescent="0.25">
      <c r="A5" s="31">
        <v>3</v>
      </c>
      <c r="B5" s="42" t="s">
        <v>49</v>
      </c>
      <c r="C5" s="42"/>
      <c r="D5" s="42"/>
      <c r="E5" s="42"/>
      <c r="F5" s="42"/>
      <c r="G5" s="42"/>
      <c r="H5" s="42"/>
      <c r="I5" s="42"/>
      <c r="J5" s="42"/>
      <c r="K5" s="42"/>
      <c r="L5" s="42"/>
      <c r="M5" s="42"/>
      <c r="N5" s="42"/>
      <c r="O5" s="39"/>
      <c r="P5" s="39"/>
      <c r="Q5" s="29"/>
      <c r="R5" s="37" t="s">
        <v>48</v>
      </c>
      <c r="S5" s="36">
        <v>74</v>
      </c>
      <c r="T5" s="35">
        <v>614200</v>
      </c>
      <c r="U5" s="29"/>
      <c r="W5" s="29"/>
      <c r="X5" s="29"/>
      <c r="Y5" s="29"/>
      <c r="Z5" s="29"/>
      <c r="AA5" s="29"/>
      <c r="AB5" s="29"/>
      <c r="AC5" s="29"/>
    </row>
    <row r="6" spans="1:29" ht="33.6" customHeight="1" x14ac:dyDescent="0.25">
      <c r="A6" s="31">
        <v>4</v>
      </c>
      <c r="B6" s="42" t="s">
        <v>47</v>
      </c>
      <c r="C6" s="42"/>
      <c r="D6" s="42"/>
      <c r="E6" s="42"/>
      <c r="F6" s="42"/>
      <c r="G6" s="42"/>
      <c r="H6" s="42"/>
      <c r="I6" s="42"/>
      <c r="J6" s="42"/>
      <c r="K6" s="42"/>
      <c r="L6" s="42"/>
      <c r="M6" s="42"/>
      <c r="N6" s="42"/>
      <c r="O6" s="39"/>
      <c r="P6" s="39"/>
      <c r="Q6" s="29"/>
      <c r="R6" s="37" t="s">
        <v>46</v>
      </c>
      <c r="S6" s="36"/>
      <c r="T6" s="35">
        <f>SUM(T2:T5)</f>
        <v>712700</v>
      </c>
      <c r="U6" s="29"/>
      <c r="V6" s="29"/>
      <c r="W6" s="29"/>
      <c r="X6" s="29"/>
      <c r="Y6" s="29"/>
      <c r="Z6" s="29"/>
      <c r="AA6" s="29"/>
      <c r="AB6" s="29"/>
      <c r="AC6" s="29"/>
    </row>
    <row r="7" spans="1:29" ht="33" customHeight="1" x14ac:dyDescent="0.25">
      <c r="A7" s="31">
        <v>5</v>
      </c>
      <c r="B7" s="42" t="s">
        <v>45</v>
      </c>
      <c r="C7" s="42"/>
      <c r="D7" s="42"/>
      <c r="E7" s="42"/>
      <c r="F7" s="42"/>
      <c r="G7" s="42"/>
      <c r="H7" s="42"/>
      <c r="I7" s="42"/>
      <c r="J7" s="42"/>
      <c r="K7" s="42"/>
      <c r="L7" s="42"/>
      <c r="M7" s="42"/>
      <c r="N7" s="42"/>
      <c r="O7" s="39"/>
      <c r="P7" s="39"/>
      <c r="Q7" s="29"/>
      <c r="U7" s="29"/>
      <c r="V7" s="29"/>
      <c r="W7" s="29"/>
      <c r="X7" s="29"/>
      <c r="Y7" s="29"/>
      <c r="Z7" s="29"/>
      <c r="AA7" s="29"/>
      <c r="AB7" s="29"/>
      <c r="AC7" s="29"/>
    </row>
    <row r="8" spans="1:29" ht="17.45" customHeight="1" x14ac:dyDescent="0.25">
      <c r="A8" s="31">
        <v>6</v>
      </c>
      <c r="B8" s="42" t="s">
        <v>44</v>
      </c>
      <c r="C8" s="42"/>
      <c r="D8" s="42"/>
      <c r="E8" s="42"/>
      <c r="F8" s="42"/>
      <c r="G8" s="42"/>
      <c r="H8" s="42"/>
      <c r="I8" s="42"/>
      <c r="J8" s="42"/>
      <c r="K8" s="42"/>
      <c r="L8" s="42"/>
      <c r="M8" s="42"/>
      <c r="N8" s="42"/>
      <c r="O8" s="39"/>
      <c r="P8" s="39"/>
      <c r="Q8" s="29"/>
      <c r="R8" s="1"/>
      <c r="S8" s="34" t="s">
        <v>43</v>
      </c>
      <c r="T8" s="34" t="s">
        <v>42</v>
      </c>
      <c r="U8" s="29"/>
      <c r="V8" s="29"/>
      <c r="W8" s="29"/>
      <c r="X8" s="29"/>
      <c r="Y8" s="29"/>
      <c r="Z8" s="29"/>
      <c r="AA8" s="29"/>
      <c r="AB8" s="29"/>
      <c r="AC8" s="29"/>
    </row>
    <row r="9" spans="1:29" ht="27.6" customHeight="1" x14ac:dyDescent="0.25">
      <c r="A9" s="31">
        <v>7</v>
      </c>
      <c r="B9" s="42" t="s">
        <v>41</v>
      </c>
      <c r="C9" s="42"/>
      <c r="D9" s="42"/>
      <c r="E9" s="42"/>
      <c r="F9" s="42"/>
      <c r="G9" s="42"/>
      <c r="H9" s="42"/>
      <c r="I9" s="42"/>
      <c r="J9" s="42"/>
      <c r="K9" s="42"/>
      <c r="L9" s="42"/>
      <c r="M9" s="42"/>
      <c r="N9" s="42"/>
      <c r="O9" s="39"/>
      <c r="P9" s="39"/>
      <c r="Q9" s="29"/>
      <c r="R9" s="33" t="s">
        <v>40</v>
      </c>
      <c r="S9" s="32"/>
      <c r="T9" s="32"/>
      <c r="U9" s="29"/>
      <c r="V9" s="29"/>
      <c r="W9" s="29"/>
      <c r="X9" s="29"/>
      <c r="Y9" s="29"/>
      <c r="Z9" s="29"/>
      <c r="AA9" s="29"/>
      <c r="AB9" s="29"/>
      <c r="AC9" s="29"/>
    </row>
    <row r="10" spans="1:29" ht="17.45" customHeight="1" x14ac:dyDescent="0.25">
      <c r="A10" s="31">
        <v>8</v>
      </c>
      <c r="B10" s="42" t="s">
        <v>39</v>
      </c>
      <c r="C10" s="42"/>
      <c r="D10" s="42"/>
      <c r="E10" s="42"/>
      <c r="F10" s="42"/>
      <c r="G10" s="42"/>
      <c r="H10" s="42"/>
      <c r="I10" s="42"/>
      <c r="J10" s="42"/>
      <c r="K10" s="42"/>
      <c r="L10" s="42"/>
      <c r="M10" s="42"/>
      <c r="N10" s="42"/>
      <c r="O10" s="39"/>
      <c r="P10" s="39"/>
      <c r="Q10" s="29"/>
      <c r="R10" s="33" t="s">
        <v>38</v>
      </c>
      <c r="S10" s="32"/>
      <c r="T10" s="32"/>
      <c r="U10" s="29"/>
      <c r="V10" s="29"/>
      <c r="W10" s="29"/>
      <c r="X10" s="29"/>
      <c r="Y10" s="29"/>
      <c r="Z10" s="29"/>
      <c r="AA10" s="29"/>
      <c r="AB10" s="29"/>
      <c r="AC10" s="29"/>
    </row>
    <row r="11" spans="1:29" ht="17.45" customHeight="1" x14ac:dyDescent="0.25">
      <c r="A11" s="31"/>
      <c r="B11" s="39"/>
      <c r="C11" s="39"/>
      <c r="D11" s="39"/>
      <c r="E11" s="39"/>
      <c r="F11" s="39"/>
      <c r="G11" s="39"/>
      <c r="H11" s="39"/>
      <c r="I11" s="39"/>
      <c r="J11" s="39"/>
      <c r="K11" s="39"/>
      <c r="L11" s="39"/>
      <c r="M11" s="39"/>
      <c r="N11" s="39"/>
      <c r="O11" s="39"/>
      <c r="P11" s="39"/>
      <c r="Q11" s="29"/>
      <c r="R11" s="33" t="s">
        <v>37</v>
      </c>
      <c r="S11" s="32"/>
      <c r="T11" s="32"/>
      <c r="U11" s="29"/>
      <c r="V11" s="29"/>
      <c r="W11" s="29"/>
      <c r="X11" s="29"/>
      <c r="Y11" s="29"/>
      <c r="Z11" s="29"/>
      <c r="AA11" s="29"/>
      <c r="AB11" s="29"/>
      <c r="AC11" s="29"/>
    </row>
    <row r="12" spans="1:29" ht="17.45" customHeight="1" x14ac:dyDescent="0.25">
      <c r="A12" s="31" t="s">
        <v>36</v>
      </c>
      <c r="B12" s="39"/>
      <c r="C12" s="39"/>
      <c r="D12" s="39"/>
      <c r="E12" s="39"/>
      <c r="F12" s="39"/>
      <c r="G12" s="39"/>
      <c r="H12" s="39"/>
      <c r="I12" s="39"/>
      <c r="J12" s="39"/>
      <c r="K12" s="39"/>
      <c r="L12" s="39"/>
      <c r="M12" s="39"/>
      <c r="N12" s="39"/>
      <c r="O12" s="39"/>
      <c r="P12" s="39"/>
      <c r="Q12" s="29"/>
      <c r="R12" s="29"/>
      <c r="S12" s="29"/>
      <c r="T12" s="29"/>
      <c r="U12" s="29"/>
      <c r="V12" s="29"/>
      <c r="W12" s="29"/>
      <c r="X12" s="29"/>
      <c r="Y12" s="29"/>
      <c r="Z12" s="29"/>
      <c r="AA12" s="29"/>
      <c r="AB12" s="29"/>
      <c r="AC12" s="29"/>
    </row>
    <row r="13" spans="1:29" ht="120" x14ac:dyDescent="0.25">
      <c r="B13" s="28" t="s">
        <v>28</v>
      </c>
      <c r="C13" s="28" t="s">
        <v>23</v>
      </c>
      <c r="D13" s="27" t="s">
        <v>22</v>
      </c>
      <c r="E13" s="27" t="s">
        <v>21</v>
      </c>
      <c r="F13" s="25" t="s">
        <v>20</v>
      </c>
      <c r="G13" s="25" t="s">
        <v>19</v>
      </c>
      <c r="H13" s="25" t="s">
        <v>18</v>
      </c>
      <c r="I13" s="25" t="s">
        <v>17</v>
      </c>
      <c r="J13" s="16" t="s">
        <v>16</v>
      </c>
      <c r="K13" s="16" t="s">
        <v>15</v>
      </c>
      <c r="L13" s="16" t="s">
        <v>14</v>
      </c>
      <c r="M13" s="16" t="s">
        <v>35</v>
      </c>
      <c r="N13" s="16" t="s">
        <v>12</v>
      </c>
      <c r="O13" s="16" t="s">
        <v>34</v>
      </c>
      <c r="P13" s="16" t="s">
        <v>33</v>
      </c>
      <c r="Q13" s="26" t="s">
        <v>9</v>
      </c>
      <c r="R13" s="25" t="s">
        <v>8</v>
      </c>
      <c r="S13" s="16" t="s">
        <v>7</v>
      </c>
      <c r="T13" s="16" t="s">
        <v>6</v>
      </c>
      <c r="U13" s="17"/>
      <c r="V13" s="16" t="s">
        <v>5</v>
      </c>
      <c r="W13" s="16" t="s">
        <v>32</v>
      </c>
      <c r="X13" s="16" t="s">
        <v>31</v>
      </c>
      <c r="Y13" s="16" t="s">
        <v>2</v>
      </c>
      <c r="Z13" s="16" t="s">
        <v>1</v>
      </c>
    </row>
    <row r="14" spans="1:29" x14ac:dyDescent="0.25">
      <c r="B14" s="3">
        <v>43802</v>
      </c>
      <c r="C14" s="3" t="str">
        <f t="shared" ref="C14:C37" si="0">TEXT(B14,"DDDD")</f>
        <v>Tuesday</v>
      </c>
      <c r="D14" s="24">
        <v>112224</v>
      </c>
      <c r="E14" s="21" t="s">
        <v>50</v>
      </c>
      <c r="F14" s="19" t="s">
        <v>59</v>
      </c>
      <c r="G14" s="1" t="s">
        <v>30</v>
      </c>
      <c r="H14" s="52" t="s">
        <v>180</v>
      </c>
      <c r="I14" s="52" t="s">
        <v>186</v>
      </c>
      <c r="J14" s="13">
        <f t="shared" ref="J14:J39" si="1">(I14-H14)*24</f>
        <v>8.3333333333333321</v>
      </c>
      <c r="K14" s="12">
        <v>8</v>
      </c>
      <c r="L14" s="11">
        <f t="shared" ref="L14:L39" si="2">K14-J14</f>
        <v>-0.33333333333333215</v>
      </c>
      <c r="M14" s="18"/>
      <c r="N14" s="18"/>
      <c r="O14" s="18"/>
      <c r="P14" s="18" t="s">
        <v>156</v>
      </c>
      <c r="Q14" s="20" t="s">
        <v>160</v>
      </c>
      <c r="R14" s="19"/>
      <c r="S14" s="18"/>
      <c r="T14" s="18"/>
      <c r="U14" s="23"/>
      <c r="V14" s="18"/>
      <c r="W14" s="18"/>
      <c r="X14" s="18"/>
      <c r="Y14" s="18"/>
      <c r="Z14" s="18"/>
    </row>
    <row r="15" spans="1:29" x14ac:dyDescent="0.25">
      <c r="B15" s="3">
        <v>43802</v>
      </c>
      <c r="C15" s="3" t="str">
        <f t="shared" si="0"/>
        <v>Tuesday</v>
      </c>
      <c r="D15" s="22">
        <v>116219</v>
      </c>
      <c r="E15" s="21" t="s">
        <v>50</v>
      </c>
      <c r="F15" s="19" t="s">
        <v>61</v>
      </c>
      <c r="G15" s="1" t="s">
        <v>30</v>
      </c>
      <c r="H15" s="19" t="s">
        <v>118</v>
      </c>
      <c r="I15" s="19" t="s">
        <v>69</v>
      </c>
      <c r="J15" s="13">
        <f t="shared" si="1"/>
        <v>-3.833333333333333</v>
      </c>
      <c r="K15" s="12">
        <v>8</v>
      </c>
      <c r="L15" s="11">
        <f t="shared" si="2"/>
        <v>11.833333333333332</v>
      </c>
      <c r="M15" s="18"/>
      <c r="N15" s="18"/>
      <c r="O15" s="18" t="s">
        <v>156</v>
      </c>
      <c r="P15" s="18" t="s">
        <v>156</v>
      </c>
      <c r="Q15" s="20" t="s">
        <v>160</v>
      </c>
      <c r="R15" s="19"/>
      <c r="S15" s="18"/>
      <c r="T15" s="18"/>
      <c r="U15" s="17"/>
      <c r="V15" s="16"/>
      <c r="W15" s="16"/>
      <c r="X15" s="16"/>
      <c r="Y15" s="16"/>
      <c r="Z15" s="16"/>
    </row>
    <row r="16" spans="1:29" x14ac:dyDescent="0.25">
      <c r="B16" s="3">
        <v>43802</v>
      </c>
      <c r="C16" s="3" t="str">
        <f t="shared" si="0"/>
        <v>Tuesday</v>
      </c>
      <c r="D16" s="1">
        <v>114701</v>
      </c>
      <c r="E16" s="1" t="s">
        <v>148</v>
      </c>
      <c r="F16" s="3" t="s">
        <v>62</v>
      </c>
      <c r="G16" s="1" t="s">
        <v>30</v>
      </c>
      <c r="H16" s="14" t="s">
        <v>68</v>
      </c>
      <c r="I16" s="14" t="s">
        <v>69</v>
      </c>
      <c r="J16" s="13">
        <f t="shared" si="1"/>
        <v>-4</v>
      </c>
      <c r="K16" s="12">
        <v>8</v>
      </c>
      <c r="L16" s="11">
        <f t="shared" si="2"/>
        <v>12</v>
      </c>
      <c r="M16" s="1"/>
      <c r="N16" s="1"/>
      <c r="O16" s="18" t="s">
        <v>156</v>
      </c>
      <c r="P16" s="18" t="s">
        <v>156</v>
      </c>
      <c r="Q16" s="20" t="s">
        <v>160</v>
      </c>
      <c r="R16" s="1"/>
      <c r="S16" s="1"/>
      <c r="T16" s="1"/>
      <c r="V16" s="1"/>
      <c r="W16" s="1"/>
      <c r="X16" s="1"/>
      <c r="Y16" s="1"/>
      <c r="Z16" s="1"/>
    </row>
    <row r="17" spans="2:26" x14ac:dyDescent="0.25">
      <c r="B17" s="3">
        <v>43802</v>
      </c>
      <c r="C17" s="3" t="str">
        <f t="shared" si="0"/>
        <v>Tuesday</v>
      </c>
      <c r="D17" s="15">
        <v>117090</v>
      </c>
      <c r="E17" s="1" t="s">
        <v>149</v>
      </c>
      <c r="F17" s="1" t="s">
        <v>63</v>
      </c>
      <c r="G17" s="1" t="s">
        <v>30</v>
      </c>
      <c r="H17" s="14" t="s">
        <v>181</v>
      </c>
      <c r="I17" s="14" t="s">
        <v>69</v>
      </c>
      <c r="J17" s="13">
        <f t="shared" si="1"/>
        <v>-3.4999999999999996</v>
      </c>
      <c r="K17" s="12">
        <v>8</v>
      </c>
      <c r="L17" s="11">
        <f t="shared" si="2"/>
        <v>11.5</v>
      </c>
      <c r="M17" s="1"/>
      <c r="N17" s="1"/>
      <c r="O17" s="18" t="s">
        <v>156</v>
      </c>
      <c r="P17" s="18" t="s">
        <v>156</v>
      </c>
      <c r="Q17" s="20" t="s">
        <v>160</v>
      </c>
      <c r="R17" s="1"/>
      <c r="S17" s="1"/>
      <c r="T17" s="1"/>
      <c r="V17" s="1"/>
      <c r="W17" s="1"/>
      <c r="X17" s="1"/>
      <c r="Y17" s="1"/>
      <c r="Z17" s="1"/>
    </row>
    <row r="18" spans="2:26" x14ac:dyDescent="0.25">
      <c r="B18" s="3">
        <v>43802</v>
      </c>
      <c r="C18" s="3" t="str">
        <f t="shared" si="0"/>
        <v>Tuesday</v>
      </c>
      <c r="D18" s="15">
        <v>117025</v>
      </c>
      <c r="E18" s="1" t="s">
        <v>148</v>
      </c>
      <c r="F18" s="1" t="s">
        <v>64</v>
      </c>
      <c r="G18" s="1" t="s">
        <v>30</v>
      </c>
      <c r="H18" s="14">
        <v>0.27777777777777779</v>
      </c>
      <c r="I18" s="14">
        <v>0.125</v>
      </c>
      <c r="J18" s="13">
        <f t="shared" si="1"/>
        <v>-3.666666666666667</v>
      </c>
      <c r="K18" s="12">
        <v>8</v>
      </c>
      <c r="L18" s="11">
        <f t="shared" si="2"/>
        <v>11.666666666666668</v>
      </c>
      <c r="M18" s="1"/>
      <c r="N18" s="1"/>
      <c r="O18" s="18" t="s">
        <v>156</v>
      </c>
      <c r="P18" s="18" t="s">
        <v>156</v>
      </c>
      <c r="Q18" s="20" t="s">
        <v>160</v>
      </c>
      <c r="R18" s="1"/>
      <c r="S18" s="1"/>
      <c r="T18" s="1"/>
      <c r="V18" s="1"/>
      <c r="W18" s="1"/>
      <c r="X18" s="1"/>
      <c r="Y18" s="1"/>
      <c r="Z18" s="1"/>
    </row>
    <row r="19" spans="2:26" x14ac:dyDescent="0.25">
      <c r="B19" s="3">
        <v>43802</v>
      </c>
      <c r="C19" s="3" t="str">
        <f t="shared" si="0"/>
        <v>Tuesday</v>
      </c>
      <c r="D19" s="15">
        <v>111973</v>
      </c>
      <c r="E19" s="1" t="s">
        <v>148</v>
      </c>
      <c r="F19" s="1" t="s">
        <v>65</v>
      </c>
      <c r="G19" s="1" t="s">
        <v>30</v>
      </c>
      <c r="H19" s="14" t="s">
        <v>182</v>
      </c>
      <c r="I19" s="14" t="s">
        <v>69</v>
      </c>
      <c r="J19" s="13">
        <f t="shared" si="1"/>
        <v>-3.666666666666667</v>
      </c>
      <c r="K19" s="12">
        <v>8</v>
      </c>
      <c r="L19" s="11">
        <f t="shared" si="2"/>
        <v>11.666666666666668</v>
      </c>
      <c r="M19" s="1"/>
      <c r="N19" s="1"/>
      <c r="O19" s="18" t="s">
        <v>156</v>
      </c>
      <c r="P19" s="18" t="s">
        <v>156</v>
      </c>
      <c r="Q19" s="20" t="s">
        <v>160</v>
      </c>
      <c r="R19" s="1"/>
      <c r="S19" s="1"/>
      <c r="T19" s="1"/>
      <c r="V19" s="1"/>
      <c r="W19" s="1"/>
      <c r="X19" s="1"/>
      <c r="Y19" s="1"/>
      <c r="Z19" s="1"/>
    </row>
    <row r="20" spans="2:26" x14ac:dyDescent="0.25">
      <c r="B20" s="3">
        <v>43802</v>
      </c>
      <c r="C20" s="3" t="str">
        <f t="shared" si="0"/>
        <v>Tuesday</v>
      </c>
      <c r="D20" s="15">
        <v>114495</v>
      </c>
      <c r="E20" s="1" t="s">
        <v>150</v>
      </c>
      <c r="F20" s="15" t="s">
        <v>70</v>
      </c>
      <c r="G20" s="1" t="s">
        <v>30</v>
      </c>
      <c r="H20" s="14" t="s">
        <v>68</v>
      </c>
      <c r="I20" s="14" t="s">
        <v>69</v>
      </c>
      <c r="J20" s="13">
        <f t="shared" si="1"/>
        <v>-4</v>
      </c>
      <c r="K20" s="12">
        <v>8</v>
      </c>
      <c r="L20" s="11">
        <f t="shared" si="2"/>
        <v>12</v>
      </c>
      <c r="M20" s="1"/>
      <c r="N20" s="1"/>
      <c r="O20" s="18" t="s">
        <v>156</v>
      </c>
      <c r="P20" s="18" t="s">
        <v>156</v>
      </c>
      <c r="Q20" s="20" t="s">
        <v>160</v>
      </c>
      <c r="R20" s="1"/>
      <c r="S20" s="1"/>
      <c r="T20" s="1"/>
      <c r="V20" s="1"/>
      <c r="W20" s="1"/>
      <c r="X20" s="1"/>
      <c r="Y20" s="1"/>
      <c r="Z20" s="1"/>
    </row>
    <row r="21" spans="2:26" x14ac:dyDescent="0.25">
      <c r="B21" s="3">
        <v>43802</v>
      </c>
      <c r="C21" s="3" t="str">
        <f t="shared" si="0"/>
        <v>Tuesday</v>
      </c>
      <c r="D21" s="15">
        <v>114453</v>
      </c>
      <c r="E21" s="1" t="s">
        <v>148</v>
      </c>
      <c r="F21" s="1" t="s">
        <v>71</v>
      </c>
      <c r="G21" s="1" t="s">
        <v>30</v>
      </c>
      <c r="H21" s="14" t="s">
        <v>76</v>
      </c>
      <c r="I21" s="14" t="s">
        <v>69</v>
      </c>
      <c r="J21" s="13">
        <f t="shared" si="1"/>
        <v>-3.6500000000000004</v>
      </c>
      <c r="K21" s="12">
        <v>8</v>
      </c>
      <c r="L21" s="11">
        <f t="shared" si="2"/>
        <v>11.65</v>
      </c>
      <c r="M21" s="1"/>
      <c r="N21" s="1"/>
      <c r="O21" s="18" t="s">
        <v>156</v>
      </c>
      <c r="P21" s="18" t="s">
        <v>156</v>
      </c>
      <c r="Q21" s="20" t="s">
        <v>160</v>
      </c>
      <c r="R21" s="1"/>
      <c r="S21" s="1"/>
      <c r="T21" s="1"/>
      <c r="V21" s="1"/>
      <c r="W21" s="1"/>
      <c r="X21" s="1"/>
      <c r="Y21" s="1"/>
      <c r="Z21" s="1"/>
    </row>
    <row r="22" spans="2:26" x14ac:dyDescent="0.25">
      <c r="B22" s="3">
        <v>43802</v>
      </c>
      <c r="C22" s="3" t="str">
        <f t="shared" si="0"/>
        <v>Tuesday</v>
      </c>
      <c r="D22" s="15">
        <v>114472</v>
      </c>
      <c r="E22" s="1" t="s">
        <v>148</v>
      </c>
      <c r="F22" s="15" t="s">
        <v>72</v>
      </c>
      <c r="G22" s="1" t="s">
        <v>30</v>
      </c>
      <c r="H22" s="14" t="s">
        <v>169</v>
      </c>
      <c r="I22" s="14" t="s">
        <v>69</v>
      </c>
      <c r="J22" s="13">
        <f t="shared" si="1"/>
        <v>-3.9166666666666674</v>
      </c>
      <c r="K22" s="12">
        <v>8</v>
      </c>
      <c r="L22" s="11">
        <f t="shared" si="2"/>
        <v>11.916666666666668</v>
      </c>
      <c r="M22" s="1"/>
      <c r="N22" s="1"/>
      <c r="O22" s="18" t="s">
        <v>156</v>
      </c>
      <c r="P22" s="18" t="s">
        <v>156</v>
      </c>
      <c r="Q22" s="20" t="s">
        <v>160</v>
      </c>
      <c r="R22" s="1"/>
      <c r="S22" s="1"/>
      <c r="T22" s="1"/>
      <c r="V22" s="1"/>
      <c r="W22" s="1"/>
      <c r="X22" s="1"/>
      <c r="Y22" s="1"/>
      <c r="Z22" s="1"/>
    </row>
    <row r="23" spans="2:26" x14ac:dyDescent="0.25">
      <c r="B23" s="3">
        <v>43802</v>
      </c>
      <c r="C23" s="3" t="str">
        <f t="shared" si="0"/>
        <v>Tuesday</v>
      </c>
      <c r="D23" s="15">
        <v>114451</v>
      </c>
      <c r="E23" s="1" t="s">
        <v>148</v>
      </c>
      <c r="F23" s="1" t="s">
        <v>73</v>
      </c>
      <c r="G23" s="1" t="s">
        <v>30</v>
      </c>
      <c r="H23" s="14" t="s">
        <v>170</v>
      </c>
      <c r="I23" s="14" t="s">
        <v>69</v>
      </c>
      <c r="J23" s="13">
        <f t="shared" si="1"/>
        <v>-3.9666666666666672</v>
      </c>
      <c r="K23" s="12">
        <v>8</v>
      </c>
      <c r="L23" s="11">
        <f t="shared" si="2"/>
        <v>11.966666666666667</v>
      </c>
      <c r="M23" s="1"/>
      <c r="N23" s="1"/>
      <c r="O23" s="18" t="s">
        <v>156</v>
      </c>
      <c r="P23" s="18" t="s">
        <v>156</v>
      </c>
      <c r="Q23" s="20" t="s">
        <v>160</v>
      </c>
      <c r="R23" s="1"/>
      <c r="S23" s="1"/>
      <c r="T23" s="1"/>
      <c r="V23" s="1"/>
      <c r="W23" s="1"/>
      <c r="X23" s="1"/>
      <c r="Y23" s="1"/>
      <c r="Z23" s="1"/>
    </row>
    <row r="24" spans="2:26" x14ac:dyDescent="0.25">
      <c r="B24" s="3">
        <v>43802</v>
      </c>
      <c r="C24" s="3" t="str">
        <f t="shared" si="0"/>
        <v>Tuesday</v>
      </c>
      <c r="D24" s="15">
        <v>116509</v>
      </c>
      <c r="E24" s="1" t="s">
        <v>148</v>
      </c>
      <c r="F24" s="1" t="s">
        <v>74</v>
      </c>
      <c r="G24" s="1" t="s">
        <v>30</v>
      </c>
      <c r="H24" s="14" t="s">
        <v>120</v>
      </c>
      <c r="I24" s="14" t="s">
        <v>187</v>
      </c>
      <c r="J24" s="13">
        <f t="shared" si="1"/>
        <v>-2</v>
      </c>
      <c r="K24" s="12">
        <v>8</v>
      </c>
      <c r="L24" s="11">
        <f t="shared" si="2"/>
        <v>10</v>
      </c>
      <c r="M24" s="1"/>
      <c r="N24" s="1"/>
      <c r="O24" s="18" t="s">
        <v>156</v>
      </c>
      <c r="P24" s="18" t="s">
        <v>156</v>
      </c>
      <c r="Q24" s="20" t="s">
        <v>160</v>
      </c>
      <c r="R24" s="1"/>
      <c r="S24" s="1"/>
      <c r="T24" s="1"/>
      <c r="V24" s="1"/>
      <c r="W24" s="1"/>
      <c r="X24" s="1"/>
      <c r="Y24" s="1"/>
      <c r="Z24" s="1"/>
    </row>
    <row r="25" spans="2:26" x14ac:dyDescent="0.25">
      <c r="B25" s="3">
        <v>43802</v>
      </c>
      <c r="C25" s="3" t="str">
        <f t="shared" si="0"/>
        <v>Tuesday</v>
      </c>
      <c r="D25" s="15">
        <v>117481</v>
      </c>
      <c r="E25" s="1" t="s">
        <v>148</v>
      </c>
      <c r="F25" s="1" t="s">
        <v>75</v>
      </c>
      <c r="G25" s="1" t="s">
        <v>30</v>
      </c>
      <c r="H25" s="14" t="s">
        <v>68</v>
      </c>
      <c r="I25" s="14" t="s">
        <v>69</v>
      </c>
      <c r="J25" s="13">
        <f t="shared" si="1"/>
        <v>-4</v>
      </c>
      <c r="K25" s="12">
        <v>8</v>
      </c>
      <c r="L25" s="11">
        <f t="shared" si="2"/>
        <v>12</v>
      </c>
      <c r="M25" s="1"/>
      <c r="N25" s="1"/>
      <c r="O25" s="18" t="s">
        <v>156</v>
      </c>
      <c r="P25" s="18" t="s">
        <v>156</v>
      </c>
      <c r="Q25" s="20" t="s">
        <v>160</v>
      </c>
      <c r="R25" s="1"/>
      <c r="S25" s="1"/>
      <c r="T25" s="1"/>
      <c r="V25" s="1"/>
      <c r="W25" s="1"/>
      <c r="X25" s="1"/>
      <c r="Y25" s="1"/>
      <c r="Z25" s="1"/>
    </row>
    <row r="26" spans="2:26" x14ac:dyDescent="0.25">
      <c r="B26" s="3">
        <v>43802</v>
      </c>
      <c r="C26" s="3" t="str">
        <f t="shared" si="0"/>
        <v>Tuesday</v>
      </c>
      <c r="D26" s="15">
        <v>114454</v>
      </c>
      <c r="E26" s="1" t="s">
        <v>151</v>
      </c>
      <c r="F26" s="1" t="s">
        <v>80</v>
      </c>
      <c r="G26" s="1" t="s">
        <v>30</v>
      </c>
      <c r="H26" s="14"/>
      <c r="I26" s="14"/>
      <c r="J26" s="13">
        <f t="shared" si="1"/>
        <v>0</v>
      </c>
      <c r="K26" s="12">
        <v>8</v>
      </c>
      <c r="L26" s="11">
        <f t="shared" si="2"/>
        <v>8</v>
      </c>
      <c r="M26" s="1" t="s">
        <v>86</v>
      </c>
      <c r="N26" s="1"/>
      <c r="O26" s="18" t="s">
        <v>156</v>
      </c>
      <c r="P26" s="18" t="s">
        <v>156</v>
      </c>
      <c r="Q26" s="20" t="s">
        <v>160</v>
      </c>
      <c r="R26" s="1"/>
      <c r="S26" s="1"/>
      <c r="T26" s="1"/>
      <c r="V26" s="1"/>
      <c r="W26" s="1"/>
      <c r="X26" s="1"/>
      <c r="Y26" s="1"/>
      <c r="Z26" s="1"/>
    </row>
    <row r="27" spans="2:26" x14ac:dyDescent="0.25">
      <c r="B27" s="3">
        <v>43802</v>
      </c>
      <c r="C27" s="3" t="str">
        <f t="shared" si="0"/>
        <v>Tuesday</v>
      </c>
      <c r="D27" s="15">
        <v>114279</v>
      </c>
      <c r="E27" s="1" t="s">
        <v>148</v>
      </c>
      <c r="F27" s="1" t="s">
        <v>81</v>
      </c>
      <c r="G27" s="1" t="s">
        <v>30</v>
      </c>
      <c r="H27" s="14" t="s">
        <v>176</v>
      </c>
      <c r="I27" s="14" t="s">
        <v>68</v>
      </c>
      <c r="J27" s="13">
        <f t="shared" si="1"/>
        <v>-1.9999999999999996</v>
      </c>
      <c r="K27" s="12">
        <v>8</v>
      </c>
      <c r="L27" s="11">
        <f t="shared" si="2"/>
        <v>10</v>
      </c>
      <c r="M27" s="1"/>
      <c r="N27" s="1"/>
      <c r="O27" s="18" t="s">
        <v>156</v>
      </c>
      <c r="P27" s="18" t="s">
        <v>156</v>
      </c>
      <c r="Q27" s="20" t="s">
        <v>160</v>
      </c>
      <c r="R27" s="1"/>
      <c r="S27" s="1"/>
      <c r="T27" s="1"/>
      <c r="V27" s="1"/>
      <c r="W27" s="1"/>
      <c r="X27" s="1"/>
      <c r="Y27" s="1"/>
      <c r="Z27" s="1"/>
    </row>
    <row r="28" spans="2:26" x14ac:dyDescent="0.25">
      <c r="B28" s="3">
        <v>43802</v>
      </c>
      <c r="C28" s="3" t="str">
        <f t="shared" si="0"/>
        <v>Tuesday</v>
      </c>
      <c r="D28" s="15">
        <v>114280</v>
      </c>
      <c r="E28" s="1" t="s">
        <v>148</v>
      </c>
      <c r="F28" s="1" t="s">
        <v>82</v>
      </c>
      <c r="G28" s="1" t="s">
        <v>30</v>
      </c>
      <c r="H28" s="14" t="s">
        <v>176</v>
      </c>
      <c r="I28" s="14" t="s">
        <v>68</v>
      </c>
      <c r="J28" s="13">
        <f t="shared" si="1"/>
        <v>-1.9999999999999996</v>
      </c>
      <c r="K28" s="12">
        <v>8</v>
      </c>
      <c r="L28" s="11">
        <f t="shared" si="2"/>
        <v>10</v>
      </c>
      <c r="M28" s="1"/>
      <c r="N28" s="1"/>
      <c r="O28" s="18" t="s">
        <v>156</v>
      </c>
      <c r="P28" s="18" t="s">
        <v>156</v>
      </c>
      <c r="Q28" s="20" t="s">
        <v>160</v>
      </c>
      <c r="R28" s="1"/>
      <c r="S28" s="1"/>
      <c r="T28" s="1"/>
      <c r="V28" s="1"/>
      <c r="W28" s="1"/>
      <c r="X28" s="1"/>
      <c r="Y28" s="1"/>
      <c r="Z28" s="1"/>
    </row>
    <row r="29" spans="2:26" x14ac:dyDescent="0.25">
      <c r="B29" s="3">
        <v>43802</v>
      </c>
      <c r="C29" s="3" t="str">
        <f t="shared" si="0"/>
        <v>Tuesday</v>
      </c>
      <c r="D29" s="15">
        <v>111911</v>
      </c>
      <c r="E29" s="1" t="s">
        <v>148</v>
      </c>
      <c r="F29" s="1" t="s">
        <v>83</v>
      </c>
      <c r="G29" s="1" t="s">
        <v>30</v>
      </c>
      <c r="H29" s="14" t="s">
        <v>87</v>
      </c>
      <c r="I29" s="14" t="s">
        <v>79</v>
      </c>
      <c r="J29" s="13">
        <f t="shared" si="1"/>
        <v>-3.9166666666666652</v>
      </c>
      <c r="K29" s="12">
        <v>8</v>
      </c>
      <c r="L29" s="11">
        <f t="shared" si="2"/>
        <v>11.916666666666664</v>
      </c>
      <c r="M29" s="1"/>
      <c r="N29" s="1"/>
      <c r="O29" s="18" t="s">
        <v>156</v>
      </c>
      <c r="P29" s="18" t="s">
        <v>156</v>
      </c>
      <c r="Q29" s="20" t="s">
        <v>160</v>
      </c>
      <c r="R29" s="1"/>
      <c r="S29" s="1"/>
      <c r="T29" s="1"/>
      <c r="V29" s="1"/>
      <c r="W29" s="1"/>
      <c r="X29" s="1"/>
      <c r="Y29" s="1"/>
      <c r="Z29" s="1"/>
    </row>
    <row r="30" spans="2:26" x14ac:dyDescent="0.25">
      <c r="B30" s="3">
        <v>43802</v>
      </c>
      <c r="C30" s="3" t="str">
        <f t="shared" si="0"/>
        <v>Tuesday</v>
      </c>
      <c r="D30" s="15">
        <v>117197</v>
      </c>
      <c r="E30" s="1" t="s">
        <v>148</v>
      </c>
      <c r="F30" s="1" t="s">
        <v>84</v>
      </c>
      <c r="G30" s="1" t="s">
        <v>30</v>
      </c>
      <c r="H30" s="14" t="s">
        <v>183</v>
      </c>
      <c r="I30" s="14" t="s">
        <v>79</v>
      </c>
      <c r="J30" s="13">
        <f t="shared" si="1"/>
        <v>-4.0833333333333339</v>
      </c>
      <c r="K30" s="12">
        <v>8</v>
      </c>
      <c r="L30" s="11">
        <f t="shared" si="2"/>
        <v>12.083333333333334</v>
      </c>
      <c r="M30" s="1"/>
      <c r="N30" s="1"/>
      <c r="O30" s="18" t="s">
        <v>156</v>
      </c>
      <c r="P30" s="18" t="s">
        <v>156</v>
      </c>
      <c r="Q30" s="20" t="s">
        <v>160</v>
      </c>
      <c r="R30" s="1"/>
      <c r="S30" s="1"/>
      <c r="T30" s="1"/>
      <c r="V30" s="1"/>
      <c r="W30" s="1"/>
      <c r="X30" s="1"/>
      <c r="Y30" s="1"/>
      <c r="Z30" s="1"/>
    </row>
    <row r="31" spans="2:26" x14ac:dyDescent="0.25">
      <c r="B31" s="3">
        <v>43802</v>
      </c>
      <c r="C31" s="3" t="str">
        <f t="shared" si="0"/>
        <v>Tuesday</v>
      </c>
      <c r="D31" s="15">
        <v>114496</v>
      </c>
      <c r="E31" s="1"/>
      <c r="F31" s="1" t="s">
        <v>89</v>
      </c>
      <c r="G31" s="1" t="s">
        <v>30</v>
      </c>
      <c r="H31" s="14" t="s">
        <v>184</v>
      </c>
      <c r="I31" s="14" t="s">
        <v>79</v>
      </c>
      <c r="J31" s="13">
        <f t="shared" si="1"/>
        <v>-3.6833333333333327</v>
      </c>
      <c r="K31" s="12">
        <v>8</v>
      </c>
      <c r="L31" s="11">
        <f t="shared" si="2"/>
        <v>11.683333333333334</v>
      </c>
      <c r="M31" s="1"/>
      <c r="N31" s="1"/>
      <c r="O31" s="1"/>
      <c r="P31" s="18" t="s">
        <v>156</v>
      </c>
      <c r="Q31" s="49" t="s">
        <v>154</v>
      </c>
      <c r="R31" s="49"/>
      <c r="S31" s="1"/>
      <c r="T31" s="1"/>
      <c r="V31" s="1"/>
      <c r="W31" s="1"/>
      <c r="X31" s="1"/>
      <c r="Y31" s="1"/>
      <c r="Z31" s="1"/>
    </row>
    <row r="32" spans="2:26" x14ac:dyDescent="0.25">
      <c r="B32" s="3">
        <v>43802</v>
      </c>
      <c r="C32" s="3" t="str">
        <f t="shared" si="0"/>
        <v>Tuesday</v>
      </c>
      <c r="D32" s="15">
        <v>116292</v>
      </c>
      <c r="E32" s="1"/>
      <c r="F32" s="1" t="s">
        <v>90</v>
      </c>
      <c r="G32" s="1" t="s">
        <v>30</v>
      </c>
      <c r="H32" s="14" t="s">
        <v>87</v>
      </c>
      <c r="I32" s="14" t="s">
        <v>79</v>
      </c>
      <c r="J32" s="13">
        <f t="shared" si="1"/>
        <v>-3.9166666666666652</v>
      </c>
      <c r="K32" s="12">
        <v>8</v>
      </c>
      <c r="L32" s="11">
        <f t="shared" si="2"/>
        <v>11.916666666666664</v>
      </c>
      <c r="M32" s="1"/>
      <c r="N32" s="1"/>
      <c r="O32" s="1"/>
      <c r="P32" s="18" t="s">
        <v>156</v>
      </c>
      <c r="Q32" s="49" t="s">
        <v>154</v>
      </c>
      <c r="R32" s="49"/>
      <c r="S32" s="1"/>
      <c r="T32" s="1"/>
      <c r="V32" s="1"/>
      <c r="W32" s="1"/>
      <c r="X32" s="1"/>
      <c r="Y32" s="1"/>
      <c r="Z32" s="1"/>
    </row>
    <row r="33" spans="1:26" ht="18" customHeight="1" x14ac:dyDescent="0.25">
      <c r="B33" s="3">
        <v>43802</v>
      </c>
      <c r="C33" s="43" t="str">
        <f t="shared" si="0"/>
        <v>Tuesday</v>
      </c>
      <c r="D33" s="44">
        <v>116403</v>
      </c>
      <c r="E33" s="45"/>
      <c r="F33" s="45" t="s">
        <v>91</v>
      </c>
      <c r="G33" s="1" t="s">
        <v>30</v>
      </c>
      <c r="H33" s="46" t="s">
        <v>185</v>
      </c>
      <c r="I33" s="46" t="s">
        <v>79</v>
      </c>
      <c r="J33" s="13">
        <f t="shared" si="1"/>
        <v>-3.6999999999999993</v>
      </c>
      <c r="K33" s="12">
        <v>8</v>
      </c>
      <c r="L33" s="11">
        <f t="shared" si="2"/>
        <v>11.7</v>
      </c>
      <c r="M33" s="45"/>
      <c r="N33" s="45"/>
      <c r="O33" s="45"/>
      <c r="P33" s="18" t="s">
        <v>156</v>
      </c>
      <c r="Q33" s="49" t="s">
        <v>154</v>
      </c>
      <c r="R33" s="50"/>
      <c r="S33" s="45"/>
      <c r="T33" s="45"/>
      <c r="V33" s="45"/>
      <c r="W33" s="45"/>
      <c r="X33" s="45"/>
      <c r="Y33" s="45"/>
      <c r="Z33" s="45"/>
    </row>
    <row r="34" spans="1:26" ht="18" customHeight="1" x14ac:dyDescent="0.25">
      <c r="B34" s="3">
        <v>43802</v>
      </c>
      <c r="C34" s="3" t="str">
        <f t="shared" si="0"/>
        <v>Tuesday</v>
      </c>
      <c r="D34" s="15">
        <v>117481</v>
      </c>
      <c r="E34" s="1"/>
      <c r="F34" s="1" t="s">
        <v>92</v>
      </c>
      <c r="G34" s="1" t="s">
        <v>30</v>
      </c>
      <c r="H34" s="14" t="s">
        <v>185</v>
      </c>
      <c r="I34" s="14" t="s">
        <v>79</v>
      </c>
      <c r="J34" s="13">
        <f t="shared" si="1"/>
        <v>-3.6999999999999993</v>
      </c>
      <c r="K34" s="12">
        <v>8</v>
      </c>
      <c r="L34" s="11">
        <f t="shared" si="2"/>
        <v>11.7</v>
      </c>
      <c r="M34" s="1"/>
      <c r="N34" s="1"/>
      <c r="O34" s="1"/>
      <c r="P34" s="18" t="s">
        <v>156</v>
      </c>
      <c r="Q34" s="49" t="s">
        <v>154</v>
      </c>
      <c r="R34" s="49"/>
      <c r="S34" s="1"/>
      <c r="T34" s="1"/>
      <c r="U34" s="47"/>
      <c r="V34" s="1"/>
      <c r="W34" s="1"/>
      <c r="X34" s="1"/>
      <c r="Y34" s="1"/>
      <c r="Z34" s="1"/>
    </row>
    <row r="35" spans="1:26" ht="18" customHeight="1" x14ac:dyDescent="0.25">
      <c r="B35" s="3">
        <v>43802</v>
      </c>
      <c r="C35" s="43" t="str">
        <f t="shared" si="0"/>
        <v>Tuesday</v>
      </c>
      <c r="D35" s="15">
        <v>116221</v>
      </c>
      <c r="E35" s="1"/>
      <c r="F35" s="1" t="s">
        <v>93</v>
      </c>
      <c r="G35" s="1" t="s">
        <v>30</v>
      </c>
      <c r="H35" s="14" t="s">
        <v>95</v>
      </c>
      <c r="I35" s="14" t="s">
        <v>79</v>
      </c>
      <c r="J35" s="13">
        <f t="shared" si="1"/>
        <v>-3.6499999999999995</v>
      </c>
      <c r="K35" s="12">
        <v>8</v>
      </c>
      <c r="L35" s="11">
        <f t="shared" si="2"/>
        <v>11.649999999999999</v>
      </c>
      <c r="M35" s="1"/>
      <c r="N35" s="1"/>
      <c r="O35" s="1"/>
      <c r="P35" s="18" t="s">
        <v>156</v>
      </c>
      <c r="Q35" s="49" t="s">
        <v>188</v>
      </c>
      <c r="R35" s="49"/>
      <c r="S35" s="1"/>
      <c r="T35" s="1"/>
      <c r="U35" s="47"/>
      <c r="V35" s="1"/>
      <c r="W35" s="1"/>
      <c r="X35" s="1"/>
      <c r="Y35" s="1"/>
      <c r="Z35" s="1"/>
    </row>
    <row r="36" spans="1:26" ht="18" customHeight="1" x14ac:dyDescent="0.25">
      <c r="B36" s="3">
        <v>43802</v>
      </c>
      <c r="C36" s="3" t="str">
        <f t="shared" si="0"/>
        <v>Tuesday</v>
      </c>
      <c r="D36" s="15">
        <v>114501</v>
      </c>
      <c r="E36" s="1"/>
      <c r="F36" s="1" t="s">
        <v>152</v>
      </c>
      <c r="G36" s="1" t="s">
        <v>30</v>
      </c>
      <c r="H36" s="14"/>
      <c r="I36" s="14"/>
      <c r="J36" s="13">
        <f t="shared" si="1"/>
        <v>0</v>
      </c>
      <c r="K36" s="12">
        <v>8</v>
      </c>
      <c r="L36" s="11">
        <f t="shared" si="2"/>
        <v>8</v>
      </c>
      <c r="M36" s="1" t="s">
        <v>86</v>
      </c>
      <c r="N36" s="1"/>
      <c r="O36" s="1"/>
      <c r="P36" s="1" t="s">
        <v>156</v>
      </c>
      <c r="Q36" s="49" t="s">
        <v>155</v>
      </c>
      <c r="R36" s="49"/>
      <c r="S36" s="1"/>
      <c r="T36" s="1"/>
      <c r="U36" s="47"/>
      <c r="V36" s="1"/>
      <c r="W36" s="1"/>
      <c r="X36" s="1"/>
      <c r="Y36" s="1"/>
      <c r="Z36" s="1"/>
    </row>
    <row r="37" spans="1:26" ht="18" customHeight="1" x14ac:dyDescent="0.25">
      <c r="B37" s="3">
        <v>43802</v>
      </c>
      <c r="C37" s="3" t="str">
        <f t="shared" si="0"/>
        <v>Tuesday</v>
      </c>
      <c r="D37" s="15">
        <v>112714</v>
      </c>
      <c r="E37" s="1"/>
      <c r="F37" s="1" t="s">
        <v>177</v>
      </c>
      <c r="G37" s="1" t="s">
        <v>30</v>
      </c>
      <c r="H37" s="14">
        <v>0.29166666666666669</v>
      </c>
      <c r="I37" s="14">
        <v>0.125</v>
      </c>
      <c r="J37" s="13">
        <f t="shared" si="1"/>
        <v>-4</v>
      </c>
      <c r="K37" s="12">
        <v>8</v>
      </c>
      <c r="L37" s="11">
        <f t="shared" si="2"/>
        <v>12</v>
      </c>
      <c r="M37" s="1"/>
      <c r="N37" s="1"/>
      <c r="O37" s="1"/>
      <c r="P37" s="1"/>
      <c r="Q37" s="1"/>
      <c r="R37" s="1"/>
      <c r="S37" s="1"/>
      <c r="T37" s="1"/>
      <c r="U37" s="47"/>
      <c r="V37" s="1"/>
      <c r="W37" s="1"/>
      <c r="X37" s="1"/>
      <c r="Y37" s="1"/>
      <c r="Z37" s="1"/>
    </row>
    <row r="38" spans="1:26" ht="18" customHeight="1" x14ac:dyDescent="0.25">
      <c r="B38" s="3"/>
      <c r="C38" s="3"/>
      <c r="D38" s="15"/>
      <c r="E38" s="1"/>
      <c r="F38" s="1"/>
      <c r="G38" s="1" t="s">
        <v>30</v>
      </c>
      <c r="H38" s="14"/>
      <c r="I38" s="14"/>
      <c r="J38" s="13">
        <f t="shared" si="1"/>
        <v>0</v>
      </c>
      <c r="K38" s="12">
        <v>8</v>
      </c>
      <c r="L38" s="11">
        <f t="shared" si="2"/>
        <v>8</v>
      </c>
      <c r="M38" s="1"/>
      <c r="N38" s="1"/>
      <c r="O38" s="1"/>
      <c r="P38" s="1"/>
      <c r="Q38" s="1"/>
      <c r="R38" s="1"/>
      <c r="S38" s="1"/>
      <c r="T38" s="1"/>
      <c r="U38" s="47"/>
      <c r="V38" s="1"/>
      <c r="W38" s="1"/>
      <c r="X38" s="1"/>
      <c r="Y38" s="1"/>
      <c r="Z38" s="1"/>
    </row>
    <row r="39" spans="1:26" x14ac:dyDescent="0.25">
      <c r="B39" s="3"/>
      <c r="C39" s="3"/>
      <c r="D39" s="3"/>
      <c r="E39" s="3"/>
      <c r="F39" s="1"/>
      <c r="G39" s="1" t="s">
        <v>30</v>
      </c>
      <c r="H39" s="1"/>
      <c r="I39" s="1"/>
      <c r="J39" s="13">
        <f t="shared" si="1"/>
        <v>0</v>
      </c>
      <c r="K39" s="12">
        <v>8</v>
      </c>
      <c r="L39" s="11">
        <f t="shared" si="2"/>
        <v>8</v>
      </c>
      <c r="M39" s="1"/>
      <c r="N39" s="1"/>
      <c r="O39" s="1"/>
      <c r="P39" s="1"/>
      <c r="Q39" s="1"/>
      <c r="R39" s="1"/>
      <c r="S39" s="1"/>
      <c r="T39" s="1"/>
      <c r="U39" s="47"/>
      <c r="V39" s="1"/>
      <c r="W39" s="1"/>
      <c r="X39" s="1"/>
      <c r="Y39" s="1"/>
      <c r="Z39" s="1"/>
    </row>
    <row r="40" spans="1:26" x14ac:dyDescent="0.25">
      <c r="A40" s="8" t="s">
        <v>29</v>
      </c>
    </row>
    <row r="41" spans="1:26" ht="75" x14ac:dyDescent="0.25">
      <c r="B41" s="4" t="s">
        <v>28</v>
      </c>
      <c r="C41" s="4" t="s">
        <v>23</v>
      </c>
      <c r="D41" s="4" t="s">
        <v>22</v>
      </c>
      <c r="E41" s="4" t="s">
        <v>21</v>
      </c>
      <c r="F41" s="4" t="s">
        <v>27</v>
      </c>
      <c r="G41" s="4" t="s">
        <v>19</v>
      </c>
      <c r="H41" s="4" t="s">
        <v>18</v>
      </c>
      <c r="I41" s="4" t="s">
        <v>17</v>
      </c>
      <c r="J41" s="4" t="s">
        <v>16</v>
      </c>
      <c r="K41" s="4" t="s">
        <v>15</v>
      </c>
      <c r="L41" s="4" t="s">
        <v>14</v>
      </c>
      <c r="M41" s="4" t="s">
        <v>13</v>
      </c>
      <c r="N41" s="4" t="s">
        <v>12</v>
      </c>
      <c r="O41" s="4" t="s">
        <v>11</v>
      </c>
      <c r="P41" s="4" t="s">
        <v>10</v>
      </c>
      <c r="Q41" s="4" t="s">
        <v>9</v>
      </c>
      <c r="R41" s="4" t="s">
        <v>8</v>
      </c>
      <c r="S41" s="4" t="s">
        <v>7</v>
      </c>
      <c r="T41" s="4" t="s">
        <v>6</v>
      </c>
      <c r="U41" s="5"/>
      <c r="V41" s="4" t="s">
        <v>5</v>
      </c>
      <c r="W41" s="4" t="s">
        <v>4</v>
      </c>
      <c r="X41" s="4" t="s">
        <v>3</v>
      </c>
      <c r="Y41" s="4" t="s">
        <v>2</v>
      </c>
      <c r="Z41" s="4" t="s">
        <v>1</v>
      </c>
    </row>
    <row r="42" spans="1:26" x14ac:dyDescent="0.25">
      <c r="B42" s="3">
        <v>43802</v>
      </c>
      <c r="C42" s="3" t="str">
        <f t="shared" ref="C42:C71" si="3">TEXT(B42,"DDDD")</f>
        <v>Tuesday</v>
      </c>
      <c r="D42" s="1">
        <v>116048</v>
      </c>
      <c r="E42" s="1" t="s">
        <v>157</v>
      </c>
      <c r="F42" s="1" t="s">
        <v>96</v>
      </c>
      <c r="G42" s="1" t="s">
        <v>26</v>
      </c>
      <c r="H42" s="2" t="s">
        <v>127</v>
      </c>
      <c r="I42" s="2" t="s">
        <v>107</v>
      </c>
      <c r="J42" s="1">
        <f t="shared" ref="J42:J71" si="4">(I42-H42)*24</f>
        <v>8.5</v>
      </c>
      <c r="K42" s="1">
        <v>8</v>
      </c>
      <c r="L42" s="1">
        <f t="shared" ref="L42:L71" si="5">K42-J42</f>
        <v>-0.5</v>
      </c>
      <c r="M42" s="1"/>
      <c r="N42" s="1"/>
      <c r="O42" s="1" t="s">
        <v>156</v>
      </c>
      <c r="P42" s="1" t="s">
        <v>156</v>
      </c>
      <c r="Q42" s="49" t="s">
        <v>160</v>
      </c>
      <c r="R42" s="1"/>
      <c r="S42" s="1"/>
      <c r="T42" s="1"/>
      <c r="V42" s="1"/>
      <c r="W42" s="1"/>
      <c r="X42" s="1"/>
      <c r="Y42" s="1"/>
      <c r="Z42" s="1"/>
    </row>
    <row r="43" spans="1:26" x14ac:dyDescent="0.25">
      <c r="B43" s="3">
        <v>43802</v>
      </c>
      <c r="C43" s="3" t="str">
        <f t="shared" si="3"/>
        <v>Tuesday</v>
      </c>
      <c r="D43" s="1">
        <v>112299</v>
      </c>
      <c r="E43" s="1" t="s">
        <v>158</v>
      </c>
      <c r="F43" s="1" t="s">
        <v>97</v>
      </c>
      <c r="G43" s="1" t="s">
        <v>26</v>
      </c>
      <c r="H43" s="9" t="s">
        <v>127</v>
      </c>
      <c r="I43" s="9" t="s">
        <v>107</v>
      </c>
      <c r="J43" s="1">
        <f t="shared" si="4"/>
        <v>8.5</v>
      </c>
      <c r="K43" s="1">
        <v>8</v>
      </c>
      <c r="L43" s="1">
        <f t="shared" si="5"/>
        <v>-0.5</v>
      </c>
      <c r="M43" s="1"/>
      <c r="N43" s="1"/>
      <c r="O43" s="1" t="s">
        <v>156</v>
      </c>
      <c r="P43" s="1" t="s">
        <v>156</v>
      </c>
      <c r="Q43" s="49" t="s">
        <v>160</v>
      </c>
      <c r="R43" s="1"/>
      <c r="S43" s="1"/>
      <c r="T43" s="1"/>
      <c r="V43" s="1"/>
      <c r="W43" s="1"/>
      <c r="X43" s="1"/>
      <c r="Y43" s="1"/>
      <c r="Z43" s="1"/>
    </row>
    <row r="44" spans="1:26" x14ac:dyDescent="0.25">
      <c r="B44" s="3">
        <v>43802</v>
      </c>
      <c r="C44" s="3" t="str">
        <f t="shared" si="3"/>
        <v>Tuesday</v>
      </c>
      <c r="D44">
        <v>113560</v>
      </c>
      <c r="E44" s="1" t="s">
        <v>149</v>
      </c>
      <c r="F44" s="1" t="s">
        <v>98</v>
      </c>
      <c r="G44" s="1" t="s">
        <v>26</v>
      </c>
      <c r="H44" s="9"/>
      <c r="I44" s="10"/>
      <c r="J44" s="1">
        <f t="shared" si="4"/>
        <v>0</v>
      </c>
      <c r="K44" s="1">
        <v>8</v>
      </c>
      <c r="L44" s="1">
        <f t="shared" si="5"/>
        <v>8</v>
      </c>
      <c r="M44" s="1" t="s">
        <v>86</v>
      </c>
      <c r="N44" s="1"/>
      <c r="O44" s="1" t="s">
        <v>156</v>
      </c>
      <c r="P44" s="1" t="s">
        <v>156</v>
      </c>
      <c r="Q44" s="49" t="s">
        <v>160</v>
      </c>
      <c r="R44" s="1"/>
      <c r="S44" s="1"/>
      <c r="T44" s="1"/>
      <c r="V44" s="1"/>
      <c r="W44" s="1"/>
      <c r="X44" s="1"/>
      <c r="Y44" s="1"/>
      <c r="Z44" s="1"/>
    </row>
    <row r="45" spans="1:26" x14ac:dyDescent="0.25">
      <c r="B45" s="3">
        <v>43802</v>
      </c>
      <c r="C45" s="3" t="str">
        <f t="shared" si="3"/>
        <v>Tuesday</v>
      </c>
      <c r="D45" s="1">
        <v>111944</v>
      </c>
      <c r="E45" s="1" t="s">
        <v>149</v>
      </c>
      <c r="F45" s="1" t="s">
        <v>99</v>
      </c>
      <c r="G45" s="1" t="s">
        <v>26</v>
      </c>
      <c r="H45" s="9" t="s">
        <v>69</v>
      </c>
      <c r="I45" s="9" t="s">
        <v>107</v>
      </c>
      <c r="J45" s="1">
        <f t="shared" si="4"/>
        <v>8</v>
      </c>
      <c r="K45" s="1">
        <v>8</v>
      </c>
      <c r="L45" s="1">
        <f t="shared" si="5"/>
        <v>0</v>
      </c>
      <c r="M45" s="1"/>
      <c r="N45" s="1"/>
      <c r="O45" s="1" t="s">
        <v>156</v>
      </c>
      <c r="P45" s="1" t="s">
        <v>156</v>
      </c>
      <c r="Q45" s="49" t="s">
        <v>160</v>
      </c>
      <c r="R45" s="1"/>
      <c r="S45" s="1"/>
      <c r="T45" s="1"/>
      <c r="V45" s="1"/>
      <c r="W45" s="1"/>
      <c r="X45" s="1"/>
      <c r="Y45" s="1"/>
      <c r="Z45" s="1"/>
    </row>
    <row r="46" spans="1:26" x14ac:dyDescent="0.25">
      <c r="B46" s="3">
        <v>43802</v>
      </c>
      <c r="C46" s="3" t="str">
        <f t="shared" si="3"/>
        <v>Tuesday</v>
      </c>
      <c r="D46" s="1">
        <v>112162</v>
      </c>
      <c r="E46" s="1" t="s">
        <v>149</v>
      </c>
      <c r="F46" s="1" t="s">
        <v>100</v>
      </c>
      <c r="G46" s="1" t="s">
        <v>26</v>
      </c>
      <c r="H46" s="9"/>
      <c r="I46" s="9"/>
      <c r="J46" s="1">
        <f t="shared" si="4"/>
        <v>0</v>
      </c>
      <c r="K46" s="1">
        <v>8</v>
      </c>
      <c r="L46" s="1">
        <f t="shared" si="5"/>
        <v>8</v>
      </c>
      <c r="M46" s="1" t="s">
        <v>86</v>
      </c>
      <c r="N46" s="1"/>
      <c r="O46" s="1" t="s">
        <v>156</v>
      </c>
      <c r="P46" s="1" t="s">
        <v>156</v>
      </c>
      <c r="Q46" s="49" t="s">
        <v>160</v>
      </c>
      <c r="R46" s="1"/>
      <c r="S46" s="1"/>
      <c r="T46" s="1"/>
      <c r="V46" s="1"/>
      <c r="W46" s="1"/>
      <c r="X46" s="1"/>
      <c r="Y46" s="1"/>
      <c r="Z46" s="1"/>
    </row>
    <row r="47" spans="1:26" x14ac:dyDescent="0.25">
      <c r="B47" s="3">
        <v>43802</v>
      </c>
      <c r="C47" s="3" t="str">
        <f t="shared" si="3"/>
        <v>Tuesday</v>
      </c>
      <c r="D47" s="1">
        <v>111951</v>
      </c>
      <c r="E47" s="1" t="s">
        <v>149</v>
      </c>
      <c r="F47" s="1" t="s">
        <v>101</v>
      </c>
      <c r="G47" s="1" t="s">
        <v>26</v>
      </c>
      <c r="H47" s="9"/>
      <c r="I47" s="9"/>
      <c r="J47" s="1">
        <f t="shared" si="4"/>
        <v>0</v>
      </c>
      <c r="K47" s="1">
        <v>8</v>
      </c>
      <c r="L47" s="1">
        <f t="shared" si="5"/>
        <v>8</v>
      </c>
      <c r="M47" s="1"/>
      <c r="N47" s="1" t="s">
        <v>67</v>
      </c>
      <c r="O47" s="1" t="s">
        <v>156</v>
      </c>
      <c r="P47" s="1" t="s">
        <v>156</v>
      </c>
      <c r="Q47" s="49" t="s">
        <v>160</v>
      </c>
      <c r="R47" s="1"/>
      <c r="S47" s="1"/>
      <c r="T47" s="1"/>
      <c r="V47" s="1"/>
      <c r="W47" s="1"/>
      <c r="X47" s="1"/>
      <c r="Y47" s="1"/>
      <c r="Z47" s="1"/>
    </row>
    <row r="48" spans="1:26" x14ac:dyDescent="0.25">
      <c r="B48" s="3">
        <v>43802</v>
      </c>
      <c r="C48" s="3" t="str">
        <f t="shared" si="3"/>
        <v>Tuesday</v>
      </c>
      <c r="D48" s="1">
        <v>114434</v>
      </c>
      <c r="E48" s="1" t="s">
        <v>149</v>
      </c>
      <c r="F48" s="1" t="s">
        <v>102</v>
      </c>
      <c r="G48" s="1" t="s">
        <v>26</v>
      </c>
      <c r="H48" s="9">
        <v>0.13541666666666666</v>
      </c>
      <c r="I48" s="9">
        <v>0.45833333333333331</v>
      </c>
      <c r="J48" s="1">
        <f t="shared" si="4"/>
        <v>7.7499999999999991</v>
      </c>
      <c r="K48" s="1">
        <v>8</v>
      </c>
      <c r="L48" s="1">
        <f t="shared" si="5"/>
        <v>0.25000000000000089</v>
      </c>
      <c r="M48" s="1"/>
      <c r="N48" s="1"/>
      <c r="O48" s="1" t="s">
        <v>156</v>
      </c>
      <c r="P48" s="1" t="s">
        <v>156</v>
      </c>
      <c r="Q48" s="49" t="s">
        <v>160</v>
      </c>
      <c r="R48" s="1"/>
      <c r="S48" s="1"/>
      <c r="T48" s="1"/>
      <c r="V48" s="1"/>
      <c r="W48" s="1"/>
      <c r="X48" s="1"/>
      <c r="Y48" s="1"/>
      <c r="Z48" s="1"/>
    </row>
    <row r="49" spans="2:26" x14ac:dyDescent="0.25">
      <c r="B49" s="3">
        <v>43802</v>
      </c>
      <c r="C49" s="3" t="str">
        <f t="shared" si="3"/>
        <v>Tuesday</v>
      </c>
      <c r="D49" s="1">
        <v>112596</v>
      </c>
      <c r="E49" s="1" t="s">
        <v>149</v>
      </c>
      <c r="F49" s="1" t="s">
        <v>103</v>
      </c>
      <c r="G49" s="1" t="s">
        <v>26</v>
      </c>
      <c r="H49" s="9"/>
      <c r="I49" s="9"/>
      <c r="J49" s="1">
        <f t="shared" si="4"/>
        <v>0</v>
      </c>
      <c r="K49" s="1">
        <v>8</v>
      </c>
      <c r="L49" s="1">
        <f t="shared" si="5"/>
        <v>8</v>
      </c>
      <c r="M49" s="1" t="s">
        <v>86</v>
      </c>
      <c r="N49" s="1"/>
      <c r="O49" s="1" t="s">
        <v>156</v>
      </c>
      <c r="P49" s="1" t="s">
        <v>156</v>
      </c>
      <c r="Q49" s="49" t="s">
        <v>160</v>
      </c>
      <c r="R49" s="1"/>
      <c r="S49" s="1"/>
      <c r="T49" s="1"/>
      <c r="V49" s="1"/>
      <c r="W49" s="1"/>
      <c r="X49" s="1"/>
      <c r="Y49" s="1"/>
      <c r="Z49" s="1"/>
    </row>
    <row r="50" spans="2:26" x14ac:dyDescent="0.25">
      <c r="B50" s="3">
        <v>43802</v>
      </c>
      <c r="C50" s="3" t="str">
        <f t="shared" si="3"/>
        <v>Tuesday</v>
      </c>
      <c r="D50" s="1">
        <v>112349</v>
      </c>
      <c r="E50" s="1" t="s">
        <v>149</v>
      </c>
      <c r="F50" s="1" t="s">
        <v>104</v>
      </c>
      <c r="G50" s="1" t="s">
        <v>26</v>
      </c>
      <c r="H50" s="9" t="s">
        <v>121</v>
      </c>
      <c r="I50" s="9" t="s">
        <v>107</v>
      </c>
      <c r="J50" s="1">
        <f t="shared" si="4"/>
        <v>8.3333333333333321</v>
      </c>
      <c r="K50" s="1">
        <v>8</v>
      </c>
      <c r="L50" s="1">
        <f t="shared" si="5"/>
        <v>-0.33333333333333215</v>
      </c>
      <c r="M50" s="1"/>
      <c r="N50" s="1"/>
      <c r="O50" s="1" t="s">
        <v>156</v>
      </c>
      <c r="P50" s="1" t="s">
        <v>156</v>
      </c>
      <c r="Q50" s="49" t="s">
        <v>160</v>
      </c>
      <c r="R50" s="1"/>
      <c r="S50" s="1"/>
      <c r="T50" s="1"/>
      <c r="V50" s="1"/>
      <c r="W50" s="1"/>
      <c r="X50" s="1"/>
      <c r="Y50" s="1"/>
      <c r="Z50" s="1"/>
    </row>
    <row r="51" spans="2:26" x14ac:dyDescent="0.25">
      <c r="B51" s="3">
        <v>43802</v>
      </c>
      <c r="C51" s="3" t="str">
        <f t="shared" si="3"/>
        <v>Tuesday</v>
      </c>
      <c r="D51" s="1">
        <v>114502</v>
      </c>
      <c r="E51" s="1"/>
      <c r="F51" s="1" t="s">
        <v>108</v>
      </c>
      <c r="G51" s="1" t="s">
        <v>26</v>
      </c>
      <c r="H51" s="9"/>
      <c r="I51" s="9"/>
      <c r="J51" s="1">
        <f t="shared" si="4"/>
        <v>0</v>
      </c>
      <c r="K51" s="1">
        <v>8</v>
      </c>
      <c r="L51" s="1">
        <f t="shared" si="5"/>
        <v>8</v>
      </c>
      <c r="M51" s="1"/>
      <c r="N51" s="1" t="s">
        <v>67</v>
      </c>
      <c r="O51" s="1" t="s">
        <v>156</v>
      </c>
      <c r="P51" s="1" t="s">
        <v>156</v>
      </c>
      <c r="Q51" s="49" t="s">
        <v>154</v>
      </c>
      <c r="R51" s="1"/>
      <c r="S51" s="1"/>
      <c r="T51" s="1"/>
      <c r="V51" s="1"/>
      <c r="W51" s="1"/>
      <c r="X51" s="1"/>
      <c r="Y51" s="1"/>
      <c r="Z51" s="1"/>
    </row>
    <row r="52" spans="2:26" x14ac:dyDescent="0.25">
      <c r="B52" s="3">
        <v>43802</v>
      </c>
      <c r="C52" s="3" t="str">
        <f t="shared" si="3"/>
        <v>Tuesday</v>
      </c>
      <c r="D52" s="1">
        <v>114493</v>
      </c>
      <c r="E52" s="1"/>
      <c r="F52" s="1" t="s">
        <v>109</v>
      </c>
      <c r="G52" s="1" t="s">
        <v>26</v>
      </c>
      <c r="H52" s="9" t="s">
        <v>68</v>
      </c>
      <c r="I52" s="9" t="s">
        <v>69</v>
      </c>
      <c r="J52" s="1">
        <f t="shared" si="4"/>
        <v>-4</v>
      </c>
      <c r="K52" s="1">
        <v>8</v>
      </c>
      <c r="L52" s="1">
        <f t="shared" si="5"/>
        <v>12</v>
      </c>
      <c r="M52" s="1"/>
      <c r="N52" s="1"/>
      <c r="O52" s="1" t="s">
        <v>156</v>
      </c>
      <c r="P52" s="1" t="s">
        <v>156</v>
      </c>
      <c r="Q52" s="49" t="s">
        <v>154</v>
      </c>
      <c r="R52" s="1"/>
      <c r="S52" s="1"/>
      <c r="T52" s="1"/>
      <c r="V52" s="1"/>
      <c r="W52" s="1"/>
      <c r="X52" s="1"/>
      <c r="Y52" s="1"/>
      <c r="Z52" s="1"/>
    </row>
    <row r="53" spans="2:26" x14ac:dyDescent="0.25">
      <c r="B53" s="3">
        <v>43802</v>
      </c>
      <c r="C53" s="3" t="str">
        <f t="shared" si="3"/>
        <v>Tuesday</v>
      </c>
      <c r="D53" s="1">
        <v>116224</v>
      </c>
      <c r="E53" s="1"/>
      <c r="F53" s="1" t="s">
        <v>110</v>
      </c>
      <c r="G53" s="1" t="s">
        <v>26</v>
      </c>
      <c r="H53" s="9" t="s">
        <v>172</v>
      </c>
      <c r="I53" s="9" t="s">
        <v>69</v>
      </c>
      <c r="J53" s="1">
        <f t="shared" si="4"/>
        <v>-4.25</v>
      </c>
      <c r="K53" s="1">
        <v>8</v>
      </c>
      <c r="L53" s="1">
        <f t="shared" si="5"/>
        <v>12.25</v>
      </c>
      <c r="M53" s="1"/>
      <c r="N53" s="1"/>
      <c r="O53" s="1" t="s">
        <v>156</v>
      </c>
      <c r="P53" s="1" t="s">
        <v>156</v>
      </c>
      <c r="Q53" s="49" t="s">
        <v>154</v>
      </c>
      <c r="R53" s="1"/>
      <c r="S53" s="1"/>
      <c r="T53" s="1"/>
      <c r="V53" s="1"/>
      <c r="W53" s="1"/>
      <c r="X53" s="1"/>
      <c r="Y53" s="1"/>
      <c r="Z53" s="1"/>
    </row>
    <row r="54" spans="2:26" x14ac:dyDescent="0.25">
      <c r="B54" s="3">
        <v>43802</v>
      </c>
      <c r="C54" s="3" t="str">
        <f t="shared" si="3"/>
        <v>Tuesday</v>
      </c>
      <c r="D54" s="1">
        <v>114470</v>
      </c>
      <c r="E54" s="1"/>
      <c r="F54" s="1" t="s">
        <v>111</v>
      </c>
      <c r="G54" s="1" t="s">
        <v>26</v>
      </c>
      <c r="H54" s="9"/>
      <c r="I54" s="9"/>
      <c r="J54" s="1">
        <f t="shared" si="4"/>
        <v>0</v>
      </c>
      <c r="K54" s="1">
        <v>8</v>
      </c>
      <c r="L54" s="1">
        <f t="shared" si="5"/>
        <v>8</v>
      </c>
      <c r="M54" s="1"/>
      <c r="N54" s="1" t="s">
        <v>67</v>
      </c>
      <c r="O54" s="1" t="s">
        <v>156</v>
      </c>
      <c r="P54" s="1" t="s">
        <v>156</v>
      </c>
      <c r="Q54" s="49" t="s">
        <v>154</v>
      </c>
      <c r="R54" s="1"/>
      <c r="S54" s="1"/>
      <c r="T54" s="1"/>
      <c r="V54" s="1"/>
      <c r="W54" s="1"/>
      <c r="X54" s="1"/>
      <c r="Y54" s="1"/>
      <c r="Z54" s="1"/>
    </row>
    <row r="55" spans="2:26" x14ac:dyDescent="0.25">
      <c r="B55" s="3">
        <v>43802</v>
      </c>
      <c r="C55" s="3" t="str">
        <f t="shared" si="3"/>
        <v>Tuesday</v>
      </c>
      <c r="D55" s="1">
        <v>112347</v>
      </c>
      <c r="E55" s="1"/>
      <c r="F55" s="1" t="s">
        <v>112</v>
      </c>
      <c r="G55" s="1" t="s">
        <v>26</v>
      </c>
      <c r="H55" s="9"/>
      <c r="I55" s="9"/>
      <c r="J55" s="1">
        <f t="shared" si="4"/>
        <v>0</v>
      </c>
      <c r="K55" s="1">
        <v>8</v>
      </c>
      <c r="L55" s="1">
        <f t="shared" si="5"/>
        <v>8</v>
      </c>
      <c r="M55" s="1"/>
      <c r="N55" s="1" t="s">
        <v>67</v>
      </c>
      <c r="O55" s="1" t="s">
        <v>156</v>
      </c>
      <c r="P55" s="1" t="s">
        <v>156</v>
      </c>
      <c r="Q55" s="49" t="s">
        <v>154</v>
      </c>
      <c r="R55" s="1"/>
      <c r="S55" s="1"/>
      <c r="T55" s="1"/>
      <c r="V55" s="1"/>
      <c r="W55" s="1"/>
      <c r="X55" s="1"/>
      <c r="Y55" s="1"/>
      <c r="Z55" s="1"/>
    </row>
    <row r="56" spans="2:26" x14ac:dyDescent="0.25">
      <c r="B56" s="3">
        <v>43802</v>
      </c>
      <c r="C56" s="3" t="str">
        <f t="shared" si="3"/>
        <v>Tuesday</v>
      </c>
      <c r="D56" s="1">
        <v>117089</v>
      </c>
      <c r="E56" s="1"/>
      <c r="F56" s="1" t="s">
        <v>113</v>
      </c>
      <c r="G56" s="1" t="s">
        <v>26</v>
      </c>
      <c r="H56" s="9" t="s">
        <v>68</v>
      </c>
      <c r="I56" s="9" t="s">
        <v>69</v>
      </c>
      <c r="J56" s="1">
        <f t="shared" si="4"/>
        <v>-4</v>
      </c>
      <c r="K56" s="1">
        <v>8</v>
      </c>
      <c r="L56" s="1">
        <f t="shared" si="5"/>
        <v>12</v>
      </c>
      <c r="M56" s="1"/>
      <c r="N56" s="1"/>
      <c r="O56" s="1" t="s">
        <v>156</v>
      </c>
      <c r="P56" s="1" t="s">
        <v>156</v>
      </c>
      <c r="Q56" s="49" t="s">
        <v>154</v>
      </c>
      <c r="R56" s="1"/>
      <c r="S56" s="1"/>
      <c r="T56" s="1"/>
      <c r="V56" s="1"/>
      <c r="W56" s="1"/>
      <c r="X56" s="1"/>
      <c r="Y56" s="1"/>
      <c r="Z56" s="1"/>
    </row>
    <row r="57" spans="2:26" x14ac:dyDescent="0.25">
      <c r="B57" s="3">
        <v>43802</v>
      </c>
      <c r="C57" s="3" t="str">
        <f t="shared" si="3"/>
        <v>Tuesday</v>
      </c>
      <c r="D57" s="1">
        <v>114447</v>
      </c>
      <c r="E57" s="1"/>
      <c r="F57" s="1" t="s">
        <v>114</v>
      </c>
      <c r="G57" s="1" t="s">
        <v>26</v>
      </c>
      <c r="H57" s="9" t="s">
        <v>173</v>
      </c>
      <c r="I57" s="9" t="s">
        <v>107</v>
      </c>
      <c r="J57" s="1">
        <f t="shared" si="4"/>
        <v>8.2666666666666657</v>
      </c>
      <c r="K57" s="1">
        <v>8</v>
      </c>
      <c r="L57" s="1">
        <f t="shared" si="5"/>
        <v>-0.26666666666666572</v>
      </c>
      <c r="M57" s="1"/>
      <c r="N57" s="1"/>
      <c r="O57" s="1" t="s">
        <v>156</v>
      </c>
      <c r="P57" s="1" t="s">
        <v>156</v>
      </c>
      <c r="Q57" s="49" t="s">
        <v>154</v>
      </c>
      <c r="R57" s="1"/>
      <c r="S57" s="1"/>
      <c r="T57" s="1"/>
      <c r="V57" s="1"/>
      <c r="W57" s="1"/>
      <c r="X57" s="1"/>
      <c r="Y57" s="1"/>
      <c r="Z57" s="1"/>
    </row>
    <row r="58" spans="2:26" x14ac:dyDescent="0.25">
      <c r="B58" s="3">
        <v>43802</v>
      </c>
      <c r="C58" s="3" t="str">
        <f t="shared" si="3"/>
        <v>Tuesday</v>
      </c>
      <c r="D58" s="1">
        <v>117184</v>
      </c>
      <c r="E58" s="1"/>
      <c r="F58" s="1" t="s">
        <v>115</v>
      </c>
      <c r="G58" s="1" t="s">
        <v>26</v>
      </c>
      <c r="H58" s="9" t="s">
        <v>174</v>
      </c>
      <c r="I58" s="9" t="s">
        <v>69</v>
      </c>
      <c r="J58" s="1">
        <f t="shared" si="4"/>
        <v>-3.75</v>
      </c>
      <c r="K58" s="1">
        <v>8</v>
      </c>
      <c r="L58" s="1">
        <f t="shared" si="5"/>
        <v>11.75</v>
      </c>
      <c r="M58" s="1"/>
      <c r="N58" s="1"/>
      <c r="O58" s="1" t="s">
        <v>156</v>
      </c>
      <c r="P58" s="1" t="s">
        <v>156</v>
      </c>
      <c r="Q58" s="49" t="s">
        <v>154</v>
      </c>
      <c r="R58" s="1"/>
      <c r="S58" s="1"/>
      <c r="T58" s="1"/>
      <c r="V58" s="1"/>
      <c r="W58" s="1"/>
      <c r="X58" s="1"/>
      <c r="Y58" s="1"/>
      <c r="Z58" s="1"/>
    </row>
    <row r="59" spans="2:26" x14ac:dyDescent="0.25">
      <c r="B59" s="3">
        <v>43802</v>
      </c>
      <c r="C59" s="3" t="str">
        <f t="shared" si="3"/>
        <v>Tuesday</v>
      </c>
      <c r="D59" s="1">
        <v>114452</v>
      </c>
      <c r="E59" s="1"/>
      <c r="F59" s="1" t="s">
        <v>116</v>
      </c>
      <c r="G59" s="1" t="s">
        <v>26</v>
      </c>
      <c r="H59" s="9" t="s">
        <v>175</v>
      </c>
      <c r="I59" s="9" t="s">
        <v>107</v>
      </c>
      <c r="J59" s="1">
        <f t="shared" si="4"/>
        <v>8.0499999999999989</v>
      </c>
      <c r="K59" s="1">
        <v>8</v>
      </c>
      <c r="L59" s="1">
        <f t="shared" si="5"/>
        <v>-4.9999999999998934E-2</v>
      </c>
      <c r="M59" s="1"/>
      <c r="N59" s="1"/>
      <c r="O59" s="1" t="s">
        <v>156</v>
      </c>
      <c r="P59" s="1" t="s">
        <v>156</v>
      </c>
      <c r="Q59" s="49" t="s">
        <v>154</v>
      </c>
      <c r="R59" s="1"/>
      <c r="S59" s="1"/>
      <c r="T59" s="1"/>
      <c r="V59" s="1"/>
      <c r="W59" s="1"/>
      <c r="X59" s="1"/>
      <c r="Y59" s="1"/>
      <c r="Z59" s="1"/>
    </row>
    <row r="60" spans="2:26" x14ac:dyDescent="0.25">
      <c r="B60" s="3">
        <v>43802</v>
      </c>
      <c r="C60" s="3" t="str">
        <f t="shared" si="3"/>
        <v>Tuesday</v>
      </c>
      <c r="D60" s="1">
        <v>113857</v>
      </c>
      <c r="E60" s="1"/>
      <c r="F60" s="1" t="s">
        <v>117</v>
      </c>
      <c r="G60" s="1" t="s">
        <v>26</v>
      </c>
      <c r="H60" s="9" t="s">
        <v>69</v>
      </c>
      <c r="I60" s="9" t="s">
        <v>107</v>
      </c>
      <c r="J60" s="1">
        <f t="shared" si="4"/>
        <v>8</v>
      </c>
      <c r="K60" s="1">
        <v>8</v>
      </c>
      <c r="L60" s="1">
        <f t="shared" si="5"/>
        <v>0</v>
      </c>
      <c r="M60" s="1"/>
      <c r="N60" s="1"/>
      <c r="O60" s="1" t="s">
        <v>156</v>
      </c>
      <c r="P60" s="1" t="s">
        <v>156</v>
      </c>
      <c r="Q60" s="49" t="s">
        <v>154</v>
      </c>
      <c r="R60" s="1"/>
      <c r="S60" s="1"/>
      <c r="T60" s="1"/>
      <c r="V60" s="1"/>
      <c r="W60" s="1"/>
      <c r="X60" s="1"/>
      <c r="Y60" s="1"/>
      <c r="Z60" s="1"/>
    </row>
    <row r="61" spans="2:26" x14ac:dyDescent="0.25">
      <c r="B61" s="3">
        <v>43802</v>
      </c>
      <c r="C61" s="3" t="str">
        <f t="shared" si="3"/>
        <v>Tuesday</v>
      </c>
      <c r="D61" s="1">
        <v>114500</v>
      </c>
      <c r="E61" s="1" t="s">
        <v>159</v>
      </c>
      <c r="F61" s="1" t="s">
        <v>123</v>
      </c>
      <c r="G61" s="1" t="s">
        <v>26</v>
      </c>
      <c r="H61" s="9"/>
      <c r="I61" s="9"/>
      <c r="J61" s="1">
        <f t="shared" si="4"/>
        <v>0</v>
      </c>
      <c r="K61" s="1">
        <v>8</v>
      </c>
      <c r="L61" s="1">
        <f t="shared" si="5"/>
        <v>8</v>
      </c>
      <c r="M61" s="1"/>
      <c r="N61" s="1" t="s">
        <v>60</v>
      </c>
      <c r="O61" s="1" t="s">
        <v>156</v>
      </c>
      <c r="P61" s="1" t="s">
        <v>156</v>
      </c>
      <c r="Q61" s="49" t="s">
        <v>160</v>
      </c>
      <c r="R61" s="1"/>
      <c r="S61" s="1"/>
      <c r="T61" s="1"/>
      <c r="V61" s="1"/>
      <c r="W61" s="1"/>
      <c r="X61" s="1"/>
      <c r="Y61" s="1"/>
      <c r="Z61" s="1"/>
    </row>
    <row r="62" spans="2:26" x14ac:dyDescent="0.25">
      <c r="B62" s="3">
        <v>43802</v>
      </c>
      <c r="C62" s="3" t="str">
        <f t="shared" si="3"/>
        <v>Tuesday</v>
      </c>
      <c r="D62" s="1">
        <v>117519</v>
      </c>
      <c r="E62" s="1" t="s">
        <v>148</v>
      </c>
      <c r="F62" s="1" t="s">
        <v>124</v>
      </c>
      <c r="G62" s="1" t="s">
        <v>26</v>
      </c>
      <c r="H62" s="9"/>
      <c r="I62" s="9"/>
      <c r="J62" s="1">
        <f t="shared" si="4"/>
        <v>0</v>
      </c>
      <c r="K62" s="1">
        <v>8</v>
      </c>
      <c r="L62" s="1">
        <f t="shared" si="5"/>
        <v>8</v>
      </c>
      <c r="M62" s="1"/>
      <c r="N62" s="1" t="s">
        <v>60</v>
      </c>
      <c r="O62" s="1" t="s">
        <v>156</v>
      </c>
      <c r="P62" s="1" t="s">
        <v>156</v>
      </c>
      <c r="Q62" s="49" t="s">
        <v>160</v>
      </c>
      <c r="R62" s="1"/>
      <c r="S62" s="1"/>
      <c r="T62" s="1"/>
      <c r="V62" s="1"/>
      <c r="W62" s="1"/>
      <c r="X62" s="1"/>
      <c r="Y62" s="1"/>
      <c r="Z62" s="1"/>
    </row>
    <row r="63" spans="2:26" x14ac:dyDescent="0.25">
      <c r="B63" s="3">
        <v>43802</v>
      </c>
      <c r="C63" s="3" t="str">
        <f t="shared" si="3"/>
        <v>Tuesday</v>
      </c>
      <c r="D63" s="1">
        <v>114494</v>
      </c>
      <c r="E63" s="1" t="s">
        <v>148</v>
      </c>
      <c r="F63" s="1" t="s">
        <v>125</v>
      </c>
      <c r="G63" s="1" t="s">
        <v>26</v>
      </c>
      <c r="H63" s="9"/>
      <c r="I63" s="9"/>
      <c r="J63" s="1">
        <f t="shared" si="4"/>
        <v>0</v>
      </c>
      <c r="K63" s="1">
        <v>8</v>
      </c>
      <c r="L63" s="1">
        <f t="shared" si="5"/>
        <v>8</v>
      </c>
      <c r="M63" s="1" t="s">
        <v>86</v>
      </c>
      <c r="N63" s="1"/>
      <c r="O63" s="1" t="s">
        <v>156</v>
      </c>
      <c r="P63" s="1" t="s">
        <v>156</v>
      </c>
      <c r="Q63" s="49" t="s">
        <v>160</v>
      </c>
      <c r="R63" s="1"/>
      <c r="S63" s="1"/>
      <c r="T63" s="1"/>
      <c r="V63" s="1"/>
      <c r="W63" s="1"/>
      <c r="X63" s="1"/>
      <c r="Y63" s="1"/>
      <c r="Z63" s="1"/>
    </row>
    <row r="64" spans="2:26" x14ac:dyDescent="0.25">
      <c r="B64" s="3">
        <v>43802</v>
      </c>
      <c r="C64" s="3" t="str">
        <f t="shared" si="3"/>
        <v>Tuesday</v>
      </c>
      <c r="D64" s="1">
        <v>116171</v>
      </c>
      <c r="E64" s="1" t="s">
        <v>148</v>
      </c>
      <c r="F64" s="1" t="s">
        <v>126</v>
      </c>
      <c r="G64" s="1" t="s">
        <v>26</v>
      </c>
      <c r="H64" s="9" t="s">
        <v>69</v>
      </c>
      <c r="I64" s="9" t="s">
        <v>107</v>
      </c>
      <c r="J64" s="1">
        <f t="shared" si="4"/>
        <v>8</v>
      </c>
      <c r="K64" s="1">
        <v>8</v>
      </c>
      <c r="L64" s="1">
        <f t="shared" si="5"/>
        <v>0</v>
      </c>
      <c r="M64" s="1"/>
      <c r="N64" s="1"/>
      <c r="O64" s="1" t="s">
        <v>156</v>
      </c>
      <c r="P64" s="1" t="s">
        <v>156</v>
      </c>
      <c r="Q64" s="49" t="s">
        <v>160</v>
      </c>
      <c r="R64" s="1"/>
      <c r="S64" s="1"/>
      <c r="T64" s="1"/>
      <c r="V64" s="1"/>
      <c r="W64" s="1"/>
      <c r="X64" s="1"/>
      <c r="Y64" s="1"/>
      <c r="Z64" s="1"/>
    </row>
    <row r="65" spans="1:26" x14ac:dyDescent="0.25">
      <c r="B65" s="3">
        <v>43802</v>
      </c>
      <c r="C65" s="3" t="str">
        <f t="shared" si="3"/>
        <v>Tuesday</v>
      </c>
      <c r="D65" s="1">
        <v>117520</v>
      </c>
      <c r="E65" s="1" t="s">
        <v>148</v>
      </c>
      <c r="F65" s="1" t="s">
        <v>129</v>
      </c>
      <c r="G65" s="1" t="s">
        <v>26</v>
      </c>
      <c r="H65" s="9"/>
      <c r="I65" s="9"/>
      <c r="J65" s="1">
        <f t="shared" si="4"/>
        <v>0</v>
      </c>
      <c r="K65" s="1">
        <v>8</v>
      </c>
      <c r="L65" s="1">
        <f t="shared" si="5"/>
        <v>8</v>
      </c>
      <c r="M65" s="1"/>
      <c r="N65" s="1" t="s">
        <v>60</v>
      </c>
      <c r="O65" s="1" t="s">
        <v>156</v>
      </c>
      <c r="P65" s="1" t="s">
        <v>156</v>
      </c>
      <c r="Q65" s="49" t="s">
        <v>160</v>
      </c>
      <c r="R65" s="1"/>
      <c r="S65" s="1"/>
      <c r="T65" s="1"/>
      <c r="V65" s="1"/>
      <c r="W65" s="1"/>
      <c r="X65" s="1"/>
      <c r="Y65" s="1"/>
      <c r="Z65" s="1"/>
    </row>
    <row r="66" spans="1:26" x14ac:dyDescent="0.25">
      <c r="B66" s="3">
        <v>43802</v>
      </c>
      <c r="C66" s="3" t="str">
        <f t="shared" si="3"/>
        <v>Tuesday</v>
      </c>
      <c r="D66" s="1">
        <v>113534</v>
      </c>
      <c r="E66" s="1"/>
      <c r="F66" s="1" t="s">
        <v>178</v>
      </c>
      <c r="G66" s="1" t="s">
        <v>26</v>
      </c>
      <c r="H66" s="9">
        <v>0.125</v>
      </c>
      <c r="I66" s="9">
        <v>0.45833333333333331</v>
      </c>
      <c r="J66" s="1">
        <f t="shared" si="4"/>
        <v>8</v>
      </c>
      <c r="K66" s="1">
        <v>8</v>
      </c>
      <c r="L66" s="1">
        <f t="shared" si="5"/>
        <v>0</v>
      </c>
      <c r="M66" s="1"/>
      <c r="N66" s="1"/>
      <c r="O66" s="1"/>
      <c r="P66" s="1"/>
      <c r="Q66" s="1"/>
      <c r="R66" s="1"/>
      <c r="S66" s="1"/>
      <c r="T66" s="1"/>
      <c r="V66" s="1"/>
      <c r="W66" s="1"/>
      <c r="X66" s="1"/>
      <c r="Y66" s="1"/>
      <c r="Z66" s="1"/>
    </row>
    <row r="67" spans="1:26" x14ac:dyDescent="0.25">
      <c r="B67" s="3">
        <v>43802</v>
      </c>
      <c r="C67" s="3" t="str">
        <f t="shared" si="3"/>
        <v>Tuesday</v>
      </c>
      <c r="D67" s="1"/>
      <c r="E67" s="1"/>
      <c r="F67" s="1"/>
      <c r="G67" s="1" t="s">
        <v>26</v>
      </c>
      <c r="H67" s="9"/>
      <c r="I67" s="9"/>
      <c r="J67" s="1">
        <f t="shared" si="4"/>
        <v>0</v>
      </c>
      <c r="K67" s="1">
        <v>8</v>
      </c>
      <c r="L67" s="1">
        <f t="shared" si="5"/>
        <v>8</v>
      </c>
      <c r="M67" s="1"/>
      <c r="N67" s="1"/>
      <c r="O67" s="1"/>
      <c r="P67" s="1"/>
      <c r="Q67" s="1"/>
      <c r="R67" s="1"/>
      <c r="S67" s="1"/>
      <c r="T67" s="1"/>
      <c r="V67" s="1"/>
      <c r="W67" s="1"/>
      <c r="X67" s="1"/>
      <c r="Y67" s="1"/>
      <c r="Z67" s="1"/>
    </row>
    <row r="68" spans="1:26" x14ac:dyDescent="0.25">
      <c r="B68" s="3">
        <v>43802</v>
      </c>
      <c r="C68" s="3" t="str">
        <f t="shared" si="3"/>
        <v>Tuesday</v>
      </c>
      <c r="D68" s="1"/>
      <c r="E68" s="1"/>
      <c r="F68" s="1"/>
      <c r="G68" s="1" t="s">
        <v>26</v>
      </c>
      <c r="H68" s="9"/>
      <c r="I68" s="9"/>
      <c r="J68" s="1">
        <f t="shared" si="4"/>
        <v>0</v>
      </c>
      <c r="K68" s="1">
        <v>8</v>
      </c>
      <c r="L68" s="1">
        <f t="shared" si="5"/>
        <v>8</v>
      </c>
      <c r="M68" s="1"/>
      <c r="N68" s="1"/>
      <c r="O68" s="1"/>
      <c r="P68" s="1"/>
      <c r="Q68" s="1"/>
      <c r="R68" s="1"/>
      <c r="S68" s="1"/>
      <c r="T68" s="1"/>
      <c r="V68" s="1"/>
      <c r="W68" s="1"/>
      <c r="X68" s="1"/>
      <c r="Y68" s="1"/>
      <c r="Z68" s="1"/>
    </row>
    <row r="69" spans="1:26" x14ac:dyDescent="0.25">
      <c r="B69" s="3">
        <v>43802</v>
      </c>
      <c r="C69" s="3" t="str">
        <f t="shared" si="3"/>
        <v>Tuesday</v>
      </c>
      <c r="D69" s="1"/>
      <c r="E69" s="1"/>
      <c r="F69" s="1"/>
      <c r="G69" s="1" t="s">
        <v>26</v>
      </c>
      <c r="H69" s="9"/>
      <c r="I69" s="9"/>
      <c r="J69" s="1">
        <f t="shared" si="4"/>
        <v>0</v>
      </c>
      <c r="K69" s="1">
        <v>8</v>
      </c>
      <c r="L69" s="1">
        <f t="shared" si="5"/>
        <v>8</v>
      </c>
      <c r="M69" s="1"/>
      <c r="N69" s="1"/>
      <c r="O69" s="1"/>
      <c r="P69" s="1"/>
      <c r="Q69" s="1"/>
      <c r="R69" s="1"/>
      <c r="S69" s="1"/>
      <c r="T69" s="1"/>
      <c r="V69" s="1"/>
      <c r="W69" s="1"/>
      <c r="X69" s="1"/>
      <c r="Y69" s="1"/>
      <c r="Z69" s="1"/>
    </row>
    <row r="70" spans="1:26" x14ac:dyDescent="0.25">
      <c r="B70" s="3">
        <v>43802</v>
      </c>
      <c r="C70" s="3" t="str">
        <f t="shared" si="3"/>
        <v>Tuesday</v>
      </c>
      <c r="D70" s="1"/>
      <c r="E70" s="1"/>
      <c r="F70" s="1"/>
      <c r="G70" s="1" t="s">
        <v>26</v>
      </c>
      <c r="H70" s="9"/>
      <c r="I70" s="9"/>
      <c r="J70" s="1">
        <f t="shared" si="4"/>
        <v>0</v>
      </c>
      <c r="K70" s="1">
        <v>8</v>
      </c>
      <c r="L70" s="1">
        <f t="shared" si="5"/>
        <v>8</v>
      </c>
      <c r="M70" s="1"/>
      <c r="N70" s="1"/>
      <c r="O70" s="1"/>
      <c r="P70" s="1"/>
      <c r="Q70" s="1"/>
      <c r="R70" s="1"/>
      <c r="S70" s="1"/>
      <c r="T70" s="1"/>
      <c r="V70" s="1"/>
      <c r="W70" s="1"/>
      <c r="X70" s="1"/>
      <c r="Y70" s="1"/>
      <c r="Z70" s="1"/>
    </row>
    <row r="71" spans="1:26" x14ac:dyDescent="0.25">
      <c r="B71" s="3">
        <v>43802</v>
      </c>
      <c r="C71" s="3" t="str">
        <f t="shared" si="3"/>
        <v>Tuesday</v>
      </c>
      <c r="D71" s="1"/>
      <c r="E71" s="1"/>
      <c r="F71" s="1"/>
      <c r="G71" s="1" t="s">
        <v>26</v>
      </c>
      <c r="H71" s="1"/>
      <c r="I71" s="1"/>
      <c r="J71" s="1">
        <f t="shared" si="4"/>
        <v>0</v>
      </c>
      <c r="K71" s="1">
        <v>8</v>
      </c>
      <c r="L71" s="1">
        <f t="shared" si="5"/>
        <v>8</v>
      </c>
      <c r="M71" s="1"/>
      <c r="N71" s="1"/>
      <c r="O71" s="1"/>
      <c r="P71" s="1"/>
      <c r="Q71" s="1"/>
      <c r="R71" s="1"/>
      <c r="S71" s="1"/>
      <c r="T71" s="1"/>
      <c r="V71" s="1"/>
      <c r="W71" s="1"/>
      <c r="X71" s="1"/>
      <c r="Y71" s="1"/>
      <c r="Z71" s="1"/>
    </row>
    <row r="72" spans="1:26" x14ac:dyDescent="0.25">
      <c r="B72" s="7"/>
    </row>
    <row r="73" spans="1:26" x14ac:dyDescent="0.25">
      <c r="A73" s="8" t="s">
        <v>25</v>
      </c>
      <c r="B73" s="7"/>
    </row>
    <row r="74" spans="1:26" ht="75" x14ac:dyDescent="0.25">
      <c r="B74" s="6" t="s">
        <v>24</v>
      </c>
      <c r="C74" s="4" t="s">
        <v>23</v>
      </c>
      <c r="D74" s="4" t="s">
        <v>22</v>
      </c>
      <c r="E74" s="4" t="s">
        <v>21</v>
      </c>
      <c r="F74" s="4" t="s">
        <v>20</v>
      </c>
      <c r="G74" s="4" t="s">
        <v>19</v>
      </c>
      <c r="H74" s="4" t="s">
        <v>18</v>
      </c>
      <c r="I74" s="4" t="s">
        <v>17</v>
      </c>
      <c r="J74" s="4" t="s">
        <v>16</v>
      </c>
      <c r="K74" s="4" t="s">
        <v>15</v>
      </c>
      <c r="L74" s="4" t="s">
        <v>14</v>
      </c>
      <c r="M74" s="4" t="s">
        <v>13</v>
      </c>
      <c r="N74" s="4" t="s">
        <v>12</v>
      </c>
      <c r="O74" s="4" t="s">
        <v>11</v>
      </c>
      <c r="P74" s="4" t="s">
        <v>10</v>
      </c>
      <c r="Q74" s="4" t="s">
        <v>9</v>
      </c>
      <c r="R74" s="4" t="s">
        <v>8</v>
      </c>
      <c r="S74" s="4" t="s">
        <v>7</v>
      </c>
      <c r="T74" s="4" t="s">
        <v>6</v>
      </c>
      <c r="U74" s="5"/>
      <c r="V74" s="4" t="s">
        <v>5</v>
      </c>
      <c r="W74" s="4" t="s">
        <v>4</v>
      </c>
      <c r="X74" s="4" t="s">
        <v>3</v>
      </c>
      <c r="Y74" s="4" t="s">
        <v>2</v>
      </c>
      <c r="Z74" s="4" t="s">
        <v>1</v>
      </c>
    </row>
    <row r="75" spans="1:26" x14ac:dyDescent="0.25">
      <c r="B75" s="3">
        <v>43802</v>
      </c>
      <c r="C75" s="3" t="str">
        <f t="shared" ref="C75:C94" si="6">TEXT(B75,"DDDD")</f>
        <v>Tuesday</v>
      </c>
      <c r="D75" s="4">
        <v>113581</v>
      </c>
      <c r="E75" s="4" t="s">
        <v>162</v>
      </c>
      <c r="F75" s="4" t="s">
        <v>130</v>
      </c>
      <c r="G75" s="1" t="s">
        <v>0</v>
      </c>
      <c r="H75" s="40"/>
      <c r="I75" s="40"/>
      <c r="J75" s="41">
        <f>MOD(I75-H75,1)*24</f>
        <v>0</v>
      </c>
      <c r="K75" s="4"/>
      <c r="L75" s="1">
        <f t="shared" ref="L75:L94" si="7">K75-J75</f>
        <v>0</v>
      </c>
      <c r="M75" s="4"/>
      <c r="N75" s="4" t="s">
        <v>67</v>
      </c>
      <c r="O75" s="4" t="s">
        <v>156</v>
      </c>
      <c r="P75" s="4" t="s">
        <v>156</v>
      </c>
      <c r="Q75" s="51" t="s">
        <v>161</v>
      </c>
      <c r="R75" s="4"/>
      <c r="S75" s="4"/>
      <c r="T75" s="4"/>
      <c r="U75" s="5"/>
      <c r="V75" s="4"/>
      <c r="W75" s="4"/>
      <c r="X75" s="4"/>
      <c r="Y75" s="4"/>
      <c r="Z75" s="4"/>
    </row>
    <row r="76" spans="1:26" x14ac:dyDescent="0.25">
      <c r="B76" s="3">
        <v>43802</v>
      </c>
      <c r="C76" s="3" t="str">
        <f t="shared" si="6"/>
        <v>Tuesday</v>
      </c>
      <c r="D76" s="4">
        <v>112200</v>
      </c>
      <c r="E76" s="4" t="s">
        <v>148</v>
      </c>
      <c r="F76" s="4" t="s">
        <v>131</v>
      </c>
      <c r="G76" s="1" t="s">
        <v>0</v>
      </c>
      <c r="H76" s="4" t="s">
        <v>136</v>
      </c>
      <c r="I76" s="4" t="s">
        <v>68</v>
      </c>
      <c r="J76" s="41">
        <f t="shared" ref="J76:J94" si="8">MOD(I76-H76,1)*24</f>
        <v>7.9999999999999982</v>
      </c>
      <c r="K76" s="4"/>
      <c r="L76" s="1">
        <f t="shared" si="7"/>
        <v>-7.9999999999999982</v>
      </c>
      <c r="M76" s="4"/>
      <c r="N76" s="4"/>
      <c r="O76" s="4" t="s">
        <v>156</v>
      </c>
      <c r="P76" s="4" t="s">
        <v>156</v>
      </c>
      <c r="Q76" s="51" t="s">
        <v>161</v>
      </c>
      <c r="R76" s="4"/>
      <c r="S76" s="4"/>
      <c r="T76" s="4"/>
      <c r="U76" s="5"/>
      <c r="V76" s="4"/>
      <c r="W76" s="4"/>
      <c r="X76" s="4"/>
      <c r="Y76" s="4"/>
      <c r="Z76" s="4"/>
    </row>
    <row r="77" spans="1:26" x14ac:dyDescent="0.25">
      <c r="B77" s="3">
        <v>43802</v>
      </c>
      <c r="C77" s="3" t="str">
        <f t="shared" si="6"/>
        <v>Tuesday</v>
      </c>
      <c r="D77" s="4">
        <v>106574</v>
      </c>
      <c r="E77" s="4" t="s">
        <v>148</v>
      </c>
      <c r="F77" s="4" t="s">
        <v>132</v>
      </c>
      <c r="G77" s="1" t="s">
        <v>0</v>
      </c>
      <c r="H77" s="4"/>
      <c r="I77" s="4"/>
      <c r="J77" s="41">
        <f t="shared" si="8"/>
        <v>0</v>
      </c>
      <c r="K77" s="4"/>
      <c r="L77" s="1">
        <f t="shared" si="7"/>
        <v>0</v>
      </c>
      <c r="M77" s="4" t="s">
        <v>86</v>
      </c>
      <c r="N77" s="4"/>
      <c r="O77" s="4" t="s">
        <v>156</v>
      </c>
      <c r="P77" s="4" t="s">
        <v>156</v>
      </c>
      <c r="Q77" s="51" t="s">
        <v>161</v>
      </c>
      <c r="R77" s="4"/>
      <c r="S77" s="4"/>
      <c r="T77" s="4"/>
      <c r="U77" s="5"/>
      <c r="V77" s="4"/>
      <c r="W77" s="4"/>
      <c r="X77" s="4"/>
      <c r="Y77" s="4"/>
      <c r="Z77" s="4"/>
    </row>
    <row r="78" spans="1:26" x14ac:dyDescent="0.25">
      <c r="B78" s="3">
        <v>43802</v>
      </c>
      <c r="C78" s="3" t="str">
        <f t="shared" si="6"/>
        <v>Tuesday</v>
      </c>
      <c r="D78" s="4">
        <v>113783</v>
      </c>
      <c r="E78" s="4" t="s">
        <v>148</v>
      </c>
      <c r="F78" s="4" t="s">
        <v>133</v>
      </c>
      <c r="G78" s="1" t="s">
        <v>0</v>
      </c>
      <c r="H78" s="4"/>
      <c r="I78" s="4"/>
      <c r="J78" s="41">
        <f t="shared" si="8"/>
        <v>0</v>
      </c>
      <c r="K78" s="4"/>
      <c r="L78" s="1">
        <f t="shared" si="7"/>
        <v>0</v>
      </c>
      <c r="M78" s="4"/>
      <c r="N78" s="4" t="s">
        <v>60</v>
      </c>
      <c r="O78" s="4" t="s">
        <v>156</v>
      </c>
      <c r="P78" s="4" t="s">
        <v>156</v>
      </c>
      <c r="Q78" s="51" t="s">
        <v>161</v>
      </c>
      <c r="R78" s="4"/>
      <c r="S78" s="4"/>
      <c r="T78" s="4"/>
      <c r="U78" s="5"/>
      <c r="V78" s="4"/>
      <c r="W78" s="4"/>
      <c r="X78" s="4"/>
      <c r="Y78" s="4"/>
      <c r="Z78" s="4"/>
    </row>
    <row r="79" spans="1:26" x14ac:dyDescent="0.25">
      <c r="B79" s="3">
        <v>43802</v>
      </c>
      <c r="C79" s="3" t="str">
        <f t="shared" si="6"/>
        <v>Tuesday</v>
      </c>
      <c r="D79" s="4">
        <v>113641</v>
      </c>
      <c r="E79" s="4" t="s">
        <v>148</v>
      </c>
      <c r="F79" s="4" t="s">
        <v>134</v>
      </c>
      <c r="G79" s="1" t="s">
        <v>0</v>
      </c>
      <c r="H79" s="4" t="s">
        <v>166</v>
      </c>
      <c r="I79" s="4" t="s">
        <v>168</v>
      </c>
      <c r="J79" s="41">
        <f t="shared" si="8"/>
        <v>8.25</v>
      </c>
      <c r="K79" s="4"/>
      <c r="L79" s="1">
        <f t="shared" si="7"/>
        <v>-8.25</v>
      </c>
      <c r="M79" s="4"/>
      <c r="N79" s="4"/>
      <c r="O79" s="4" t="s">
        <v>156</v>
      </c>
      <c r="P79" s="4" t="s">
        <v>156</v>
      </c>
      <c r="Q79" s="51" t="s">
        <v>161</v>
      </c>
      <c r="R79" s="4"/>
      <c r="S79" s="4"/>
      <c r="T79" s="4"/>
      <c r="U79" s="5"/>
      <c r="V79" s="4"/>
      <c r="W79" s="4"/>
      <c r="X79" s="4"/>
      <c r="Y79" s="4"/>
      <c r="Z79" s="4"/>
    </row>
    <row r="80" spans="1:26" x14ac:dyDescent="0.25">
      <c r="B80" s="3">
        <v>43802</v>
      </c>
      <c r="C80" s="3" t="str">
        <f t="shared" si="6"/>
        <v>Tuesday</v>
      </c>
      <c r="D80" s="4">
        <v>111741</v>
      </c>
      <c r="E80" s="4"/>
      <c r="F80" s="4" t="s">
        <v>137</v>
      </c>
      <c r="G80" s="1" t="s">
        <v>0</v>
      </c>
      <c r="H80" s="4" t="s">
        <v>167</v>
      </c>
      <c r="I80" s="4" t="s">
        <v>147</v>
      </c>
      <c r="J80" s="41">
        <f t="shared" si="8"/>
        <v>8.1666666666666679</v>
      </c>
      <c r="K80" s="4"/>
      <c r="L80" s="1">
        <f t="shared" si="7"/>
        <v>-8.1666666666666679</v>
      </c>
      <c r="M80" s="4"/>
      <c r="N80" s="4"/>
      <c r="O80" s="4" t="s">
        <v>156</v>
      </c>
      <c r="P80" s="4" t="s">
        <v>156</v>
      </c>
      <c r="Q80" s="51" t="s">
        <v>161</v>
      </c>
      <c r="R80" s="4"/>
      <c r="S80" s="4"/>
      <c r="T80" s="4"/>
      <c r="U80" s="5"/>
      <c r="V80" s="4"/>
      <c r="W80" s="4"/>
      <c r="X80" s="4"/>
      <c r="Y80" s="4"/>
      <c r="Z80" s="4"/>
    </row>
    <row r="81" spans="2:26" x14ac:dyDescent="0.25">
      <c r="B81" s="3">
        <v>43802</v>
      </c>
      <c r="C81" s="3" t="str">
        <f t="shared" si="6"/>
        <v>Tuesday</v>
      </c>
      <c r="D81" s="4">
        <v>111921</v>
      </c>
      <c r="E81" s="4" t="s">
        <v>163</v>
      </c>
      <c r="F81" s="4" t="s">
        <v>138</v>
      </c>
      <c r="G81" s="1" t="s">
        <v>0</v>
      </c>
      <c r="H81" s="4"/>
      <c r="I81" s="4"/>
      <c r="J81" s="41">
        <f t="shared" si="8"/>
        <v>0</v>
      </c>
      <c r="K81" s="4"/>
      <c r="L81" s="1">
        <f t="shared" si="7"/>
        <v>0</v>
      </c>
      <c r="M81" s="4"/>
      <c r="N81" s="4" t="s">
        <v>67</v>
      </c>
      <c r="O81" s="4" t="s">
        <v>156</v>
      </c>
      <c r="P81" s="4" t="s">
        <v>156</v>
      </c>
      <c r="Q81" s="51" t="s">
        <v>161</v>
      </c>
      <c r="R81" s="4"/>
      <c r="S81" s="4"/>
      <c r="T81" s="4"/>
      <c r="U81" s="5"/>
      <c r="V81" s="4"/>
      <c r="W81" s="4"/>
      <c r="X81" s="4"/>
      <c r="Y81" s="4"/>
      <c r="Z81" s="4"/>
    </row>
    <row r="82" spans="2:26" x14ac:dyDescent="0.25">
      <c r="B82" s="3">
        <v>43802</v>
      </c>
      <c r="C82" s="3" t="str">
        <f t="shared" si="6"/>
        <v>Tuesday</v>
      </c>
      <c r="D82" s="4">
        <v>112293</v>
      </c>
      <c r="E82" s="4" t="s">
        <v>148</v>
      </c>
      <c r="F82" s="4" t="s">
        <v>139</v>
      </c>
      <c r="G82" s="1" t="s">
        <v>0</v>
      </c>
      <c r="H82" s="4" t="s">
        <v>146</v>
      </c>
      <c r="I82" s="4" t="s">
        <v>147</v>
      </c>
      <c r="J82" s="41">
        <f t="shared" si="8"/>
        <v>8</v>
      </c>
      <c r="K82" s="4"/>
      <c r="L82" s="1">
        <f t="shared" si="7"/>
        <v>-8</v>
      </c>
      <c r="M82" s="4"/>
      <c r="N82" s="4"/>
      <c r="O82" s="4" t="s">
        <v>156</v>
      </c>
      <c r="P82" s="4" t="s">
        <v>156</v>
      </c>
      <c r="Q82" s="51" t="s">
        <v>161</v>
      </c>
      <c r="R82" s="4"/>
      <c r="S82" s="4"/>
      <c r="T82" s="4"/>
      <c r="U82" s="5"/>
      <c r="V82" s="4"/>
      <c r="W82" s="4"/>
      <c r="X82" s="4"/>
      <c r="Y82" s="4"/>
      <c r="Z82" s="4"/>
    </row>
    <row r="83" spans="2:26" x14ac:dyDescent="0.25">
      <c r="B83" s="3">
        <v>43802</v>
      </c>
      <c r="C83" s="3" t="str">
        <f t="shared" si="6"/>
        <v>Tuesday</v>
      </c>
      <c r="D83" s="4">
        <v>111915</v>
      </c>
      <c r="E83" s="4" t="s">
        <v>148</v>
      </c>
      <c r="F83" s="4" t="s">
        <v>140</v>
      </c>
      <c r="G83" s="1" t="s">
        <v>0</v>
      </c>
      <c r="H83" s="4" t="s">
        <v>146</v>
      </c>
      <c r="I83" s="4" t="s">
        <v>147</v>
      </c>
      <c r="J83" s="41">
        <f t="shared" si="8"/>
        <v>8</v>
      </c>
      <c r="K83" s="4"/>
      <c r="L83" s="1">
        <f t="shared" si="7"/>
        <v>-8</v>
      </c>
      <c r="M83" s="4"/>
      <c r="N83" s="4"/>
      <c r="O83" s="4" t="s">
        <v>156</v>
      </c>
      <c r="P83" s="4" t="s">
        <v>156</v>
      </c>
      <c r="Q83" s="51" t="s">
        <v>161</v>
      </c>
      <c r="R83" s="4"/>
      <c r="S83" s="4"/>
      <c r="T83" s="4"/>
      <c r="U83" s="5"/>
      <c r="V83" s="4"/>
      <c r="W83" s="4"/>
      <c r="X83" s="4"/>
      <c r="Y83" s="4"/>
      <c r="Z83" s="4"/>
    </row>
    <row r="84" spans="2:26" x14ac:dyDescent="0.25">
      <c r="B84" s="3">
        <v>43802</v>
      </c>
      <c r="C84" s="3" t="str">
        <f t="shared" si="6"/>
        <v>Tuesday</v>
      </c>
      <c r="D84" s="4">
        <v>112005</v>
      </c>
      <c r="E84" s="4" t="s">
        <v>148</v>
      </c>
      <c r="F84" s="4" t="s">
        <v>141</v>
      </c>
      <c r="G84" s="1" t="s">
        <v>0</v>
      </c>
      <c r="H84" s="4" t="s">
        <v>146</v>
      </c>
      <c r="I84" s="4" t="s">
        <v>147</v>
      </c>
      <c r="J84" s="41">
        <f t="shared" si="8"/>
        <v>8</v>
      </c>
      <c r="K84" s="4"/>
      <c r="L84" s="1">
        <f t="shared" si="7"/>
        <v>-8</v>
      </c>
      <c r="M84" s="4"/>
      <c r="N84" s="4"/>
      <c r="O84" s="4" t="s">
        <v>156</v>
      </c>
      <c r="P84" s="4" t="s">
        <v>156</v>
      </c>
      <c r="Q84" s="51" t="s">
        <v>161</v>
      </c>
      <c r="R84" s="4"/>
      <c r="S84" s="4"/>
      <c r="T84" s="4"/>
      <c r="U84" s="5"/>
      <c r="V84" s="4"/>
      <c r="W84" s="4"/>
      <c r="X84" s="4"/>
      <c r="Y84" s="4"/>
      <c r="Z84" s="4"/>
    </row>
    <row r="85" spans="2:26" x14ac:dyDescent="0.25">
      <c r="B85" s="3">
        <v>43802</v>
      </c>
      <c r="C85" s="3" t="str">
        <f t="shared" si="6"/>
        <v>Tuesday</v>
      </c>
      <c r="D85" s="4">
        <v>112171</v>
      </c>
      <c r="E85" s="4" t="s">
        <v>148</v>
      </c>
      <c r="F85" s="4" t="s">
        <v>142</v>
      </c>
      <c r="G85" s="1" t="s">
        <v>0</v>
      </c>
      <c r="H85" s="4"/>
      <c r="I85" s="4"/>
      <c r="J85" s="41">
        <f t="shared" si="8"/>
        <v>0</v>
      </c>
      <c r="K85" s="4"/>
      <c r="L85" s="1">
        <f t="shared" si="7"/>
        <v>0</v>
      </c>
      <c r="M85" s="4" t="s">
        <v>86</v>
      </c>
      <c r="N85" s="4"/>
      <c r="O85" s="4" t="s">
        <v>156</v>
      </c>
      <c r="P85" s="4" t="s">
        <v>156</v>
      </c>
      <c r="Q85" s="51" t="s">
        <v>189</v>
      </c>
      <c r="R85" s="4"/>
      <c r="S85" s="4"/>
      <c r="T85" s="4"/>
      <c r="U85" s="5"/>
      <c r="V85" s="4"/>
      <c r="W85" s="4"/>
      <c r="X85" s="4"/>
      <c r="Y85" s="4"/>
      <c r="Z85" s="4"/>
    </row>
    <row r="86" spans="2:26" x14ac:dyDescent="0.25">
      <c r="B86" s="3">
        <v>43802</v>
      </c>
      <c r="C86" s="3" t="str">
        <f t="shared" si="6"/>
        <v>Tuesday</v>
      </c>
      <c r="D86" s="4">
        <v>114587</v>
      </c>
      <c r="E86" s="4" t="s">
        <v>148</v>
      </c>
      <c r="F86" s="4" t="s">
        <v>143</v>
      </c>
      <c r="G86" s="1" t="s">
        <v>0</v>
      </c>
      <c r="H86" s="4" t="s">
        <v>146</v>
      </c>
      <c r="I86" s="4" t="s">
        <v>147</v>
      </c>
      <c r="J86" s="41">
        <f t="shared" si="8"/>
        <v>8</v>
      </c>
      <c r="K86" s="4"/>
      <c r="L86" s="1">
        <f t="shared" si="7"/>
        <v>-8</v>
      </c>
      <c r="M86" s="4"/>
      <c r="N86" s="4"/>
      <c r="O86" s="4" t="s">
        <v>156</v>
      </c>
      <c r="P86" s="4" t="s">
        <v>156</v>
      </c>
      <c r="Q86" s="51" t="s">
        <v>161</v>
      </c>
      <c r="R86" s="4"/>
      <c r="S86" s="4"/>
      <c r="T86" s="4"/>
      <c r="U86" s="5"/>
      <c r="V86" s="4"/>
      <c r="W86" s="4"/>
      <c r="X86" s="4"/>
      <c r="Y86" s="4"/>
      <c r="Z86" s="4"/>
    </row>
    <row r="87" spans="2:26" x14ac:dyDescent="0.25">
      <c r="B87" s="3">
        <v>43802</v>
      </c>
      <c r="C87" s="3" t="str">
        <f t="shared" si="6"/>
        <v>Tuesday</v>
      </c>
      <c r="D87" s="4">
        <v>112412</v>
      </c>
      <c r="E87" s="4" t="s">
        <v>148</v>
      </c>
      <c r="F87" s="4" t="s">
        <v>144</v>
      </c>
      <c r="G87" s="1" t="s">
        <v>0</v>
      </c>
      <c r="H87" s="4"/>
      <c r="I87" s="4"/>
      <c r="J87" s="41">
        <f t="shared" si="8"/>
        <v>0</v>
      </c>
      <c r="K87" s="4"/>
      <c r="L87" s="1">
        <f t="shared" si="7"/>
        <v>0</v>
      </c>
      <c r="M87" s="4" t="s">
        <v>86</v>
      </c>
      <c r="N87" s="4"/>
      <c r="O87" s="4" t="s">
        <v>156</v>
      </c>
      <c r="P87" s="4" t="s">
        <v>156</v>
      </c>
      <c r="Q87" s="51" t="s">
        <v>161</v>
      </c>
      <c r="R87" s="4"/>
      <c r="S87" s="4"/>
      <c r="T87" s="4"/>
      <c r="U87" s="5"/>
      <c r="V87" s="4"/>
      <c r="W87" s="4"/>
      <c r="X87" s="4"/>
      <c r="Y87" s="4"/>
      <c r="Z87" s="4"/>
    </row>
    <row r="88" spans="2:26" x14ac:dyDescent="0.25">
      <c r="B88" s="3">
        <v>43802</v>
      </c>
      <c r="C88" s="3" t="str">
        <f t="shared" si="6"/>
        <v>Tuesday</v>
      </c>
      <c r="D88" s="4">
        <v>113055</v>
      </c>
      <c r="E88" s="4" t="s">
        <v>148</v>
      </c>
      <c r="F88" s="4" t="s">
        <v>145</v>
      </c>
      <c r="G88" s="1" t="s">
        <v>0</v>
      </c>
      <c r="H88" s="4" t="s">
        <v>146</v>
      </c>
      <c r="I88" s="4" t="s">
        <v>147</v>
      </c>
      <c r="J88" s="41">
        <f t="shared" si="8"/>
        <v>8</v>
      </c>
      <c r="K88" s="4"/>
      <c r="L88" s="1">
        <f t="shared" si="7"/>
        <v>-8</v>
      </c>
      <c r="M88" s="4"/>
      <c r="N88" s="4"/>
      <c r="O88" s="4" t="s">
        <v>156</v>
      </c>
      <c r="P88" s="4" t="s">
        <v>156</v>
      </c>
      <c r="Q88" s="51" t="s">
        <v>161</v>
      </c>
      <c r="R88" s="4"/>
      <c r="S88" s="4"/>
      <c r="T88" s="4"/>
      <c r="U88" s="5"/>
      <c r="V88" s="4"/>
      <c r="W88" s="4"/>
      <c r="X88" s="4"/>
      <c r="Y88" s="4"/>
      <c r="Z88" s="4"/>
    </row>
    <row r="89" spans="2:26" x14ac:dyDescent="0.25">
      <c r="B89" s="3">
        <v>43802</v>
      </c>
      <c r="C89" s="3" t="str">
        <f t="shared" si="6"/>
        <v>Tuesday</v>
      </c>
      <c r="D89" s="4">
        <v>114437</v>
      </c>
      <c r="E89" s="4"/>
      <c r="F89" s="4" t="s">
        <v>179</v>
      </c>
      <c r="G89" s="1" t="s">
        <v>0</v>
      </c>
      <c r="H89" s="48">
        <v>0.45833333333333331</v>
      </c>
      <c r="I89" s="48">
        <v>0.29166666666666669</v>
      </c>
      <c r="J89" s="41">
        <f t="shared" si="8"/>
        <v>20</v>
      </c>
      <c r="K89" s="4"/>
      <c r="L89" s="1">
        <f t="shared" si="7"/>
        <v>-20</v>
      </c>
      <c r="M89" s="4"/>
      <c r="N89" s="4"/>
      <c r="O89" s="4"/>
      <c r="P89" s="4"/>
      <c r="Q89" s="4"/>
      <c r="R89" s="4"/>
      <c r="S89" s="4"/>
      <c r="T89" s="4"/>
      <c r="U89" s="5"/>
      <c r="V89" s="4"/>
      <c r="W89" s="4"/>
      <c r="X89" s="4"/>
      <c r="Y89" s="4"/>
      <c r="Z89" s="4"/>
    </row>
    <row r="90" spans="2:26" x14ac:dyDescent="0.25">
      <c r="B90" s="3">
        <v>43802</v>
      </c>
      <c r="C90" s="3" t="str">
        <f t="shared" si="6"/>
        <v>Tuesday</v>
      </c>
      <c r="D90" s="4"/>
      <c r="E90" s="4"/>
      <c r="F90" s="4"/>
      <c r="G90" s="1" t="s">
        <v>0</v>
      </c>
      <c r="H90" s="4"/>
      <c r="I90" s="4"/>
      <c r="J90" s="41">
        <f t="shared" si="8"/>
        <v>0</v>
      </c>
      <c r="K90" s="4"/>
      <c r="L90" s="1">
        <f t="shared" si="7"/>
        <v>0</v>
      </c>
      <c r="M90" s="4"/>
      <c r="N90" s="4"/>
      <c r="O90" s="4"/>
      <c r="P90" s="4"/>
      <c r="Q90" s="4"/>
      <c r="R90" s="4"/>
      <c r="S90" s="4"/>
      <c r="T90" s="4"/>
      <c r="U90" s="5"/>
      <c r="V90" s="4"/>
      <c r="W90" s="4"/>
      <c r="X90" s="4"/>
      <c r="Y90" s="4"/>
      <c r="Z90" s="4"/>
    </row>
    <row r="91" spans="2:26" x14ac:dyDescent="0.25">
      <c r="B91" s="3">
        <v>43802</v>
      </c>
      <c r="C91" s="3" t="str">
        <f t="shared" si="6"/>
        <v>Tuesday</v>
      </c>
      <c r="D91" s="4"/>
      <c r="E91" s="4"/>
      <c r="F91" s="4"/>
      <c r="G91" s="1" t="s">
        <v>0</v>
      </c>
      <c r="H91" s="4"/>
      <c r="I91" s="4"/>
      <c r="J91" s="41">
        <f t="shared" si="8"/>
        <v>0</v>
      </c>
      <c r="K91" s="4"/>
      <c r="L91" s="1">
        <f t="shared" si="7"/>
        <v>0</v>
      </c>
      <c r="M91" s="4"/>
      <c r="N91" s="4"/>
      <c r="O91" s="4"/>
      <c r="P91" s="4"/>
      <c r="Q91" s="4"/>
      <c r="R91" s="4"/>
      <c r="S91" s="4"/>
      <c r="T91" s="4"/>
      <c r="U91" s="5"/>
      <c r="V91" s="4"/>
      <c r="W91" s="4"/>
      <c r="X91" s="4"/>
      <c r="Y91" s="4"/>
      <c r="Z91" s="4"/>
    </row>
    <row r="92" spans="2:26" x14ac:dyDescent="0.25">
      <c r="B92" s="3">
        <v>43802</v>
      </c>
      <c r="C92" s="3" t="str">
        <f t="shared" si="6"/>
        <v>Tuesday</v>
      </c>
      <c r="D92" s="4"/>
      <c r="E92" s="4"/>
      <c r="F92" s="4"/>
      <c r="G92" s="1" t="s">
        <v>0</v>
      </c>
      <c r="H92" s="4"/>
      <c r="I92" s="4"/>
      <c r="J92" s="41">
        <f t="shared" si="8"/>
        <v>0</v>
      </c>
      <c r="K92" s="4"/>
      <c r="L92" s="1">
        <f t="shared" si="7"/>
        <v>0</v>
      </c>
      <c r="M92" s="4"/>
      <c r="N92" s="4"/>
      <c r="O92" s="4"/>
      <c r="P92" s="4"/>
      <c r="Q92" s="4"/>
      <c r="R92" s="4"/>
      <c r="S92" s="4"/>
      <c r="T92" s="4"/>
      <c r="U92" s="5"/>
      <c r="V92" s="4"/>
      <c r="W92" s="4"/>
      <c r="X92" s="4"/>
      <c r="Y92" s="4"/>
      <c r="Z92" s="4"/>
    </row>
    <row r="93" spans="2:26" x14ac:dyDescent="0.25">
      <c r="B93" s="3">
        <v>43802</v>
      </c>
      <c r="C93" s="3" t="str">
        <f t="shared" si="6"/>
        <v>Tuesday</v>
      </c>
      <c r="D93" s="4"/>
      <c r="E93" s="4"/>
      <c r="F93" s="4"/>
      <c r="G93" s="1" t="s">
        <v>0</v>
      </c>
      <c r="H93" s="4"/>
      <c r="I93" s="4"/>
      <c r="J93" s="41">
        <f t="shared" si="8"/>
        <v>0</v>
      </c>
      <c r="K93" s="4"/>
      <c r="L93" s="1">
        <f t="shared" si="7"/>
        <v>0</v>
      </c>
      <c r="M93" s="4"/>
      <c r="N93" s="4"/>
      <c r="O93" s="4"/>
      <c r="P93" s="4"/>
      <c r="Q93" s="4"/>
      <c r="R93" s="4"/>
      <c r="S93" s="4"/>
      <c r="T93" s="4"/>
      <c r="U93" s="5"/>
      <c r="V93" s="4"/>
      <c r="W93" s="4"/>
      <c r="X93" s="4"/>
      <c r="Y93" s="4"/>
      <c r="Z93" s="4"/>
    </row>
    <row r="94" spans="2:26" x14ac:dyDescent="0.25">
      <c r="B94" s="3">
        <v>43802</v>
      </c>
      <c r="C94" s="3" t="str">
        <f t="shared" si="6"/>
        <v>Tuesday</v>
      </c>
      <c r="D94" s="1"/>
      <c r="E94" s="1"/>
      <c r="F94" s="1"/>
      <c r="G94" s="1" t="s">
        <v>0</v>
      </c>
      <c r="H94" s="2"/>
      <c r="I94" s="1"/>
      <c r="J94" s="41">
        <f t="shared" si="8"/>
        <v>0</v>
      </c>
      <c r="K94" s="1">
        <v>8</v>
      </c>
      <c r="L94" s="1">
        <f t="shared" si="7"/>
        <v>8</v>
      </c>
      <c r="M94" s="1"/>
      <c r="N94" s="1"/>
      <c r="O94" s="1"/>
      <c r="P94" s="1"/>
      <c r="Q94" s="1"/>
      <c r="R94" s="1"/>
      <c r="S94" s="1"/>
      <c r="T94" s="1"/>
      <c r="V94" s="1"/>
      <c r="W94" s="1"/>
      <c r="X94" s="1"/>
      <c r="Y94" s="1"/>
      <c r="Z94" s="1"/>
    </row>
    <row r="95" spans="2:26" x14ac:dyDescent="0.25">
      <c r="B95">
        <v>43802</v>
      </c>
    </row>
  </sheetData>
  <mergeCells count="8">
    <mergeCell ref="B9:N9"/>
    <mergeCell ref="B10:N10"/>
    <mergeCell ref="B3:N3"/>
    <mergeCell ref="B4:N4"/>
    <mergeCell ref="B5:N5"/>
    <mergeCell ref="B6:N6"/>
    <mergeCell ref="B7:N7"/>
    <mergeCell ref="B8:N8"/>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4"/>
  <sheetViews>
    <sheetView showGridLines="0" topLeftCell="A63" zoomScale="85" zoomScaleNormal="85" workbookViewId="0">
      <selection activeCell="J90" sqref="J90"/>
    </sheetView>
  </sheetViews>
  <sheetFormatPr defaultRowHeight="15" x14ac:dyDescent="0.25"/>
  <cols>
    <col min="1" max="1" width="21.5703125" bestFit="1" customWidth="1"/>
    <col min="2" max="2" width="13" customWidth="1"/>
    <col min="3" max="3" width="11.7109375" customWidth="1"/>
    <col min="4" max="4" width="16.7109375" bestFit="1" customWidth="1"/>
    <col min="5" max="5" width="15.5703125" customWidth="1"/>
    <col min="6" max="6" width="27.140625" bestFit="1" customWidth="1"/>
    <col min="8" max="9" width="12.5703125" bestFit="1" customWidth="1"/>
    <col min="10" max="10" width="14" customWidth="1"/>
    <col min="11" max="11" width="9.42578125" bestFit="1" customWidth="1"/>
    <col min="12" max="12" width="11.28515625" customWidth="1"/>
    <col min="13" max="13" width="16" customWidth="1"/>
    <col min="14" max="14" width="16.140625" bestFit="1" customWidth="1"/>
    <col min="15" max="16" width="12.85546875" customWidth="1"/>
    <col min="17" max="17" width="10.85546875" customWidth="1"/>
    <col min="18" max="18" width="14.5703125" bestFit="1" customWidth="1"/>
    <col min="19" max="19" width="26.42578125" bestFit="1" customWidth="1"/>
    <col min="20" max="20" width="14.7109375" customWidth="1"/>
    <col min="21" max="21" width="2.5703125" customWidth="1"/>
    <col min="22" max="22" width="11.5703125" customWidth="1"/>
    <col min="23" max="23" width="11.28515625" customWidth="1"/>
    <col min="24" max="24" width="10.42578125" customWidth="1"/>
    <col min="25" max="25" width="10.140625" customWidth="1"/>
    <col min="26" max="26" width="8.85546875" customWidth="1"/>
  </cols>
  <sheetData>
    <row r="1" spans="1:29" x14ac:dyDescent="0.25">
      <c r="R1" s="34" t="s">
        <v>58</v>
      </c>
      <c r="S1" s="34" t="s">
        <v>57</v>
      </c>
      <c r="T1" s="34" t="s">
        <v>56</v>
      </c>
    </row>
    <row r="2" spans="1:29" x14ac:dyDescent="0.25">
      <c r="A2" s="8" t="s">
        <v>55</v>
      </c>
      <c r="R2" s="37" t="s">
        <v>54</v>
      </c>
      <c r="S2" s="36">
        <v>2</v>
      </c>
      <c r="T2" s="35">
        <v>9000</v>
      </c>
      <c r="U2" s="8"/>
    </row>
    <row r="3" spans="1:29" ht="33" customHeight="1" x14ac:dyDescent="0.25">
      <c r="A3" s="31">
        <v>1</v>
      </c>
      <c r="B3" s="42" t="s">
        <v>53</v>
      </c>
      <c r="C3" s="42"/>
      <c r="D3" s="42"/>
      <c r="E3" s="42"/>
      <c r="F3" s="42"/>
      <c r="G3" s="42"/>
      <c r="H3" s="42"/>
      <c r="I3" s="42"/>
      <c r="J3" s="42"/>
      <c r="K3" s="42"/>
      <c r="L3" s="42"/>
      <c r="M3" s="42"/>
      <c r="N3" s="42"/>
      <c r="O3" s="39"/>
      <c r="P3" s="39"/>
      <c r="Q3" s="29"/>
      <c r="R3" s="37" t="s">
        <v>52</v>
      </c>
      <c r="S3" s="36">
        <v>3</v>
      </c>
      <c r="T3" s="35">
        <v>31500</v>
      </c>
      <c r="U3" s="38"/>
      <c r="W3" s="29"/>
      <c r="X3" s="29"/>
      <c r="Y3" s="29"/>
      <c r="Z3" s="29"/>
      <c r="AA3" s="29"/>
      <c r="AB3" s="29"/>
      <c r="AC3" s="29"/>
    </row>
    <row r="4" spans="1:29" ht="36" customHeight="1" x14ac:dyDescent="0.25">
      <c r="A4" s="31">
        <v>2</v>
      </c>
      <c r="B4" s="42" t="s">
        <v>51</v>
      </c>
      <c r="C4" s="42"/>
      <c r="D4" s="42"/>
      <c r="E4" s="42"/>
      <c r="F4" s="42"/>
      <c r="G4" s="42"/>
      <c r="H4" s="42"/>
      <c r="I4" s="42"/>
      <c r="J4" s="42"/>
      <c r="K4" s="42"/>
      <c r="L4" s="42"/>
      <c r="M4" s="42"/>
      <c r="N4" s="42"/>
      <c r="O4" s="39"/>
      <c r="P4" s="39"/>
      <c r="Q4" s="29"/>
      <c r="R4" s="37" t="s">
        <v>50</v>
      </c>
      <c r="S4" s="36">
        <v>6</v>
      </c>
      <c r="T4" s="35">
        <v>58000</v>
      </c>
      <c r="U4" s="29"/>
      <c r="W4" s="29"/>
      <c r="X4" s="29"/>
      <c r="Y4" s="29"/>
      <c r="Z4" s="29"/>
      <c r="AA4" s="29"/>
      <c r="AB4" s="29"/>
      <c r="AC4" s="29"/>
    </row>
    <row r="5" spans="1:29" ht="28.15" customHeight="1" x14ac:dyDescent="0.25">
      <c r="A5" s="31">
        <v>3</v>
      </c>
      <c r="B5" s="42" t="s">
        <v>49</v>
      </c>
      <c r="C5" s="42"/>
      <c r="D5" s="42"/>
      <c r="E5" s="42"/>
      <c r="F5" s="42"/>
      <c r="G5" s="42"/>
      <c r="H5" s="42"/>
      <c r="I5" s="42"/>
      <c r="J5" s="42"/>
      <c r="K5" s="42"/>
      <c r="L5" s="42"/>
      <c r="M5" s="42"/>
      <c r="N5" s="42"/>
      <c r="O5" s="39"/>
      <c r="P5" s="39"/>
      <c r="Q5" s="29"/>
      <c r="R5" s="37" t="s">
        <v>48</v>
      </c>
      <c r="S5" s="36">
        <v>74</v>
      </c>
      <c r="T5" s="35">
        <v>614200</v>
      </c>
      <c r="U5" s="29"/>
      <c r="W5" s="29"/>
      <c r="X5" s="29"/>
      <c r="Y5" s="29"/>
      <c r="Z5" s="29"/>
      <c r="AA5" s="29"/>
      <c r="AB5" s="29"/>
      <c r="AC5" s="29"/>
    </row>
    <row r="6" spans="1:29" ht="33.6" customHeight="1" x14ac:dyDescent="0.25">
      <c r="A6" s="31">
        <v>4</v>
      </c>
      <c r="B6" s="42" t="s">
        <v>47</v>
      </c>
      <c r="C6" s="42"/>
      <c r="D6" s="42"/>
      <c r="E6" s="42"/>
      <c r="F6" s="42"/>
      <c r="G6" s="42"/>
      <c r="H6" s="42"/>
      <c r="I6" s="42"/>
      <c r="J6" s="42"/>
      <c r="K6" s="42"/>
      <c r="L6" s="42"/>
      <c r="M6" s="42"/>
      <c r="N6" s="42"/>
      <c r="O6" s="39"/>
      <c r="P6" s="39"/>
      <c r="Q6" s="29"/>
      <c r="R6" s="37" t="s">
        <v>46</v>
      </c>
      <c r="S6" s="36"/>
      <c r="T6" s="35">
        <f>SUM(T2:T5)</f>
        <v>712700</v>
      </c>
      <c r="U6" s="29"/>
      <c r="V6" s="29"/>
      <c r="W6" s="29"/>
      <c r="X6" s="29"/>
      <c r="Y6" s="29"/>
      <c r="Z6" s="29"/>
      <c r="AA6" s="29"/>
      <c r="AB6" s="29"/>
      <c r="AC6" s="29"/>
    </row>
    <row r="7" spans="1:29" ht="33" customHeight="1" x14ac:dyDescent="0.25">
      <c r="A7" s="31">
        <v>5</v>
      </c>
      <c r="B7" s="42" t="s">
        <v>45</v>
      </c>
      <c r="C7" s="42"/>
      <c r="D7" s="42"/>
      <c r="E7" s="42"/>
      <c r="F7" s="42"/>
      <c r="G7" s="42"/>
      <c r="H7" s="42"/>
      <c r="I7" s="42"/>
      <c r="J7" s="42"/>
      <c r="K7" s="42"/>
      <c r="L7" s="42"/>
      <c r="M7" s="42"/>
      <c r="N7" s="42"/>
      <c r="O7" s="39"/>
      <c r="P7" s="39"/>
      <c r="Q7" s="29"/>
      <c r="U7" s="29"/>
      <c r="V7" s="29"/>
      <c r="W7" s="29"/>
      <c r="X7" s="29"/>
      <c r="Y7" s="29"/>
      <c r="Z7" s="29"/>
      <c r="AA7" s="29"/>
      <c r="AB7" s="29"/>
      <c r="AC7" s="29"/>
    </row>
    <row r="8" spans="1:29" ht="17.45" customHeight="1" x14ac:dyDescent="0.25">
      <c r="A8" s="31">
        <v>6</v>
      </c>
      <c r="B8" s="42" t="s">
        <v>44</v>
      </c>
      <c r="C8" s="42"/>
      <c r="D8" s="42"/>
      <c r="E8" s="42"/>
      <c r="F8" s="42"/>
      <c r="G8" s="42"/>
      <c r="H8" s="42"/>
      <c r="I8" s="42"/>
      <c r="J8" s="42"/>
      <c r="K8" s="42"/>
      <c r="L8" s="42"/>
      <c r="M8" s="42"/>
      <c r="N8" s="42"/>
      <c r="O8" s="39"/>
      <c r="P8" s="39"/>
      <c r="Q8" s="29"/>
      <c r="R8" s="1"/>
      <c r="S8" s="34" t="s">
        <v>43</v>
      </c>
      <c r="T8" s="34" t="s">
        <v>42</v>
      </c>
      <c r="U8" s="29"/>
      <c r="V8" s="29"/>
      <c r="W8" s="29"/>
      <c r="X8" s="29"/>
      <c r="Y8" s="29"/>
      <c r="Z8" s="29"/>
      <c r="AA8" s="29"/>
      <c r="AB8" s="29"/>
      <c r="AC8" s="29"/>
    </row>
    <row r="9" spans="1:29" ht="27.6" customHeight="1" x14ac:dyDescent="0.25">
      <c r="A9" s="31">
        <v>7</v>
      </c>
      <c r="B9" s="42" t="s">
        <v>41</v>
      </c>
      <c r="C9" s="42"/>
      <c r="D9" s="42"/>
      <c r="E9" s="42"/>
      <c r="F9" s="42"/>
      <c r="G9" s="42"/>
      <c r="H9" s="42"/>
      <c r="I9" s="42"/>
      <c r="J9" s="42"/>
      <c r="K9" s="42"/>
      <c r="L9" s="42"/>
      <c r="M9" s="42"/>
      <c r="N9" s="42"/>
      <c r="O9" s="39"/>
      <c r="P9" s="39"/>
      <c r="Q9" s="29"/>
      <c r="R9" s="33" t="s">
        <v>40</v>
      </c>
      <c r="S9" s="32"/>
      <c r="T9" s="32"/>
      <c r="U9" s="29"/>
      <c r="V9" s="29"/>
      <c r="W9" s="29"/>
      <c r="X9" s="29"/>
      <c r="Y9" s="29"/>
      <c r="Z9" s="29"/>
      <c r="AA9" s="29"/>
      <c r="AB9" s="29"/>
      <c r="AC9" s="29"/>
    </row>
    <row r="10" spans="1:29" ht="17.45" customHeight="1" x14ac:dyDescent="0.25">
      <c r="A10" s="31">
        <v>8</v>
      </c>
      <c r="B10" s="42" t="s">
        <v>39</v>
      </c>
      <c r="C10" s="42"/>
      <c r="D10" s="42"/>
      <c r="E10" s="42"/>
      <c r="F10" s="42"/>
      <c r="G10" s="42"/>
      <c r="H10" s="42"/>
      <c r="I10" s="42"/>
      <c r="J10" s="42"/>
      <c r="K10" s="42"/>
      <c r="L10" s="42"/>
      <c r="M10" s="42"/>
      <c r="N10" s="42"/>
      <c r="O10" s="39"/>
      <c r="P10" s="39"/>
      <c r="Q10" s="29"/>
      <c r="R10" s="33" t="s">
        <v>38</v>
      </c>
      <c r="S10" s="32"/>
      <c r="T10" s="32"/>
      <c r="U10" s="29"/>
      <c r="V10" s="29"/>
      <c r="W10" s="29"/>
      <c r="X10" s="29"/>
      <c r="Y10" s="29"/>
      <c r="Z10" s="29"/>
      <c r="AA10" s="29"/>
      <c r="AB10" s="29"/>
      <c r="AC10" s="29"/>
    </row>
    <row r="11" spans="1:29" ht="17.45" customHeight="1" x14ac:dyDescent="0.25">
      <c r="A11" s="31"/>
      <c r="B11" s="39"/>
      <c r="C11" s="39"/>
      <c r="D11" s="39"/>
      <c r="E11" s="39"/>
      <c r="F11" s="39"/>
      <c r="G11" s="39"/>
      <c r="H11" s="39"/>
      <c r="I11" s="39"/>
      <c r="J11" s="39"/>
      <c r="K11" s="39"/>
      <c r="L11" s="39"/>
      <c r="M11" s="39"/>
      <c r="N11" s="39"/>
      <c r="O11" s="39"/>
      <c r="P11" s="39"/>
      <c r="Q11" s="29"/>
      <c r="R11" s="33" t="s">
        <v>37</v>
      </c>
      <c r="S11" s="32"/>
      <c r="T11" s="32"/>
      <c r="U11" s="29"/>
      <c r="V11" s="29"/>
      <c r="W11" s="29"/>
      <c r="X11" s="29"/>
      <c r="Y11" s="29"/>
      <c r="Z11" s="29"/>
      <c r="AA11" s="29"/>
      <c r="AB11" s="29"/>
      <c r="AC11" s="29"/>
    </row>
    <row r="12" spans="1:29" ht="17.45" customHeight="1" x14ac:dyDescent="0.25">
      <c r="A12" s="31" t="s">
        <v>36</v>
      </c>
      <c r="B12" s="39"/>
      <c r="C12" s="39"/>
      <c r="D12" s="39"/>
      <c r="E12" s="39"/>
      <c r="F12" s="39"/>
      <c r="G12" s="39"/>
      <c r="H12" s="39"/>
      <c r="I12" s="39"/>
      <c r="J12" s="39"/>
      <c r="K12" s="39"/>
      <c r="L12" s="39"/>
      <c r="M12" s="39"/>
      <c r="N12" s="39"/>
      <c r="O12" s="39"/>
      <c r="P12" s="39"/>
      <c r="Q12" s="29"/>
      <c r="R12" s="29"/>
      <c r="S12" s="29"/>
      <c r="T12" s="29"/>
      <c r="U12" s="29"/>
      <c r="V12" s="29"/>
      <c r="W12" s="29"/>
      <c r="X12" s="29"/>
      <c r="Y12" s="29"/>
      <c r="Z12" s="29"/>
      <c r="AA12" s="29"/>
      <c r="AB12" s="29"/>
      <c r="AC12" s="29"/>
    </row>
    <row r="13" spans="1:29" ht="120" x14ac:dyDescent="0.25">
      <c r="B13" s="28" t="s">
        <v>28</v>
      </c>
      <c r="C13" s="28" t="s">
        <v>23</v>
      </c>
      <c r="D13" s="27" t="s">
        <v>22</v>
      </c>
      <c r="E13" s="27" t="s">
        <v>21</v>
      </c>
      <c r="F13" s="25" t="s">
        <v>20</v>
      </c>
      <c r="G13" s="25" t="s">
        <v>19</v>
      </c>
      <c r="H13" s="25" t="s">
        <v>18</v>
      </c>
      <c r="I13" s="25" t="s">
        <v>17</v>
      </c>
      <c r="J13" s="16" t="s">
        <v>16</v>
      </c>
      <c r="K13" s="16" t="s">
        <v>15</v>
      </c>
      <c r="L13" s="16" t="s">
        <v>14</v>
      </c>
      <c r="M13" s="16" t="s">
        <v>35</v>
      </c>
      <c r="N13" s="16" t="s">
        <v>12</v>
      </c>
      <c r="O13" s="16" t="s">
        <v>34</v>
      </c>
      <c r="P13" s="16" t="s">
        <v>33</v>
      </c>
      <c r="Q13" s="26" t="s">
        <v>9</v>
      </c>
      <c r="R13" s="25" t="s">
        <v>8</v>
      </c>
      <c r="S13" s="16" t="s">
        <v>7</v>
      </c>
      <c r="T13" s="16" t="s">
        <v>6</v>
      </c>
      <c r="U13" s="17"/>
      <c r="V13" s="16" t="s">
        <v>5</v>
      </c>
      <c r="W13" s="16" t="s">
        <v>32</v>
      </c>
      <c r="X13" s="16" t="s">
        <v>31</v>
      </c>
      <c r="Y13" s="16" t="s">
        <v>2</v>
      </c>
      <c r="Z13" s="16" t="s">
        <v>1</v>
      </c>
    </row>
    <row r="14" spans="1:29" x14ac:dyDescent="0.25">
      <c r="B14" s="3">
        <v>43801</v>
      </c>
      <c r="C14" s="3" t="str">
        <f t="shared" ref="C14:C36" si="0">TEXT(B14,"DDDD")</f>
        <v>Monday</v>
      </c>
      <c r="D14" s="24">
        <v>112224</v>
      </c>
      <c r="E14" s="21" t="s">
        <v>50</v>
      </c>
      <c r="F14" s="19" t="s">
        <v>59</v>
      </c>
      <c r="G14" s="1" t="s">
        <v>30</v>
      </c>
      <c r="H14" s="52">
        <v>0.25</v>
      </c>
      <c r="I14" s="52">
        <v>0.58333333333333337</v>
      </c>
      <c r="J14" s="13">
        <f t="shared" ref="J14:J39" si="1">(I14-H14)*24</f>
        <v>8</v>
      </c>
      <c r="K14" s="12">
        <v>8</v>
      </c>
      <c r="L14" s="11">
        <f t="shared" ref="L14:L39" si="2">K14-J14</f>
        <v>0</v>
      </c>
      <c r="M14" s="18"/>
      <c r="N14" s="18"/>
      <c r="O14" s="18"/>
      <c r="P14" s="18" t="s">
        <v>156</v>
      </c>
      <c r="Q14" s="20" t="s">
        <v>160</v>
      </c>
      <c r="R14" s="19"/>
      <c r="S14" s="18"/>
      <c r="T14" s="18"/>
      <c r="U14" s="23"/>
      <c r="V14" s="18"/>
      <c r="W14" s="18"/>
      <c r="X14" s="18"/>
      <c r="Y14" s="18"/>
      <c r="Z14" s="18"/>
    </row>
    <row r="15" spans="1:29" x14ac:dyDescent="0.25">
      <c r="B15" s="3">
        <v>43801</v>
      </c>
      <c r="C15" s="3" t="str">
        <f t="shared" si="0"/>
        <v>Monday</v>
      </c>
      <c r="D15" s="22">
        <v>116219</v>
      </c>
      <c r="E15" s="21" t="s">
        <v>50</v>
      </c>
      <c r="F15" s="19" t="s">
        <v>61</v>
      </c>
      <c r="G15" s="1" t="s">
        <v>30</v>
      </c>
      <c r="H15" s="19" t="s">
        <v>68</v>
      </c>
      <c r="I15" s="19" t="s">
        <v>69</v>
      </c>
      <c r="J15" s="13">
        <f t="shared" si="1"/>
        <v>-4</v>
      </c>
      <c r="K15" s="12">
        <v>8</v>
      </c>
      <c r="L15" s="11">
        <f t="shared" si="2"/>
        <v>12</v>
      </c>
      <c r="M15" s="18"/>
      <c r="N15" s="18"/>
      <c r="O15" s="18" t="s">
        <v>156</v>
      </c>
      <c r="P15" s="18" t="s">
        <v>156</v>
      </c>
      <c r="Q15" s="20" t="s">
        <v>160</v>
      </c>
      <c r="R15" s="19"/>
      <c r="S15" s="18"/>
      <c r="T15" s="18"/>
      <c r="U15" s="17"/>
      <c r="V15" s="16"/>
      <c r="W15" s="16"/>
      <c r="X15" s="16"/>
      <c r="Y15" s="16"/>
      <c r="Z15" s="16"/>
    </row>
    <row r="16" spans="1:29" x14ac:dyDescent="0.25">
      <c r="B16" s="3">
        <v>43801</v>
      </c>
      <c r="C16" s="3" t="str">
        <f t="shared" si="0"/>
        <v>Monday</v>
      </c>
      <c r="D16" s="1">
        <v>114701</v>
      </c>
      <c r="E16" s="1" t="s">
        <v>148</v>
      </c>
      <c r="F16" s="3" t="s">
        <v>62</v>
      </c>
      <c r="G16" s="1" t="s">
        <v>30</v>
      </c>
      <c r="H16" s="14" t="s">
        <v>68</v>
      </c>
      <c r="I16" s="14" t="s">
        <v>69</v>
      </c>
      <c r="J16" s="13">
        <f t="shared" si="1"/>
        <v>-4</v>
      </c>
      <c r="K16" s="12">
        <v>8</v>
      </c>
      <c r="L16" s="11">
        <f t="shared" si="2"/>
        <v>12</v>
      </c>
      <c r="M16" s="1"/>
      <c r="N16" s="1"/>
      <c r="O16" s="18" t="s">
        <v>156</v>
      </c>
      <c r="P16" s="18" t="s">
        <v>156</v>
      </c>
      <c r="Q16" s="20" t="s">
        <v>160</v>
      </c>
      <c r="R16" s="1"/>
      <c r="S16" s="1"/>
      <c r="T16" s="1"/>
      <c r="V16" s="1"/>
      <c r="W16" s="1"/>
      <c r="X16" s="1"/>
      <c r="Y16" s="1"/>
      <c r="Z16" s="1"/>
    </row>
    <row r="17" spans="2:26" x14ac:dyDescent="0.25">
      <c r="B17" s="3">
        <v>43801</v>
      </c>
      <c r="C17" s="3" t="str">
        <f t="shared" si="0"/>
        <v>Monday</v>
      </c>
      <c r="D17" s="15">
        <v>117090</v>
      </c>
      <c r="E17" s="1" t="s">
        <v>149</v>
      </c>
      <c r="F17" s="1" t="s">
        <v>63</v>
      </c>
      <c r="G17" s="1" t="s">
        <v>30</v>
      </c>
      <c r="H17" s="14"/>
      <c r="I17" s="14"/>
      <c r="J17" s="13">
        <f t="shared" si="1"/>
        <v>0</v>
      </c>
      <c r="K17" s="12">
        <v>8</v>
      </c>
      <c r="L17" s="11">
        <f t="shared" si="2"/>
        <v>8</v>
      </c>
      <c r="M17" s="1"/>
      <c r="N17" s="1" t="s">
        <v>67</v>
      </c>
      <c r="O17" s="18" t="s">
        <v>156</v>
      </c>
      <c r="P17" s="18" t="s">
        <v>156</v>
      </c>
      <c r="Q17" s="20" t="s">
        <v>160</v>
      </c>
      <c r="R17" s="1"/>
      <c r="S17" s="1"/>
      <c r="T17" s="1"/>
      <c r="V17" s="1"/>
      <c r="W17" s="1"/>
      <c r="X17" s="1"/>
      <c r="Y17" s="1"/>
      <c r="Z17" s="1"/>
    </row>
    <row r="18" spans="2:26" x14ac:dyDescent="0.25">
      <c r="B18" s="3">
        <v>43801</v>
      </c>
      <c r="C18" s="3" t="str">
        <f t="shared" si="0"/>
        <v>Monday</v>
      </c>
      <c r="D18" s="15">
        <v>117025</v>
      </c>
      <c r="E18" s="1" t="s">
        <v>148</v>
      </c>
      <c r="F18" s="1" t="s">
        <v>64</v>
      </c>
      <c r="G18" s="1" t="s">
        <v>30</v>
      </c>
      <c r="H18" s="14" t="s">
        <v>68</v>
      </c>
      <c r="I18" s="14" t="s">
        <v>69</v>
      </c>
      <c r="J18" s="13">
        <f t="shared" si="1"/>
        <v>-4</v>
      </c>
      <c r="K18" s="12">
        <v>8</v>
      </c>
      <c r="L18" s="11">
        <f t="shared" si="2"/>
        <v>12</v>
      </c>
      <c r="M18" s="1"/>
      <c r="N18" s="1"/>
      <c r="O18" s="18" t="s">
        <v>156</v>
      </c>
      <c r="P18" s="18" t="s">
        <v>156</v>
      </c>
      <c r="Q18" s="20" t="s">
        <v>160</v>
      </c>
      <c r="R18" s="1"/>
      <c r="S18" s="1"/>
      <c r="T18" s="1"/>
      <c r="V18" s="1"/>
      <c r="W18" s="1"/>
      <c r="X18" s="1"/>
      <c r="Y18" s="1"/>
      <c r="Z18" s="1"/>
    </row>
    <row r="19" spans="2:26" x14ac:dyDescent="0.25">
      <c r="B19" s="3">
        <v>43801</v>
      </c>
      <c r="C19" s="3" t="str">
        <f t="shared" si="0"/>
        <v>Monday</v>
      </c>
      <c r="D19" s="15">
        <v>111973</v>
      </c>
      <c r="E19" s="1" t="s">
        <v>148</v>
      </c>
      <c r="F19" s="1" t="s">
        <v>65</v>
      </c>
      <c r="G19" s="1" t="s">
        <v>30</v>
      </c>
      <c r="H19" s="14"/>
      <c r="I19" s="14"/>
      <c r="J19" s="13">
        <f t="shared" si="1"/>
        <v>0</v>
      </c>
      <c r="K19" s="12">
        <v>8</v>
      </c>
      <c r="L19" s="11">
        <f t="shared" si="2"/>
        <v>8</v>
      </c>
      <c r="M19" s="1"/>
      <c r="N19" s="1" t="s">
        <v>67</v>
      </c>
      <c r="O19" s="18" t="s">
        <v>156</v>
      </c>
      <c r="P19" s="18" t="s">
        <v>156</v>
      </c>
      <c r="Q19" s="20" t="s">
        <v>160</v>
      </c>
      <c r="R19" s="1"/>
      <c r="S19" s="1"/>
      <c r="T19" s="1"/>
      <c r="V19" s="1"/>
      <c r="W19" s="1"/>
      <c r="X19" s="1"/>
      <c r="Y19" s="1"/>
      <c r="Z19" s="1"/>
    </row>
    <row r="20" spans="2:26" x14ac:dyDescent="0.25">
      <c r="B20" s="3">
        <v>43801</v>
      </c>
      <c r="C20" s="3" t="str">
        <f t="shared" si="0"/>
        <v>Monday</v>
      </c>
      <c r="D20" s="15">
        <v>114495</v>
      </c>
      <c r="E20" s="1" t="s">
        <v>150</v>
      </c>
      <c r="F20" s="15" t="s">
        <v>70</v>
      </c>
      <c r="G20" s="1" t="s">
        <v>30</v>
      </c>
      <c r="H20" s="14" t="s">
        <v>169</v>
      </c>
      <c r="I20" s="14" t="s">
        <v>69</v>
      </c>
      <c r="J20" s="13">
        <f t="shared" si="1"/>
        <v>-3.9166666666666674</v>
      </c>
      <c r="K20" s="12">
        <v>8</v>
      </c>
      <c r="L20" s="11">
        <f t="shared" si="2"/>
        <v>11.916666666666668</v>
      </c>
      <c r="M20" s="1"/>
      <c r="N20" s="1"/>
      <c r="O20" s="18" t="s">
        <v>156</v>
      </c>
      <c r="P20" s="18" t="s">
        <v>156</v>
      </c>
      <c r="Q20" s="20" t="s">
        <v>160</v>
      </c>
      <c r="R20" s="1"/>
      <c r="S20" s="1"/>
      <c r="T20" s="1"/>
      <c r="V20" s="1"/>
      <c r="W20" s="1"/>
      <c r="X20" s="1"/>
      <c r="Y20" s="1"/>
      <c r="Z20" s="1"/>
    </row>
    <row r="21" spans="2:26" x14ac:dyDescent="0.25">
      <c r="B21" s="3">
        <v>43801</v>
      </c>
      <c r="C21" s="3" t="str">
        <f t="shared" si="0"/>
        <v>Monday</v>
      </c>
      <c r="D21" s="15">
        <v>114453</v>
      </c>
      <c r="E21" s="1" t="s">
        <v>148</v>
      </c>
      <c r="F21" s="1" t="s">
        <v>71</v>
      </c>
      <c r="G21" s="1" t="s">
        <v>30</v>
      </c>
      <c r="H21" s="14" t="s">
        <v>118</v>
      </c>
      <c r="I21" s="14" t="s">
        <v>69</v>
      </c>
      <c r="J21" s="13">
        <f t="shared" si="1"/>
        <v>-3.833333333333333</v>
      </c>
      <c r="K21" s="12">
        <v>8</v>
      </c>
      <c r="L21" s="11">
        <f t="shared" si="2"/>
        <v>11.833333333333332</v>
      </c>
      <c r="M21" s="1"/>
      <c r="N21" s="1"/>
      <c r="O21" s="18" t="s">
        <v>156</v>
      </c>
      <c r="P21" s="18" t="s">
        <v>156</v>
      </c>
      <c r="Q21" s="20" t="s">
        <v>160</v>
      </c>
      <c r="R21" s="1"/>
      <c r="S21" s="1"/>
      <c r="T21" s="1"/>
      <c r="V21" s="1"/>
      <c r="W21" s="1"/>
      <c r="X21" s="1"/>
      <c r="Y21" s="1"/>
      <c r="Z21" s="1"/>
    </row>
    <row r="22" spans="2:26" x14ac:dyDescent="0.25">
      <c r="B22" s="3">
        <v>43801</v>
      </c>
      <c r="C22" s="3" t="str">
        <f t="shared" si="0"/>
        <v>Monday</v>
      </c>
      <c r="D22" s="15">
        <v>114472</v>
      </c>
      <c r="E22" s="1" t="s">
        <v>148</v>
      </c>
      <c r="F22" s="15" t="s">
        <v>72</v>
      </c>
      <c r="G22" s="1" t="s">
        <v>30</v>
      </c>
      <c r="H22" s="14" t="s">
        <v>170</v>
      </c>
      <c r="I22" s="14" t="s">
        <v>69</v>
      </c>
      <c r="J22" s="13">
        <f t="shared" si="1"/>
        <v>-3.9666666666666672</v>
      </c>
      <c r="K22" s="12">
        <v>8</v>
      </c>
      <c r="L22" s="11">
        <f t="shared" si="2"/>
        <v>11.966666666666667</v>
      </c>
      <c r="M22" s="1"/>
      <c r="N22" s="1"/>
      <c r="O22" s="18" t="s">
        <v>156</v>
      </c>
      <c r="P22" s="18" t="s">
        <v>156</v>
      </c>
      <c r="Q22" s="20" t="s">
        <v>160</v>
      </c>
      <c r="R22" s="1"/>
      <c r="S22" s="1"/>
      <c r="T22" s="1"/>
      <c r="V22" s="1"/>
      <c r="W22" s="1"/>
      <c r="X22" s="1"/>
      <c r="Y22" s="1"/>
      <c r="Z22" s="1"/>
    </row>
    <row r="23" spans="2:26" x14ac:dyDescent="0.25">
      <c r="B23" s="3">
        <v>43801</v>
      </c>
      <c r="C23" s="3" t="str">
        <f t="shared" si="0"/>
        <v>Monday</v>
      </c>
      <c r="D23" s="15">
        <v>114451</v>
      </c>
      <c r="E23" s="1" t="s">
        <v>148</v>
      </c>
      <c r="F23" s="1" t="s">
        <v>73</v>
      </c>
      <c r="G23" s="1" t="s">
        <v>30</v>
      </c>
      <c r="H23" s="14" t="s">
        <v>66</v>
      </c>
      <c r="I23" s="14" t="s">
        <v>79</v>
      </c>
      <c r="J23" s="13">
        <f t="shared" si="1"/>
        <v>-2.9999999999999991</v>
      </c>
      <c r="K23" s="12">
        <v>8</v>
      </c>
      <c r="L23" s="11">
        <f t="shared" si="2"/>
        <v>11</v>
      </c>
      <c r="M23" s="1"/>
      <c r="N23" s="1"/>
      <c r="O23" s="18" t="s">
        <v>156</v>
      </c>
      <c r="P23" s="18" t="s">
        <v>156</v>
      </c>
      <c r="Q23" s="20" t="s">
        <v>160</v>
      </c>
      <c r="R23" s="1"/>
      <c r="S23" s="1"/>
      <c r="T23" s="1"/>
      <c r="V23" s="1"/>
      <c r="W23" s="1"/>
      <c r="X23" s="1"/>
      <c r="Y23" s="1"/>
      <c r="Z23" s="1"/>
    </row>
    <row r="24" spans="2:26" x14ac:dyDescent="0.25">
      <c r="B24" s="3">
        <v>43801</v>
      </c>
      <c r="C24" s="3" t="str">
        <f t="shared" si="0"/>
        <v>Monday</v>
      </c>
      <c r="D24" s="15">
        <v>116509</v>
      </c>
      <c r="E24" s="1" t="s">
        <v>148</v>
      </c>
      <c r="F24" s="1" t="s">
        <v>74</v>
      </c>
      <c r="G24" s="1" t="s">
        <v>30</v>
      </c>
      <c r="H24" s="14" t="s">
        <v>147</v>
      </c>
      <c r="I24" s="14" t="s">
        <v>171</v>
      </c>
      <c r="J24" s="13">
        <f t="shared" si="1"/>
        <v>-4</v>
      </c>
      <c r="K24" s="12">
        <v>8</v>
      </c>
      <c r="L24" s="11">
        <f t="shared" si="2"/>
        <v>12</v>
      </c>
      <c r="M24" s="1"/>
      <c r="N24" s="1"/>
      <c r="O24" s="18" t="s">
        <v>156</v>
      </c>
      <c r="P24" s="18" t="s">
        <v>156</v>
      </c>
      <c r="Q24" s="20" t="s">
        <v>160</v>
      </c>
      <c r="R24" s="1"/>
      <c r="S24" s="1"/>
      <c r="T24" s="1"/>
      <c r="V24" s="1"/>
      <c r="W24" s="1"/>
      <c r="X24" s="1"/>
      <c r="Y24" s="1"/>
      <c r="Z24" s="1"/>
    </row>
    <row r="25" spans="2:26" x14ac:dyDescent="0.25">
      <c r="B25" s="3">
        <v>43801</v>
      </c>
      <c r="C25" s="3" t="str">
        <f t="shared" si="0"/>
        <v>Monday</v>
      </c>
      <c r="D25" s="15">
        <v>117481</v>
      </c>
      <c r="E25" s="1" t="s">
        <v>148</v>
      </c>
      <c r="F25" s="1" t="s">
        <v>75</v>
      </c>
      <c r="G25" s="1" t="s">
        <v>30</v>
      </c>
      <c r="H25" s="14" t="s">
        <v>68</v>
      </c>
      <c r="I25" s="14" t="s">
        <v>69</v>
      </c>
      <c r="J25" s="13">
        <f t="shared" si="1"/>
        <v>-4</v>
      </c>
      <c r="K25" s="12">
        <v>8</v>
      </c>
      <c r="L25" s="11">
        <f t="shared" si="2"/>
        <v>12</v>
      </c>
      <c r="M25" s="1"/>
      <c r="N25" s="1"/>
      <c r="O25" s="18" t="s">
        <v>156</v>
      </c>
      <c r="P25" s="18" t="s">
        <v>156</v>
      </c>
      <c r="Q25" s="20" t="s">
        <v>160</v>
      </c>
      <c r="R25" s="1"/>
      <c r="S25" s="1"/>
      <c r="T25" s="1"/>
      <c r="V25" s="1"/>
      <c r="W25" s="1"/>
      <c r="X25" s="1"/>
      <c r="Y25" s="1"/>
      <c r="Z25" s="1"/>
    </row>
    <row r="26" spans="2:26" x14ac:dyDescent="0.25">
      <c r="B26" s="3">
        <v>43801</v>
      </c>
      <c r="C26" s="3" t="str">
        <f t="shared" si="0"/>
        <v>Monday</v>
      </c>
      <c r="D26" s="15">
        <v>114454</v>
      </c>
      <c r="E26" s="1" t="s">
        <v>151</v>
      </c>
      <c r="F26" s="1" t="s">
        <v>80</v>
      </c>
      <c r="G26" s="1" t="s">
        <v>30</v>
      </c>
      <c r="H26" s="14">
        <v>0.375</v>
      </c>
      <c r="I26" s="14" t="s">
        <v>79</v>
      </c>
      <c r="J26" s="13">
        <f t="shared" si="1"/>
        <v>-4</v>
      </c>
      <c r="K26" s="12">
        <v>8</v>
      </c>
      <c r="L26" s="11">
        <f t="shared" si="2"/>
        <v>12</v>
      </c>
      <c r="M26" s="1"/>
      <c r="N26" s="1"/>
      <c r="O26" s="18" t="s">
        <v>156</v>
      </c>
      <c r="P26" s="18" t="s">
        <v>156</v>
      </c>
      <c r="Q26" s="20" t="s">
        <v>160</v>
      </c>
      <c r="R26" s="1"/>
      <c r="S26" s="1"/>
      <c r="T26" s="1"/>
      <c r="V26" s="1"/>
      <c r="W26" s="1"/>
      <c r="X26" s="1"/>
      <c r="Y26" s="1"/>
      <c r="Z26" s="1"/>
    </row>
    <row r="27" spans="2:26" x14ac:dyDescent="0.25">
      <c r="B27" s="3">
        <v>43801</v>
      </c>
      <c r="C27" s="3" t="str">
        <f t="shared" si="0"/>
        <v>Monday</v>
      </c>
      <c r="D27" s="15">
        <v>114279</v>
      </c>
      <c r="E27" s="1" t="s">
        <v>148</v>
      </c>
      <c r="F27" s="1" t="s">
        <v>81</v>
      </c>
      <c r="G27" s="1" t="s">
        <v>30</v>
      </c>
      <c r="H27" s="14"/>
      <c r="I27" s="14"/>
      <c r="J27" s="13">
        <f t="shared" si="1"/>
        <v>0</v>
      </c>
      <c r="K27" s="12">
        <v>8</v>
      </c>
      <c r="L27" s="11">
        <f t="shared" si="2"/>
        <v>8</v>
      </c>
      <c r="M27" s="1" t="s">
        <v>86</v>
      </c>
      <c r="N27" s="1"/>
      <c r="O27" s="18" t="s">
        <v>156</v>
      </c>
      <c r="P27" s="18" t="s">
        <v>156</v>
      </c>
      <c r="Q27" s="20" t="s">
        <v>160</v>
      </c>
      <c r="R27" s="1"/>
      <c r="S27" s="1"/>
      <c r="T27" s="1"/>
      <c r="V27" s="1"/>
      <c r="W27" s="1"/>
      <c r="X27" s="1"/>
      <c r="Y27" s="1"/>
      <c r="Z27" s="1"/>
    </row>
    <row r="28" spans="2:26" x14ac:dyDescent="0.25">
      <c r="B28" s="3">
        <v>43801</v>
      </c>
      <c r="C28" s="3" t="str">
        <f t="shared" si="0"/>
        <v>Monday</v>
      </c>
      <c r="D28" s="15">
        <v>114280</v>
      </c>
      <c r="E28" s="1" t="s">
        <v>148</v>
      </c>
      <c r="F28" s="1" t="s">
        <v>82</v>
      </c>
      <c r="G28" s="1" t="s">
        <v>30</v>
      </c>
      <c r="H28" s="14"/>
      <c r="I28" s="14"/>
      <c r="J28" s="13">
        <f t="shared" si="1"/>
        <v>0</v>
      </c>
      <c r="K28" s="12">
        <v>8</v>
      </c>
      <c r="L28" s="11">
        <f t="shared" si="2"/>
        <v>8</v>
      </c>
      <c r="M28" s="1" t="s">
        <v>86</v>
      </c>
      <c r="N28" s="1"/>
      <c r="O28" s="18" t="s">
        <v>156</v>
      </c>
      <c r="P28" s="18" t="s">
        <v>156</v>
      </c>
      <c r="Q28" s="20" t="s">
        <v>160</v>
      </c>
      <c r="R28" s="1"/>
      <c r="S28" s="1"/>
      <c r="T28" s="1"/>
      <c r="V28" s="1"/>
      <c r="W28" s="1"/>
      <c r="X28" s="1"/>
      <c r="Y28" s="1"/>
      <c r="Z28" s="1"/>
    </row>
    <row r="29" spans="2:26" x14ac:dyDescent="0.25">
      <c r="B29" s="3">
        <v>43801</v>
      </c>
      <c r="C29" s="3" t="str">
        <f t="shared" si="0"/>
        <v>Monday</v>
      </c>
      <c r="D29" s="15">
        <v>111911</v>
      </c>
      <c r="E29" s="1" t="s">
        <v>148</v>
      </c>
      <c r="F29" s="1" t="s">
        <v>83</v>
      </c>
      <c r="G29" s="1" t="s">
        <v>30</v>
      </c>
      <c r="H29" s="14" t="s">
        <v>87</v>
      </c>
      <c r="I29" s="14" t="s">
        <v>79</v>
      </c>
      <c r="J29" s="13">
        <f t="shared" si="1"/>
        <v>-3.9166666666666652</v>
      </c>
      <c r="K29" s="12">
        <v>8</v>
      </c>
      <c r="L29" s="11">
        <f t="shared" si="2"/>
        <v>11.916666666666664</v>
      </c>
      <c r="M29" s="1"/>
      <c r="N29" s="1"/>
      <c r="O29" s="18" t="s">
        <v>156</v>
      </c>
      <c r="P29" s="18" t="s">
        <v>156</v>
      </c>
      <c r="Q29" s="20" t="s">
        <v>160</v>
      </c>
      <c r="R29" s="1"/>
      <c r="S29" s="1"/>
      <c r="T29" s="1"/>
      <c r="V29" s="1"/>
      <c r="W29" s="1"/>
      <c r="X29" s="1"/>
      <c r="Y29" s="1"/>
      <c r="Z29" s="1"/>
    </row>
    <row r="30" spans="2:26" x14ac:dyDescent="0.25">
      <c r="B30" s="3">
        <v>43801</v>
      </c>
      <c r="C30" s="3" t="str">
        <f t="shared" si="0"/>
        <v>Monday</v>
      </c>
      <c r="D30" s="15">
        <v>117197</v>
      </c>
      <c r="E30" s="1" t="s">
        <v>148</v>
      </c>
      <c r="F30" s="1" t="s">
        <v>84</v>
      </c>
      <c r="G30" s="1" t="s">
        <v>30</v>
      </c>
      <c r="H30" s="14">
        <v>0.36805555555555558</v>
      </c>
      <c r="I30" s="14" t="s">
        <v>79</v>
      </c>
      <c r="J30" s="13">
        <f t="shared" si="1"/>
        <v>-3.8333333333333339</v>
      </c>
      <c r="K30" s="12">
        <v>8</v>
      </c>
      <c r="L30" s="11">
        <f t="shared" si="2"/>
        <v>11.833333333333334</v>
      </c>
      <c r="M30" s="1"/>
      <c r="N30" s="1"/>
      <c r="O30" s="18" t="s">
        <v>156</v>
      </c>
      <c r="P30" s="18" t="s">
        <v>156</v>
      </c>
      <c r="Q30" s="20" t="s">
        <v>160</v>
      </c>
      <c r="R30" s="1"/>
      <c r="S30" s="1"/>
      <c r="T30" s="1"/>
      <c r="V30" s="1"/>
      <c r="W30" s="1"/>
      <c r="X30" s="1"/>
      <c r="Y30" s="1"/>
      <c r="Z30" s="1"/>
    </row>
    <row r="31" spans="2:26" x14ac:dyDescent="0.25">
      <c r="B31" s="3">
        <v>43801</v>
      </c>
      <c r="C31" s="3" t="str">
        <f t="shared" si="0"/>
        <v>Monday</v>
      </c>
      <c r="D31" s="15">
        <v>114496</v>
      </c>
      <c r="E31" s="1"/>
      <c r="F31" s="1" t="s">
        <v>89</v>
      </c>
      <c r="G31" s="1" t="s">
        <v>30</v>
      </c>
      <c r="H31" s="14">
        <v>0.37361111111111112</v>
      </c>
      <c r="I31" s="14" t="s">
        <v>79</v>
      </c>
      <c r="J31" s="13">
        <f t="shared" si="1"/>
        <v>-3.9666666666666668</v>
      </c>
      <c r="K31" s="12">
        <v>8</v>
      </c>
      <c r="L31" s="11">
        <f t="shared" si="2"/>
        <v>11.966666666666667</v>
      </c>
      <c r="M31" s="1"/>
      <c r="N31" s="1"/>
      <c r="O31" s="1"/>
      <c r="P31" s="18" t="s">
        <v>156</v>
      </c>
      <c r="Q31" s="49" t="s">
        <v>154</v>
      </c>
      <c r="R31" s="49"/>
      <c r="S31" s="1"/>
      <c r="T31" s="1"/>
      <c r="V31" s="1"/>
      <c r="W31" s="1"/>
      <c r="X31" s="1"/>
      <c r="Y31" s="1"/>
      <c r="Z31" s="1"/>
    </row>
    <row r="32" spans="2:26" x14ac:dyDescent="0.25">
      <c r="B32" s="3">
        <v>43801</v>
      </c>
      <c r="C32" s="3" t="str">
        <f t="shared" si="0"/>
        <v>Monday</v>
      </c>
      <c r="D32" s="15">
        <v>116292</v>
      </c>
      <c r="E32" s="1"/>
      <c r="F32" s="1" t="s">
        <v>90</v>
      </c>
      <c r="G32" s="1" t="s">
        <v>30</v>
      </c>
      <c r="H32" s="14"/>
      <c r="I32" s="14"/>
      <c r="J32" s="13">
        <f t="shared" si="1"/>
        <v>0</v>
      </c>
      <c r="K32" s="12">
        <v>8</v>
      </c>
      <c r="L32" s="11">
        <f t="shared" si="2"/>
        <v>8</v>
      </c>
      <c r="M32" s="1" t="s">
        <v>86</v>
      </c>
      <c r="N32" s="1"/>
      <c r="O32" s="1"/>
      <c r="P32" s="18" t="s">
        <v>156</v>
      </c>
      <c r="Q32" s="49" t="s">
        <v>154</v>
      </c>
      <c r="R32" s="49"/>
      <c r="S32" s="1"/>
      <c r="T32" s="1"/>
      <c r="V32" s="1"/>
      <c r="W32" s="1"/>
      <c r="X32" s="1"/>
      <c r="Y32" s="1"/>
      <c r="Z32" s="1"/>
    </row>
    <row r="33" spans="1:26" ht="18" customHeight="1" x14ac:dyDescent="0.25">
      <c r="B33" s="3">
        <v>43801</v>
      </c>
      <c r="C33" s="43" t="str">
        <f t="shared" si="0"/>
        <v>Monday</v>
      </c>
      <c r="D33" s="44">
        <v>116403</v>
      </c>
      <c r="E33" s="45"/>
      <c r="F33" s="45" t="s">
        <v>91</v>
      </c>
      <c r="G33" s="1" t="s">
        <v>30</v>
      </c>
      <c r="H33" s="46">
        <v>0.36805555555555558</v>
      </c>
      <c r="I33" s="46" t="s">
        <v>79</v>
      </c>
      <c r="J33" s="13">
        <f t="shared" si="1"/>
        <v>-3.8333333333333339</v>
      </c>
      <c r="K33" s="12">
        <v>8</v>
      </c>
      <c r="L33" s="11">
        <f t="shared" si="2"/>
        <v>11.833333333333334</v>
      </c>
      <c r="M33" s="45"/>
      <c r="N33" s="45"/>
      <c r="O33" s="45"/>
      <c r="P33" s="18" t="s">
        <v>156</v>
      </c>
      <c r="Q33" s="49" t="s">
        <v>154</v>
      </c>
      <c r="R33" s="50"/>
      <c r="S33" s="45"/>
      <c r="T33" s="45"/>
      <c r="V33" s="45"/>
      <c r="W33" s="45"/>
      <c r="X33" s="45"/>
      <c r="Y33" s="45"/>
      <c r="Z33" s="45"/>
    </row>
    <row r="34" spans="1:26" ht="18" customHeight="1" x14ac:dyDescent="0.25">
      <c r="B34" s="3">
        <v>43801</v>
      </c>
      <c r="C34" s="3" t="str">
        <f t="shared" si="0"/>
        <v>Monday</v>
      </c>
      <c r="D34" s="15">
        <v>117481</v>
      </c>
      <c r="E34" s="1"/>
      <c r="F34" s="1" t="s">
        <v>92</v>
      </c>
      <c r="G34" s="1" t="s">
        <v>30</v>
      </c>
      <c r="H34" s="14"/>
      <c r="I34" s="14"/>
      <c r="J34" s="13">
        <f t="shared" si="1"/>
        <v>0</v>
      </c>
      <c r="K34" s="12">
        <v>8</v>
      </c>
      <c r="L34" s="11">
        <f t="shared" si="2"/>
        <v>8</v>
      </c>
      <c r="M34" s="1"/>
      <c r="N34" s="1" t="s">
        <v>60</v>
      </c>
      <c r="O34" s="1"/>
      <c r="P34" s="18" t="s">
        <v>156</v>
      </c>
      <c r="Q34" s="49" t="s">
        <v>154</v>
      </c>
      <c r="R34" s="49"/>
      <c r="S34" s="1"/>
      <c r="T34" s="1"/>
      <c r="U34" s="47"/>
      <c r="V34" s="1"/>
      <c r="W34" s="1"/>
      <c r="X34" s="1"/>
      <c r="Y34" s="1"/>
      <c r="Z34" s="1"/>
    </row>
    <row r="35" spans="1:26" ht="18" customHeight="1" x14ac:dyDescent="0.25">
      <c r="B35" s="3">
        <v>43801</v>
      </c>
      <c r="C35" s="43" t="str">
        <f t="shared" si="0"/>
        <v>Monday</v>
      </c>
      <c r="D35" s="15">
        <v>116221</v>
      </c>
      <c r="E35" s="1"/>
      <c r="F35" s="1" t="s">
        <v>93</v>
      </c>
      <c r="G35" s="1" t="s">
        <v>30</v>
      </c>
      <c r="H35" s="14"/>
      <c r="I35" s="14"/>
      <c r="J35" s="13">
        <f t="shared" si="1"/>
        <v>0</v>
      </c>
      <c r="K35" s="12">
        <v>8</v>
      </c>
      <c r="L35" s="11">
        <f t="shared" si="2"/>
        <v>8</v>
      </c>
      <c r="M35" s="1" t="s">
        <v>86</v>
      </c>
      <c r="N35" s="1"/>
      <c r="O35" s="1"/>
      <c r="P35" s="18" t="s">
        <v>156</v>
      </c>
      <c r="Q35" s="49" t="s">
        <v>154</v>
      </c>
      <c r="R35" s="49"/>
      <c r="S35" s="1"/>
      <c r="T35" s="1"/>
      <c r="U35" s="47"/>
      <c r="V35" s="1"/>
      <c r="W35" s="1"/>
      <c r="X35" s="1"/>
      <c r="Y35" s="1"/>
      <c r="Z35" s="1"/>
    </row>
    <row r="36" spans="1:26" ht="18" customHeight="1" x14ac:dyDescent="0.25">
      <c r="B36" s="3">
        <v>43801</v>
      </c>
      <c r="C36" s="3" t="str">
        <f t="shared" si="0"/>
        <v>Monday</v>
      </c>
      <c r="D36" s="15">
        <v>114501</v>
      </c>
      <c r="E36" s="1"/>
      <c r="F36" s="1" t="s">
        <v>152</v>
      </c>
      <c r="G36" s="1" t="s">
        <v>30</v>
      </c>
      <c r="H36" s="14">
        <v>0.37083333333333335</v>
      </c>
      <c r="I36" s="14">
        <v>0.20833333333333334</v>
      </c>
      <c r="J36" s="13">
        <f t="shared" si="1"/>
        <v>-3.9000000000000004</v>
      </c>
      <c r="K36" s="12">
        <v>8</v>
      </c>
      <c r="L36" s="11">
        <f t="shared" si="2"/>
        <v>11.9</v>
      </c>
      <c r="M36" s="1" t="s">
        <v>153</v>
      </c>
      <c r="N36" s="1"/>
      <c r="O36" s="1"/>
      <c r="P36" s="1" t="s">
        <v>156</v>
      </c>
      <c r="Q36" s="49" t="s">
        <v>155</v>
      </c>
      <c r="R36" s="49"/>
      <c r="S36" s="1"/>
      <c r="T36" s="1"/>
      <c r="U36" s="47"/>
      <c r="V36" s="1"/>
      <c r="W36" s="1"/>
      <c r="X36" s="1"/>
      <c r="Y36" s="1"/>
      <c r="Z36" s="1"/>
    </row>
    <row r="37" spans="1:26" ht="18" customHeight="1" x14ac:dyDescent="0.25">
      <c r="B37" s="3"/>
      <c r="C37" s="3"/>
      <c r="D37" s="15">
        <v>112714</v>
      </c>
      <c r="E37" s="1"/>
      <c r="F37" s="1" t="s">
        <v>177</v>
      </c>
      <c r="G37" s="1" t="s">
        <v>30</v>
      </c>
      <c r="H37" s="14">
        <v>0.29166666666666669</v>
      </c>
      <c r="I37" s="14">
        <v>0.125</v>
      </c>
      <c r="J37" s="13">
        <f t="shared" si="1"/>
        <v>-4</v>
      </c>
      <c r="K37" s="12">
        <v>8</v>
      </c>
      <c r="L37" s="11">
        <f t="shared" si="2"/>
        <v>12</v>
      </c>
      <c r="M37" s="1"/>
      <c r="N37" s="1"/>
      <c r="O37" s="1"/>
      <c r="P37" s="1"/>
      <c r="Q37" s="1"/>
      <c r="R37" s="1"/>
      <c r="S37" s="1"/>
      <c r="T37" s="1"/>
      <c r="U37" s="47"/>
      <c r="V37" s="1"/>
      <c r="W37" s="1"/>
      <c r="X37" s="1"/>
      <c r="Y37" s="1"/>
      <c r="Z37" s="1"/>
    </row>
    <row r="38" spans="1:26" ht="18" customHeight="1" x14ac:dyDescent="0.25">
      <c r="B38" s="3"/>
      <c r="C38" s="3"/>
      <c r="D38" s="15"/>
      <c r="E38" s="1"/>
      <c r="F38" s="1"/>
      <c r="G38" s="1" t="s">
        <v>30</v>
      </c>
      <c r="H38" s="14"/>
      <c r="I38" s="14"/>
      <c r="J38" s="13">
        <f t="shared" si="1"/>
        <v>0</v>
      </c>
      <c r="K38" s="12">
        <v>8</v>
      </c>
      <c r="L38" s="11">
        <f t="shared" si="2"/>
        <v>8</v>
      </c>
      <c r="M38" s="1"/>
      <c r="N38" s="1"/>
      <c r="O38" s="1"/>
      <c r="P38" s="1"/>
      <c r="Q38" s="1"/>
      <c r="R38" s="1"/>
      <c r="S38" s="1"/>
      <c r="T38" s="1"/>
      <c r="U38" s="47"/>
      <c r="V38" s="1"/>
      <c r="W38" s="1"/>
      <c r="X38" s="1"/>
      <c r="Y38" s="1"/>
      <c r="Z38" s="1"/>
    </row>
    <row r="39" spans="1:26" x14ac:dyDescent="0.25">
      <c r="B39" s="3"/>
      <c r="C39" s="3"/>
      <c r="D39" s="3"/>
      <c r="E39" s="3"/>
      <c r="F39" s="1"/>
      <c r="G39" s="1" t="s">
        <v>30</v>
      </c>
      <c r="H39" s="1"/>
      <c r="I39" s="1"/>
      <c r="J39" s="13">
        <f t="shared" si="1"/>
        <v>0</v>
      </c>
      <c r="K39" s="12">
        <v>8</v>
      </c>
      <c r="L39" s="11">
        <f t="shared" si="2"/>
        <v>8</v>
      </c>
      <c r="M39" s="1"/>
      <c r="N39" s="1"/>
      <c r="O39" s="1"/>
      <c r="P39" s="1"/>
      <c r="Q39" s="1"/>
      <c r="R39" s="1"/>
      <c r="S39" s="1"/>
      <c r="T39" s="1"/>
      <c r="U39" s="47"/>
      <c r="V39" s="1"/>
      <c r="W39" s="1"/>
      <c r="X39" s="1"/>
      <c r="Y39" s="1"/>
      <c r="Z39" s="1"/>
    </row>
    <row r="40" spans="1:26" x14ac:dyDescent="0.25">
      <c r="A40" s="8" t="s">
        <v>29</v>
      </c>
    </row>
    <row r="41" spans="1:26" ht="75" x14ac:dyDescent="0.25">
      <c r="B41" s="4" t="s">
        <v>28</v>
      </c>
      <c r="C41" s="4" t="s">
        <v>23</v>
      </c>
      <c r="D41" s="4" t="s">
        <v>22</v>
      </c>
      <c r="E41" s="4" t="s">
        <v>21</v>
      </c>
      <c r="F41" s="4" t="s">
        <v>27</v>
      </c>
      <c r="G41" s="4" t="s">
        <v>19</v>
      </c>
      <c r="H41" s="4" t="s">
        <v>18</v>
      </c>
      <c r="I41" s="4" t="s">
        <v>17</v>
      </c>
      <c r="J41" s="4" t="s">
        <v>16</v>
      </c>
      <c r="K41" s="4" t="s">
        <v>15</v>
      </c>
      <c r="L41" s="4" t="s">
        <v>14</v>
      </c>
      <c r="M41" s="4" t="s">
        <v>13</v>
      </c>
      <c r="N41" s="4" t="s">
        <v>12</v>
      </c>
      <c r="O41" s="4" t="s">
        <v>11</v>
      </c>
      <c r="P41" s="4" t="s">
        <v>10</v>
      </c>
      <c r="Q41" s="4" t="s">
        <v>9</v>
      </c>
      <c r="R41" s="4" t="s">
        <v>8</v>
      </c>
      <c r="S41" s="4" t="s">
        <v>7</v>
      </c>
      <c r="T41" s="4" t="s">
        <v>6</v>
      </c>
      <c r="U41" s="5"/>
      <c r="V41" s="4" t="s">
        <v>5</v>
      </c>
      <c r="W41" s="4" t="s">
        <v>4</v>
      </c>
      <c r="X41" s="4" t="s">
        <v>3</v>
      </c>
      <c r="Y41" s="4" t="s">
        <v>2</v>
      </c>
      <c r="Z41" s="4" t="s">
        <v>1</v>
      </c>
    </row>
    <row r="42" spans="1:26" x14ac:dyDescent="0.25">
      <c r="B42" s="3">
        <v>43801</v>
      </c>
      <c r="C42" s="3" t="str">
        <f t="shared" ref="C42:C71" si="3">TEXT(B42,"DDDD")</f>
        <v>Monday</v>
      </c>
      <c r="D42" s="1">
        <v>116048</v>
      </c>
      <c r="E42" s="1" t="s">
        <v>157</v>
      </c>
      <c r="F42" s="1" t="s">
        <v>96</v>
      </c>
      <c r="G42" s="1" t="s">
        <v>26</v>
      </c>
      <c r="H42" s="2" t="s">
        <v>127</v>
      </c>
      <c r="I42" s="2" t="s">
        <v>107</v>
      </c>
      <c r="J42" s="1">
        <f t="shared" ref="J42:J71" si="4">(I42-H42)*24</f>
        <v>8.5</v>
      </c>
      <c r="K42" s="1">
        <v>8</v>
      </c>
      <c r="L42" s="1">
        <f t="shared" ref="L42:L71" si="5">K42-J42</f>
        <v>-0.5</v>
      </c>
      <c r="M42" s="1"/>
      <c r="N42" s="1"/>
      <c r="O42" s="1" t="s">
        <v>156</v>
      </c>
      <c r="P42" s="1" t="s">
        <v>156</v>
      </c>
      <c r="Q42" s="49" t="s">
        <v>160</v>
      </c>
      <c r="R42" s="1"/>
      <c r="S42" s="1"/>
      <c r="T42" s="1"/>
      <c r="V42" s="1"/>
      <c r="W42" s="1"/>
      <c r="X42" s="1"/>
      <c r="Y42" s="1"/>
      <c r="Z42" s="1"/>
    </row>
    <row r="43" spans="1:26" x14ac:dyDescent="0.25">
      <c r="B43" s="3">
        <v>43801</v>
      </c>
      <c r="C43" s="3" t="str">
        <f t="shared" si="3"/>
        <v>Monday</v>
      </c>
      <c r="D43" s="1">
        <v>112299</v>
      </c>
      <c r="E43" s="1" t="s">
        <v>158</v>
      </c>
      <c r="F43" s="1" t="s">
        <v>97</v>
      </c>
      <c r="G43" s="1" t="s">
        <v>26</v>
      </c>
      <c r="H43" s="9" t="s">
        <v>127</v>
      </c>
      <c r="I43" s="9" t="s">
        <v>107</v>
      </c>
      <c r="J43" s="1">
        <f t="shared" si="4"/>
        <v>8.5</v>
      </c>
      <c r="K43" s="1">
        <v>8</v>
      </c>
      <c r="L43" s="1">
        <f t="shared" si="5"/>
        <v>-0.5</v>
      </c>
      <c r="M43" s="1"/>
      <c r="N43" s="1"/>
      <c r="O43" s="1" t="s">
        <v>156</v>
      </c>
      <c r="P43" s="1" t="s">
        <v>156</v>
      </c>
      <c r="Q43" s="49" t="s">
        <v>160</v>
      </c>
      <c r="R43" s="1"/>
      <c r="S43" s="1"/>
      <c r="T43" s="1"/>
      <c r="V43" s="1"/>
      <c r="W43" s="1"/>
      <c r="X43" s="1"/>
      <c r="Y43" s="1"/>
      <c r="Z43" s="1"/>
    </row>
    <row r="44" spans="1:26" x14ac:dyDescent="0.25">
      <c r="B44" s="3">
        <v>43801</v>
      </c>
      <c r="C44" s="3" t="str">
        <f t="shared" si="3"/>
        <v>Monday</v>
      </c>
      <c r="D44">
        <v>113560</v>
      </c>
      <c r="E44" s="1" t="s">
        <v>149</v>
      </c>
      <c r="F44" s="1" t="s">
        <v>98</v>
      </c>
      <c r="G44" s="1" t="s">
        <v>26</v>
      </c>
      <c r="H44" s="9"/>
      <c r="I44" s="10"/>
      <c r="J44" s="1">
        <f t="shared" si="4"/>
        <v>0</v>
      </c>
      <c r="K44" s="1">
        <v>8</v>
      </c>
      <c r="L44" s="1">
        <f t="shared" si="5"/>
        <v>8</v>
      </c>
      <c r="M44" s="1" t="s">
        <v>86</v>
      </c>
      <c r="N44" s="1"/>
      <c r="O44" s="1" t="s">
        <v>156</v>
      </c>
      <c r="P44" s="1" t="s">
        <v>156</v>
      </c>
      <c r="Q44" s="49" t="s">
        <v>160</v>
      </c>
      <c r="R44" s="1"/>
      <c r="S44" s="1"/>
      <c r="T44" s="1"/>
      <c r="V44" s="1"/>
      <c r="W44" s="1"/>
      <c r="X44" s="1"/>
      <c r="Y44" s="1"/>
      <c r="Z44" s="1"/>
    </row>
    <row r="45" spans="1:26" x14ac:dyDescent="0.25">
      <c r="B45" s="3">
        <v>43801</v>
      </c>
      <c r="C45" s="3" t="str">
        <f t="shared" si="3"/>
        <v>Monday</v>
      </c>
      <c r="D45" s="1">
        <v>111944</v>
      </c>
      <c r="E45" s="1" t="s">
        <v>149</v>
      </c>
      <c r="F45" s="1" t="s">
        <v>99</v>
      </c>
      <c r="G45" s="1" t="s">
        <v>26</v>
      </c>
      <c r="H45" s="9" t="s">
        <v>69</v>
      </c>
      <c r="I45" s="9" t="s">
        <v>107</v>
      </c>
      <c r="J45" s="1">
        <f t="shared" si="4"/>
        <v>8</v>
      </c>
      <c r="K45" s="1">
        <v>8</v>
      </c>
      <c r="L45" s="1">
        <f t="shared" si="5"/>
        <v>0</v>
      </c>
      <c r="M45" s="1"/>
      <c r="N45" s="1"/>
      <c r="O45" s="1" t="s">
        <v>156</v>
      </c>
      <c r="P45" s="1" t="s">
        <v>156</v>
      </c>
      <c r="Q45" s="49" t="s">
        <v>160</v>
      </c>
      <c r="R45" s="1"/>
      <c r="S45" s="1"/>
      <c r="T45" s="1"/>
      <c r="V45" s="1"/>
      <c r="W45" s="1"/>
      <c r="X45" s="1"/>
      <c r="Y45" s="1"/>
      <c r="Z45" s="1"/>
    </row>
    <row r="46" spans="1:26" x14ac:dyDescent="0.25">
      <c r="B46" s="3">
        <v>43801</v>
      </c>
      <c r="C46" s="3" t="str">
        <f t="shared" si="3"/>
        <v>Monday</v>
      </c>
      <c r="D46" s="1">
        <v>112162</v>
      </c>
      <c r="E46" s="1" t="s">
        <v>149</v>
      </c>
      <c r="F46" s="1" t="s">
        <v>100</v>
      </c>
      <c r="G46" s="1" t="s">
        <v>26</v>
      </c>
      <c r="H46" s="9" t="s">
        <v>69</v>
      </c>
      <c r="I46" s="9" t="s">
        <v>107</v>
      </c>
      <c r="J46" s="1">
        <f t="shared" si="4"/>
        <v>8</v>
      </c>
      <c r="K46" s="1">
        <v>8</v>
      </c>
      <c r="L46" s="1">
        <f t="shared" si="5"/>
        <v>0</v>
      </c>
      <c r="M46" s="1"/>
      <c r="N46" s="1"/>
      <c r="O46" s="1" t="s">
        <v>156</v>
      </c>
      <c r="P46" s="1" t="s">
        <v>156</v>
      </c>
      <c r="Q46" s="49" t="s">
        <v>160</v>
      </c>
      <c r="R46" s="1"/>
      <c r="S46" s="1"/>
      <c r="T46" s="1"/>
      <c r="V46" s="1"/>
      <c r="W46" s="1"/>
      <c r="X46" s="1"/>
      <c r="Y46" s="1"/>
      <c r="Z46" s="1"/>
    </row>
    <row r="47" spans="1:26" x14ac:dyDescent="0.25">
      <c r="B47" s="3">
        <v>43801</v>
      </c>
      <c r="C47" s="3" t="str">
        <f t="shared" si="3"/>
        <v>Monday</v>
      </c>
      <c r="D47" s="1">
        <v>111951</v>
      </c>
      <c r="E47" s="1" t="s">
        <v>149</v>
      </c>
      <c r="F47" s="1" t="s">
        <v>101</v>
      </c>
      <c r="G47" s="1" t="s">
        <v>26</v>
      </c>
      <c r="H47" s="9"/>
      <c r="I47" s="9"/>
      <c r="J47" s="1">
        <f t="shared" si="4"/>
        <v>0</v>
      </c>
      <c r="K47" s="1">
        <v>8</v>
      </c>
      <c r="L47" s="1">
        <f t="shared" si="5"/>
        <v>8</v>
      </c>
      <c r="M47" s="1"/>
      <c r="N47" s="1" t="s">
        <v>67</v>
      </c>
      <c r="O47" s="1" t="s">
        <v>156</v>
      </c>
      <c r="P47" s="1" t="s">
        <v>156</v>
      </c>
      <c r="Q47" s="49" t="s">
        <v>160</v>
      </c>
      <c r="R47" s="1"/>
      <c r="S47" s="1"/>
      <c r="T47" s="1"/>
      <c r="V47" s="1"/>
      <c r="W47" s="1"/>
      <c r="X47" s="1"/>
      <c r="Y47" s="1"/>
      <c r="Z47" s="1"/>
    </row>
    <row r="48" spans="1:26" x14ac:dyDescent="0.25">
      <c r="B48" s="3">
        <v>43801</v>
      </c>
      <c r="C48" s="3" t="str">
        <f t="shared" si="3"/>
        <v>Monday</v>
      </c>
      <c r="D48" s="1">
        <v>114434</v>
      </c>
      <c r="E48" s="1" t="s">
        <v>149</v>
      </c>
      <c r="F48" s="1" t="s">
        <v>102</v>
      </c>
      <c r="G48" s="1" t="s">
        <v>26</v>
      </c>
      <c r="H48" s="9">
        <v>0.13541666666666666</v>
      </c>
      <c r="I48" s="9">
        <v>0.45833333333333331</v>
      </c>
      <c r="J48" s="1">
        <f t="shared" si="4"/>
        <v>7.7499999999999991</v>
      </c>
      <c r="K48" s="1">
        <v>8</v>
      </c>
      <c r="L48" s="1">
        <f t="shared" si="5"/>
        <v>0.25000000000000089</v>
      </c>
      <c r="M48" s="1"/>
      <c r="N48" s="1"/>
      <c r="O48" s="1" t="s">
        <v>156</v>
      </c>
      <c r="P48" s="1" t="s">
        <v>156</v>
      </c>
      <c r="Q48" s="49" t="s">
        <v>160</v>
      </c>
      <c r="R48" s="1"/>
      <c r="S48" s="1"/>
      <c r="T48" s="1"/>
      <c r="V48" s="1"/>
      <c r="W48" s="1"/>
      <c r="X48" s="1"/>
      <c r="Y48" s="1"/>
      <c r="Z48" s="1"/>
    </row>
    <row r="49" spans="2:26" x14ac:dyDescent="0.25">
      <c r="B49" s="3">
        <v>43801</v>
      </c>
      <c r="C49" s="3" t="str">
        <f t="shared" si="3"/>
        <v>Monday</v>
      </c>
      <c r="D49" s="1">
        <v>112596</v>
      </c>
      <c r="E49" s="1" t="s">
        <v>149</v>
      </c>
      <c r="F49" s="1" t="s">
        <v>103</v>
      </c>
      <c r="G49" s="1" t="s">
        <v>26</v>
      </c>
      <c r="H49" s="9"/>
      <c r="I49" s="9"/>
      <c r="J49" s="1">
        <f t="shared" si="4"/>
        <v>0</v>
      </c>
      <c r="K49" s="1">
        <v>8</v>
      </c>
      <c r="L49" s="1">
        <f t="shared" si="5"/>
        <v>8</v>
      </c>
      <c r="M49" s="1" t="s">
        <v>86</v>
      </c>
      <c r="N49" s="1"/>
      <c r="O49" s="1" t="s">
        <v>156</v>
      </c>
      <c r="P49" s="1" t="s">
        <v>156</v>
      </c>
      <c r="Q49" s="49" t="s">
        <v>160</v>
      </c>
      <c r="R49" s="1"/>
      <c r="S49" s="1"/>
      <c r="T49" s="1"/>
      <c r="V49" s="1"/>
      <c r="W49" s="1"/>
      <c r="X49" s="1"/>
      <c r="Y49" s="1"/>
      <c r="Z49" s="1"/>
    </row>
    <row r="50" spans="2:26" x14ac:dyDescent="0.25">
      <c r="B50" s="3">
        <v>43801</v>
      </c>
      <c r="C50" s="3" t="str">
        <f t="shared" si="3"/>
        <v>Monday</v>
      </c>
      <c r="D50" s="1">
        <v>112349</v>
      </c>
      <c r="E50" s="1" t="s">
        <v>149</v>
      </c>
      <c r="F50" s="1" t="s">
        <v>104</v>
      </c>
      <c r="G50" s="1" t="s">
        <v>26</v>
      </c>
      <c r="H50" s="9" t="s">
        <v>121</v>
      </c>
      <c r="I50" s="9" t="s">
        <v>107</v>
      </c>
      <c r="J50" s="1">
        <f t="shared" si="4"/>
        <v>8.3333333333333321</v>
      </c>
      <c r="K50" s="1">
        <v>8</v>
      </c>
      <c r="L50" s="1">
        <f t="shared" si="5"/>
        <v>-0.33333333333333215</v>
      </c>
      <c r="M50" s="1"/>
      <c r="N50" s="1"/>
      <c r="O50" s="1" t="s">
        <v>156</v>
      </c>
      <c r="P50" s="1" t="s">
        <v>156</v>
      </c>
      <c r="Q50" s="49" t="s">
        <v>160</v>
      </c>
      <c r="R50" s="1"/>
      <c r="S50" s="1"/>
      <c r="T50" s="1"/>
      <c r="V50" s="1"/>
      <c r="W50" s="1"/>
      <c r="X50" s="1"/>
      <c r="Y50" s="1"/>
      <c r="Z50" s="1"/>
    </row>
    <row r="51" spans="2:26" x14ac:dyDescent="0.25">
      <c r="B51" s="3">
        <v>43801</v>
      </c>
      <c r="C51" s="3" t="str">
        <f t="shared" si="3"/>
        <v>Monday</v>
      </c>
      <c r="D51" s="1">
        <v>114502</v>
      </c>
      <c r="E51" s="1"/>
      <c r="F51" s="1" t="s">
        <v>108</v>
      </c>
      <c r="G51" s="1" t="s">
        <v>26</v>
      </c>
      <c r="H51" s="9"/>
      <c r="I51" s="9"/>
      <c r="J51" s="1">
        <f t="shared" si="4"/>
        <v>0</v>
      </c>
      <c r="K51" s="1">
        <v>8</v>
      </c>
      <c r="L51" s="1">
        <f t="shared" si="5"/>
        <v>8</v>
      </c>
      <c r="M51" s="1"/>
      <c r="N51" s="1" t="s">
        <v>67</v>
      </c>
      <c r="O51" s="1" t="s">
        <v>156</v>
      </c>
      <c r="P51" s="1" t="s">
        <v>156</v>
      </c>
      <c r="Q51" s="49" t="s">
        <v>154</v>
      </c>
      <c r="R51" s="1"/>
      <c r="S51" s="1"/>
      <c r="T51" s="1"/>
      <c r="V51" s="1"/>
      <c r="W51" s="1"/>
      <c r="X51" s="1"/>
      <c r="Y51" s="1"/>
      <c r="Z51" s="1"/>
    </row>
    <row r="52" spans="2:26" x14ac:dyDescent="0.25">
      <c r="B52" s="3">
        <v>43801</v>
      </c>
      <c r="C52" s="3" t="str">
        <f t="shared" si="3"/>
        <v>Monday</v>
      </c>
      <c r="D52" s="1">
        <v>114493</v>
      </c>
      <c r="E52" s="1"/>
      <c r="F52" s="1" t="s">
        <v>109</v>
      </c>
      <c r="G52" s="1" t="s">
        <v>26</v>
      </c>
      <c r="H52" s="9" t="s">
        <v>68</v>
      </c>
      <c r="I52" s="9" t="s">
        <v>69</v>
      </c>
      <c r="J52" s="1">
        <f t="shared" si="4"/>
        <v>-4</v>
      </c>
      <c r="K52" s="1">
        <v>8</v>
      </c>
      <c r="L52" s="1">
        <f t="shared" si="5"/>
        <v>12</v>
      </c>
      <c r="M52" s="1"/>
      <c r="N52" s="1"/>
      <c r="O52" s="1" t="s">
        <v>156</v>
      </c>
      <c r="P52" s="1" t="s">
        <v>156</v>
      </c>
      <c r="Q52" s="49" t="s">
        <v>154</v>
      </c>
      <c r="R52" s="1"/>
      <c r="S52" s="1"/>
      <c r="T52" s="1"/>
      <c r="V52" s="1"/>
      <c r="W52" s="1"/>
      <c r="X52" s="1"/>
      <c r="Y52" s="1"/>
      <c r="Z52" s="1"/>
    </row>
    <row r="53" spans="2:26" x14ac:dyDescent="0.25">
      <c r="B53" s="3">
        <v>43801</v>
      </c>
      <c r="C53" s="3" t="str">
        <f t="shared" si="3"/>
        <v>Monday</v>
      </c>
      <c r="D53" s="1">
        <v>116224</v>
      </c>
      <c r="E53" s="1"/>
      <c r="F53" s="1" t="s">
        <v>110</v>
      </c>
      <c r="G53" s="1" t="s">
        <v>26</v>
      </c>
      <c r="H53" s="9" t="s">
        <v>172</v>
      </c>
      <c r="I53" s="9" t="s">
        <v>69</v>
      </c>
      <c r="J53" s="1">
        <f t="shared" si="4"/>
        <v>-4.25</v>
      </c>
      <c r="K53" s="1">
        <v>8</v>
      </c>
      <c r="L53" s="1">
        <f t="shared" si="5"/>
        <v>12.25</v>
      </c>
      <c r="M53" s="1"/>
      <c r="N53" s="1"/>
      <c r="O53" s="1" t="s">
        <v>156</v>
      </c>
      <c r="P53" s="1" t="s">
        <v>156</v>
      </c>
      <c r="Q53" s="49" t="s">
        <v>154</v>
      </c>
      <c r="R53" s="1"/>
      <c r="S53" s="1"/>
      <c r="T53" s="1"/>
      <c r="V53" s="1"/>
      <c r="W53" s="1"/>
      <c r="X53" s="1"/>
      <c r="Y53" s="1"/>
      <c r="Z53" s="1"/>
    </row>
    <row r="54" spans="2:26" x14ac:dyDescent="0.25">
      <c r="B54" s="3">
        <v>43801</v>
      </c>
      <c r="C54" s="3" t="str">
        <f t="shared" si="3"/>
        <v>Monday</v>
      </c>
      <c r="D54" s="1">
        <v>114470</v>
      </c>
      <c r="E54" s="1"/>
      <c r="F54" s="1" t="s">
        <v>111</v>
      </c>
      <c r="G54" s="1" t="s">
        <v>26</v>
      </c>
      <c r="H54" s="9"/>
      <c r="I54" s="9"/>
      <c r="J54" s="1">
        <f t="shared" si="4"/>
        <v>0</v>
      </c>
      <c r="K54" s="1">
        <v>8</v>
      </c>
      <c r="L54" s="1">
        <f t="shared" si="5"/>
        <v>8</v>
      </c>
      <c r="M54" s="1"/>
      <c r="N54" s="1" t="s">
        <v>67</v>
      </c>
      <c r="O54" s="1" t="s">
        <v>156</v>
      </c>
      <c r="P54" s="1" t="s">
        <v>156</v>
      </c>
      <c r="Q54" s="49" t="s">
        <v>154</v>
      </c>
      <c r="R54" s="1"/>
      <c r="S54" s="1"/>
      <c r="T54" s="1"/>
      <c r="V54" s="1"/>
      <c r="W54" s="1"/>
      <c r="X54" s="1"/>
      <c r="Y54" s="1"/>
      <c r="Z54" s="1"/>
    </row>
    <row r="55" spans="2:26" x14ac:dyDescent="0.25">
      <c r="B55" s="3">
        <v>43801</v>
      </c>
      <c r="C55" s="3" t="str">
        <f t="shared" si="3"/>
        <v>Monday</v>
      </c>
      <c r="D55" s="1">
        <v>112347</v>
      </c>
      <c r="E55" s="1"/>
      <c r="F55" s="1" t="s">
        <v>112</v>
      </c>
      <c r="G55" s="1" t="s">
        <v>26</v>
      </c>
      <c r="H55" s="9"/>
      <c r="I55" s="9"/>
      <c r="J55" s="1">
        <f t="shared" si="4"/>
        <v>0</v>
      </c>
      <c r="K55" s="1">
        <v>8</v>
      </c>
      <c r="L55" s="1">
        <f t="shared" si="5"/>
        <v>8</v>
      </c>
      <c r="M55" s="1"/>
      <c r="N55" s="1" t="s">
        <v>67</v>
      </c>
      <c r="O55" s="1" t="s">
        <v>156</v>
      </c>
      <c r="P55" s="1" t="s">
        <v>156</v>
      </c>
      <c r="Q55" s="49" t="s">
        <v>154</v>
      </c>
      <c r="R55" s="1"/>
      <c r="S55" s="1"/>
      <c r="T55" s="1"/>
      <c r="V55" s="1"/>
      <c r="W55" s="1"/>
      <c r="X55" s="1"/>
      <c r="Y55" s="1"/>
      <c r="Z55" s="1"/>
    </row>
    <row r="56" spans="2:26" x14ac:dyDescent="0.25">
      <c r="B56" s="3">
        <v>43801</v>
      </c>
      <c r="C56" s="3" t="str">
        <f t="shared" si="3"/>
        <v>Monday</v>
      </c>
      <c r="D56" s="1">
        <v>117089</v>
      </c>
      <c r="E56" s="1"/>
      <c r="F56" s="1" t="s">
        <v>113</v>
      </c>
      <c r="G56" s="1" t="s">
        <v>26</v>
      </c>
      <c r="H56" s="9" t="s">
        <v>68</v>
      </c>
      <c r="I56" s="9" t="s">
        <v>69</v>
      </c>
      <c r="J56" s="1">
        <f t="shared" si="4"/>
        <v>-4</v>
      </c>
      <c r="K56" s="1">
        <v>8</v>
      </c>
      <c r="L56" s="1">
        <f t="shared" si="5"/>
        <v>12</v>
      </c>
      <c r="M56" s="1"/>
      <c r="N56" s="1"/>
      <c r="O56" s="1" t="s">
        <v>156</v>
      </c>
      <c r="P56" s="1" t="s">
        <v>156</v>
      </c>
      <c r="Q56" s="49" t="s">
        <v>154</v>
      </c>
      <c r="R56" s="1"/>
      <c r="S56" s="1"/>
      <c r="T56" s="1"/>
      <c r="V56" s="1"/>
      <c r="W56" s="1"/>
      <c r="X56" s="1"/>
      <c r="Y56" s="1"/>
      <c r="Z56" s="1"/>
    </row>
    <row r="57" spans="2:26" x14ac:dyDescent="0.25">
      <c r="B57" s="3">
        <v>43801</v>
      </c>
      <c r="C57" s="3" t="str">
        <f t="shared" si="3"/>
        <v>Monday</v>
      </c>
      <c r="D57" s="1">
        <v>114447</v>
      </c>
      <c r="E57" s="1"/>
      <c r="F57" s="1" t="s">
        <v>114</v>
      </c>
      <c r="G57" s="1" t="s">
        <v>26</v>
      </c>
      <c r="H57" s="9" t="s">
        <v>173</v>
      </c>
      <c r="I57" s="9" t="s">
        <v>107</v>
      </c>
      <c r="J57" s="1">
        <f t="shared" si="4"/>
        <v>8.2666666666666657</v>
      </c>
      <c r="K57" s="1">
        <v>8</v>
      </c>
      <c r="L57" s="1">
        <f t="shared" si="5"/>
        <v>-0.26666666666666572</v>
      </c>
      <c r="M57" s="1"/>
      <c r="N57" s="1"/>
      <c r="O57" s="1" t="s">
        <v>156</v>
      </c>
      <c r="P57" s="1" t="s">
        <v>156</v>
      </c>
      <c r="Q57" s="49" t="s">
        <v>154</v>
      </c>
      <c r="R57" s="1"/>
      <c r="S57" s="1"/>
      <c r="T57" s="1"/>
      <c r="V57" s="1"/>
      <c r="W57" s="1"/>
      <c r="X57" s="1"/>
      <c r="Y57" s="1"/>
      <c r="Z57" s="1"/>
    </row>
    <row r="58" spans="2:26" x14ac:dyDescent="0.25">
      <c r="B58" s="3">
        <v>43801</v>
      </c>
      <c r="C58" s="3" t="str">
        <f t="shared" si="3"/>
        <v>Monday</v>
      </c>
      <c r="D58" s="1">
        <v>117184</v>
      </c>
      <c r="E58" s="1"/>
      <c r="F58" s="1" t="s">
        <v>115</v>
      </c>
      <c r="G58" s="1" t="s">
        <v>26</v>
      </c>
      <c r="H58" s="9" t="s">
        <v>174</v>
      </c>
      <c r="I58" s="9" t="s">
        <v>69</v>
      </c>
      <c r="J58" s="1">
        <f t="shared" si="4"/>
        <v>-3.75</v>
      </c>
      <c r="K58" s="1">
        <v>8</v>
      </c>
      <c r="L58" s="1">
        <f t="shared" si="5"/>
        <v>11.75</v>
      </c>
      <c r="M58" s="1"/>
      <c r="N58" s="1"/>
      <c r="O58" s="1" t="s">
        <v>156</v>
      </c>
      <c r="P58" s="1" t="s">
        <v>156</v>
      </c>
      <c r="Q58" s="49" t="s">
        <v>154</v>
      </c>
      <c r="R58" s="1"/>
      <c r="S58" s="1"/>
      <c r="T58" s="1"/>
      <c r="V58" s="1"/>
      <c r="W58" s="1"/>
      <c r="X58" s="1"/>
      <c r="Y58" s="1"/>
      <c r="Z58" s="1"/>
    </row>
    <row r="59" spans="2:26" x14ac:dyDescent="0.25">
      <c r="B59" s="3">
        <v>43801</v>
      </c>
      <c r="C59" s="3" t="str">
        <f t="shared" si="3"/>
        <v>Monday</v>
      </c>
      <c r="D59" s="1">
        <v>114452</v>
      </c>
      <c r="E59" s="1"/>
      <c r="F59" s="1" t="s">
        <v>116</v>
      </c>
      <c r="G59" s="1" t="s">
        <v>26</v>
      </c>
      <c r="H59" s="9" t="s">
        <v>175</v>
      </c>
      <c r="I59" s="9" t="s">
        <v>107</v>
      </c>
      <c r="J59" s="1">
        <f t="shared" si="4"/>
        <v>8.0499999999999989</v>
      </c>
      <c r="K59" s="1">
        <v>8</v>
      </c>
      <c r="L59" s="1">
        <f t="shared" si="5"/>
        <v>-4.9999999999998934E-2</v>
      </c>
      <c r="M59" s="1"/>
      <c r="N59" s="1"/>
      <c r="O59" s="1" t="s">
        <v>156</v>
      </c>
      <c r="P59" s="1" t="s">
        <v>156</v>
      </c>
      <c r="Q59" s="49" t="s">
        <v>154</v>
      </c>
      <c r="R59" s="1"/>
      <c r="S59" s="1"/>
      <c r="T59" s="1"/>
      <c r="V59" s="1"/>
      <c r="W59" s="1"/>
      <c r="X59" s="1"/>
      <c r="Y59" s="1"/>
      <c r="Z59" s="1"/>
    </row>
    <row r="60" spans="2:26" x14ac:dyDescent="0.25">
      <c r="B60" s="3">
        <v>43801</v>
      </c>
      <c r="C60" s="3" t="str">
        <f t="shared" si="3"/>
        <v>Monday</v>
      </c>
      <c r="D60" s="1">
        <v>113857</v>
      </c>
      <c r="E60" s="1"/>
      <c r="F60" s="1" t="s">
        <v>117</v>
      </c>
      <c r="G60" s="1" t="s">
        <v>26</v>
      </c>
      <c r="H60" s="9" t="s">
        <v>69</v>
      </c>
      <c r="I60" s="9" t="s">
        <v>107</v>
      </c>
      <c r="J60" s="1">
        <f t="shared" si="4"/>
        <v>8</v>
      </c>
      <c r="K60" s="1">
        <v>8</v>
      </c>
      <c r="L60" s="1">
        <f t="shared" si="5"/>
        <v>0</v>
      </c>
      <c r="M60" s="1"/>
      <c r="N60" s="1"/>
      <c r="O60" s="1" t="s">
        <v>156</v>
      </c>
      <c r="P60" s="1" t="s">
        <v>156</v>
      </c>
      <c r="Q60" s="49" t="s">
        <v>154</v>
      </c>
      <c r="R60" s="1"/>
      <c r="S60" s="1"/>
      <c r="T60" s="1"/>
      <c r="V60" s="1"/>
      <c r="W60" s="1"/>
      <c r="X60" s="1"/>
      <c r="Y60" s="1"/>
      <c r="Z60" s="1"/>
    </row>
    <row r="61" spans="2:26" x14ac:dyDescent="0.25">
      <c r="B61" s="3">
        <v>43801</v>
      </c>
      <c r="C61" s="3" t="str">
        <f t="shared" si="3"/>
        <v>Monday</v>
      </c>
      <c r="D61" s="1">
        <v>114500</v>
      </c>
      <c r="E61" s="1" t="s">
        <v>159</v>
      </c>
      <c r="F61" s="1" t="s">
        <v>123</v>
      </c>
      <c r="G61" s="1" t="s">
        <v>26</v>
      </c>
      <c r="H61" s="9"/>
      <c r="I61" s="9"/>
      <c r="J61" s="1">
        <f t="shared" si="4"/>
        <v>0</v>
      </c>
      <c r="K61" s="1">
        <v>8</v>
      </c>
      <c r="L61" s="1">
        <f t="shared" si="5"/>
        <v>8</v>
      </c>
      <c r="M61" s="1" t="s">
        <v>86</v>
      </c>
      <c r="N61" s="1"/>
      <c r="O61" s="1" t="s">
        <v>156</v>
      </c>
      <c r="P61" s="1" t="s">
        <v>156</v>
      </c>
      <c r="Q61" s="49" t="s">
        <v>160</v>
      </c>
      <c r="R61" s="1"/>
      <c r="S61" s="1"/>
      <c r="T61" s="1"/>
      <c r="V61" s="1"/>
      <c r="W61" s="1"/>
      <c r="X61" s="1"/>
      <c r="Y61" s="1"/>
      <c r="Z61" s="1"/>
    </row>
    <row r="62" spans="2:26" x14ac:dyDescent="0.25">
      <c r="B62" s="3">
        <v>43801</v>
      </c>
      <c r="C62" s="3" t="str">
        <f t="shared" si="3"/>
        <v>Monday</v>
      </c>
      <c r="D62" s="1">
        <v>117519</v>
      </c>
      <c r="E62" s="1" t="s">
        <v>148</v>
      </c>
      <c r="F62" s="1" t="s">
        <v>124</v>
      </c>
      <c r="G62" s="1" t="s">
        <v>26</v>
      </c>
      <c r="H62" s="9"/>
      <c r="I62" s="9"/>
      <c r="J62" s="1">
        <f t="shared" si="4"/>
        <v>0</v>
      </c>
      <c r="K62" s="1">
        <v>8</v>
      </c>
      <c r="L62" s="1">
        <f t="shared" si="5"/>
        <v>8</v>
      </c>
      <c r="M62" s="1"/>
      <c r="N62" s="1" t="s">
        <v>60</v>
      </c>
      <c r="O62" s="1" t="s">
        <v>156</v>
      </c>
      <c r="P62" s="1" t="s">
        <v>156</v>
      </c>
      <c r="Q62" s="49" t="s">
        <v>160</v>
      </c>
      <c r="R62" s="1"/>
      <c r="S62" s="1"/>
      <c r="T62" s="1"/>
      <c r="V62" s="1"/>
      <c r="W62" s="1"/>
      <c r="X62" s="1"/>
      <c r="Y62" s="1"/>
      <c r="Z62" s="1"/>
    </row>
    <row r="63" spans="2:26" x14ac:dyDescent="0.25">
      <c r="B63" s="3">
        <v>43801</v>
      </c>
      <c r="C63" s="3" t="str">
        <f t="shared" si="3"/>
        <v>Monday</v>
      </c>
      <c r="D63" s="1">
        <v>114494</v>
      </c>
      <c r="E63" s="1" t="s">
        <v>148</v>
      </c>
      <c r="F63" s="1" t="s">
        <v>125</v>
      </c>
      <c r="G63" s="1" t="s">
        <v>26</v>
      </c>
      <c r="H63" s="9" t="s">
        <v>164</v>
      </c>
      <c r="I63" s="9" t="s">
        <v>107</v>
      </c>
      <c r="J63" s="1">
        <f t="shared" si="4"/>
        <v>7.8499999999999988</v>
      </c>
      <c r="K63" s="1">
        <v>8</v>
      </c>
      <c r="L63" s="1">
        <f t="shared" si="5"/>
        <v>0.15000000000000124</v>
      </c>
      <c r="M63" s="1"/>
      <c r="N63" s="1"/>
      <c r="O63" s="1" t="s">
        <v>156</v>
      </c>
      <c r="P63" s="1" t="s">
        <v>156</v>
      </c>
      <c r="Q63" s="49" t="s">
        <v>160</v>
      </c>
      <c r="R63" s="1"/>
      <c r="S63" s="1"/>
      <c r="T63" s="1"/>
      <c r="V63" s="1"/>
      <c r="W63" s="1"/>
      <c r="X63" s="1"/>
      <c r="Y63" s="1"/>
      <c r="Z63" s="1"/>
    </row>
    <row r="64" spans="2:26" x14ac:dyDescent="0.25">
      <c r="B64" s="3">
        <v>43801</v>
      </c>
      <c r="C64" s="3" t="str">
        <f t="shared" si="3"/>
        <v>Monday</v>
      </c>
      <c r="D64" s="1">
        <v>116171</v>
      </c>
      <c r="E64" s="1" t="s">
        <v>148</v>
      </c>
      <c r="F64" s="1" t="s">
        <v>126</v>
      </c>
      <c r="G64" s="1" t="s">
        <v>26</v>
      </c>
      <c r="H64" s="9" t="s">
        <v>69</v>
      </c>
      <c r="I64" s="9" t="s">
        <v>107</v>
      </c>
      <c r="J64" s="1">
        <f t="shared" si="4"/>
        <v>8</v>
      </c>
      <c r="K64" s="1">
        <v>8</v>
      </c>
      <c r="L64" s="1">
        <f t="shared" si="5"/>
        <v>0</v>
      </c>
      <c r="M64" s="1"/>
      <c r="N64" s="1"/>
      <c r="O64" s="1" t="s">
        <v>156</v>
      </c>
      <c r="P64" s="1" t="s">
        <v>156</v>
      </c>
      <c r="Q64" s="49" t="s">
        <v>160</v>
      </c>
      <c r="R64" s="1"/>
      <c r="S64" s="1"/>
      <c r="T64" s="1"/>
      <c r="V64" s="1"/>
      <c r="W64" s="1"/>
      <c r="X64" s="1"/>
      <c r="Y64" s="1"/>
      <c r="Z64" s="1"/>
    </row>
    <row r="65" spans="1:26" x14ac:dyDescent="0.25">
      <c r="B65" s="3">
        <v>43801</v>
      </c>
      <c r="C65" s="3" t="str">
        <f t="shared" si="3"/>
        <v>Monday</v>
      </c>
      <c r="D65" s="1">
        <v>117520</v>
      </c>
      <c r="E65" s="1" t="s">
        <v>148</v>
      </c>
      <c r="F65" s="1" t="s">
        <v>129</v>
      </c>
      <c r="G65" s="1" t="s">
        <v>26</v>
      </c>
      <c r="H65" s="9" t="s">
        <v>127</v>
      </c>
      <c r="I65" s="9" t="s">
        <v>107</v>
      </c>
      <c r="J65" s="1">
        <f t="shared" si="4"/>
        <v>8.5</v>
      </c>
      <c r="K65" s="1">
        <v>8</v>
      </c>
      <c r="L65" s="1">
        <f t="shared" si="5"/>
        <v>-0.5</v>
      </c>
      <c r="M65" s="1"/>
      <c r="N65" s="1"/>
      <c r="O65" s="1" t="s">
        <v>156</v>
      </c>
      <c r="P65" s="1" t="s">
        <v>156</v>
      </c>
      <c r="Q65" s="49" t="s">
        <v>160</v>
      </c>
      <c r="R65" s="1"/>
      <c r="S65" s="1"/>
      <c r="T65" s="1"/>
      <c r="V65" s="1"/>
      <c r="W65" s="1"/>
      <c r="X65" s="1"/>
      <c r="Y65" s="1"/>
      <c r="Z65" s="1"/>
    </row>
    <row r="66" spans="1:26" x14ac:dyDescent="0.25">
      <c r="B66" s="3">
        <v>43801</v>
      </c>
      <c r="C66" s="3" t="str">
        <f t="shared" si="3"/>
        <v>Monday</v>
      </c>
      <c r="D66" s="1">
        <v>113534</v>
      </c>
      <c r="E66" s="1"/>
      <c r="F66" s="1" t="s">
        <v>178</v>
      </c>
      <c r="G66" s="1" t="s">
        <v>26</v>
      </c>
      <c r="H66" s="9">
        <v>0.125</v>
      </c>
      <c r="I66" s="9">
        <v>0.45833333333333331</v>
      </c>
      <c r="J66" s="1">
        <f t="shared" si="4"/>
        <v>8</v>
      </c>
      <c r="K66" s="1">
        <v>8</v>
      </c>
      <c r="L66" s="1">
        <f t="shared" si="5"/>
        <v>0</v>
      </c>
      <c r="M66" s="1"/>
      <c r="N66" s="1"/>
      <c r="O66" s="1"/>
      <c r="P66" s="1"/>
      <c r="Q66" s="1"/>
      <c r="R66" s="1"/>
      <c r="S66" s="1"/>
      <c r="T66" s="1"/>
      <c r="V66" s="1"/>
      <c r="W66" s="1"/>
      <c r="X66" s="1"/>
      <c r="Y66" s="1"/>
      <c r="Z66" s="1"/>
    </row>
    <row r="67" spans="1:26" x14ac:dyDescent="0.25">
      <c r="B67" s="3">
        <v>43801</v>
      </c>
      <c r="C67" s="3" t="str">
        <f t="shared" si="3"/>
        <v>Monday</v>
      </c>
      <c r="D67" s="1"/>
      <c r="E67" s="1"/>
      <c r="F67" s="1"/>
      <c r="G67" s="1" t="s">
        <v>26</v>
      </c>
      <c r="H67" s="9"/>
      <c r="I67" s="9"/>
      <c r="J67" s="1">
        <f t="shared" si="4"/>
        <v>0</v>
      </c>
      <c r="K67" s="1">
        <v>8</v>
      </c>
      <c r="L67" s="1">
        <f t="shared" si="5"/>
        <v>8</v>
      </c>
      <c r="M67" s="1"/>
      <c r="N67" s="1"/>
      <c r="O67" s="1"/>
      <c r="P67" s="1"/>
      <c r="Q67" s="1"/>
      <c r="R67" s="1"/>
      <c r="S67" s="1"/>
      <c r="T67" s="1"/>
      <c r="V67" s="1"/>
      <c r="W67" s="1"/>
      <c r="X67" s="1"/>
      <c r="Y67" s="1"/>
      <c r="Z67" s="1"/>
    </row>
    <row r="68" spans="1:26" x14ac:dyDescent="0.25">
      <c r="B68" s="3">
        <v>43801</v>
      </c>
      <c r="C68" s="3" t="str">
        <f t="shared" si="3"/>
        <v>Monday</v>
      </c>
      <c r="D68" s="1"/>
      <c r="E68" s="1"/>
      <c r="F68" s="1"/>
      <c r="G68" s="1" t="s">
        <v>26</v>
      </c>
      <c r="H68" s="9"/>
      <c r="I68" s="9"/>
      <c r="J68" s="1">
        <f t="shared" si="4"/>
        <v>0</v>
      </c>
      <c r="K68" s="1">
        <v>8</v>
      </c>
      <c r="L68" s="1">
        <f t="shared" si="5"/>
        <v>8</v>
      </c>
      <c r="M68" s="1"/>
      <c r="N68" s="1"/>
      <c r="O68" s="1"/>
      <c r="P68" s="1"/>
      <c r="Q68" s="1"/>
      <c r="R68" s="1"/>
      <c r="S68" s="1"/>
      <c r="T68" s="1"/>
      <c r="V68" s="1"/>
      <c r="W68" s="1"/>
      <c r="X68" s="1"/>
      <c r="Y68" s="1"/>
      <c r="Z68" s="1"/>
    </row>
    <row r="69" spans="1:26" x14ac:dyDescent="0.25">
      <c r="B69" s="3">
        <v>43801</v>
      </c>
      <c r="C69" s="3" t="str">
        <f t="shared" si="3"/>
        <v>Monday</v>
      </c>
      <c r="D69" s="1"/>
      <c r="E69" s="1"/>
      <c r="F69" s="1"/>
      <c r="G69" s="1" t="s">
        <v>26</v>
      </c>
      <c r="H69" s="9"/>
      <c r="I69" s="9"/>
      <c r="J69" s="1">
        <f t="shared" si="4"/>
        <v>0</v>
      </c>
      <c r="K69" s="1">
        <v>8</v>
      </c>
      <c r="L69" s="1">
        <f t="shared" si="5"/>
        <v>8</v>
      </c>
      <c r="M69" s="1"/>
      <c r="N69" s="1"/>
      <c r="O69" s="1"/>
      <c r="P69" s="1"/>
      <c r="Q69" s="1"/>
      <c r="R69" s="1"/>
      <c r="S69" s="1"/>
      <c r="T69" s="1"/>
      <c r="V69" s="1"/>
      <c r="W69" s="1"/>
      <c r="X69" s="1"/>
      <c r="Y69" s="1"/>
      <c r="Z69" s="1"/>
    </row>
    <row r="70" spans="1:26" x14ac:dyDescent="0.25">
      <c r="B70" s="3">
        <v>43801</v>
      </c>
      <c r="C70" s="3" t="str">
        <f t="shared" si="3"/>
        <v>Monday</v>
      </c>
      <c r="D70" s="1"/>
      <c r="E70" s="1"/>
      <c r="F70" s="1"/>
      <c r="G70" s="1" t="s">
        <v>26</v>
      </c>
      <c r="H70" s="9"/>
      <c r="I70" s="9"/>
      <c r="J70" s="1">
        <f t="shared" si="4"/>
        <v>0</v>
      </c>
      <c r="K70" s="1">
        <v>8</v>
      </c>
      <c r="L70" s="1">
        <f t="shared" si="5"/>
        <v>8</v>
      </c>
      <c r="M70" s="1"/>
      <c r="N70" s="1"/>
      <c r="O70" s="1"/>
      <c r="P70" s="1"/>
      <c r="Q70" s="1"/>
      <c r="R70" s="1"/>
      <c r="S70" s="1"/>
      <c r="T70" s="1"/>
      <c r="V70" s="1"/>
      <c r="W70" s="1"/>
      <c r="X70" s="1"/>
      <c r="Y70" s="1"/>
      <c r="Z70" s="1"/>
    </row>
    <row r="71" spans="1:26" x14ac:dyDescent="0.25">
      <c r="B71" s="3">
        <v>43801</v>
      </c>
      <c r="C71" s="3" t="str">
        <f t="shared" si="3"/>
        <v>Monday</v>
      </c>
      <c r="D71" s="1"/>
      <c r="E71" s="1"/>
      <c r="F71" s="1"/>
      <c r="G71" s="1" t="s">
        <v>26</v>
      </c>
      <c r="H71" s="1"/>
      <c r="I71" s="1"/>
      <c r="J71" s="1">
        <f t="shared" si="4"/>
        <v>0</v>
      </c>
      <c r="K71" s="1">
        <v>8</v>
      </c>
      <c r="L71" s="1">
        <f t="shared" si="5"/>
        <v>8</v>
      </c>
      <c r="M71" s="1"/>
      <c r="N71" s="1"/>
      <c r="O71" s="1"/>
      <c r="P71" s="1"/>
      <c r="Q71" s="1"/>
      <c r="R71" s="1"/>
      <c r="S71" s="1"/>
      <c r="T71" s="1"/>
      <c r="V71" s="1"/>
      <c r="W71" s="1"/>
      <c r="X71" s="1"/>
      <c r="Y71" s="1"/>
      <c r="Z71" s="1"/>
    </row>
    <row r="72" spans="1:26" x14ac:dyDescent="0.25">
      <c r="B72" s="7"/>
    </row>
    <row r="73" spans="1:26" x14ac:dyDescent="0.25">
      <c r="A73" s="8" t="s">
        <v>25</v>
      </c>
      <c r="B73" s="7"/>
    </row>
    <row r="74" spans="1:26" ht="75" x14ac:dyDescent="0.25">
      <c r="B74" s="6" t="s">
        <v>24</v>
      </c>
      <c r="C74" s="4" t="s">
        <v>23</v>
      </c>
      <c r="D74" s="4" t="s">
        <v>22</v>
      </c>
      <c r="E74" s="4" t="s">
        <v>21</v>
      </c>
      <c r="F74" s="4" t="s">
        <v>20</v>
      </c>
      <c r="G74" s="4" t="s">
        <v>19</v>
      </c>
      <c r="H74" s="4" t="s">
        <v>18</v>
      </c>
      <c r="I74" s="4" t="s">
        <v>17</v>
      </c>
      <c r="J74" s="4" t="s">
        <v>16</v>
      </c>
      <c r="K74" s="4" t="s">
        <v>15</v>
      </c>
      <c r="L74" s="4" t="s">
        <v>14</v>
      </c>
      <c r="M74" s="4" t="s">
        <v>13</v>
      </c>
      <c r="N74" s="4" t="s">
        <v>12</v>
      </c>
      <c r="O74" s="4" t="s">
        <v>11</v>
      </c>
      <c r="P74" s="4" t="s">
        <v>10</v>
      </c>
      <c r="Q74" s="4" t="s">
        <v>9</v>
      </c>
      <c r="R74" s="4" t="s">
        <v>8</v>
      </c>
      <c r="S74" s="4" t="s">
        <v>7</v>
      </c>
      <c r="T74" s="4" t="s">
        <v>6</v>
      </c>
      <c r="U74" s="5"/>
      <c r="V74" s="4" t="s">
        <v>5</v>
      </c>
      <c r="W74" s="4" t="s">
        <v>4</v>
      </c>
      <c r="X74" s="4" t="s">
        <v>3</v>
      </c>
      <c r="Y74" s="4" t="s">
        <v>2</v>
      </c>
      <c r="Z74" s="4" t="s">
        <v>1</v>
      </c>
    </row>
    <row r="75" spans="1:26" x14ac:dyDescent="0.25">
      <c r="B75" s="3">
        <v>43801</v>
      </c>
      <c r="C75" s="3" t="str">
        <f t="shared" ref="C75:C94" si="6">TEXT(B75,"DDDD")</f>
        <v>Monday</v>
      </c>
      <c r="D75" s="4">
        <v>113581</v>
      </c>
      <c r="E75" s="4" t="s">
        <v>162</v>
      </c>
      <c r="F75" s="4" t="s">
        <v>130</v>
      </c>
      <c r="G75" s="1" t="s">
        <v>0</v>
      </c>
      <c r="H75" s="40"/>
      <c r="I75" s="40"/>
      <c r="J75" s="41">
        <f>MOD(I75-H75,1)*24</f>
        <v>0</v>
      </c>
      <c r="K75" s="4"/>
      <c r="L75" s="1">
        <f t="shared" ref="L75:L94" si="7">K75-J75</f>
        <v>0</v>
      </c>
      <c r="M75" s="4"/>
      <c r="N75" s="4" t="s">
        <v>67</v>
      </c>
      <c r="O75" s="4" t="s">
        <v>156</v>
      </c>
      <c r="P75" s="4" t="s">
        <v>156</v>
      </c>
      <c r="Q75" s="51" t="s">
        <v>161</v>
      </c>
      <c r="R75" s="4"/>
      <c r="S75" s="4"/>
      <c r="T75" s="4"/>
      <c r="U75" s="5"/>
      <c r="V75" s="4"/>
      <c r="W75" s="4"/>
      <c r="X75" s="4"/>
      <c r="Y75" s="4"/>
      <c r="Z75" s="4"/>
    </row>
    <row r="76" spans="1:26" x14ac:dyDescent="0.25">
      <c r="B76" s="3">
        <v>43801</v>
      </c>
      <c r="C76" s="3" t="str">
        <f t="shared" si="6"/>
        <v>Monday</v>
      </c>
      <c r="D76" s="4">
        <v>112200</v>
      </c>
      <c r="E76" s="4" t="s">
        <v>148</v>
      </c>
      <c r="F76" s="4" t="s">
        <v>131</v>
      </c>
      <c r="G76" s="1" t="s">
        <v>0</v>
      </c>
      <c r="H76" s="4" t="s">
        <v>136</v>
      </c>
      <c r="I76" s="4" t="s">
        <v>68</v>
      </c>
      <c r="J76" s="41">
        <f t="shared" ref="J76:J94" si="8">MOD(I76-H76,1)*24</f>
        <v>7.9999999999999982</v>
      </c>
      <c r="K76" s="4"/>
      <c r="L76" s="1">
        <f t="shared" si="7"/>
        <v>-7.9999999999999982</v>
      </c>
      <c r="M76" s="4"/>
      <c r="N76" s="4"/>
      <c r="O76" s="4" t="s">
        <v>156</v>
      </c>
      <c r="P76" s="4" t="s">
        <v>156</v>
      </c>
      <c r="Q76" s="51" t="s">
        <v>161</v>
      </c>
      <c r="R76" s="4"/>
      <c r="S76" s="4"/>
      <c r="T76" s="4"/>
      <c r="U76" s="5"/>
      <c r="V76" s="4"/>
      <c r="W76" s="4"/>
      <c r="X76" s="4"/>
      <c r="Y76" s="4"/>
      <c r="Z76" s="4"/>
    </row>
    <row r="77" spans="1:26" x14ac:dyDescent="0.25">
      <c r="B77" s="3">
        <v>43801</v>
      </c>
      <c r="C77" s="3" t="str">
        <f t="shared" si="6"/>
        <v>Monday</v>
      </c>
      <c r="D77" s="4">
        <v>106574</v>
      </c>
      <c r="E77" s="4" t="s">
        <v>148</v>
      </c>
      <c r="F77" s="4" t="s">
        <v>132</v>
      </c>
      <c r="G77" s="1" t="s">
        <v>0</v>
      </c>
      <c r="H77" s="4"/>
      <c r="I77" s="4"/>
      <c r="J77" s="41">
        <f t="shared" si="8"/>
        <v>0</v>
      </c>
      <c r="K77" s="4"/>
      <c r="L77" s="1">
        <f t="shared" si="7"/>
        <v>0</v>
      </c>
      <c r="M77" s="4" t="s">
        <v>86</v>
      </c>
      <c r="N77" s="4"/>
      <c r="O77" s="4" t="s">
        <v>156</v>
      </c>
      <c r="P77" s="4" t="s">
        <v>156</v>
      </c>
      <c r="Q77" s="51" t="s">
        <v>161</v>
      </c>
      <c r="R77" s="4"/>
      <c r="S77" s="4"/>
      <c r="T77" s="4"/>
      <c r="U77" s="5"/>
      <c r="V77" s="4"/>
      <c r="W77" s="4"/>
      <c r="X77" s="4"/>
      <c r="Y77" s="4"/>
      <c r="Z77" s="4"/>
    </row>
    <row r="78" spans="1:26" x14ac:dyDescent="0.25">
      <c r="B78" s="3">
        <v>43801</v>
      </c>
      <c r="C78" s="3" t="str">
        <f t="shared" si="6"/>
        <v>Monday</v>
      </c>
      <c r="D78" s="4">
        <v>113783</v>
      </c>
      <c r="E78" s="4" t="s">
        <v>148</v>
      </c>
      <c r="F78" s="4" t="s">
        <v>133</v>
      </c>
      <c r="G78" s="1" t="s">
        <v>0</v>
      </c>
      <c r="H78" s="4" t="s">
        <v>165</v>
      </c>
      <c r="I78" s="4" t="s">
        <v>68</v>
      </c>
      <c r="J78" s="41">
        <f t="shared" si="8"/>
        <v>8.25</v>
      </c>
      <c r="K78" s="4"/>
      <c r="L78" s="1">
        <f t="shared" si="7"/>
        <v>-8.25</v>
      </c>
      <c r="M78" s="4"/>
      <c r="N78" s="4"/>
      <c r="O78" s="4" t="s">
        <v>156</v>
      </c>
      <c r="P78" s="4" t="s">
        <v>156</v>
      </c>
      <c r="Q78" s="51" t="s">
        <v>161</v>
      </c>
      <c r="R78" s="4"/>
      <c r="S78" s="4"/>
      <c r="T78" s="4"/>
      <c r="U78" s="5"/>
      <c r="V78" s="4"/>
      <c r="W78" s="4"/>
      <c r="X78" s="4"/>
      <c r="Y78" s="4"/>
      <c r="Z78" s="4"/>
    </row>
    <row r="79" spans="1:26" x14ac:dyDescent="0.25">
      <c r="B79" s="3">
        <v>43801</v>
      </c>
      <c r="C79" s="3" t="str">
        <f t="shared" si="6"/>
        <v>Monday</v>
      </c>
      <c r="D79" s="4">
        <v>113641</v>
      </c>
      <c r="E79" s="4" t="s">
        <v>148</v>
      </c>
      <c r="F79" s="4" t="s">
        <v>134</v>
      </c>
      <c r="G79" s="1" t="s">
        <v>0</v>
      </c>
      <c r="H79" s="4" t="s">
        <v>166</v>
      </c>
      <c r="I79" s="4" t="s">
        <v>168</v>
      </c>
      <c r="J79" s="41">
        <f t="shared" si="8"/>
        <v>8.25</v>
      </c>
      <c r="K79" s="4"/>
      <c r="L79" s="1">
        <f t="shared" si="7"/>
        <v>-8.25</v>
      </c>
      <c r="M79" s="4"/>
      <c r="N79" s="4"/>
      <c r="O79" s="4" t="s">
        <v>156</v>
      </c>
      <c r="P79" s="4" t="s">
        <v>156</v>
      </c>
      <c r="Q79" s="51" t="s">
        <v>161</v>
      </c>
      <c r="R79" s="4"/>
      <c r="S79" s="4"/>
      <c r="T79" s="4"/>
      <c r="U79" s="5"/>
      <c r="V79" s="4"/>
      <c r="W79" s="4"/>
      <c r="X79" s="4"/>
      <c r="Y79" s="4"/>
      <c r="Z79" s="4"/>
    </row>
    <row r="80" spans="1:26" x14ac:dyDescent="0.25">
      <c r="B80" s="3">
        <v>43801</v>
      </c>
      <c r="C80" s="3" t="str">
        <f t="shared" si="6"/>
        <v>Monday</v>
      </c>
      <c r="D80" s="4">
        <v>111741</v>
      </c>
      <c r="E80" s="4"/>
      <c r="F80" s="4" t="s">
        <v>137</v>
      </c>
      <c r="G80" s="1" t="s">
        <v>0</v>
      </c>
      <c r="H80" s="4" t="s">
        <v>167</v>
      </c>
      <c r="I80" s="4" t="s">
        <v>147</v>
      </c>
      <c r="J80" s="41">
        <f t="shared" si="8"/>
        <v>8.1666666666666679</v>
      </c>
      <c r="K80" s="4"/>
      <c r="L80" s="1">
        <f t="shared" si="7"/>
        <v>-8.1666666666666679</v>
      </c>
      <c r="M80" s="4"/>
      <c r="N80" s="4"/>
      <c r="O80" s="4" t="s">
        <v>156</v>
      </c>
      <c r="P80" s="4" t="s">
        <v>156</v>
      </c>
      <c r="Q80" s="51" t="s">
        <v>161</v>
      </c>
      <c r="R80" s="4"/>
      <c r="S80" s="4"/>
      <c r="T80" s="4"/>
      <c r="U80" s="5"/>
      <c r="V80" s="4"/>
      <c r="W80" s="4"/>
      <c r="X80" s="4"/>
      <c r="Y80" s="4"/>
      <c r="Z80" s="4"/>
    </row>
    <row r="81" spans="2:26" x14ac:dyDescent="0.25">
      <c r="B81" s="3">
        <v>43801</v>
      </c>
      <c r="C81" s="3" t="str">
        <f t="shared" si="6"/>
        <v>Monday</v>
      </c>
      <c r="D81" s="4">
        <v>111921</v>
      </c>
      <c r="E81" s="4" t="s">
        <v>163</v>
      </c>
      <c r="F81" s="4" t="s">
        <v>138</v>
      </c>
      <c r="G81" s="1" t="s">
        <v>0</v>
      </c>
      <c r="H81" s="4"/>
      <c r="I81" s="4"/>
      <c r="J81" s="41">
        <f t="shared" si="8"/>
        <v>0</v>
      </c>
      <c r="K81" s="4"/>
      <c r="L81" s="1">
        <f t="shared" si="7"/>
        <v>0</v>
      </c>
      <c r="M81" s="4"/>
      <c r="N81" s="4" t="s">
        <v>67</v>
      </c>
      <c r="O81" s="4" t="s">
        <v>156</v>
      </c>
      <c r="P81" s="4" t="s">
        <v>156</v>
      </c>
      <c r="Q81" s="51" t="s">
        <v>161</v>
      </c>
      <c r="R81" s="4"/>
      <c r="S81" s="4"/>
      <c r="T81" s="4"/>
      <c r="U81" s="5"/>
      <c r="V81" s="4"/>
      <c r="W81" s="4"/>
      <c r="X81" s="4"/>
      <c r="Y81" s="4"/>
      <c r="Z81" s="4"/>
    </row>
    <row r="82" spans="2:26" x14ac:dyDescent="0.25">
      <c r="B82" s="3">
        <v>43801</v>
      </c>
      <c r="C82" s="3" t="str">
        <f t="shared" si="6"/>
        <v>Monday</v>
      </c>
      <c r="D82" s="4">
        <v>112293</v>
      </c>
      <c r="E82" s="4" t="s">
        <v>148</v>
      </c>
      <c r="F82" s="4" t="s">
        <v>139</v>
      </c>
      <c r="G82" s="1" t="s">
        <v>0</v>
      </c>
      <c r="H82" s="4" t="s">
        <v>146</v>
      </c>
      <c r="I82" s="4" t="s">
        <v>147</v>
      </c>
      <c r="J82" s="41">
        <f t="shared" si="8"/>
        <v>8</v>
      </c>
      <c r="K82" s="4"/>
      <c r="L82" s="1">
        <f t="shared" si="7"/>
        <v>-8</v>
      </c>
      <c r="M82" s="4"/>
      <c r="N82" s="4"/>
      <c r="O82" s="4" t="s">
        <v>156</v>
      </c>
      <c r="P82" s="4" t="s">
        <v>156</v>
      </c>
      <c r="Q82" s="51" t="s">
        <v>161</v>
      </c>
      <c r="R82" s="4"/>
      <c r="S82" s="4"/>
      <c r="T82" s="4"/>
      <c r="U82" s="5"/>
      <c r="V82" s="4"/>
      <c r="W82" s="4"/>
      <c r="X82" s="4"/>
      <c r="Y82" s="4"/>
      <c r="Z82" s="4"/>
    </row>
    <row r="83" spans="2:26" x14ac:dyDescent="0.25">
      <c r="B83" s="3">
        <v>43801</v>
      </c>
      <c r="C83" s="3" t="str">
        <f t="shared" si="6"/>
        <v>Monday</v>
      </c>
      <c r="D83" s="4">
        <v>111915</v>
      </c>
      <c r="E83" s="4" t="s">
        <v>148</v>
      </c>
      <c r="F83" s="4" t="s">
        <v>140</v>
      </c>
      <c r="G83" s="1" t="s">
        <v>0</v>
      </c>
      <c r="H83" s="4" t="s">
        <v>146</v>
      </c>
      <c r="I83" s="4" t="s">
        <v>147</v>
      </c>
      <c r="J83" s="41">
        <f t="shared" si="8"/>
        <v>8</v>
      </c>
      <c r="K83" s="4"/>
      <c r="L83" s="1">
        <f t="shared" si="7"/>
        <v>-8</v>
      </c>
      <c r="M83" s="4"/>
      <c r="N83" s="4"/>
      <c r="O83" s="4" t="s">
        <v>156</v>
      </c>
      <c r="P83" s="4" t="s">
        <v>156</v>
      </c>
      <c r="Q83" s="51" t="s">
        <v>161</v>
      </c>
      <c r="R83" s="4"/>
      <c r="S83" s="4"/>
      <c r="T83" s="4"/>
      <c r="U83" s="5"/>
      <c r="V83" s="4"/>
      <c r="W83" s="4"/>
      <c r="X83" s="4"/>
      <c r="Y83" s="4"/>
      <c r="Z83" s="4"/>
    </row>
    <row r="84" spans="2:26" x14ac:dyDescent="0.25">
      <c r="B84" s="3">
        <v>43801</v>
      </c>
      <c r="C84" s="3" t="str">
        <f t="shared" si="6"/>
        <v>Monday</v>
      </c>
      <c r="D84" s="4">
        <v>112005</v>
      </c>
      <c r="E84" s="4" t="s">
        <v>148</v>
      </c>
      <c r="F84" s="4" t="s">
        <v>141</v>
      </c>
      <c r="G84" s="1" t="s">
        <v>0</v>
      </c>
      <c r="H84" s="4" t="s">
        <v>146</v>
      </c>
      <c r="I84" s="4" t="s">
        <v>147</v>
      </c>
      <c r="J84" s="41">
        <f t="shared" si="8"/>
        <v>8</v>
      </c>
      <c r="K84" s="4"/>
      <c r="L84" s="1">
        <f t="shared" si="7"/>
        <v>-8</v>
      </c>
      <c r="M84" s="4"/>
      <c r="N84" s="4"/>
      <c r="O84" s="4" t="s">
        <v>156</v>
      </c>
      <c r="P84" s="4" t="s">
        <v>156</v>
      </c>
      <c r="Q84" s="51" t="s">
        <v>161</v>
      </c>
      <c r="R84" s="4"/>
      <c r="S84" s="4"/>
      <c r="T84" s="4"/>
      <c r="U84" s="5"/>
      <c r="V84" s="4"/>
      <c r="W84" s="4"/>
      <c r="X84" s="4"/>
      <c r="Y84" s="4"/>
      <c r="Z84" s="4"/>
    </row>
    <row r="85" spans="2:26" x14ac:dyDescent="0.25">
      <c r="B85" s="3">
        <v>43801</v>
      </c>
      <c r="C85" s="3" t="str">
        <f t="shared" si="6"/>
        <v>Monday</v>
      </c>
      <c r="D85" s="4">
        <v>112171</v>
      </c>
      <c r="E85" s="4" t="s">
        <v>148</v>
      </c>
      <c r="F85" s="4" t="s">
        <v>142</v>
      </c>
      <c r="G85" s="1" t="s">
        <v>0</v>
      </c>
      <c r="H85" s="4"/>
      <c r="I85" s="4"/>
      <c r="J85" s="41">
        <f t="shared" si="8"/>
        <v>0</v>
      </c>
      <c r="K85" s="4"/>
      <c r="L85" s="1">
        <f t="shared" si="7"/>
        <v>0</v>
      </c>
      <c r="M85" s="4" t="s">
        <v>86</v>
      </c>
      <c r="N85" s="4"/>
      <c r="O85" s="4" t="s">
        <v>156</v>
      </c>
      <c r="P85" s="4" t="s">
        <v>156</v>
      </c>
      <c r="Q85" s="51" t="s">
        <v>161</v>
      </c>
      <c r="R85" s="4"/>
      <c r="S85" s="4"/>
      <c r="T85" s="4"/>
      <c r="U85" s="5"/>
      <c r="V85" s="4"/>
      <c r="W85" s="4"/>
      <c r="X85" s="4"/>
      <c r="Y85" s="4"/>
      <c r="Z85" s="4"/>
    </row>
    <row r="86" spans="2:26" x14ac:dyDescent="0.25">
      <c r="B86" s="3">
        <v>43801</v>
      </c>
      <c r="C86" s="3" t="str">
        <f t="shared" si="6"/>
        <v>Monday</v>
      </c>
      <c r="D86" s="4">
        <v>114587</v>
      </c>
      <c r="E86" s="4" t="s">
        <v>148</v>
      </c>
      <c r="F86" s="4" t="s">
        <v>143</v>
      </c>
      <c r="G86" s="1" t="s">
        <v>0</v>
      </c>
      <c r="H86" s="4" t="s">
        <v>146</v>
      </c>
      <c r="I86" s="4" t="s">
        <v>147</v>
      </c>
      <c r="J86" s="41">
        <f t="shared" si="8"/>
        <v>8</v>
      </c>
      <c r="K86" s="4"/>
      <c r="L86" s="1">
        <f t="shared" si="7"/>
        <v>-8</v>
      </c>
      <c r="M86" s="4"/>
      <c r="N86" s="4"/>
      <c r="O86" s="4" t="s">
        <v>156</v>
      </c>
      <c r="P86" s="4" t="s">
        <v>156</v>
      </c>
      <c r="Q86" s="51" t="s">
        <v>161</v>
      </c>
      <c r="R86" s="4"/>
      <c r="S86" s="4"/>
      <c r="T86" s="4"/>
      <c r="U86" s="5"/>
      <c r="V86" s="4"/>
      <c r="W86" s="4"/>
      <c r="X86" s="4"/>
      <c r="Y86" s="4"/>
      <c r="Z86" s="4"/>
    </row>
    <row r="87" spans="2:26" x14ac:dyDescent="0.25">
      <c r="B87" s="3">
        <v>43801</v>
      </c>
      <c r="C87" s="3" t="str">
        <f t="shared" si="6"/>
        <v>Monday</v>
      </c>
      <c r="D87" s="4">
        <v>112412</v>
      </c>
      <c r="E87" s="4" t="s">
        <v>148</v>
      </c>
      <c r="F87" s="4" t="s">
        <v>144</v>
      </c>
      <c r="G87" s="1" t="s">
        <v>0</v>
      </c>
      <c r="H87" s="4" t="s">
        <v>146</v>
      </c>
      <c r="I87" s="4" t="s">
        <v>147</v>
      </c>
      <c r="J87" s="41">
        <f t="shared" si="8"/>
        <v>8</v>
      </c>
      <c r="K87" s="4"/>
      <c r="L87" s="1">
        <f t="shared" si="7"/>
        <v>-8</v>
      </c>
      <c r="M87" s="4"/>
      <c r="N87" s="4"/>
      <c r="O87" s="4" t="s">
        <v>156</v>
      </c>
      <c r="P87" s="4" t="s">
        <v>156</v>
      </c>
      <c r="Q87" s="51" t="s">
        <v>161</v>
      </c>
      <c r="R87" s="4"/>
      <c r="S87" s="4"/>
      <c r="T87" s="4"/>
      <c r="U87" s="5"/>
      <c r="V87" s="4"/>
      <c r="W87" s="4"/>
      <c r="X87" s="4"/>
      <c r="Y87" s="4"/>
      <c r="Z87" s="4"/>
    </row>
    <row r="88" spans="2:26" x14ac:dyDescent="0.25">
      <c r="B88" s="3">
        <v>43801</v>
      </c>
      <c r="C88" s="3" t="str">
        <f t="shared" si="6"/>
        <v>Monday</v>
      </c>
      <c r="D88" s="4">
        <v>113055</v>
      </c>
      <c r="E88" s="4" t="s">
        <v>148</v>
      </c>
      <c r="F88" s="4" t="s">
        <v>145</v>
      </c>
      <c r="G88" s="1" t="s">
        <v>0</v>
      </c>
      <c r="H88" s="4" t="s">
        <v>146</v>
      </c>
      <c r="I88" s="4" t="s">
        <v>147</v>
      </c>
      <c r="J88" s="41">
        <f t="shared" si="8"/>
        <v>8</v>
      </c>
      <c r="K88" s="4"/>
      <c r="L88" s="1">
        <f t="shared" si="7"/>
        <v>-8</v>
      </c>
      <c r="M88" s="4"/>
      <c r="N88" s="4"/>
      <c r="O88" s="4" t="s">
        <v>156</v>
      </c>
      <c r="P88" s="4" t="s">
        <v>156</v>
      </c>
      <c r="Q88" s="51" t="s">
        <v>161</v>
      </c>
      <c r="R88" s="4"/>
      <c r="S88" s="4"/>
      <c r="T88" s="4"/>
      <c r="U88" s="5"/>
      <c r="V88" s="4"/>
      <c r="W88" s="4"/>
      <c r="X88" s="4"/>
      <c r="Y88" s="4"/>
      <c r="Z88" s="4"/>
    </row>
    <row r="89" spans="2:26" x14ac:dyDescent="0.25">
      <c r="B89" s="3">
        <v>43801</v>
      </c>
      <c r="C89" s="3" t="str">
        <f t="shared" si="6"/>
        <v>Monday</v>
      </c>
      <c r="D89" s="4">
        <v>114437</v>
      </c>
      <c r="E89" s="4"/>
      <c r="F89" s="4" t="s">
        <v>179</v>
      </c>
      <c r="G89" s="1" t="s">
        <v>0</v>
      </c>
      <c r="H89" s="48">
        <v>0.45833333333333331</v>
      </c>
      <c r="I89" s="48">
        <v>0.29166666666666669</v>
      </c>
      <c r="J89" s="41">
        <f t="shared" si="8"/>
        <v>20</v>
      </c>
      <c r="K89" s="4"/>
      <c r="L89" s="1">
        <f t="shared" si="7"/>
        <v>-20</v>
      </c>
      <c r="M89" s="4"/>
      <c r="N89" s="4"/>
      <c r="O89" s="4"/>
      <c r="P89" s="4"/>
      <c r="Q89" s="4"/>
      <c r="R89" s="4"/>
      <c r="S89" s="4"/>
      <c r="T89" s="4"/>
      <c r="U89" s="5"/>
      <c r="V89" s="4"/>
      <c r="W89" s="4"/>
      <c r="X89" s="4"/>
      <c r="Y89" s="4"/>
      <c r="Z89" s="4"/>
    </row>
    <row r="90" spans="2:26" x14ac:dyDescent="0.25">
      <c r="B90" s="3">
        <v>43801</v>
      </c>
      <c r="C90" s="3" t="str">
        <f t="shared" si="6"/>
        <v>Monday</v>
      </c>
      <c r="D90" s="4"/>
      <c r="E90" s="4"/>
      <c r="F90" s="4"/>
      <c r="G90" s="1" t="s">
        <v>0</v>
      </c>
      <c r="H90" s="4"/>
      <c r="I90" s="4"/>
      <c r="J90" s="41">
        <f t="shared" si="8"/>
        <v>0</v>
      </c>
      <c r="K90" s="4"/>
      <c r="L90" s="1">
        <f t="shared" si="7"/>
        <v>0</v>
      </c>
      <c r="M90" s="4"/>
      <c r="N90" s="4"/>
      <c r="O90" s="4"/>
      <c r="P90" s="4"/>
      <c r="Q90" s="4"/>
      <c r="R90" s="4"/>
      <c r="S90" s="4"/>
      <c r="T90" s="4"/>
      <c r="U90" s="5"/>
      <c r="V90" s="4"/>
      <c r="W90" s="4"/>
      <c r="X90" s="4"/>
      <c r="Y90" s="4"/>
      <c r="Z90" s="4"/>
    </row>
    <row r="91" spans="2:26" x14ac:dyDescent="0.25">
      <c r="B91" s="3">
        <v>43801</v>
      </c>
      <c r="C91" s="3" t="str">
        <f t="shared" si="6"/>
        <v>Monday</v>
      </c>
      <c r="D91" s="4"/>
      <c r="E91" s="4"/>
      <c r="F91" s="4"/>
      <c r="G91" s="1" t="s">
        <v>0</v>
      </c>
      <c r="H91" s="4"/>
      <c r="I91" s="4"/>
      <c r="J91" s="41">
        <f t="shared" si="8"/>
        <v>0</v>
      </c>
      <c r="K91" s="4"/>
      <c r="L91" s="1">
        <f t="shared" si="7"/>
        <v>0</v>
      </c>
      <c r="M91" s="4"/>
      <c r="N91" s="4"/>
      <c r="O91" s="4"/>
      <c r="P91" s="4"/>
      <c r="Q91" s="4"/>
      <c r="R91" s="4"/>
      <c r="S91" s="4"/>
      <c r="T91" s="4"/>
      <c r="U91" s="5"/>
      <c r="V91" s="4"/>
      <c r="W91" s="4"/>
      <c r="X91" s="4"/>
      <c r="Y91" s="4"/>
      <c r="Z91" s="4"/>
    </row>
    <row r="92" spans="2:26" x14ac:dyDescent="0.25">
      <c r="B92" s="3">
        <v>43801</v>
      </c>
      <c r="C92" s="3" t="str">
        <f t="shared" si="6"/>
        <v>Monday</v>
      </c>
      <c r="D92" s="4"/>
      <c r="E92" s="4"/>
      <c r="F92" s="4"/>
      <c r="G92" s="1" t="s">
        <v>0</v>
      </c>
      <c r="H92" s="4"/>
      <c r="I92" s="4"/>
      <c r="J92" s="41">
        <f t="shared" si="8"/>
        <v>0</v>
      </c>
      <c r="K92" s="4"/>
      <c r="L92" s="1">
        <f t="shared" si="7"/>
        <v>0</v>
      </c>
      <c r="M92" s="4"/>
      <c r="N92" s="4"/>
      <c r="O92" s="4"/>
      <c r="P92" s="4"/>
      <c r="Q92" s="4"/>
      <c r="R92" s="4"/>
      <c r="S92" s="4"/>
      <c r="T92" s="4"/>
      <c r="U92" s="5"/>
      <c r="V92" s="4"/>
      <c r="W92" s="4"/>
      <c r="X92" s="4"/>
      <c r="Y92" s="4"/>
      <c r="Z92" s="4"/>
    </row>
    <row r="93" spans="2:26" x14ac:dyDescent="0.25">
      <c r="B93" s="3">
        <v>43801</v>
      </c>
      <c r="C93" s="3" t="str">
        <f t="shared" si="6"/>
        <v>Monday</v>
      </c>
      <c r="D93" s="4"/>
      <c r="E93" s="4"/>
      <c r="F93" s="4"/>
      <c r="G93" s="1" t="s">
        <v>0</v>
      </c>
      <c r="H93" s="4"/>
      <c r="I93" s="4"/>
      <c r="J93" s="41">
        <f t="shared" si="8"/>
        <v>0</v>
      </c>
      <c r="K93" s="4"/>
      <c r="L93" s="1">
        <f t="shared" si="7"/>
        <v>0</v>
      </c>
      <c r="M93" s="4"/>
      <c r="N93" s="4"/>
      <c r="O93" s="4"/>
      <c r="P93" s="4"/>
      <c r="Q93" s="4"/>
      <c r="R93" s="4"/>
      <c r="S93" s="4"/>
      <c r="T93" s="4"/>
      <c r="U93" s="5"/>
      <c r="V93" s="4"/>
      <c r="W93" s="4"/>
      <c r="X93" s="4"/>
      <c r="Y93" s="4"/>
      <c r="Z93" s="4"/>
    </row>
    <row r="94" spans="2:26" x14ac:dyDescent="0.25">
      <c r="B94" s="3">
        <v>43801</v>
      </c>
      <c r="C94" s="3" t="str">
        <f t="shared" si="6"/>
        <v>Monday</v>
      </c>
      <c r="D94" s="1"/>
      <c r="E94" s="1"/>
      <c r="F94" s="1"/>
      <c r="G94" s="1" t="s">
        <v>0</v>
      </c>
      <c r="H94" s="2"/>
      <c r="I94" s="1"/>
      <c r="J94" s="41">
        <f t="shared" si="8"/>
        <v>0</v>
      </c>
      <c r="K94" s="1">
        <v>8</v>
      </c>
      <c r="L94" s="1">
        <f t="shared" si="7"/>
        <v>8</v>
      </c>
      <c r="M94" s="1"/>
      <c r="N94" s="1"/>
      <c r="O94" s="1"/>
      <c r="P94" s="1"/>
      <c r="Q94" s="1"/>
      <c r="R94" s="1"/>
      <c r="S94" s="1"/>
      <c r="T94" s="1"/>
      <c r="V94" s="1"/>
      <c r="W94" s="1"/>
      <c r="X94" s="1"/>
      <c r="Y94" s="1"/>
      <c r="Z94" s="1"/>
    </row>
  </sheetData>
  <mergeCells count="8">
    <mergeCell ref="B9:N9"/>
    <mergeCell ref="B10:N10"/>
    <mergeCell ref="B3:N3"/>
    <mergeCell ref="B4:N4"/>
    <mergeCell ref="B5:N5"/>
    <mergeCell ref="B6:N6"/>
    <mergeCell ref="B7:N7"/>
    <mergeCell ref="B8:N8"/>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4"/>
  <sheetViews>
    <sheetView showGridLines="0" topLeftCell="A63" zoomScale="85" zoomScaleNormal="85" workbookViewId="0">
      <selection activeCell="J90" sqref="J90"/>
    </sheetView>
  </sheetViews>
  <sheetFormatPr defaultRowHeight="15" x14ac:dyDescent="0.25"/>
  <cols>
    <col min="1" max="1" width="21.5703125" bestFit="1" customWidth="1"/>
    <col min="2" max="2" width="13" customWidth="1"/>
    <col min="3" max="3" width="11.7109375" customWidth="1"/>
    <col min="4" max="4" width="16.7109375" bestFit="1" customWidth="1"/>
    <col min="5" max="5" width="15.5703125" customWidth="1"/>
    <col min="6" max="6" width="27.140625" bestFit="1" customWidth="1"/>
    <col min="8" max="9" width="12.5703125" bestFit="1" customWidth="1"/>
    <col min="10" max="10" width="14" customWidth="1"/>
    <col min="11" max="11" width="9.42578125" bestFit="1" customWidth="1"/>
    <col min="12" max="12" width="11.28515625" customWidth="1"/>
    <col min="13" max="13" width="16" customWidth="1"/>
    <col min="14" max="14" width="16.140625" bestFit="1" customWidth="1"/>
    <col min="15" max="16" width="12.85546875" customWidth="1"/>
    <col min="17" max="17" width="10.85546875" customWidth="1"/>
    <col min="18" max="18" width="14.5703125" bestFit="1" customWidth="1"/>
    <col min="19" max="19" width="26.42578125" bestFit="1" customWidth="1"/>
    <col min="20" max="20" width="14.7109375" customWidth="1"/>
    <col min="21" max="21" width="2.5703125" customWidth="1"/>
    <col min="22" max="22" width="11.5703125" customWidth="1"/>
    <col min="23" max="23" width="11.28515625" customWidth="1"/>
    <col min="24" max="24" width="10.42578125" customWidth="1"/>
    <col min="25" max="25" width="10.140625" customWidth="1"/>
    <col min="26" max="26" width="8.85546875" customWidth="1"/>
  </cols>
  <sheetData>
    <row r="1" spans="1:29" x14ac:dyDescent="0.25">
      <c r="R1" s="34" t="s">
        <v>58</v>
      </c>
      <c r="S1" s="34" t="s">
        <v>57</v>
      </c>
      <c r="T1" s="34" t="s">
        <v>56</v>
      </c>
    </row>
    <row r="2" spans="1:29" x14ac:dyDescent="0.25">
      <c r="A2" s="8" t="s">
        <v>55</v>
      </c>
      <c r="R2" s="37" t="s">
        <v>54</v>
      </c>
      <c r="S2" s="36">
        <v>2</v>
      </c>
      <c r="T2" s="35">
        <v>9000</v>
      </c>
      <c r="U2" s="8"/>
    </row>
    <row r="3" spans="1:29" ht="33" customHeight="1" x14ac:dyDescent="0.25">
      <c r="A3" s="31">
        <v>1</v>
      </c>
      <c r="B3" s="42" t="s">
        <v>53</v>
      </c>
      <c r="C3" s="42"/>
      <c r="D3" s="42"/>
      <c r="E3" s="42"/>
      <c r="F3" s="42"/>
      <c r="G3" s="42"/>
      <c r="H3" s="42"/>
      <c r="I3" s="42"/>
      <c r="J3" s="42"/>
      <c r="K3" s="42"/>
      <c r="L3" s="42"/>
      <c r="M3" s="42"/>
      <c r="N3" s="42"/>
      <c r="O3" s="39"/>
      <c r="P3" s="39"/>
      <c r="Q3" s="29"/>
      <c r="R3" s="37" t="s">
        <v>52</v>
      </c>
      <c r="S3" s="36">
        <v>3</v>
      </c>
      <c r="T3" s="35">
        <v>31500</v>
      </c>
      <c r="U3" s="38"/>
      <c r="W3" s="29"/>
      <c r="X3" s="29"/>
      <c r="Y3" s="29"/>
      <c r="Z3" s="29"/>
      <c r="AA3" s="29"/>
      <c r="AB3" s="29"/>
      <c r="AC3" s="29"/>
    </row>
    <row r="4" spans="1:29" ht="36" customHeight="1" x14ac:dyDescent="0.25">
      <c r="A4" s="31">
        <v>2</v>
      </c>
      <c r="B4" s="42" t="s">
        <v>51</v>
      </c>
      <c r="C4" s="42"/>
      <c r="D4" s="42"/>
      <c r="E4" s="42"/>
      <c r="F4" s="42"/>
      <c r="G4" s="42"/>
      <c r="H4" s="42"/>
      <c r="I4" s="42"/>
      <c r="J4" s="42"/>
      <c r="K4" s="42"/>
      <c r="L4" s="42"/>
      <c r="M4" s="42"/>
      <c r="N4" s="42"/>
      <c r="O4" s="39"/>
      <c r="P4" s="39"/>
      <c r="Q4" s="29"/>
      <c r="R4" s="37" t="s">
        <v>50</v>
      </c>
      <c r="S4" s="36">
        <v>6</v>
      </c>
      <c r="T4" s="35">
        <v>58000</v>
      </c>
      <c r="U4" s="29"/>
      <c r="W4" s="29"/>
      <c r="X4" s="29"/>
      <c r="Y4" s="29"/>
      <c r="Z4" s="29"/>
      <c r="AA4" s="29"/>
      <c r="AB4" s="29"/>
      <c r="AC4" s="29"/>
    </row>
    <row r="5" spans="1:29" ht="28.15" customHeight="1" x14ac:dyDescent="0.25">
      <c r="A5" s="31">
        <v>3</v>
      </c>
      <c r="B5" s="42" t="s">
        <v>49</v>
      </c>
      <c r="C5" s="42"/>
      <c r="D5" s="42"/>
      <c r="E5" s="42"/>
      <c r="F5" s="42"/>
      <c r="G5" s="42"/>
      <c r="H5" s="42"/>
      <c r="I5" s="42"/>
      <c r="J5" s="42"/>
      <c r="K5" s="42"/>
      <c r="L5" s="42"/>
      <c r="M5" s="42"/>
      <c r="N5" s="42"/>
      <c r="O5" s="39"/>
      <c r="P5" s="39"/>
      <c r="Q5" s="29"/>
      <c r="R5" s="37" t="s">
        <v>48</v>
      </c>
      <c r="S5" s="36">
        <v>74</v>
      </c>
      <c r="T5" s="35">
        <v>614200</v>
      </c>
      <c r="U5" s="29"/>
      <c r="W5" s="29"/>
      <c r="X5" s="29"/>
      <c r="Y5" s="29"/>
      <c r="Z5" s="29"/>
      <c r="AA5" s="29"/>
      <c r="AB5" s="29"/>
      <c r="AC5" s="29"/>
    </row>
    <row r="6" spans="1:29" ht="33.6" customHeight="1" x14ac:dyDescent="0.25">
      <c r="A6" s="31">
        <v>4</v>
      </c>
      <c r="B6" s="42" t="s">
        <v>47</v>
      </c>
      <c r="C6" s="42"/>
      <c r="D6" s="42"/>
      <c r="E6" s="42"/>
      <c r="F6" s="42"/>
      <c r="G6" s="42"/>
      <c r="H6" s="42"/>
      <c r="I6" s="42"/>
      <c r="J6" s="42"/>
      <c r="K6" s="42"/>
      <c r="L6" s="42"/>
      <c r="M6" s="42"/>
      <c r="N6" s="42"/>
      <c r="O6" s="39"/>
      <c r="P6" s="39"/>
      <c r="Q6" s="29"/>
      <c r="R6" s="37" t="s">
        <v>46</v>
      </c>
      <c r="S6" s="36"/>
      <c r="T6" s="35">
        <f>SUM(T2:T5)</f>
        <v>712700</v>
      </c>
      <c r="U6" s="29"/>
      <c r="V6" s="29"/>
      <c r="W6" s="29"/>
      <c r="X6" s="29"/>
      <c r="Y6" s="29"/>
      <c r="Z6" s="29"/>
      <c r="AA6" s="29"/>
      <c r="AB6" s="29"/>
      <c r="AC6" s="29"/>
    </row>
    <row r="7" spans="1:29" ht="33" customHeight="1" x14ac:dyDescent="0.25">
      <c r="A7" s="31">
        <v>5</v>
      </c>
      <c r="B7" s="42" t="s">
        <v>45</v>
      </c>
      <c r="C7" s="42"/>
      <c r="D7" s="42"/>
      <c r="E7" s="42"/>
      <c r="F7" s="42"/>
      <c r="G7" s="42"/>
      <c r="H7" s="42"/>
      <c r="I7" s="42"/>
      <c r="J7" s="42"/>
      <c r="K7" s="42"/>
      <c r="L7" s="42"/>
      <c r="M7" s="42"/>
      <c r="N7" s="42"/>
      <c r="O7" s="39"/>
      <c r="P7" s="39"/>
      <c r="Q7" s="29"/>
      <c r="U7" s="29"/>
      <c r="V7" s="29"/>
      <c r="W7" s="29"/>
      <c r="X7" s="29"/>
      <c r="Y7" s="29"/>
      <c r="Z7" s="29"/>
      <c r="AA7" s="29"/>
      <c r="AB7" s="29"/>
      <c r="AC7" s="29"/>
    </row>
    <row r="8" spans="1:29" ht="17.45" customHeight="1" x14ac:dyDescent="0.25">
      <c r="A8" s="31">
        <v>6</v>
      </c>
      <c r="B8" s="42" t="s">
        <v>44</v>
      </c>
      <c r="C8" s="42"/>
      <c r="D8" s="42"/>
      <c r="E8" s="42"/>
      <c r="F8" s="42"/>
      <c r="G8" s="42"/>
      <c r="H8" s="42"/>
      <c r="I8" s="42"/>
      <c r="J8" s="42"/>
      <c r="K8" s="42"/>
      <c r="L8" s="42"/>
      <c r="M8" s="42"/>
      <c r="N8" s="42"/>
      <c r="O8" s="39"/>
      <c r="P8" s="39"/>
      <c r="Q8" s="29"/>
      <c r="R8" s="1"/>
      <c r="S8" s="34" t="s">
        <v>43</v>
      </c>
      <c r="T8" s="34" t="s">
        <v>42</v>
      </c>
      <c r="U8" s="29"/>
      <c r="V8" s="29"/>
      <c r="W8" s="29"/>
      <c r="X8" s="29"/>
      <c r="Y8" s="29"/>
      <c r="Z8" s="29"/>
      <c r="AA8" s="29"/>
      <c r="AB8" s="29"/>
      <c r="AC8" s="29"/>
    </row>
    <row r="9" spans="1:29" ht="27.6" customHeight="1" x14ac:dyDescent="0.25">
      <c r="A9" s="31">
        <v>7</v>
      </c>
      <c r="B9" s="42" t="s">
        <v>41</v>
      </c>
      <c r="C9" s="42"/>
      <c r="D9" s="42"/>
      <c r="E9" s="42"/>
      <c r="F9" s="42"/>
      <c r="G9" s="42"/>
      <c r="H9" s="42"/>
      <c r="I9" s="42"/>
      <c r="J9" s="42"/>
      <c r="K9" s="42"/>
      <c r="L9" s="42"/>
      <c r="M9" s="42"/>
      <c r="N9" s="42"/>
      <c r="O9" s="39"/>
      <c r="P9" s="39"/>
      <c r="Q9" s="29"/>
      <c r="R9" s="33" t="s">
        <v>40</v>
      </c>
      <c r="S9" s="32"/>
      <c r="T9" s="32"/>
      <c r="U9" s="29"/>
      <c r="V9" s="29"/>
      <c r="W9" s="29"/>
      <c r="X9" s="29"/>
      <c r="Y9" s="29"/>
      <c r="Z9" s="29"/>
      <c r="AA9" s="29"/>
      <c r="AB9" s="29"/>
      <c r="AC9" s="29"/>
    </row>
    <row r="10" spans="1:29" ht="17.45" customHeight="1" x14ac:dyDescent="0.25">
      <c r="A10" s="31">
        <v>8</v>
      </c>
      <c r="B10" s="42" t="s">
        <v>39</v>
      </c>
      <c r="C10" s="42"/>
      <c r="D10" s="42"/>
      <c r="E10" s="42"/>
      <c r="F10" s="42"/>
      <c r="G10" s="42"/>
      <c r="H10" s="42"/>
      <c r="I10" s="42"/>
      <c r="J10" s="42"/>
      <c r="K10" s="42"/>
      <c r="L10" s="42"/>
      <c r="M10" s="42"/>
      <c r="N10" s="42"/>
      <c r="O10" s="39"/>
      <c r="P10" s="39"/>
      <c r="Q10" s="29"/>
      <c r="R10" s="33" t="s">
        <v>38</v>
      </c>
      <c r="S10" s="32"/>
      <c r="T10" s="32"/>
      <c r="U10" s="29"/>
      <c r="V10" s="29"/>
      <c r="W10" s="29"/>
      <c r="X10" s="29"/>
      <c r="Y10" s="29"/>
      <c r="Z10" s="29"/>
      <c r="AA10" s="29"/>
      <c r="AB10" s="29"/>
      <c r="AC10" s="29"/>
    </row>
    <row r="11" spans="1:29" ht="17.45" customHeight="1" x14ac:dyDescent="0.25">
      <c r="A11" s="31"/>
      <c r="B11" s="39"/>
      <c r="C11" s="39"/>
      <c r="D11" s="39"/>
      <c r="E11" s="39"/>
      <c r="F11" s="39"/>
      <c r="G11" s="39"/>
      <c r="H11" s="39"/>
      <c r="I11" s="39"/>
      <c r="J11" s="39"/>
      <c r="K11" s="39"/>
      <c r="L11" s="39"/>
      <c r="M11" s="39"/>
      <c r="N11" s="39"/>
      <c r="O11" s="39"/>
      <c r="P11" s="39"/>
      <c r="Q11" s="29"/>
      <c r="R11" s="33" t="s">
        <v>37</v>
      </c>
      <c r="S11" s="32"/>
      <c r="T11" s="32"/>
      <c r="U11" s="29"/>
      <c r="V11" s="29"/>
      <c r="W11" s="29"/>
      <c r="X11" s="29"/>
      <c r="Y11" s="29"/>
      <c r="Z11" s="29"/>
      <c r="AA11" s="29"/>
      <c r="AB11" s="29"/>
      <c r="AC11" s="29"/>
    </row>
    <row r="12" spans="1:29" ht="17.45" customHeight="1" x14ac:dyDescent="0.25">
      <c r="A12" s="31" t="s">
        <v>36</v>
      </c>
      <c r="B12" s="39"/>
      <c r="C12" s="39"/>
      <c r="D12" s="39"/>
      <c r="E12" s="39"/>
      <c r="F12" s="39"/>
      <c r="G12" s="39"/>
      <c r="H12" s="39"/>
      <c r="I12" s="39"/>
      <c r="J12" s="39"/>
      <c r="K12" s="39"/>
      <c r="L12" s="39"/>
      <c r="M12" s="39"/>
      <c r="N12" s="39"/>
      <c r="O12" s="39"/>
      <c r="P12" s="39"/>
      <c r="Q12" s="29"/>
      <c r="R12" s="29"/>
      <c r="S12" s="29"/>
      <c r="T12" s="29"/>
      <c r="U12" s="29"/>
      <c r="V12" s="29"/>
      <c r="W12" s="29"/>
      <c r="X12" s="29"/>
      <c r="Y12" s="29"/>
      <c r="Z12" s="29"/>
      <c r="AA12" s="29"/>
      <c r="AB12" s="29"/>
      <c r="AC12" s="29"/>
    </row>
    <row r="13" spans="1:29" ht="120" x14ac:dyDescent="0.25">
      <c r="B13" s="28" t="s">
        <v>28</v>
      </c>
      <c r="C13" s="28" t="s">
        <v>23</v>
      </c>
      <c r="D13" s="27" t="s">
        <v>22</v>
      </c>
      <c r="E13" s="27" t="s">
        <v>21</v>
      </c>
      <c r="F13" s="25" t="s">
        <v>20</v>
      </c>
      <c r="G13" s="25" t="s">
        <v>19</v>
      </c>
      <c r="H13" s="25" t="s">
        <v>18</v>
      </c>
      <c r="I13" s="25" t="s">
        <v>17</v>
      </c>
      <c r="J13" s="16" t="s">
        <v>16</v>
      </c>
      <c r="K13" s="16" t="s">
        <v>15</v>
      </c>
      <c r="L13" s="16" t="s">
        <v>14</v>
      </c>
      <c r="M13" s="16" t="s">
        <v>35</v>
      </c>
      <c r="N13" s="16" t="s">
        <v>12</v>
      </c>
      <c r="O13" s="16" t="s">
        <v>34</v>
      </c>
      <c r="P13" s="16" t="s">
        <v>33</v>
      </c>
      <c r="Q13" s="26" t="s">
        <v>9</v>
      </c>
      <c r="R13" s="25" t="s">
        <v>8</v>
      </c>
      <c r="S13" s="16" t="s">
        <v>7</v>
      </c>
      <c r="T13" s="16" t="s">
        <v>6</v>
      </c>
      <c r="U13" s="17"/>
      <c r="V13" s="16" t="s">
        <v>5</v>
      </c>
      <c r="W13" s="16" t="s">
        <v>32</v>
      </c>
      <c r="X13" s="16" t="s">
        <v>31</v>
      </c>
      <c r="Y13" s="16" t="s">
        <v>2</v>
      </c>
      <c r="Z13" s="16" t="s">
        <v>1</v>
      </c>
    </row>
    <row r="14" spans="1:29" x14ac:dyDescent="0.25">
      <c r="B14" s="3">
        <v>43801</v>
      </c>
      <c r="C14" s="3" t="str">
        <f t="shared" ref="C14:C36" si="0">TEXT(B14,"DDDD")</f>
        <v>Monday</v>
      </c>
      <c r="D14" s="24">
        <v>112224</v>
      </c>
      <c r="E14" s="21" t="s">
        <v>50</v>
      </c>
      <c r="F14" s="19" t="s">
        <v>59</v>
      </c>
      <c r="G14" s="1" t="s">
        <v>30</v>
      </c>
      <c r="H14" s="52">
        <v>0.25</v>
      </c>
      <c r="I14" s="52">
        <v>0.58333333333333337</v>
      </c>
      <c r="J14" s="13">
        <f t="shared" ref="J14:J39" si="1">(I14-H14)*24</f>
        <v>8</v>
      </c>
      <c r="K14" s="12">
        <v>8</v>
      </c>
      <c r="L14" s="11">
        <f t="shared" ref="L14:L39" si="2">K14-J14</f>
        <v>0</v>
      </c>
      <c r="M14" s="18"/>
      <c r="N14" s="18"/>
      <c r="O14" s="18"/>
      <c r="P14" s="18" t="s">
        <v>156</v>
      </c>
      <c r="Q14" s="20" t="s">
        <v>160</v>
      </c>
      <c r="R14" s="19"/>
      <c r="S14" s="18"/>
      <c r="T14" s="18"/>
      <c r="U14" s="23"/>
      <c r="V14" s="18"/>
      <c r="W14" s="18"/>
      <c r="X14" s="18"/>
      <c r="Y14" s="18"/>
      <c r="Z14" s="18"/>
    </row>
    <row r="15" spans="1:29" x14ac:dyDescent="0.25">
      <c r="B15" s="3">
        <v>43801</v>
      </c>
      <c r="C15" s="3" t="str">
        <f t="shared" si="0"/>
        <v>Monday</v>
      </c>
      <c r="D15" s="22">
        <v>116219</v>
      </c>
      <c r="E15" s="21" t="s">
        <v>50</v>
      </c>
      <c r="F15" s="19" t="s">
        <v>61</v>
      </c>
      <c r="G15" s="1" t="s">
        <v>30</v>
      </c>
      <c r="H15" s="19" t="s">
        <v>68</v>
      </c>
      <c r="I15" s="19" t="s">
        <v>69</v>
      </c>
      <c r="J15" s="13">
        <f t="shared" si="1"/>
        <v>-4</v>
      </c>
      <c r="K15" s="12">
        <v>8</v>
      </c>
      <c r="L15" s="11">
        <f t="shared" si="2"/>
        <v>12</v>
      </c>
      <c r="M15" s="18"/>
      <c r="N15" s="18"/>
      <c r="O15" s="18" t="s">
        <v>156</v>
      </c>
      <c r="P15" s="18" t="s">
        <v>156</v>
      </c>
      <c r="Q15" s="20" t="s">
        <v>160</v>
      </c>
      <c r="R15" s="19"/>
      <c r="S15" s="18"/>
      <c r="T15" s="18"/>
      <c r="U15" s="17"/>
      <c r="V15" s="16"/>
      <c r="W15" s="16"/>
      <c r="X15" s="16"/>
      <c r="Y15" s="16"/>
      <c r="Z15" s="16"/>
    </row>
    <row r="16" spans="1:29" x14ac:dyDescent="0.25">
      <c r="B16" s="3">
        <v>43801</v>
      </c>
      <c r="C16" s="3" t="str">
        <f t="shared" si="0"/>
        <v>Monday</v>
      </c>
      <c r="D16" s="1">
        <v>114701</v>
      </c>
      <c r="E16" s="1" t="s">
        <v>148</v>
      </c>
      <c r="F16" s="3" t="s">
        <v>62</v>
      </c>
      <c r="G16" s="1" t="s">
        <v>30</v>
      </c>
      <c r="H16" s="14" t="s">
        <v>68</v>
      </c>
      <c r="I16" s="14" t="s">
        <v>69</v>
      </c>
      <c r="J16" s="13">
        <f t="shared" si="1"/>
        <v>-4</v>
      </c>
      <c r="K16" s="12">
        <v>8</v>
      </c>
      <c r="L16" s="11">
        <f t="shared" si="2"/>
        <v>12</v>
      </c>
      <c r="M16" s="1"/>
      <c r="N16" s="1"/>
      <c r="O16" s="18" t="s">
        <v>156</v>
      </c>
      <c r="P16" s="18" t="s">
        <v>156</v>
      </c>
      <c r="Q16" s="20" t="s">
        <v>160</v>
      </c>
      <c r="R16" s="1"/>
      <c r="S16" s="1"/>
      <c r="T16" s="1"/>
      <c r="V16" s="1"/>
      <c r="W16" s="1"/>
      <c r="X16" s="1"/>
      <c r="Y16" s="1"/>
      <c r="Z16" s="1"/>
    </row>
    <row r="17" spans="2:26" x14ac:dyDescent="0.25">
      <c r="B17" s="3">
        <v>43801</v>
      </c>
      <c r="C17" s="3" t="str">
        <f t="shared" si="0"/>
        <v>Monday</v>
      </c>
      <c r="D17" s="15">
        <v>117090</v>
      </c>
      <c r="E17" s="1" t="s">
        <v>149</v>
      </c>
      <c r="F17" s="1" t="s">
        <v>63</v>
      </c>
      <c r="G17" s="1" t="s">
        <v>30</v>
      </c>
      <c r="H17" s="14"/>
      <c r="I17" s="14"/>
      <c r="J17" s="13">
        <f t="shared" si="1"/>
        <v>0</v>
      </c>
      <c r="K17" s="12">
        <v>8</v>
      </c>
      <c r="L17" s="11">
        <f t="shared" si="2"/>
        <v>8</v>
      </c>
      <c r="M17" s="1"/>
      <c r="N17" s="1" t="s">
        <v>67</v>
      </c>
      <c r="O17" s="18" t="s">
        <v>156</v>
      </c>
      <c r="P17" s="18" t="s">
        <v>156</v>
      </c>
      <c r="Q17" s="20" t="s">
        <v>160</v>
      </c>
      <c r="R17" s="1"/>
      <c r="S17" s="1"/>
      <c r="T17" s="1"/>
      <c r="V17" s="1"/>
      <c r="W17" s="1"/>
      <c r="X17" s="1"/>
      <c r="Y17" s="1"/>
      <c r="Z17" s="1"/>
    </row>
    <row r="18" spans="2:26" x14ac:dyDescent="0.25">
      <c r="B18" s="3">
        <v>43801</v>
      </c>
      <c r="C18" s="3" t="str">
        <f t="shared" si="0"/>
        <v>Monday</v>
      </c>
      <c r="D18" s="15">
        <v>117025</v>
      </c>
      <c r="E18" s="1" t="s">
        <v>148</v>
      </c>
      <c r="F18" s="1" t="s">
        <v>64</v>
      </c>
      <c r="G18" s="1" t="s">
        <v>30</v>
      </c>
      <c r="H18" s="14" t="s">
        <v>68</v>
      </c>
      <c r="I18" s="14" t="s">
        <v>69</v>
      </c>
      <c r="J18" s="13">
        <f t="shared" si="1"/>
        <v>-4</v>
      </c>
      <c r="K18" s="12">
        <v>8</v>
      </c>
      <c r="L18" s="11">
        <f t="shared" si="2"/>
        <v>12</v>
      </c>
      <c r="M18" s="1"/>
      <c r="N18" s="1"/>
      <c r="O18" s="18" t="s">
        <v>156</v>
      </c>
      <c r="P18" s="18" t="s">
        <v>156</v>
      </c>
      <c r="Q18" s="20" t="s">
        <v>160</v>
      </c>
      <c r="R18" s="1"/>
      <c r="S18" s="1"/>
      <c r="T18" s="1"/>
      <c r="V18" s="1"/>
      <c r="W18" s="1"/>
      <c r="X18" s="1"/>
      <c r="Y18" s="1"/>
      <c r="Z18" s="1"/>
    </row>
    <row r="19" spans="2:26" x14ac:dyDescent="0.25">
      <c r="B19" s="3">
        <v>43801</v>
      </c>
      <c r="C19" s="3" t="str">
        <f t="shared" si="0"/>
        <v>Monday</v>
      </c>
      <c r="D19" s="15">
        <v>111973</v>
      </c>
      <c r="E19" s="1" t="s">
        <v>148</v>
      </c>
      <c r="F19" s="1" t="s">
        <v>65</v>
      </c>
      <c r="G19" s="1" t="s">
        <v>30</v>
      </c>
      <c r="H19" s="14"/>
      <c r="I19" s="14"/>
      <c r="J19" s="13">
        <f t="shared" si="1"/>
        <v>0</v>
      </c>
      <c r="K19" s="12">
        <v>8</v>
      </c>
      <c r="L19" s="11">
        <f t="shared" si="2"/>
        <v>8</v>
      </c>
      <c r="M19" s="1"/>
      <c r="N19" s="1" t="s">
        <v>67</v>
      </c>
      <c r="O19" s="18" t="s">
        <v>156</v>
      </c>
      <c r="P19" s="18" t="s">
        <v>156</v>
      </c>
      <c r="Q19" s="20" t="s">
        <v>160</v>
      </c>
      <c r="R19" s="1"/>
      <c r="S19" s="1"/>
      <c r="T19" s="1"/>
      <c r="V19" s="1"/>
      <c r="W19" s="1"/>
      <c r="X19" s="1"/>
      <c r="Y19" s="1"/>
      <c r="Z19" s="1"/>
    </row>
    <row r="20" spans="2:26" x14ac:dyDescent="0.25">
      <c r="B20" s="3">
        <v>43801</v>
      </c>
      <c r="C20" s="3" t="str">
        <f t="shared" si="0"/>
        <v>Monday</v>
      </c>
      <c r="D20" s="15">
        <v>114495</v>
      </c>
      <c r="E20" s="1" t="s">
        <v>150</v>
      </c>
      <c r="F20" s="15" t="s">
        <v>70</v>
      </c>
      <c r="G20" s="1" t="s">
        <v>30</v>
      </c>
      <c r="H20" s="14" t="s">
        <v>169</v>
      </c>
      <c r="I20" s="14" t="s">
        <v>69</v>
      </c>
      <c r="J20" s="13">
        <f t="shared" si="1"/>
        <v>-3.9166666666666674</v>
      </c>
      <c r="K20" s="12">
        <v>8</v>
      </c>
      <c r="L20" s="11">
        <f t="shared" si="2"/>
        <v>11.916666666666668</v>
      </c>
      <c r="M20" s="1"/>
      <c r="N20" s="1"/>
      <c r="O20" s="18" t="s">
        <v>156</v>
      </c>
      <c r="P20" s="18" t="s">
        <v>156</v>
      </c>
      <c r="Q20" s="20" t="s">
        <v>160</v>
      </c>
      <c r="R20" s="1"/>
      <c r="S20" s="1"/>
      <c r="T20" s="1"/>
      <c r="V20" s="1"/>
      <c r="W20" s="1"/>
      <c r="X20" s="1"/>
      <c r="Y20" s="1"/>
      <c r="Z20" s="1"/>
    </row>
    <row r="21" spans="2:26" x14ac:dyDescent="0.25">
      <c r="B21" s="3">
        <v>43801</v>
      </c>
      <c r="C21" s="3" t="str">
        <f t="shared" si="0"/>
        <v>Monday</v>
      </c>
      <c r="D21" s="15">
        <v>114453</v>
      </c>
      <c r="E21" s="1" t="s">
        <v>148</v>
      </c>
      <c r="F21" s="1" t="s">
        <v>71</v>
      </c>
      <c r="G21" s="1" t="s">
        <v>30</v>
      </c>
      <c r="H21" s="14" t="s">
        <v>118</v>
      </c>
      <c r="I21" s="14" t="s">
        <v>69</v>
      </c>
      <c r="J21" s="13">
        <f t="shared" si="1"/>
        <v>-3.833333333333333</v>
      </c>
      <c r="K21" s="12">
        <v>8</v>
      </c>
      <c r="L21" s="11">
        <f t="shared" si="2"/>
        <v>11.833333333333332</v>
      </c>
      <c r="M21" s="1"/>
      <c r="N21" s="1"/>
      <c r="O21" s="18" t="s">
        <v>156</v>
      </c>
      <c r="P21" s="18" t="s">
        <v>156</v>
      </c>
      <c r="Q21" s="20" t="s">
        <v>160</v>
      </c>
      <c r="R21" s="1"/>
      <c r="S21" s="1"/>
      <c r="T21" s="1"/>
      <c r="V21" s="1"/>
      <c r="W21" s="1"/>
      <c r="X21" s="1"/>
      <c r="Y21" s="1"/>
      <c r="Z21" s="1"/>
    </row>
    <row r="22" spans="2:26" x14ac:dyDescent="0.25">
      <c r="B22" s="3">
        <v>43801</v>
      </c>
      <c r="C22" s="3" t="str">
        <f t="shared" si="0"/>
        <v>Monday</v>
      </c>
      <c r="D22" s="15">
        <v>114472</v>
      </c>
      <c r="E22" s="1" t="s">
        <v>148</v>
      </c>
      <c r="F22" s="15" t="s">
        <v>72</v>
      </c>
      <c r="G22" s="1" t="s">
        <v>30</v>
      </c>
      <c r="H22" s="14" t="s">
        <v>170</v>
      </c>
      <c r="I22" s="14" t="s">
        <v>69</v>
      </c>
      <c r="J22" s="13">
        <f t="shared" si="1"/>
        <v>-3.9666666666666672</v>
      </c>
      <c r="K22" s="12">
        <v>8</v>
      </c>
      <c r="L22" s="11">
        <f t="shared" si="2"/>
        <v>11.966666666666667</v>
      </c>
      <c r="M22" s="1"/>
      <c r="N22" s="1"/>
      <c r="O22" s="18" t="s">
        <v>156</v>
      </c>
      <c r="P22" s="18" t="s">
        <v>156</v>
      </c>
      <c r="Q22" s="20" t="s">
        <v>160</v>
      </c>
      <c r="R22" s="1"/>
      <c r="S22" s="1"/>
      <c r="T22" s="1"/>
      <c r="V22" s="1"/>
      <c r="W22" s="1"/>
      <c r="X22" s="1"/>
      <c r="Y22" s="1"/>
      <c r="Z22" s="1"/>
    </row>
    <row r="23" spans="2:26" x14ac:dyDescent="0.25">
      <c r="B23" s="3">
        <v>43801</v>
      </c>
      <c r="C23" s="3" t="str">
        <f t="shared" si="0"/>
        <v>Monday</v>
      </c>
      <c r="D23" s="15">
        <v>114451</v>
      </c>
      <c r="E23" s="1" t="s">
        <v>148</v>
      </c>
      <c r="F23" s="1" t="s">
        <v>73</v>
      </c>
      <c r="G23" s="1" t="s">
        <v>30</v>
      </c>
      <c r="H23" s="14" t="s">
        <v>66</v>
      </c>
      <c r="I23" s="14" t="s">
        <v>79</v>
      </c>
      <c r="J23" s="13">
        <f t="shared" si="1"/>
        <v>-2.9999999999999991</v>
      </c>
      <c r="K23" s="12">
        <v>8</v>
      </c>
      <c r="L23" s="11">
        <f t="shared" si="2"/>
        <v>11</v>
      </c>
      <c r="M23" s="1"/>
      <c r="N23" s="1"/>
      <c r="O23" s="18" t="s">
        <v>156</v>
      </c>
      <c r="P23" s="18" t="s">
        <v>156</v>
      </c>
      <c r="Q23" s="20" t="s">
        <v>160</v>
      </c>
      <c r="R23" s="1"/>
      <c r="S23" s="1"/>
      <c r="T23" s="1"/>
      <c r="V23" s="1"/>
      <c r="W23" s="1"/>
      <c r="X23" s="1"/>
      <c r="Y23" s="1"/>
      <c r="Z23" s="1"/>
    </row>
    <row r="24" spans="2:26" x14ac:dyDescent="0.25">
      <c r="B24" s="3">
        <v>43801</v>
      </c>
      <c r="C24" s="3" t="str">
        <f t="shared" si="0"/>
        <v>Monday</v>
      </c>
      <c r="D24" s="15">
        <v>116509</v>
      </c>
      <c r="E24" s="1" t="s">
        <v>148</v>
      </c>
      <c r="F24" s="1" t="s">
        <v>74</v>
      </c>
      <c r="G24" s="1" t="s">
        <v>30</v>
      </c>
      <c r="H24" s="14" t="s">
        <v>147</v>
      </c>
      <c r="I24" s="14" t="s">
        <v>171</v>
      </c>
      <c r="J24" s="13">
        <f t="shared" si="1"/>
        <v>-4</v>
      </c>
      <c r="K24" s="12">
        <v>8</v>
      </c>
      <c r="L24" s="11">
        <f t="shared" si="2"/>
        <v>12</v>
      </c>
      <c r="M24" s="1"/>
      <c r="N24" s="1"/>
      <c r="O24" s="18" t="s">
        <v>156</v>
      </c>
      <c r="P24" s="18" t="s">
        <v>156</v>
      </c>
      <c r="Q24" s="20" t="s">
        <v>160</v>
      </c>
      <c r="R24" s="1"/>
      <c r="S24" s="1"/>
      <c r="T24" s="1"/>
      <c r="V24" s="1"/>
      <c r="W24" s="1"/>
      <c r="X24" s="1"/>
      <c r="Y24" s="1"/>
      <c r="Z24" s="1"/>
    </row>
    <row r="25" spans="2:26" x14ac:dyDescent="0.25">
      <c r="B25" s="3">
        <v>43801</v>
      </c>
      <c r="C25" s="3" t="str">
        <f t="shared" si="0"/>
        <v>Monday</v>
      </c>
      <c r="D25" s="15">
        <v>117481</v>
      </c>
      <c r="E25" s="1" t="s">
        <v>148</v>
      </c>
      <c r="F25" s="1" t="s">
        <v>75</v>
      </c>
      <c r="G25" s="1" t="s">
        <v>30</v>
      </c>
      <c r="H25" s="14" t="s">
        <v>68</v>
      </c>
      <c r="I25" s="14" t="s">
        <v>69</v>
      </c>
      <c r="J25" s="13">
        <f t="shared" si="1"/>
        <v>-4</v>
      </c>
      <c r="K25" s="12">
        <v>8</v>
      </c>
      <c r="L25" s="11">
        <f t="shared" si="2"/>
        <v>12</v>
      </c>
      <c r="M25" s="1"/>
      <c r="N25" s="1"/>
      <c r="O25" s="18" t="s">
        <v>156</v>
      </c>
      <c r="P25" s="18" t="s">
        <v>156</v>
      </c>
      <c r="Q25" s="20" t="s">
        <v>160</v>
      </c>
      <c r="R25" s="1"/>
      <c r="S25" s="1"/>
      <c r="T25" s="1"/>
      <c r="V25" s="1"/>
      <c r="W25" s="1"/>
      <c r="X25" s="1"/>
      <c r="Y25" s="1"/>
      <c r="Z25" s="1"/>
    </row>
    <row r="26" spans="2:26" x14ac:dyDescent="0.25">
      <c r="B26" s="3">
        <v>43801</v>
      </c>
      <c r="C26" s="3" t="str">
        <f t="shared" si="0"/>
        <v>Monday</v>
      </c>
      <c r="D26" s="15">
        <v>114454</v>
      </c>
      <c r="E26" s="1" t="s">
        <v>151</v>
      </c>
      <c r="F26" s="1" t="s">
        <v>80</v>
      </c>
      <c r="G26" s="1" t="s">
        <v>30</v>
      </c>
      <c r="H26" s="14">
        <v>0.375</v>
      </c>
      <c r="I26" s="14" t="s">
        <v>79</v>
      </c>
      <c r="J26" s="13">
        <f t="shared" si="1"/>
        <v>-4</v>
      </c>
      <c r="K26" s="12">
        <v>8</v>
      </c>
      <c r="L26" s="11">
        <f t="shared" si="2"/>
        <v>12</v>
      </c>
      <c r="M26" s="1"/>
      <c r="N26" s="1"/>
      <c r="O26" s="18" t="s">
        <v>156</v>
      </c>
      <c r="P26" s="18" t="s">
        <v>156</v>
      </c>
      <c r="Q26" s="20" t="s">
        <v>160</v>
      </c>
      <c r="R26" s="1"/>
      <c r="S26" s="1"/>
      <c r="T26" s="1"/>
      <c r="V26" s="1"/>
      <c r="W26" s="1"/>
      <c r="X26" s="1"/>
      <c r="Y26" s="1"/>
      <c r="Z26" s="1"/>
    </row>
    <row r="27" spans="2:26" x14ac:dyDescent="0.25">
      <c r="B27" s="3">
        <v>43801</v>
      </c>
      <c r="C27" s="3" t="str">
        <f t="shared" si="0"/>
        <v>Monday</v>
      </c>
      <c r="D27" s="15">
        <v>114279</v>
      </c>
      <c r="E27" s="1" t="s">
        <v>148</v>
      </c>
      <c r="F27" s="1" t="s">
        <v>81</v>
      </c>
      <c r="G27" s="1" t="s">
        <v>30</v>
      </c>
      <c r="H27" s="14"/>
      <c r="I27" s="14"/>
      <c r="J27" s="13">
        <f t="shared" si="1"/>
        <v>0</v>
      </c>
      <c r="K27" s="12">
        <v>8</v>
      </c>
      <c r="L27" s="11">
        <f t="shared" si="2"/>
        <v>8</v>
      </c>
      <c r="M27" s="1" t="s">
        <v>86</v>
      </c>
      <c r="N27" s="1"/>
      <c r="O27" s="18" t="s">
        <v>156</v>
      </c>
      <c r="P27" s="18" t="s">
        <v>156</v>
      </c>
      <c r="Q27" s="20" t="s">
        <v>160</v>
      </c>
      <c r="R27" s="1"/>
      <c r="S27" s="1"/>
      <c r="T27" s="1"/>
      <c r="V27" s="1"/>
      <c r="W27" s="1"/>
      <c r="X27" s="1"/>
      <c r="Y27" s="1"/>
      <c r="Z27" s="1"/>
    </row>
    <row r="28" spans="2:26" x14ac:dyDescent="0.25">
      <c r="B28" s="3">
        <v>43801</v>
      </c>
      <c r="C28" s="3" t="str">
        <f t="shared" si="0"/>
        <v>Monday</v>
      </c>
      <c r="D28" s="15">
        <v>114280</v>
      </c>
      <c r="E28" s="1" t="s">
        <v>148</v>
      </c>
      <c r="F28" s="1" t="s">
        <v>82</v>
      </c>
      <c r="G28" s="1" t="s">
        <v>30</v>
      </c>
      <c r="H28" s="14"/>
      <c r="I28" s="14"/>
      <c r="J28" s="13">
        <f t="shared" si="1"/>
        <v>0</v>
      </c>
      <c r="K28" s="12">
        <v>8</v>
      </c>
      <c r="L28" s="11">
        <f t="shared" si="2"/>
        <v>8</v>
      </c>
      <c r="M28" s="1" t="s">
        <v>86</v>
      </c>
      <c r="N28" s="1"/>
      <c r="O28" s="18" t="s">
        <v>156</v>
      </c>
      <c r="P28" s="18" t="s">
        <v>156</v>
      </c>
      <c r="Q28" s="20" t="s">
        <v>160</v>
      </c>
      <c r="R28" s="1"/>
      <c r="S28" s="1"/>
      <c r="T28" s="1"/>
      <c r="V28" s="1"/>
      <c r="W28" s="1"/>
      <c r="X28" s="1"/>
      <c r="Y28" s="1"/>
      <c r="Z28" s="1"/>
    </row>
    <row r="29" spans="2:26" x14ac:dyDescent="0.25">
      <c r="B29" s="3">
        <v>43801</v>
      </c>
      <c r="C29" s="3" t="str">
        <f t="shared" si="0"/>
        <v>Monday</v>
      </c>
      <c r="D29" s="15">
        <v>111911</v>
      </c>
      <c r="E29" s="1" t="s">
        <v>148</v>
      </c>
      <c r="F29" s="1" t="s">
        <v>83</v>
      </c>
      <c r="G29" s="1" t="s">
        <v>30</v>
      </c>
      <c r="H29" s="14" t="s">
        <v>87</v>
      </c>
      <c r="I29" s="14" t="s">
        <v>79</v>
      </c>
      <c r="J29" s="13">
        <f t="shared" si="1"/>
        <v>-3.9166666666666652</v>
      </c>
      <c r="K29" s="12">
        <v>8</v>
      </c>
      <c r="L29" s="11">
        <f t="shared" si="2"/>
        <v>11.916666666666664</v>
      </c>
      <c r="M29" s="1"/>
      <c r="N29" s="1"/>
      <c r="O29" s="18" t="s">
        <v>156</v>
      </c>
      <c r="P29" s="18" t="s">
        <v>156</v>
      </c>
      <c r="Q29" s="20" t="s">
        <v>160</v>
      </c>
      <c r="R29" s="1"/>
      <c r="S29" s="1"/>
      <c r="T29" s="1"/>
      <c r="V29" s="1"/>
      <c r="W29" s="1"/>
      <c r="X29" s="1"/>
      <c r="Y29" s="1"/>
      <c r="Z29" s="1"/>
    </row>
    <row r="30" spans="2:26" x14ac:dyDescent="0.25">
      <c r="B30" s="3">
        <v>43801</v>
      </c>
      <c r="C30" s="3" t="str">
        <f t="shared" si="0"/>
        <v>Monday</v>
      </c>
      <c r="D30" s="15">
        <v>117197</v>
      </c>
      <c r="E30" s="1" t="s">
        <v>148</v>
      </c>
      <c r="F30" s="1" t="s">
        <v>84</v>
      </c>
      <c r="G30" s="1" t="s">
        <v>30</v>
      </c>
      <c r="H30" s="14">
        <v>0.36805555555555558</v>
      </c>
      <c r="I30" s="14" t="s">
        <v>79</v>
      </c>
      <c r="J30" s="13">
        <f t="shared" si="1"/>
        <v>-3.8333333333333339</v>
      </c>
      <c r="K30" s="12">
        <v>8</v>
      </c>
      <c r="L30" s="11">
        <f t="shared" si="2"/>
        <v>11.833333333333334</v>
      </c>
      <c r="M30" s="1"/>
      <c r="N30" s="1"/>
      <c r="O30" s="18" t="s">
        <v>156</v>
      </c>
      <c r="P30" s="18" t="s">
        <v>156</v>
      </c>
      <c r="Q30" s="20" t="s">
        <v>160</v>
      </c>
      <c r="R30" s="1"/>
      <c r="S30" s="1"/>
      <c r="T30" s="1"/>
      <c r="V30" s="1"/>
      <c r="W30" s="1"/>
      <c r="X30" s="1"/>
      <c r="Y30" s="1"/>
      <c r="Z30" s="1"/>
    </row>
    <row r="31" spans="2:26" x14ac:dyDescent="0.25">
      <c r="B31" s="3">
        <v>43801</v>
      </c>
      <c r="C31" s="3" t="str">
        <f t="shared" si="0"/>
        <v>Monday</v>
      </c>
      <c r="D31" s="15">
        <v>114496</v>
      </c>
      <c r="E31" s="1"/>
      <c r="F31" s="1" t="s">
        <v>89</v>
      </c>
      <c r="G31" s="1" t="s">
        <v>30</v>
      </c>
      <c r="H31" s="14">
        <v>0.37361111111111112</v>
      </c>
      <c r="I31" s="14" t="s">
        <v>79</v>
      </c>
      <c r="J31" s="13">
        <f t="shared" si="1"/>
        <v>-3.9666666666666668</v>
      </c>
      <c r="K31" s="12">
        <v>8</v>
      </c>
      <c r="L31" s="11">
        <f t="shared" si="2"/>
        <v>11.966666666666667</v>
      </c>
      <c r="M31" s="1"/>
      <c r="N31" s="1"/>
      <c r="O31" s="1"/>
      <c r="P31" s="18" t="s">
        <v>156</v>
      </c>
      <c r="Q31" s="49" t="s">
        <v>154</v>
      </c>
      <c r="R31" s="49"/>
      <c r="S31" s="1"/>
      <c r="T31" s="1"/>
      <c r="V31" s="1"/>
      <c r="W31" s="1"/>
      <c r="X31" s="1"/>
      <c r="Y31" s="1"/>
      <c r="Z31" s="1"/>
    </row>
    <row r="32" spans="2:26" x14ac:dyDescent="0.25">
      <c r="B32" s="3">
        <v>43801</v>
      </c>
      <c r="C32" s="3" t="str">
        <f t="shared" si="0"/>
        <v>Monday</v>
      </c>
      <c r="D32" s="15">
        <v>116292</v>
      </c>
      <c r="E32" s="1"/>
      <c r="F32" s="1" t="s">
        <v>90</v>
      </c>
      <c r="G32" s="1" t="s">
        <v>30</v>
      </c>
      <c r="H32" s="14"/>
      <c r="I32" s="14"/>
      <c r="J32" s="13">
        <f t="shared" si="1"/>
        <v>0</v>
      </c>
      <c r="K32" s="12">
        <v>8</v>
      </c>
      <c r="L32" s="11">
        <f t="shared" si="2"/>
        <v>8</v>
      </c>
      <c r="M32" s="1" t="s">
        <v>86</v>
      </c>
      <c r="N32" s="1"/>
      <c r="O32" s="1"/>
      <c r="P32" s="18" t="s">
        <v>156</v>
      </c>
      <c r="Q32" s="49" t="s">
        <v>154</v>
      </c>
      <c r="R32" s="49"/>
      <c r="S32" s="1"/>
      <c r="T32" s="1"/>
      <c r="V32" s="1"/>
      <c r="W32" s="1"/>
      <c r="X32" s="1"/>
      <c r="Y32" s="1"/>
      <c r="Z32" s="1"/>
    </row>
    <row r="33" spans="1:26" ht="18" customHeight="1" x14ac:dyDescent="0.25">
      <c r="B33" s="3">
        <v>43801</v>
      </c>
      <c r="C33" s="43" t="str">
        <f t="shared" si="0"/>
        <v>Monday</v>
      </c>
      <c r="D33" s="44">
        <v>116403</v>
      </c>
      <c r="E33" s="45"/>
      <c r="F33" s="45" t="s">
        <v>91</v>
      </c>
      <c r="G33" s="1" t="s">
        <v>30</v>
      </c>
      <c r="H33" s="46">
        <v>0.36805555555555558</v>
      </c>
      <c r="I33" s="46" t="s">
        <v>79</v>
      </c>
      <c r="J33" s="13">
        <f t="shared" si="1"/>
        <v>-3.8333333333333339</v>
      </c>
      <c r="K33" s="12">
        <v>8</v>
      </c>
      <c r="L33" s="11">
        <f t="shared" si="2"/>
        <v>11.833333333333334</v>
      </c>
      <c r="M33" s="45"/>
      <c r="N33" s="45"/>
      <c r="O33" s="45"/>
      <c r="P33" s="18" t="s">
        <v>156</v>
      </c>
      <c r="Q33" s="49" t="s">
        <v>154</v>
      </c>
      <c r="R33" s="50"/>
      <c r="S33" s="45"/>
      <c r="T33" s="45"/>
      <c r="V33" s="45"/>
      <c r="W33" s="45"/>
      <c r="X33" s="45"/>
      <c r="Y33" s="45"/>
      <c r="Z33" s="45"/>
    </row>
    <row r="34" spans="1:26" ht="18" customHeight="1" x14ac:dyDescent="0.25">
      <c r="B34" s="3">
        <v>43801</v>
      </c>
      <c r="C34" s="3" t="str">
        <f t="shared" si="0"/>
        <v>Monday</v>
      </c>
      <c r="D34" s="15">
        <v>117481</v>
      </c>
      <c r="E34" s="1"/>
      <c r="F34" s="1" t="s">
        <v>92</v>
      </c>
      <c r="G34" s="1" t="s">
        <v>30</v>
      </c>
      <c r="H34" s="14"/>
      <c r="I34" s="14"/>
      <c r="J34" s="13">
        <f t="shared" si="1"/>
        <v>0</v>
      </c>
      <c r="K34" s="12">
        <v>8</v>
      </c>
      <c r="L34" s="11">
        <f t="shared" si="2"/>
        <v>8</v>
      </c>
      <c r="M34" s="1"/>
      <c r="N34" s="1" t="s">
        <v>60</v>
      </c>
      <c r="O34" s="1"/>
      <c r="P34" s="18" t="s">
        <v>156</v>
      </c>
      <c r="Q34" s="49" t="s">
        <v>154</v>
      </c>
      <c r="R34" s="49"/>
      <c r="S34" s="1"/>
      <c r="T34" s="1"/>
      <c r="U34" s="47"/>
      <c r="V34" s="1"/>
      <c r="W34" s="1"/>
      <c r="X34" s="1"/>
      <c r="Y34" s="1"/>
      <c r="Z34" s="1"/>
    </row>
    <row r="35" spans="1:26" ht="18" customHeight="1" x14ac:dyDescent="0.25">
      <c r="B35" s="3">
        <v>43801</v>
      </c>
      <c r="C35" s="43" t="str">
        <f t="shared" si="0"/>
        <v>Monday</v>
      </c>
      <c r="D35" s="15">
        <v>116221</v>
      </c>
      <c r="E35" s="1"/>
      <c r="F35" s="1" t="s">
        <v>93</v>
      </c>
      <c r="G35" s="1" t="s">
        <v>30</v>
      </c>
      <c r="H35" s="14"/>
      <c r="I35" s="14"/>
      <c r="J35" s="13">
        <f t="shared" si="1"/>
        <v>0</v>
      </c>
      <c r="K35" s="12">
        <v>8</v>
      </c>
      <c r="L35" s="11">
        <f t="shared" si="2"/>
        <v>8</v>
      </c>
      <c r="M35" s="1" t="s">
        <v>86</v>
      </c>
      <c r="N35" s="1"/>
      <c r="O35" s="1"/>
      <c r="P35" s="18" t="s">
        <v>156</v>
      </c>
      <c r="Q35" s="49" t="s">
        <v>154</v>
      </c>
      <c r="R35" s="49"/>
      <c r="S35" s="1"/>
      <c r="T35" s="1"/>
      <c r="U35" s="47"/>
      <c r="V35" s="1"/>
      <c r="W35" s="1"/>
      <c r="X35" s="1"/>
      <c r="Y35" s="1"/>
      <c r="Z35" s="1"/>
    </row>
    <row r="36" spans="1:26" ht="18" customHeight="1" x14ac:dyDescent="0.25">
      <c r="B36" s="3">
        <v>43801</v>
      </c>
      <c r="C36" s="3" t="str">
        <f t="shared" si="0"/>
        <v>Monday</v>
      </c>
      <c r="D36" s="15">
        <v>114501</v>
      </c>
      <c r="E36" s="1"/>
      <c r="F36" s="1" t="s">
        <v>152</v>
      </c>
      <c r="G36" s="1" t="s">
        <v>30</v>
      </c>
      <c r="H36" s="14">
        <v>0.37083333333333335</v>
      </c>
      <c r="I36" s="14">
        <v>0.20833333333333334</v>
      </c>
      <c r="J36" s="13">
        <f t="shared" si="1"/>
        <v>-3.9000000000000004</v>
      </c>
      <c r="K36" s="12">
        <v>8</v>
      </c>
      <c r="L36" s="11">
        <f t="shared" si="2"/>
        <v>11.9</v>
      </c>
      <c r="M36" s="1" t="s">
        <v>153</v>
      </c>
      <c r="N36" s="1"/>
      <c r="O36" s="1"/>
      <c r="P36" s="1" t="s">
        <v>156</v>
      </c>
      <c r="Q36" s="49" t="s">
        <v>155</v>
      </c>
      <c r="R36" s="49"/>
      <c r="S36" s="1"/>
      <c r="T36" s="1"/>
      <c r="U36" s="47"/>
      <c r="V36" s="1"/>
      <c r="W36" s="1"/>
      <c r="X36" s="1"/>
      <c r="Y36" s="1"/>
      <c r="Z36" s="1"/>
    </row>
    <row r="37" spans="1:26" ht="18" customHeight="1" x14ac:dyDescent="0.25">
      <c r="B37" s="3"/>
      <c r="C37" s="3"/>
      <c r="D37" s="15">
        <v>112714</v>
      </c>
      <c r="E37" s="1"/>
      <c r="F37" s="1" t="s">
        <v>177</v>
      </c>
      <c r="G37" s="1" t="s">
        <v>30</v>
      </c>
      <c r="H37" s="14">
        <v>0.29166666666666669</v>
      </c>
      <c r="I37" s="14">
        <v>0.125</v>
      </c>
      <c r="J37" s="13">
        <f t="shared" si="1"/>
        <v>-4</v>
      </c>
      <c r="K37" s="12">
        <v>8</v>
      </c>
      <c r="L37" s="11">
        <f t="shared" si="2"/>
        <v>12</v>
      </c>
      <c r="M37" s="1"/>
      <c r="N37" s="1"/>
      <c r="O37" s="1"/>
      <c r="P37" s="1"/>
      <c r="Q37" s="1"/>
      <c r="R37" s="1"/>
      <c r="S37" s="1"/>
      <c r="T37" s="1"/>
      <c r="U37" s="47"/>
      <c r="V37" s="1"/>
      <c r="W37" s="1"/>
      <c r="X37" s="1"/>
      <c r="Y37" s="1"/>
      <c r="Z37" s="1"/>
    </row>
    <row r="38" spans="1:26" ht="18" customHeight="1" x14ac:dyDescent="0.25">
      <c r="B38" s="3"/>
      <c r="C38" s="3"/>
      <c r="D38" s="15"/>
      <c r="E38" s="1"/>
      <c r="F38" s="1"/>
      <c r="G38" s="1" t="s">
        <v>30</v>
      </c>
      <c r="H38" s="14"/>
      <c r="I38" s="14"/>
      <c r="J38" s="13">
        <f t="shared" si="1"/>
        <v>0</v>
      </c>
      <c r="K38" s="12">
        <v>8</v>
      </c>
      <c r="L38" s="11">
        <f t="shared" si="2"/>
        <v>8</v>
      </c>
      <c r="M38" s="1"/>
      <c r="N38" s="1"/>
      <c r="O38" s="1"/>
      <c r="P38" s="1"/>
      <c r="Q38" s="1"/>
      <c r="R38" s="1"/>
      <c r="S38" s="1"/>
      <c r="T38" s="1"/>
      <c r="U38" s="47"/>
      <c r="V38" s="1"/>
      <c r="W38" s="1"/>
      <c r="X38" s="1"/>
      <c r="Y38" s="1"/>
      <c r="Z38" s="1"/>
    </row>
    <row r="39" spans="1:26" x14ac:dyDescent="0.25">
      <c r="B39" s="3"/>
      <c r="C39" s="3"/>
      <c r="D39" s="3"/>
      <c r="E39" s="3"/>
      <c r="F39" s="1"/>
      <c r="G39" s="1" t="s">
        <v>30</v>
      </c>
      <c r="H39" s="1"/>
      <c r="I39" s="1"/>
      <c r="J39" s="13">
        <f t="shared" si="1"/>
        <v>0</v>
      </c>
      <c r="K39" s="12">
        <v>8</v>
      </c>
      <c r="L39" s="11">
        <f t="shared" si="2"/>
        <v>8</v>
      </c>
      <c r="M39" s="1"/>
      <c r="N39" s="1"/>
      <c r="O39" s="1"/>
      <c r="P39" s="1"/>
      <c r="Q39" s="1"/>
      <c r="R39" s="1"/>
      <c r="S39" s="1"/>
      <c r="T39" s="1"/>
      <c r="U39" s="47"/>
      <c r="V39" s="1"/>
      <c r="W39" s="1"/>
      <c r="X39" s="1"/>
      <c r="Y39" s="1"/>
      <c r="Z39" s="1"/>
    </row>
    <row r="40" spans="1:26" x14ac:dyDescent="0.25">
      <c r="A40" s="8" t="s">
        <v>29</v>
      </c>
    </row>
    <row r="41" spans="1:26" ht="75" x14ac:dyDescent="0.25">
      <c r="B41" s="4" t="s">
        <v>28</v>
      </c>
      <c r="C41" s="4" t="s">
        <v>23</v>
      </c>
      <c r="D41" s="4" t="s">
        <v>22</v>
      </c>
      <c r="E41" s="4" t="s">
        <v>21</v>
      </c>
      <c r="F41" s="4" t="s">
        <v>27</v>
      </c>
      <c r="G41" s="4" t="s">
        <v>19</v>
      </c>
      <c r="H41" s="4" t="s">
        <v>18</v>
      </c>
      <c r="I41" s="4" t="s">
        <v>17</v>
      </c>
      <c r="J41" s="4" t="s">
        <v>16</v>
      </c>
      <c r="K41" s="4" t="s">
        <v>15</v>
      </c>
      <c r="L41" s="4" t="s">
        <v>14</v>
      </c>
      <c r="M41" s="4" t="s">
        <v>13</v>
      </c>
      <c r="N41" s="4" t="s">
        <v>12</v>
      </c>
      <c r="O41" s="4" t="s">
        <v>11</v>
      </c>
      <c r="P41" s="4" t="s">
        <v>10</v>
      </c>
      <c r="Q41" s="4" t="s">
        <v>9</v>
      </c>
      <c r="R41" s="4" t="s">
        <v>8</v>
      </c>
      <c r="S41" s="4" t="s">
        <v>7</v>
      </c>
      <c r="T41" s="4" t="s">
        <v>6</v>
      </c>
      <c r="U41" s="5"/>
      <c r="V41" s="4" t="s">
        <v>5</v>
      </c>
      <c r="W41" s="4" t="s">
        <v>4</v>
      </c>
      <c r="X41" s="4" t="s">
        <v>3</v>
      </c>
      <c r="Y41" s="4" t="s">
        <v>2</v>
      </c>
      <c r="Z41" s="4" t="s">
        <v>1</v>
      </c>
    </row>
    <row r="42" spans="1:26" x14ac:dyDescent="0.25">
      <c r="B42" s="3">
        <v>43801</v>
      </c>
      <c r="C42" s="3" t="str">
        <f t="shared" ref="C42:C71" si="3">TEXT(B42,"DDDD")</f>
        <v>Monday</v>
      </c>
      <c r="D42" s="1">
        <v>116048</v>
      </c>
      <c r="E42" s="1" t="s">
        <v>157</v>
      </c>
      <c r="F42" s="1" t="s">
        <v>96</v>
      </c>
      <c r="G42" s="1" t="s">
        <v>26</v>
      </c>
      <c r="H42" s="2" t="s">
        <v>127</v>
      </c>
      <c r="I42" s="2" t="s">
        <v>107</v>
      </c>
      <c r="J42" s="1">
        <f t="shared" ref="J42:J71" si="4">(I42-H42)*24</f>
        <v>8.5</v>
      </c>
      <c r="K42" s="1">
        <v>8</v>
      </c>
      <c r="L42" s="1">
        <f t="shared" ref="L42:L71" si="5">K42-J42</f>
        <v>-0.5</v>
      </c>
      <c r="M42" s="1"/>
      <c r="N42" s="1"/>
      <c r="O42" s="1" t="s">
        <v>156</v>
      </c>
      <c r="P42" s="1" t="s">
        <v>156</v>
      </c>
      <c r="Q42" s="49" t="s">
        <v>160</v>
      </c>
      <c r="R42" s="1"/>
      <c r="S42" s="1"/>
      <c r="T42" s="1"/>
      <c r="V42" s="1"/>
      <c r="W42" s="1"/>
      <c r="X42" s="1"/>
      <c r="Y42" s="1"/>
      <c r="Z42" s="1"/>
    </row>
    <row r="43" spans="1:26" x14ac:dyDescent="0.25">
      <c r="B43" s="3">
        <v>43801</v>
      </c>
      <c r="C43" s="3" t="str">
        <f t="shared" si="3"/>
        <v>Monday</v>
      </c>
      <c r="D43" s="1">
        <v>112299</v>
      </c>
      <c r="E43" s="1" t="s">
        <v>158</v>
      </c>
      <c r="F43" s="1" t="s">
        <v>97</v>
      </c>
      <c r="G43" s="1" t="s">
        <v>26</v>
      </c>
      <c r="H43" s="9" t="s">
        <v>127</v>
      </c>
      <c r="I43" s="9" t="s">
        <v>107</v>
      </c>
      <c r="J43" s="1">
        <f t="shared" si="4"/>
        <v>8.5</v>
      </c>
      <c r="K43" s="1">
        <v>8</v>
      </c>
      <c r="L43" s="1">
        <f t="shared" si="5"/>
        <v>-0.5</v>
      </c>
      <c r="M43" s="1"/>
      <c r="N43" s="1"/>
      <c r="O43" s="1" t="s">
        <v>156</v>
      </c>
      <c r="P43" s="1" t="s">
        <v>156</v>
      </c>
      <c r="Q43" s="49" t="s">
        <v>160</v>
      </c>
      <c r="R43" s="1"/>
      <c r="S43" s="1"/>
      <c r="T43" s="1"/>
      <c r="V43" s="1"/>
      <c r="W43" s="1"/>
      <c r="X43" s="1"/>
      <c r="Y43" s="1"/>
      <c r="Z43" s="1"/>
    </row>
    <row r="44" spans="1:26" x14ac:dyDescent="0.25">
      <c r="B44" s="3">
        <v>43801</v>
      </c>
      <c r="C44" s="3" t="str">
        <f t="shared" si="3"/>
        <v>Monday</v>
      </c>
      <c r="D44">
        <v>113560</v>
      </c>
      <c r="E44" s="1" t="s">
        <v>149</v>
      </c>
      <c r="F44" s="1" t="s">
        <v>98</v>
      </c>
      <c r="G44" s="1" t="s">
        <v>26</v>
      </c>
      <c r="H44" s="9"/>
      <c r="I44" s="10"/>
      <c r="J44" s="1">
        <f t="shared" si="4"/>
        <v>0</v>
      </c>
      <c r="K44" s="1">
        <v>8</v>
      </c>
      <c r="L44" s="1">
        <f t="shared" si="5"/>
        <v>8</v>
      </c>
      <c r="M44" s="1" t="s">
        <v>86</v>
      </c>
      <c r="N44" s="1"/>
      <c r="O44" s="1" t="s">
        <v>156</v>
      </c>
      <c r="P44" s="1" t="s">
        <v>156</v>
      </c>
      <c r="Q44" s="49" t="s">
        <v>160</v>
      </c>
      <c r="R44" s="1"/>
      <c r="S44" s="1"/>
      <c r="T44" s="1"/>
      <c r="V44" s="1"/>
      <c r="W44" s="1"/>
      <c r="X44" s="1"/>
      <c r="Y44" s="1"/>
      <c r="Z44" s="1"/>
    </row>
    <row r="45" spans="1:26" x14ac:dyDescent="0.25">
      <c r="B45" s="3">
        <v>43801</v>
      </c>
      <c r="C45" s="3" t="str">
        <f t="shared" si="3"/>
        <v>Monday</v>
      </c>
      <c r="D45" s="1">
        <v>111944</v>
      </c>
      <c r="E45" s="1" t="s">
        <v>149</v>
      </c>
      <c r="F45" s="1" t="s">
        <v>99</v>
      </c>
      <c r="G45" s="1" t="s">
        <v>26</v>
      </c>
      <c r="H45" s="9" t="s">
        <v>69</v>
      </c>
      <c r="I45" s="9" t="s">
        <v>107</v>
      </c>
      <c r="J45" s="1">
        <f t="shared" si="4"/>
        <v>8</v>
      </c>
      <c r="K45" s="1">
        <v>8</v>
      </c>
      <c r="L45" s="1">
        <f t="shared" si="5"/>
        <v>0</v>
      </c>
      <c r="M45" s="1"/>
      <c r="N45" s="1"/>
      <c r="O45" s="1" t="s">
        <v>156</v>
      </c>
      <c r="P45" s="1" t="s">
        <v>156</v>
      </c>
      <c r="Q45" s="49" t="s">
        <v>160</v>
      </c>
      <c r="R45" s="1"/>
      <c r="S45" s="1"/>
      <c r="T45" s="1"/>
      <c r="V45" s="1"/>
      <c r="W45" s="1"/>
      <c r="X45" s="1"/>
      <c r="Y45" s="1"/>
      <c r="Z45" s="1"/>
    </row>
    <row r="46" spans="1:26" x14ac:dyDescent="0.25">
      <c r="B46" s="3">
        <v>43801</v>
      </c>
      <c r="C46" s="3" t="str">
        <f t="shared" si="3"/>
        <v>Monday</v>
      </c>
      <c r="D46" s="1">
        <v>112162</v>
      </c>
      <c r="E46" s="1" t="s">
        <v>149</v>
      </c>
      <c r="F46" s="1" t="s">
        <v>100</v>
      </c>
      <c r="G46" s="1" t="s">
        <v>26</v>
      </c>
      <c r="H46" s="9" t="s">
        <v>69</v>
      </c>
      <c r="I46" s="9" t="s">
        <v>107</v>
      </c>
      <c r="J46" s="1">
        <f t="shared" si="4"/>
        <v>8</v>
      </c>
      <c r="K46" s="1">
        <v>8</v>
      </c>
      <c r="L46" s="1">
        <f t="shared" si="5"/>
        <v>0</v>
      </c>
      <c r="M46" s="1"/>
      <c r="N46" s="1"/>
      <c r="O46" s="1" t="s">
        <v>156</v>
      </c>
      <c r="P46" s="1" t="s">
        <v>156</v>
      </c>
      <c r="Q46" s="49" t="s">
        <v>160</v>
      </c>
      <c r="R46" s="1"/>
      <c r="S46" s="1"/>
      <c r="T46" s="1"/>
      <c r="V46" s="1"/>
      <c r="W46" s="1"/>
      <c r="X46" s="1"/>
      <c r="Y46" s="1"/>
      <c r="Z46" s="1"/>
    </row>
    <row r="47" spans="1:26" x14ac:dyDescent="0.25">
      <c r="B47" s="3">
        <v>43801</v>
      </c>
      <c r="C47" s="3" t="str">
        <f t="shared" si="3"/>
        <v>Monday</v>
      </c>
      <c r="D47" s="1">
        <v>111951</v>
      </c>
      <c r="E47" s="1" t="s">
        <v>149</v>
      </c>
      <c r="F47" s="1" t="s">
        <v>101</v>
      </c>
      <c r="G47" s="1" t="s">
        <v>26</v>
      </c>
      <c r="H47" s="9"/>
      <c r="I47" s="9"/>
      <c r="J47" s="1">
        <f t="shared" si="4"/>
        <v>0</v>
      </c>
      <c r="K47" s="1">
        <v>8</v>
      </c>
      <c r="L47" s="1">
        <f t="shared" si="5"/>
        <v>8</v>
      </c>
      <c r="M47" s="1"/>
      <c r="N47" s="1" t="s">
        <v>67</v>
      </c>
      <c r="O47" s="1" t="s">
        <v>156</v>
      </c>
      <c r="P47" s="1" t="s">
        <v>156</v>
      </c>
      <c r="Q47" s="49" t="s">
        <v>160</v>
      </c>
      <c r="R47" s="1"/>
      <c r="S47" s="1"/>
      <c r="T47" s="1"/>
      <c r="V47" s="1"/>
      <c r="W47" s="1"/>
      <c r="X47" s="1"/>
      <c r="Y47" s="1"/>
      <c r="Z47" s="1"/>
    </row>
    <row r="48" spans="1:26" x14ac:dyDescent="0.25">
      <c r="B48" s="3">
        <v>43801</v>
      </c>
      <c r="C48" s="3" t="str">
        <f t="shared" si="3"/>
        <v>Monday</v>
      </c>
      <c r="D48" s="1">
        <v>114434</v>
      </c>
      <c r="E48" s="1" t="s">
        <v>149</v>
      </c>
      <c r="F48" s="1" t="s">
        <v>102</v>
      </c>
      <c r="G48" s="1" t="s">
        <v>26</v>
      </c>
      <c r="H48" s="9">
        <v>0.13541666666666666</v>
      </c>
      <c r="I48" s="9">
        <v>0.45833333333333331</v>
      </c>
      <c r="J48" s="1">
        <f t="shared" si="4"/>
        <v>7.7499999999999991</v>
      </c>
      <c r="K48" s="1">
        <v>8</v>
      </c>
      <c r="L48" s="1">
        <f t="shared" si="5"/>
        <v>0.25000000000000089</v>
      </c>
      <c r="M48" s="1"/>
      <c r="N48" s="1"/>
      <c r="O48" s="1" t="s">
        <v>156</v>
      </c>
      <c r="P48" s="1" t="s">
        <v>156</v>
      </c>
      <c r="Q48" s="49" t="s">
        <v>160</v>
      </c>
      <c r="R48" s="1"/>
      <c r="S48" s="1"/>
      <c r="T48" s="1"/>
      <c r="V48" s="1"/>
      <c r="W48" s="1"/>
      <c r="X48" s="1"/>
      <c r="Y48" s="1"/>
      <c r="Z48" s="1"/>
    </row>
    <row r="49" spans="2:26" x14ac:dyDescent="0.25">
      <c r="B49" s="3">
        <v>43801</v>
      </c>
      <c r="C49" s="3" t="str">
        <f t="shared" si="3"/>
        <v>Monday</v>
      </c>
      <c r="D49" s="1">
        <v>112596</v>
      </c>
      <c r="E49" s="1" t="s">
        <v>149</v>
      </c>
      <c r="F49" s="1" t="s">
        <v>103</v>
      </c>
      <c r="G49" s="1" t="s">
        <v>26</v>
      </c>
      <c r="H49" s="9"/>
      <c r="I49" s="9"/>
      <c r="J49" s="1">
        <f t="shared" si="4"/>
        <v>0</v>
      </c>
      <c r="K49" s="1">
        <v>8</v>
      </c>
      <c r="L49" s="1">
        <f t="shared" si="5"/>
        <v>8</v>
      </c>
      <c r="M49" s="1" t="s">
        <v>86</v>
      </c>
      <c r="N49" s="1"/>
      <c r="O49" s="1" t="s">
        <v>156</v>
      </c>
      <c r="P49" s="1" t="s">
        <v>156</v>
      </c>
      <c r="Q49" s="49" t="s">
        <v>160</v>
      </c>
      <c r="R49" s="1"/>
      <c r="S49" s="1"/>
      <c r="T49" s="1"/>
      <c r="V49" s="1"/>
      <c r="W49" s="1"/>
      <c r="X49" s="1"/>
      <c r="Y49" s="1"/>
      <c r="Z49" s="1"/>
    </row>
    <row r="50" spans="2:26" x14ac:dyDescent="0.25">
      <c r="B50" s="3">
        <v>43801</v>
      </c>
      <c r="C50" s="3" t="str">
        <f t="shared" si="3"/>
        <v>Monday</v>
      </c>
      <c r="D50" s="1">
        <v>112349</v>
      </c>
      <c r="E50" s="1" t="s">
        <v>149</v>
      </c>
      <c r="F50" s="1" t="s">
        <v>104</v>
      </c>
      <c r="G50" s="1" t="s">
        <v>26</v>
      </c>
      <c r="H50" s="9" t="s">
        <v>121</v>
      </c>
      <c r="I50" s="9" t="s">
        <v>107</v>
      </c>
      <c r="J50" s="1">
        <f t="shared" si="4"/>
        <v>8.3333333333333321</v>
      </c>
      <c r="K50" s="1">
        <v>8</v>
      </c>
      <c r="L50" s="1">
        <f t="shared" si="5"/>
        <v>-0.33333333333333215</v>
      </c>
      <c r="M50" s="1"/>
      <c r="N50" s="1"/>
      <c r="O50" s="1" t="s">
        <v>156</v>
      </c>
      <c r="P50" s="1" t="s">
        <v>156</v>
      </c>
      <c r="Q50" s="49" t="s">
        <v>160</v>
      </c>
      <c r="R50" s="1"/>
      <c r="S50" s="1"/>
      <c r="T50" s="1"/>
      <c r="V50" s="1"/>
      <c r="W50" s="1"/>
      <c r="X50" s="1"/>
      <c r="Y50" s="1"/>
      <c r="Z50" s="1"/>
    </row>
    <row r="51" spans="2:26" x14ac:dyDescent="0.25">
      <c r="B51" s="3">
        <v>43801</v>
      </c>
      <c r="C51" s="3" t="str">
        <f t="shared" si="3"/>
        <v>Monday</v>
      </c>
      <c r="D51" s="1">
        <v>114502</v>
      </c>
      <c r="E51" s="1"/>
      <c r="F51" s="1" t="s">
        <v>108</v>
      </c>
      <c r="G51" s="1" t="s">
        <v>26</v>
      </c>
      <c r="H51" s="9"/>
      <c r="I51" s="9"/>
      <c r="J51" s="1">
        <f t="shared" si="4"/>
        <v>0</v>
      </c>
      <c r="K51" s="1">
        <v>8</v>
      </c>
      <c r="L51" s="1">
        <f t="shared" si="5"/>
        <v>8</v>
      </c>
      <c r="M51" s="1"/>
      <c r="N51" s="1" t="s">
        <v>67</v>
      </c>
      <c r="O51" s="1" t="s">
        <v>156</v>
      </c>
      <c r="P51" s="1" t="s">
        <v>156</v>
      </c>
      <c r="Q51" s="49" t="s">
        <v>154</v>
      </c>
      <c r="R51" s="1"/>
      <c r="S51" s="1"/>
      <c r="T51" s="1"/>
      <c r="V51" s="1"/>
      <c r="W51" s="1"/>
      <c r="X51" s="1"/>
      <c r="Y51" s="1"/>
      <c r="Z51" s="1"/>
    </row>
    <row r="52" spans="2:26" x14ac:dyDescent="0.25">
      <c r="B52" s="3">
        <v>43801</v>
      </c>
      <c r="C52" s="3" t="str">
        <f t="shared" si="3"/>
        <v>Monday</v>
      </c>
      <c r="D52" s="1">
        <v>114493</v>
      </c>
      <c r="E52" s="1"/>
      <c r="F52" s="1" t="s">
        <v>109</v>
      </c>
      <c r="G52" s="1" t="s">
        <v>26</v>
      </c>
      <c r="H52" s="9" t="s">
        <v>68</v>
      </c>
      <c r="I52" s="9" t="s">
        <v>69</v>
      </c>
      <c r="J52" s="1">
        <f t="shared" si="4"/>
        <v>-4</v>
      </c>
      <c r="K52" s="1">
        <v>8</v>
      </c>
      <c r="L52" s="1">
        <f t="shared" si="5"/>
        <v>12</v>
      </c>
      <c r="M52" s="1"/>
      <c r="N52" s="1"/>
      <c r="O52" s="1" t="s">
        <v>156</v>
      </c>
      <c r="P52" s="1" t="s">
        <v>156</v>
      </c>
      <c r="Q52" s="49" t="s">
        <v>154</v>
      </c>
      <c r="R52" s="1"/>
      <c r="S52" s="1"/>
      <c r="T52" s="1"/>
      <c r="V52" s="1"/>
      <c r="W52" s="1"/>
      <c r="X52" s="1"/>
      <c r="Y52" s="1"/>
      <c r="Z52" s="1"/>
    </row>
    <row r="53" spans="2:26" x14ac:dyDescent="0.25">
      <c r="B53" s="3">
        <v>43801</v>
      </c>
      <c r="C53" s="3" t="str">
        <f t="shared" si="3"/>
        <v>Monday</v>
      </c>
      <c r="D53" s="1">
        <v>116224</v>
      </c>
      <c r="E53" s="1"/>
      <c r="F53" s="1" t="s">
        <v>110</v>
      </c>
      <c r="G53" s="1" t="s">
        <v>26</v>
      </c>
      <c r="H53" s="9" t="s">
        <v>172</v>
      </c>
      <c r="I53" s="9" t="s">
        <v>69</v>
      </c>
      <c r="J53" s="1">
        <f t="shared" si="4"/>
        <v>-4.25</v>
      </c>
      <c r="K53" s="1">
        <v>8</v>
      </c>
      <c r="L53" s="1">
        <f t="shared" si="5"/>
        <v>12.25</v>
      </c>
      <c r="M53" s="1"/>
      <c r="N53" s="1"/>
      <c r="O53" s="1" t="s">
        <v>156</v>
      </c>
      <c r="P53" s="1" t="s">
        <v>156</v>
      </c>
      <c r="Q53" s="49" t="s">
        <v>154</v>
      </c>
      <c r="R53" s="1"/>
      <c r="S53" s="1"/>
      <c r="T53" s="1"/>
      <c r="V53" s="1"/>
      <c r="W53" s="1"/>
      <c r="X53" s="1"/>
      <c r="Y53" s="1"/>
      <c r="Z53" s="1"/>
    </row>
    <row r="54" spans="2:26" x14ac:dyDescent="0.25">
      <c r="B54" s="3">
        <v>43801</v>
      </c>
      <c r="C54" s="3" t="str">
        <f t="shared" si="3"/>
        <v>Monday</v>
      </c>
      <c r="D54" s="1">
        <v>114470</v>
      </c>
      <c r="E54" s="1"/>
      <c r="F54" s="1" t="s">
        <v>111</v>
      </c>
      <c r="G54" s="1" t="s">
        <v>26</v>
      </c>
      <c r="H54" s="9"/>
      <c r="I54" s="9"/>
      <c r="J54" s="1">
        <f t="shared" si="4"/>
        <v>0</v>
      </c>
      <c r="K54" s="1">
        <v>8</v>
      </c>
      <c r="L54" s="1">
        <f t="shared" si="5"/>
        <v>8</v>
      </c>
      <c r="M54" s="1"/>
      <c r="N54" s="1" t="s">
        <v>67</v>
      </c>
      <c r="O54" s="1" t="s">
        <v>156</v>
      </c>
      <c r="P54" s="1" t="s">
        <v>156</v>
      </c>
      <c r="Q54" s="49" t="s">
        <v>154</v>
      </c>
      <c r="R54" s="1"/>
      <c r="S54" s="1"/>
      <c r="T54" s="1"/>
      <c r="V54" s="1"/>
      <c r="W54" s="1"/>
      <c r="X54" s="1"/>
      <c r="Y54" s="1"/>
      <c r="Z54" s="1"/>
    </row>
    <row r="55" spans="2:26" x14ac:dyDescent="0.25">
      <c r="B55" s="3">
        <v>43801</v>
      </c>
      <c r="C55" s="3" t="str">
        <f t="shared" si="3"/>
        <v>Monday</v>
      </c>
      <c r="D55" s="1">
        <v>112347</v>
      </c>
      <c r="E55" s="1"/>
      <c r="F55" s="1" t="s">
        <v>112</v>
      </c>
      <c r="G55" s="1" t="s">
        <v>26</v>
      </c>
      <c r="H55" s="9"/>
      <c r="I55" s="9"/>
      <c r="J55" s="1">
        <f t="shared" si="4"/>
        <v>0</v>
      </c>
      <c r="K55" s="1">
        <v>8</v>
      </c>
      <c r="L55" s="1">
        <f t="shared" si="5"/>
        <v>8</v>
      </c>
      <c r="M55" s="1"/>
      <c r="N55" s="1" t="s">
        <v>67</v>
      </c>
      <c r="O55" s="1" t="s">
        <v>156</v>
      </c>
      <c r="P55" s="1" t="s">
        <v>156</v>
      </c>
      <c r="Q55" s="49" t="s">
        <v>154</v>
      </c>
      <c r="R55" s="1"/>
      <c r="S55" s="1"/>
      <c r="T55" s="1"/>
      <c r="V55" s="1"/>
      <c r="W55" s="1"/>
      <c r="X55" s="1"/>
      <c r="Y55" s="1"/>
      <c r="Z55" s="1"/>
    </row>
    <row r="56" spans="2:26" x14ac:dyDescent="0.25">
      <c r="B56" s="3">
        <v>43801</v>
      </c>
      <c r="C56" s="3" t="str">
        <f t="shared" si="3"/>
        <v>Monday</v>
      </c>
      <c r="D56" s="1">
        <v>117089</v>
      </c>
      <c r="E56" s="1"/>
      <c r="F56" s="1" t="s">
        <v>113</v>
      </c>
      <c r="G56" s="1" t="s">
        <v>26</v>
      </c>
      <c r="H56" s="9" t="s">
        <v>68</v>
      </c>
      <c r="I56" s="9" t="s">
        <v>69</v>
      </c>
      <c r="J56" s="1">
        <f t="shared" si="4"/>
        <v>-4</v>
      </c>
      <c r="K56" s="1">
        <v>8</v>
      </c>
      <c r="L56" s="1">
        <f t="shared" si="5"/>
        <v>12</v>
      </c>
      <c r="M56" s="1"/>
      <c r="N56" s="1"/>
      <c r="O56" s="1" t="s">
        <v>156</v>
      </c>
      <c r="P56" s="1" t="s">
        <v>156</v>
      </c>
      <c r="Q56" s="49" t="s">
        <v>154</v>
      </c>
      <c r="R56" s="1"/>
      <c r="S56" s="1"/>
      <c r="T56" s="1"/>
      <c r="V56" s="1"/>
      <c r="W56" s="1"/>
      <c r="X56" s="1"/>
      <c r="Y56" s="1"/>
      <c r="Z56" s="1"/>
    </row>
    <row r="57" spans="2:26" x14ac:dyDescent="0.25">
      <c r="B57" s="3">
        <v>43801</v>
      </c>
      <c r="C57" s="3" t="str">
        <f t="shared" si="3"/>
        <v>Monday</v>
      </c>
      <c r="D57" s="1">
        <v>114447</v>
      </c>
      <c r="E57" s="1"/>
      <c r="F57" s="1" t="s">
        <v>114</v>
      </c>
      <c r="G57" s="1" t="s">
        <v>26</v>
      </c>
      <c r="H57" s="9" t="s">
        <v>173</v>
      </c>
      <c r="I57" s="9" t="s">
        <v>107</v>
      </c>
      <c r="J57" s="1">
        <f t="shared" si="4"/>
        <v>8.2666666666666657</v>
      </c>
      <c r="K57" s="1">
        <v>8</v>
      </c>
      <c r="L57" s="1">
        <f t="shared" si="5"/>
        <v>-0.26666666666666572</v>
      </c>
      <c r="M57" s="1"/>
      <c r="N57" s="1"/>
      <c r="O57" s="1" t="s">
        <v>156</v>
      </c>
      <c r="P57" s="1" t="s">
        <v>156</v>
      </c>
      <c r="Q57" s="49" t="s">
        <v>154</v>
      </c>
      <c r="R57" s="1"/>
      <c r="S57" s="1"/>
      <c r="T57" s="1"/>
      <c r="V57" s="1"/>
      <c r="W57" s="1"/>
      <c r="X57" s="1"/>
      <c r="Y57" s="1"/>
      <c r="Z57" s="1"/>
    </row>
    <row r="58" spans="2:26" x14ac:dyDescent="0.25">
      <c r="B58" s="3">
        <v>43801</v>
      </c>
      <c r="C58" s="3" t="str">
        <f t="shared" si="3"/>
        <v>Monday</v>
      </c>
      <c r="D58" s="1">
        <v>117184</v>
      </c>
      <c r="E58" s="1"/>
      <c r="F58" s="1" t="s">
        <v>115</v>
      </c>
      <c r="G58" s="1" t="s">
        <v>26</v>
      </c>
      <c r="H58" s="9" t="s">
        <v>174</v>
      </c>
      <c r="I58" s="9" t="s">
        <v>69</v>
      </c>
      <c r="J58" s="1">
        <f t="shared" si="4"/>
        <v>-3.75</v>
      </c>
      <c r="K58" s="1">
        <v>8</v>
      </c>
      <c r="L58" s="1">
        <f t="shared" si="5"/>
        <v>11.75</v>
      </c>
      <c r="M58" s="1"/>
      <c r="N58" s="1"/>
      <c r="O58" s="1" t="s">
        <v>156</v>
      </c>
      <c r="P58" s="1" t="s">
        <v>156</v>
      </c>
      <c r="Q58" s="49" t="s">
        <v>154</v>
      </c>
      <c r="R58" s="1"/>
      <c r="S58" s="1"/>
      <c r="T58" s="1"/>
      <c r="V58" s="1"/>
      <c r="W58" s="1"/>
      <c r="X58" s="1"/>
      <c r="Y58" s="1"/>
      <c r="Z58" s="1"/>
    </row>
    <row r="59" spans="2:26" x14ac:dyDescent="0.25">
      <c r="B59" s="3">
        <v>43801</v>
      </c>
      <c r="C59" s="3" t="str">
        <f t="shared" si="3"/>
        <v>Monday</v>
      </c>
      <c r="D59" s="1">
        <v>114452</v>
      </c>
      <c r="E59" s="1"/>
      <c r="F59" s="1" t="s">
        <v>116</v>
      </c>
      <c r="G59" s="1" t="s">
        <v>26</v>
      </c>
      <c r="H59" s="9" t="s">
        <v>175</v>
      </c>
      <c r="I59" s="9" t="s">
        <v>107</v>
      </c>
      <c r="J59" s="1">
        <f t="shared" si="4"/>
        <v>8.0499999999999989</v>
      </c>
      <c r="K59" s="1">
        <v>8</v>
      </c>
      <c r="L59" s="1">
        <f t="shared" si="5"/>
        <v>-4.9999999999998934E-2</v>
      </c>
      <c r="M59" s="1"/>
      <c r="N59" s="1"/>
      <c r="O59" s="1" t="s">
        <v>156</v>
      </c>
      <c r="P59" s="1" t="s">
        <v>156</v>
      </c>
      <c r="Q59" s="49" t="s">
        <v>154</v>
      </c>
      <c r="R59" s="1"/>
      <c r="S59" s="1"/>
      <c r="T59" s="1"/>
      <c r="V59" s="1"/>
      <c r="W59" s="1"/>
      <c r="X59" s="1"/>
      <c r="Y59" s="1"/>
      <c r="Z59" s="1"/>
    </row>
    <row r="60" spans="2:26" x14ac:dyDescent="0.25">
      <c r="B60" s="3">
        <v>43801</v>
      </c>
      <c r="C60" s="3" t="str">
        <f t="shared" si="3"/>
        <v>Monday</v>
      </c>
      <c r="D60" s="1">
        <v>113857</v>
      </c>
      <c r="E60" s="1"/>
      <c r="F60" s="1" t="s">
        <v>117</v>
      </c>
      <c r="G60" s="1" t="s">
        <v>26</v>
      </c>
      <c r="H60" s="9" t="s">
        <v>69</v>
      </c>
      <c r="I60" s="9" t="s">
        <v>107</v>
      </c>
      <c r="J60" s="1">
        <f t="shared" si="4"/>
        <v>8</v>
      </c>
      <c r="K60" s="1">
        <v>8</v>
      </c>
      <c r="L60" s="1">
        <f t="shared" si="5"/>
        <v>0</v>
      </c>
      <c r="M60" s="1"/>
      <c r="N60" s="1"/>
      <c r="O60" s="1" t="s">
        <v>156</v>
      </c>
      <c r="P60" s="1" t="s">
        <v>156</v>
      </c>
      <c r="Q60" s="49" t="s">
        <v>154</v>
      </c>
      <c r="R60" s="1"/>
      <c r="S60" s="1"/>
      <c r="T60" s="1"/>
      <c r="V60" s="1"/>
      <c r="W60" s="1"/>
      <c r="X60" s="1"/>
      <c r="Y60" s="1"/>
      <c r="Z60" s="1"/>
    </row>
    <row r="61" spans="2:26" x14ac:dyDescent="0.25">
      <c r="B61" s="3">
        <v>43801</v>
      </c>
      <c r="C61" s="3" t="str">
        <f t="shared" si="3"/>
        <v>Monday</v>
      </c>
      <c r="D61" s="1">
        <v>114500</v>
      </c>
      <c r="E61" s="1" t="s">
        <v>159</v>
      </c>
      <c r="F61" s="1" t="s">
        <v>123</v>
      </c>
      <c r="G61" s="1" t="s">
        <v>26</v>
      </c>
      <c r="H61" s="9"/>
      <c r="I61" s="9"/>
      <c r="J61" s="1">
        <f t="shared" si="4"/>
        <v>0</v>
      </c>
      <c r="K61" s="1">
        <v>8</v>
      </c>
      <c r="L61" s="1">
        <f t="shared" si="5"/>
        <v>8</v>
      </c>
      <c r="M61" s="1" t="s">
        <v>86</v>
      </c>
      <c r="N61" s="1"/>
      <c r="O61" s="1" t="s">
        <v>156</v>
      </c>
      <c r="P61" s="1" t="s">
        <v>156</v>
      </c>
      <c r="Q61" s="49" t="s">
        <v>160</v>
      </c>
      <c r="R61" s="1"/>
      <c r="S61" s="1"/>
      <c r="T61" s="1"/>
      <c r="V61" s="1"/>
      <c r="W61" s="1"/>
      <c r="X61" s="1"/>
      <c r="Y61" s="1"/>
      <c r="Z61" s="1"/>
    </row>
    <row r="62" spans="2:26" x14ac:dyDescent="0.25">
      <c r="B62" s="3">
        <v>43801</v>
      </c>
      <c r="C62" s="3" t="str">
        <f t="shared" si="3"/>
        <v>Monday</v>
      </c>
      <c r="D62" s="1">
        <v>117519</v>
      </c>
      <c r="E62" s="1" t="s">
        <v>148</v>
      </c>
      <c r="F62" s="1" t="s">
        <v>124</v>
      </c>
      <c r="G62" s="1" t="s">
        <v>26</v>
      </c>
      <c r="H62" s="9"/>
      <c r="I62" s="9"/>
      <c r="J62" s="1">
        <f t="shared" si="4"/>
        <v>0</v>
      </c>
      <c r="K62" s="1">
        <v>8</v>
      </c>
      <c r="L62" s="1">
        <f t="shared" si="5"/>
        <v>8</v>
      </c>
      <c r="M62" s="1"/>
      <c r="N62" s="1" t="s">
        <v>60</v>
      </c>
      <c r="O62" s="1" t="s">
        <v>156</v>
      </c>
      <c r="P62" s="1" t="s">
        <v>156</v>
      </c>
      <c r="Q62" s="49" t="s">
        <v>160</v>
      </c>
      <c r="R62" s="1"/>
      <c r="S62" s="1"/>
      <c r="T62" s="1"/>
      <c r="V62" s="1"/>
      <c r="W62" s="1"/>
      <c r="X62" s="1"/>
      <c r="Y62" s="1"/>
      <c r="Z62" s="1"/>
    </row>
    <row r="63" spans="2:26" x14ac:dyDescent="0.25">
      <c r="B63" s="3">
        <v>43801</v>
      </c>
      <c r="C63" s="3" t="str">
        <f t="shared" si="3"/>
        <v>Monday</v>
      </c>
      <c r="D63" s="1">
        <v>114494</v>
      </c>
      <c r="E63" s="1" t="s">
        <v>148</v>
      </c>
      <c r="F63" s="1" t="s">
        <v>125</v>
      </c>
      <c r="G63" s="1" t="s">
        <v>26</v>
      </c>
      <c r="H63" s="9" t="s">
        <v>164</v>
      </c>
      <c r="I63" s="9" t="s">
        <v>107</v>
      </c>
      <c r="J63" s="1">
        <f t="shared" si="4"/>
        <v>7.8499999999999988</v>
      </c>
      <c r="K63" s="1">
        <v>8</v>
      </c>
      <c r="L63" s="1">
        <f t="shared" si="5"/>
        <v>0.15000000000000124</v>
      </c>
      <c r="M63" s="1"/>
      <c r="N63" s="1"/>
      <c r="O63" s="1" t="s">
        <v>156</v>
      </c>
      <c r="P63" s="1" t="s">
        <v>156</v>
      </c>
      <c r="Q63" s="49" t="s">
        <v>160</v>
      </c>
      <c r="R63" s="1"/>
      <c r="S63" s="1"/>
      <c r="T63" s="1"/>
      <c r="V63" s="1"/>
      <c r="W63" s="1"/>
      <c r="X63" s="1"/>
      <c r="Y63" s="1"/>
      <c r="Z63" s="1"/>
    </row>
    <row r="64" spans="2:26" x14ac:dyDescent="0.25">
      <c r="B64" s="3">
        <v>43801</v>
      </c>
      <c r="C64" s="3" t="str">
        <f t="shared" si="3"/>
        <v>Monday</v>
      </c>
      <c r="D64" s="1">
        <v>116171</v>
      </c>
      <c r="E64" s="1" t="s">
        <v>148</v>
      </c>
      <c r="F64" s="1" t="s">
        <v>126</v>
      </c>
      <c r="G64" s="1" t="s">
        <v>26</v>
      </c>
      <c r="H64" s="9" t="s">
        <v>69</v>
      </c>
      <c r="I64" s="9" t="s">
        <v>107</v>
      </c>
      <c r="J64" s="1">
        <f t="shared" si="4"/>
        <v>8</v>
      </c>
      <c r="K64" s="1">
        <v>8</v>
      </c>
      <c r="L64" s="1">
        <f t="shared" si="5"/>
        <v>0</v>
      </c>
      <c r="M64" s="1"/>
      <c r="N64" s="1"/>
      <c r="O64" s="1" t="s">
        <v>156</v>
      </c>
      <c r="P64" s="1" t="s">
        <v>156</v>
      </c>
      <c r="Q64" s="49" t="s">
        <v>160</v>
      </c>
      <c r="R64" s="1"/>
      <c r="S64" s="1"/>
      <c r="T64" s="1"/>
      <c r="V64" s="1"/>
      <c r="W64" s="1"/>
      <c r="X64" s="1"/>
      <c r="Y64" s="1"/>
      <c r="Z64" s="1"/>
    </row>
    <row r="65" spans="1:26" x14ac:dyDescent="0.25">
      <c r="B65" s="3">
        <v>43801</v>
      </c>
      <c r="C65" s="3" t="str">
        <f t="shared" si="3"/>
        <v>Monday</v>
      </c>
      <c r="D65" s="1">
        <v>117520</v>
      </c>
      <c r="E65" s="1" t="s">
        <v>148</v>
      </c>
      <c r="F65" s="1" t="s">
        <v>129</v>
      </c>
      <c r="G65" s="1" t="s">
        <v>26</v>
      </c>
      <c r="H65" s="9" t="s">
        <v>127</v>
      </c>
      <c r="I65" s="9" t="s">
        <v>107</v>
      </c>
      <c r="J65" s="1">
        <f t="shared" si="4"/>
        <v>8.5</v>
      </c>
      <c r="K65" s="1">
        <v>8</v>
      </c>
      <c r="L65" s="1">
        <f t="shared" si="5"/>
        <v>-0.5</v>
      </c>
      <c r="M65" s="1"/>
      <c r="N65" s="1"/>
      <c r="O65" s="1" t="s">
        <v>156</v>
      </c>
      <c r="P65" s="1" t="s">
        <v>156</v>
      </c>
      <c r="Q65" s="49" t="s">
        <v>160</v>
      </c>
      <c r="R65" s="1"/>
      <c r="S65" s="1"/>
      <c r="T65" s="1"/>
      <c r="V65" s="1"/>
      <c r="W65" s="1"/>
      <c r="X65" s="1"/>
      <c r="Y65" s="1"/>
      <c r="Z65" s="1"/>
    </row>
    <row r="66" spans="1:26" x14ac:dyDescent="0.25">
      <c r="B66" s="3">
        <v>43801</v>
      </c>
      <c r="C66" s="3" t="str">
        <f t="shared" si="3"/>
        <v>Monday</v>
      </c>
      <c r="D66" s="1">
        <v>113534</v>
      </c>
      <c r="E66" s="1"/>
      <c r="F66" s="1" t="s">
        <v>178</v>
      </c>
      <c r="G66" s="1" t="s">
        <v>26</v>
      </c>
      <c r="H66" s="9">
        <v>0.125</v>
      </c>
      <c r="I66" s="9">
        <v>0.45833333333333331</v>
      </c>
      <c r="J66" s="1">
        <f t="shared" si="4"/>
        <v>8</v>
      </c>
      <c r="K66" s="1">
        <v>8</v>
      </c>
      <c r="L66" s="1">
        <f t="shared" si="5"/>
        <v>0</v>
      </c>
      <c r="M66" s="1"/>
      <c r="N66" s="1"/>
      <c r="O66" s="1"/>
      <c r="P66" s="1"/>
      <c r="Q66" s="1"/>
      <c r="R66" s="1"/>
      <c r="S66" s="1"/>
      <c r="T66" s="1"/>
      <c r="V66" s="1"/>
      <c r="W66" s="1"/>
      <c r="X66" s="1"/>
      <c r="Y66" s="1"/>
      <c r="Z66" s="1"/>
    </row>
    <row r="67" spans="1:26" x14ac:dyDescent="0.25">
      <c r="B67" s="3">
        <v>43801</v>
      </c>
      <c r="C67" s="3" t="str">
        <f t="shared" si="3"/>
        <v>Monday</v>
      </c>
      <c r="D67" s="1"/>
      <c r="E67" s="1"/>
      <c r="F67" s="1"/>
      <c r="G67" s="1" t="s">
        <v>26</v>
      </c>
      <c r="H67" s="9"/>
      <c r="I67" s="9"/>
      <c r="J67" s="1">
        <f t="shared" si="4"/>
        <v>0</v>
      </c>
      <c r="K67" s="1">
        <v>8</v>
      </c>
      <c r="L67" s="1">
        <f t="shared" si="5"/>
        <v>8</v>
      </c>
      <c r="M67" s="1"/>
      <c r="N67" s="1"/>
      <c r="O67" s="1"/>
      <c r="P67" s="1"/>
      <c r="Q67" s="1"/>
      <c r="R67" s="1"/>
      <c r="S67" s="1"/>
      <c r="T67" s="1"/>
      <c r="V67" s="1"/>
      <c r="W67" s="1"/>
      <c r="X67" s="1"/>
      <c r="Y67" s="1"/>
      <c r="Z67" s="1"/>
    </row>
    <row r="68" spans="1:26" x14ac:dyDescent="0.25">
      <c r="B68" s="3">
        <v>43801</v>
      </c>
      <c r="C68" s="3" t="str">
        <f t="shared" si="3"/>
        <v>Monday</v>
      </c>
      <c r="D68" s="1"/>
      <c r="E68" s="1"/>
      <c r="F68" s="1"/>
      <c r="G68" s="1" t="s">
        <v>26</v>
      </c>
      <c r="H68" s="9"/>
      <c r="I68" s="9"/>
      <c r="J68" s="1">
        <f t="shared" si="4"/>
        <v>0</v>
      </c>
      <c r="K68" s="1">
        <v>8</v>
      </c>
      <c r="L68" s="1">
        <f t="shared" si="5"/>
        <v>8</v>
      </c>
      <c r="M68" s="1"/>
      <c r="N68" s="1"/>
      <c r="O68" s="1"/>
      <c r="P68" s="1"/>
      <c r="Q68" s="1"/>
      <c r="R68" s="1"/>
      <c r="S68" s="1"/>
      <c r="T68" s="1"/>
      <c r="V68" s="1"/>
      <c r="W68" s="1"/>
      <c r="X68" s="1"/>
      <c r="Y68" s="1"/>
      <c r="Z68" s="1"/>
    </row>
    <row r="69" spans="1:26" x14ac:dyDescent="0.25">
      <c r="B69" s="3">
        <v>43801</v>
      </c>
      <c r="C69" s="3" t="str">
        <f t="shared" si="3"/>
        <v>Monday</v>
      </c>
      <c r="D69" s="1"/>
      <c r="E69" s="1"/>
      <c r="F69" s="1"/>
      <c r="G69" s="1" t="s">
        <v>26</v>
      </c>
      <c r="H69" s="9"/>
      <c r="I69" s="9"/>
      <c r="J69" s="1">
        <f t="shared" si="4"/>
        <v>0</v>
      </c>
      <c r="K69" s="1">
        <v>8</v>
      </c>
      <c r="L69" s="1">
        <f t="shared" si="5"/>
        <v>8</v>
      </c>
      <c r="M69" s="1"/>
      <c r="N69" s="1"/>
      <c r="O69" s="1"/>
      <c r="P69" s="1"/>
      <c r="Q69" s="1"/>
      <c r="R69" s="1"/>
      <c r="S69" s="1"/>
      <c r="T69" s="1"/>
      <c r="V69" s="1"/>
      <c r="W69" s="1"/>
      <c r="X69" s="1"/>
      <c r="Y69" s="1"/>
      <c r="Z69" s="1"/>
    </row>
    <row r="70" spans="1:26" x14ac:dyDescent="0.25">
      <c r="B70" s="3">
        <v>43801</v>
      </c>
      <c r="C70" s="3" t="str">
        <f t="shared" si="3"/>
        <v>Monday</v>
      </c>
      <c r="D70" s="1"/>
      <c r="E70" s="1"/>
      <c r="F70" s="1"/>
      <c r="G70" s="1" t="s">
        <v>26</v>
      </c>
      <c r="H70" s="9"/>
      <c r="I70" s="9"/>
      <c r="J70" s="1">
        <f t="shared" si="4"/>
        <v>0</v>
      </c>
      <c r="K70" s="1">
        <v>8</v>
      </c>
      <c r="L70" s="1">
        <f t="shared" si="5"/>
        <v>8</v>
      </c>
      <c r="M70" s="1"/>
      <c r="N70" s="1"/>
      <c r="O70" s="1"/>
      <c r="P70" s="1"/>
      <c r="Q70" s="1"/>
      <c r="R70" s="1"/>
      <c r="S70" s="1"/>
      <c r="T70" s="1"/>
      <c r="V70" s="1"/>
      <c r="W70" s="1"/>
      <c r="X70" s="1"/>
      <c r="Y70" s="1"/>
      <c r="Z70" s="1"/>
    </row>
    <row r="71" spans="1:26" x14ac:dyDescent="0.25">
      <c r="B71" s="3">
        <v>43801</v>
      </c>
      <c r="C71" s="3" t="str">
        <f t="shared" si="3"/>
        <v>Monday</v>
      </c>
      <c r="D71" s="1"/>
      <c r="E71" s="1"/>
      <c r="F71" s="1"/>
      <c r="G71" s="1" t="s">
        <v>26</v>
      </c>
      <c r="H71" s="1"/>
      <c r="I71" s="1"/>
      <c r="J71" s="1">
        <f t="shared" si="4"/>
        <v>0</v>
      </c>
      <c r="K71" s="1">
        <v>8</v>
      </c>
      <c r="L71" s="1">
        <f t="shared" si="5"/>
        <v>8</v>
      </c>
      <c r="M71" s="1"/>
      <c r="N71" s="1"/>
      <c r="O71" s="1"/>
      <c r="P71" s="1"/>
      <c r="Q71" s="1"/>
      <c r="R71" s="1"/>
      <c r="S71" s="1"/>
      <c r="T71" s="1"/>
      <c r="V71" s="1"/>
      <c r="W71" s="1"/>
      <c r="X71" s="1"/>
      <c r="Y71" s="1"/>
      <c r="Z71" s="1"/>
    </row>
    <row r="72" spans="1:26" x14ac:dyDescent="0.25">
      <c r="B72" s="7"/>
    </row>
    <row r="73" spans="1:26" x14ac:dyDescent="0.25">
      <c r="A73" s="8" t="s">
        <v>25</v>
      </c>
      <c r="B73" s="7"/>
    </row>
    <row r="74" spans="1:26" ht="75" x14ac:dyDescent="0.25">
      <c r="B74" s="6" t="s">
        <v>24</v>
      </c>
      <c r="C74" s="4" t="s">
        <v>23</v>
      </c>
      <c r="D74" s="4" t="s">
        <v>22</v>
      </c>
      <c r="E74" s="4" t="s">
        <v>21</v>
      </c>
      <c r="F74" s="4" t="s">
        <v>20</v>
      </c>
      <c r="G74" s="4" t="s">
        <v>19</v>
      </c>
      <c r="H74" s="4" t="s">
        <v>18</v>
      </c>
      <c r="I74" s="4" t="s">
        <v>17</v>
      </c>
      <c r="J74" s="4" t="s">
        <v>16</v>
      </c>
      <c r="K74" s="4" t="s">
        <v>15</v>
      </c>
      <c r="L74" s="4" t="s">
        <v>14</v>
      </c>
      <c r="M74" s="4" t="s">
        <v>13</v>
      </c>
      <c r="N74" s="4" t="s">
        <v>12</v>
      </c>
      <c r="O74" s="4" t="s">
        <v>11</v>
      </c>
      <c r="P74" s="4" t="s">
        <v>10</v>
      </c>
      <c r="Q74" s="4" t="s">
        <v>9</v>
      </c>
      <c r="R74" s="4" t="s">
        <v>8</v>
      </c>
      <c r="S74" s="4" t="s">
        <v>7</v>
      </c>
      <c r="T74" s="4" t="s">
        <v>6</v>
      </c>
      <c r="U74" s="5"/>
      <c r="V74" s="4" t="s">
        <v>5</v>
      </c>
      <c r="W74" s="4" t="s">
        <v>4</v>
      </c>
      <c r="X74" s="4" t="s">
        <v>3</v>
      </c>
      <c r="Y74" s="4" t="s">
        <v>2</v>
      </c>
      <c r="Z74" s="4" t="s">
        <v>1</v>
      </c>
    </row>
    <row r="75" spans="1:26" x14ac:dyDescent="0.25">
      <c r="B75" s="3">
        <v>43801</v>
      </c>
      <c r="C75" s="3" t="str">
        <f t="shared" ref="C75:C94" si="6">TEXT(B75,"DDDD")</f>
        <v>Monday</v>
      </c>
      <c r="D75" s="4">
        <v>113581</v>
      </c>
      <c r="E75" s="4" t="s">
        <v>162</v>
      </c>
      <c r="F75" s="4" t="s">
        <v>130</v>
      </c>
      <c r="G75" s="1" t="s">
        <v>0</v>
      </c>
      <c r="H75" s="40"/>
      <c r="I75" s="40"/>
      <c r="J75" s="41">
        <f>MOD(I75-H75,1)*24</f>
        <v>0</v>
      </c>
      <c r="K75" s="4"/>
      <c r="L75" s="1">
        <f t="shared" ref="L75:L94" si="7">K75-J75</f>
        <v>0</v>
      </c>
      <c r="M75" s="4"/>
      <c r="N75" s="4" t="s">
        <v>67</v>
      </c>
      <c r="O75" s="4" t="s">
        <v>156</v>
      </c>
      <c r="P75" s="4" t="s">
        <v>156</v>
      </c>
      <c r="Q75" s="51" t="s">
        <v>161</v>
      </c>
      <c r="R75" s="4"/>
      <c r="S75" s="4"/>
      <c r="T75" s="4"/>
      <c r="U75" s="5"/>
      <c r="V75" s="4"/>
      <c r="W75" s="4"/>
      <c r="X75" s="4"/>
      <c r="Y75" s="4"/>
      <c r="Z75" s="4"/>
    </row>
    <row r="76" spans="1:26" x14ac:dyDescent="0.25">
      <c r="B76" s="3">
        <v>43801</v>
      </c>
      <c r="C76" s="3" t="str">
        <f t="shared" si="6"/>
        <v>Monday</v>
      </c>
      <c r="D76" s="4">
        <v>112200</v>
      </c>
      <c r="E76" s="4" t="s">
        <v>148</v>
      </c>
      <c r="F76" s="4" t="s">
        <v>131</v>
      </c>
      <c r="G76" s="1" t="s">
        <v>0</v>
      </c>
      <c r="H76" s="4" t="s">
        <v>136</v>
      </c>
      <c r="I76" s="4" t="s">
        <v>68</v>
      </c>
      <c r="J76" s="41">
        <f t="shared" ref="J76:J94" si="8">MOD(I76-H76,1)*24</f>
        <v>7.9999999999999982</v>
      </c>
      <c r="K76" s="4"/>
      <c r="L76" s="1">
        <f t="shared" si="7"/>
        <v>-7.9999999999999982</v>
      </c>
      <c r="M76" s="4"/>
      <c r="N76" s="4"/>
      <c r="O76" s="4" t="s">
        <v>156</v>
      </c>
      <c r="P76" s="4" t="s">
        <v>156</v>
      </c>
      <c r="Q76" s="51" t="s">
        <v>161</v>
      </c>
      <c r="R76" s="4"/>
      <c r="S76" s="4"/>
      <c r="T76" s="4"/>
      <c r="U76" s="5"/>
      <c r="V76" s="4"/>
      <c r="W76" s="4"/>
      <c r="X76" s="4"/>
      <c r="Y76" s="4"/>
      <c r="Z76" s="4"/>
    </row>
    <row r="77" spans="1:26" x14ac:dyDescent="0.25">
      <c r="B77" s="3">
        <v>43801</v>
      </c>
      <c r="C77" s="3" t="str">
        <f t="shared" si="6"/>
        <v>Monday</v>
      </c>
      <c r="D77" s="4">
        <v>106574</v>
      </c>
      <c r="E77" s="4" t="s">
        <v>148</v>
      </c>
      <c r="F77" s="4" t="s">
        <v>132</v>
      </c>
      <c r="G77" s="1" t="s">
        <v>0</v>
      </c>
      <c r="H77" s="4"/>
      <c r="I77" s="4"/>
      <c r="J77" s="41">
        <f t="shared" si="8"/>
        <v>0</v>
      </c>
      <c r="K77" s="4"/>
      <c r="L77" s="1">
        <f t="shared" si="7"/>
        <v>0</v>
      </c>
      <c r="M77" s="4" t="s">
        <v>86</v>
      </c>
      <c r="N77" s="4"/>
      <c r="O77" s="4" t="s">
        <v>156</v>
      </c>
      <c r="P77" s="4" t="s">
        <v>156</v>
      </c>
      <c r="Q77" s="51" t="s">
        <v>161</v>
      </c>
      <c r="R77" s="4"/>
      <c r="S77" s="4"/>
      <c r="T77" s="4"/>
      <c r="U77" s="5"/>
      <c r="V77" s="4"/>
      <c r="W77" s="4"/>
      <c r="X77" s="4"/>
      <c r="Y77" s="4"/>
      <c r="Z77" s="4"/>
    </row>
    <row r="78" spans="1:26" x14ac:dyDescent="0.25">
      <c r="B78" s="3">
        <v>43801</v>
      </c>
      <c r="C78" s="3" t="str">
        <f t="shared" si="6"/>
        <v>Monday</v>
      </c>
      <c r="D78" s="4">
        <v>113783</v>
      </c>
      <c r="E78" s="4" t="s">
        <v>148</v>
      </c>
      <c r="F78" s="4" t="s">
        <v>133</v>
      </c>
      <c r="G78" s="1" t="s">
        <v>0</v>
      </c>
      <c r="H78" s="4" t="s">
        <v>165</v>
      </c>
      <c r="I78" s="4" t="s">
        <v>68</v>
      </c>
      <c r="J78" s="41">
        <f t="shared" si="8"/>
        <v>8.25</v>
      </c>
      <c r="K78" s="4"/>
      <c r="L78" s="1">
        <f t="shared" si="7"/>
        <v>-8.25</v>
      </c>
      <c r="M78" s="4"/>
      <c r="N78" s="4"/>
      <c r="O78" s="4" t="s">
        <v>156</v>
      </c>
      <c r="P78" s="4" t="s">
        <v>156</v>
      </c>
      <c r="Q78" s="51" t="s">
        <v>161</v>
      </c>
      <c r="R78" s="4"/>
      <c r="S78" s="4"/>
      <c r="T78" s="4"/>
      <c r="U78" s="5"/>
      <c r="V78" s="4"/>
      <c r="W78" s="4"/>
      <c r="X78" s="4"/>
      <c r="Y78" s="4"/>
      <c r="Z78" s="4"/>
    </row>
    <row r="79" spans="1:26" x14ac:dyDescent="0.25">
      <c r="B79" s="3">
        <v>43801</v>
      </c>
      <c r="C79" s="3" t="str">
        <f t="shared" si="6"/>
        <v>Monday</v>
      </c>
      <c r="D79" s="4">
        <v>113641</v>
      </c>
      <c r="E79" s="4" t="s">
        <v>148</v>
      </c>
      <c r="F79" s="4" t="s">
        <v>134</v>
      </c>
      <c r="G79" s="1" t="s">
        <v>0</v>
      </c>
      <c r="H79" s="4" t="s">
        <v>166</v>
      </c>
      <c r="I79" s="4" t="s">
        <v>168</v>
      </c>
      <c r="J79" s="41">
        <f t="shared" si="8"/>
        <v>8.25</v>
      </c>
      <c r="K79" s="4"/>
      <c r="L79" s="1">
        <f t="shared" si="7"/>
        <v>-8.25</v>
      </c>
      <c r="M79" s="4"/>
      <c r="N79" s="4"/>
      <c r="O79" s="4" t="s">
        <v>156</v>
      </c>
      <c r="P79" s="4" t="s">
        <v>156</v>
      </c>
      <c r="Q79" s="51" t="s">
        <v>161</v>
      </c>
      <c r="R79" s="4"/>
      <c r="S79" s="4"/>
      <c r="T79" s="4"/>
      <c r="U79" s="5"/>
      <c r="V79" s="4"/>
      <c r="W79" s="4"/>
      <c r="X79" s="4"/>
      <c r="Y79" s="4"/>
      <c r="Z79" s="4"/>
    </row>
    <row r="80" spans="1:26" x14ac:dyDescent="0.25">
      <c r="B80" s="3">
        <v>43801</v>
      </c>
      <c r="C80" s="3" t="str">
        <f t="shared" si="6"/>
        <v>Monday</v>
      </c>
      <c r="D80" s="4">
        <v>111741</v>
      </c>
      <c r="E80" s="4"/>
      <c r="F80" s="4" t="s">
        <v>137</v>
      </c>
      <c r="G80" s="1" t="s">
        <v>0</v>
      </c>
      <c r="H80" s="4" t="s">
        <v>167</v>
      </c>
      <c r="I80" s="4" t="s">
        <v>147</v>
      </c>
      <c r="J80" s="41">
        <f t="shared" si="8"/>
        <v>8.1666666666666679</v>
      </c>
      <c r="K80" s="4"/>
      <c r="L80" s="1">
        <f t="shared" si="7"/>
        <v>-8.1666666666666679</v>
      </c>
      <c r="M80" s="4"/>
      <c r="N80" s="4"/>
      <c r="O80" s="4" t="s">
        <v>156</v>
      </c>
      <c r="P80" s="4" t="s">
        <v>156</v>
      </c>
      <c r="Q80" s="51" t="s">
        <v>161</v>
      </c>
      <c r="R80" s="4"/>
      <c r="S80" s="4"/>
      <c r="T80" s="4"/>
      <c r="U80" s="5"/>
      <c r="V80" s="4"/>
      <c r="W80" s="4"/>
      <c r="X80" s="4"/>
      <c r="Y80" s="4"/>
      <c r="Z80" s="4"/>
    </row>
    <row r="81" spans="2:26" x14ac:dyDescent="0.25">
      <c r="B81" s="3">
        <v>43801</v>
      </c>
      <c r="C81" s="3" t="str">
        <f t="shared" si="6"/>
        <v>Monday</v>
      </c>
      <c r="D81" s="4">
        <v>111921</v>
      </c>
      <c r="E81" s="4" t="s">
        <v>163</v>
      </c>
      <c r="F81" s="4" t="s">
        <v>138</v>
      </c>
      <c r="G81" s="1" t="s">
        <v>0</v>
      </c>
      <c r="H81" s="4"/>
      <c r="I81" s="4"/>
      <c r="J81" s="41">
        <f t="shared" si="8"/>
        <v>0</v>
      </c>
      <c r="K81" s="4"/>
      <c r="L81" s="1">
        <f t="shared" si="7"/>
        <v>0</v>
      </c>
      <c r="M81" s="4"/>
      <c r="N81" s="4" t="s">
        <v>67</v>
      </c>
      <c r="O81" s="4" t="s">
        <v>156</v>
      </c>
      <c r="P81" s="4" t="s">
        <v>156</v>
      </c>
      <c r="Q81" s="51" t="s">
        <v>161</v>
      </c>
      <c r="R81" s="4"/>
      <c r="S81" s="4"/>
      <c r="T81" s="4"/>
      <c r="U81" s="5"/>
      <c r="V81" s="4"/>
      <c r="W81" s="4"/>
      <c r="X81" s="4"/>
      <c r="Y81" s="4"/>
      <c r="Z81" s="4"/>
    </row>
    <row r="82" spans="2:26" x14ac:dyDescent="0.25">
      <c r="B82" s="3">
        <v>43801</v>
      </c>
      <c r="C82" s="3" t="str">
        <f t="shared" si="6"/>
        <v>Monday</v>
      </c>
      <c r="D82" s="4">
        <v>112293</v>
      </c>
      <c r="E82" s="4" t="s">
        <v>148</v>
      </c>
      <c r="F82" s="4" t="s">
        <v>139</v>
      </c>
      <c r="G82" s="1" t="s">
        <v>0</v>
      </c>
      <c r="H82" s="4" t="s">
        <v>146</v>
      </c>
      <c r="I82" s="4" t="s">
        <v>147</v>
      </c>
      <c r="J82" s="41">
        <f t="shared" si="8"/>
        <v>8</v>
      </c>
      <c r="K82" s="4"/>
      <c r="L82" s="1">
        <f t="shared" si="7"/>
        <v>-8</v>
      </c>
      <c r="M82" s="4"/>
      <c r="N82" s="4"/>
      <c r="O82" s="4" t="s">
        <v>156</v>
      </c>
      <c r="P82" s="4" t="s">
        <v>156</v>
      </c>
      <c r="Q82" s="51" t="s">
        <v>161</v>
      </c>
      <c r="R82" s="4"/>
      <c r="S82" s="4"/>
      <c r="T82" s="4"/>
      <c r="U82" s="5"/>
      <c r="V82" s="4"/>
      <c r="W82" s="4"/>
      <c r="X82" s="4"/>
      <c r="Y82" s="4"/>
      <c r="Z82" s="4"/>
    </row>
    <row r="83" spans="2:26" x14ac:dyDescent="0.25">
      <c r="B83" s="3">
        <v>43801</v>
      </c>
      <c r="C83" s="3" t="str">
        <f t="shared" si="6"/>
        <v>Monday</v>
      </c>
      <c r="D83" s="4">
        <v>111915</v>
      </c>
      <c r="E83" s="4" t="s">
        <v>148</v>
      </c>
      <c r="F83" s="4" t="s">
        <v>140</v>
      </c>
      <c r="G83" s="1" t="s">
        <v>0</v>
      </c>
      <c r="H83" s="4" t="s">
        <v>146</v>
      </c>
      <c r="I83" s="4" t="s">
        <v>147</v>
      </c>
      <c r="J83" s="41">
        <f t="shared" si="8"/>
        <v>8</v>
      </c>
      <c r="K83" s="4"/>
      <c r="L83" s="1">
        <f t="shared" si="7"/>
        <v>-8</v>
      </c>
      <c r="M83" s="4"/>
      <c r="N83" s="4"/>
      <c r="O83" s="4" t="s">
        <v>156</v>
      </c>
      <c r="P83" s="4" t="s">
        <v>156</v>
      </c>
      <c r="Q83" s="51" t="s">
        <v>161</v>
      </c>
      <c r="R83" s="4"/>
      <c r="S83" s="4"/>
      <c r="T83" s="4"/>
      <c r="U83" s="5"/>
      <c r="V83" s="4"/>
      <c r="W83" s="4"/>
      <c r="X83" s="4"/>
      <c r="Y83" s="4"/>
      <c r="Z83" s="4"/>
    </row>
    <row r="84" spans="2:26" x14ac:dyDescent="0.25">
      <c r="B84" s="3">
        <v>43801</v>
      </c>
      <c r="C84" s="3" t="str">
        <f t="shared" si="6"/>
        <v>Monday</v>
      </c>
      <c r="D84" s="4">
        <v>112005</v>
      </c>
      <c r="E84" s="4" t="s">
        <v>148</v>
      </c>
      <c r="F84" s="4" t="s">
        <v>141</v>
      </c>
      <c r="G84" s="1" t="s">
        <v>0</v>
      </c>
      <c r="H84" s="4" t="s">
        <v>146</v>
      </c>
      <c r="I84" s="4" t="s">
        <v>147</v>
      </c>
      <c r="J84" s="41">
        <f t="shared" si="8"/>
        <v>8</v>
      </c>
      <c r="K84" s="4"/>
      <c r="L84" s="1">
        <f t="shared" si="7"/>
        <v>-8</v>
      </c>
      <c r="M84" s="4"/>
      <c r="N84" s="4"/>
      <c r="O84" s="4" t="s">
        <v>156</v>
      </c>
      <c r="P84" s="4" t="s">
        <v>156</v>
      </c>
      <c r="Q84" s="51" t="s">
        <v>161</v>
      </c>
      <c r="R84" s="4"/>
      <c r="S84" s="4"/>
      <c r="T84" s="4"/>
      <c r="U84" s="5"/>
      <c r="V84" s="4"/>
      <c r="W84" s="4"/>
      <c r="X84" s="4"/>
      <c r="Y84" s="4"/>
      <c r="Z84" s="4"/>
    </row>
    <row r="85" spans="2:26" x14ac:dyDescent="0.25">
      <c r="B85" s="3">
        <v>43801</v>
      </c>
      <c r="C85" s="3" t="str">
        <f t="shared" si="6"/>
        <v>Monday</v>
      </c>
      <c r="D85" s="4">
        <v>112171</v>
      </c>
      <c r="E85" s="4" t="s">
        <v>148</v>
      </c>
      <c r="F85" s="4" t="s">
        <v>142</v>
      </c>
      <c r="G85" s="1" t="s">
        <v>0</v>
      </c>
      <c r="H85" s="4"/>
      <c r="I85" s="4"/>
      <c r="J85" s="41">
        <f t="shared" si="8"/>
        <v>0</v>
      </c>
      <c r="K85" s="4"/>
      <c r="L85" s="1">
        <f t="shared" si="7"/>
        <v>0</v>
      </c>
      <c r="M85" s="4" t="s">
        <v>86</v>
      </c>
      <c r="N85" s="4"/>
      <c r="O85" s="4" t="s">
        <v>156</v>
      </c>
      <c r="P85" s="4" t="s">
        <v>156</v>
      </c>
      <c r="Q85" s="51" t="s">
        <v>161</v>
      </c>
      <c r="R85" s="4"/>
      <c r="S85" s="4"/>
      <c r="T85" s="4"/>
      <c r="U85" s="5"/>
      <c r="V85" s="4"/>
      <c r="W85" s="4"/>
      <c r="X85" s="4"/>
      <c r="Y85" s="4"/>
      <c r="Z85" s="4"/>
    </row>
    <row r="86" spans="2:26" x14ac:dyDescent="0.25">
      <c r="B86" s="3">
        <v>43801</v>
      </c>
      <c r="C86" s="3" t="str">
        <f t="shared" si="6"/>
        <v>Monday</v>
      </c>
      <c r="D86" s="4">
        <v>114587</v>
      </c>
      <c r="E86" s="4" t="s">
        <v>148</v>
      </c>
      <c r="F86" s="4" t="s">
        <v>143</v>
      </c>
      <c r="G86" s="1" t="s">
        <v>0</v>
      </c>
      <c r="H86" s="4" t="s">
        <v>146</v>
      </c>
      <c r="I86" s="4" t="s">
        <v>147</v>
      </c>
      <c r="J86" s="41">
        <f t="shared" si="8"/>
        <v>8</v>
      </c>
      <c r="K86" s="4"/>
      <c r="L86" s="1">
        <f t="shared" si="7"/>
        <v>-8</v>
      </c>
      <c r="M86" s="4"/>
      <c r="N86" s="4"/>
      <c r="O86" s="4" t="s">
        <v>156</v>
      </c>
      <c r="P86" s="4" t="s">
        <v>156</v>
      </c>
      <c r="Q86" s="51" t="s">
        <v>161</v>
      </c>
      <c r="R86" s="4"/>
      <c r="S86" s="4"/>
      <c r="T86" s="4"/>
      <c r="U86" s="5"/>
      <c r="V86" s="4"/>
      <c r="W86" s="4"/>
      <c r="X86" s="4"/>
      <c r="Y86" s="4"/>
      <c r="Z86" s="4"/>
    </row>
    <row r="87" spans="2:26" x14ac:dyDescent="0.25">
      <c r="B87" s="3">
        <v>43801</v>
      </c>
      <c r="C87" s="3" t="str">
        <f t="shared" si="6"/>
        <v>Monday</v>
      </c>
      <c r="D87" s="4">
        <v>112412</v>
      </c>
      <c r="E87" s="4" t="s">
        <v>148</v>
      </c>
      <c r="F87" s="4" t="s">
        <v>144</v>
      </c>
      <c r="G87" s="1" t="s">
        <v>0</v>
      </c>
      <c r="H87" s="4" t="s">
        <v>146</v>
      </c>
      <c r="I87" s="4" t="s">
        <v>147</v>
      </c>
      <c r="J87" s="41">
        <f t="shared" si="8"/>
        <v>8</v>
      </c>
      <c r="K87" s="4"/>
      <c r="L87" s="1">
        <f t="shared" si="7"/>
        <v>-8</v>
      </c>
      <c r="M87" s="4"/>
      <c r="N87" s="4"/>
      <c r="O87" s="4" t="s">
        <v>156</v>
      </c>
      <c r="P87" s="4" t="s">
        <v>156</v>
      </c>
      <c r="Q87" s="51" t="s">
        <v>161</v>
      </c>
      <c r="R87" s="4"/>
      <c r="S87" s="4"/>
      <c r="T87" s="4"/>
      <c r="U87" s="5"/>
      <c r="V87" s="4"/>
      <c r="W87" s="4"/>
      <c r="X87" s="4"/>
      <c r="Y87" s="4"/>
      <c r="Z87" s="4"/>
    </row>
    <row r="88" spans="2:26" x14ac:dyDescent="0.25">
      <c r="B88" s="3">
        <v>43801</v>
      </c>
      <c r="C88" s="3" t="str">
        <f t="shared" si="6"/>
        <v>Monday</v>
      </c>
      <c r="D88" s="4">
        <v>113055</v>
      </c>
      <c r="E88" s="4" t="s">
        <v>148</v>
      </c>
      <c r="F88" s="4" t="s">
        <v>145</v>
      </c>
      <c r="G88" s="1" t="s">
        <v>0</v>
      </c>
      <c r="H88" s="4" t="s">
        <v>146</v>
      </c>
      <c r="I88" s="4" t="s">
        <v>147</v>
      </c>
      <c r="J88" s="41">
        <f t="shared" si="8"/>
        <v>8</v>
      </c>
      <c r="K88" s="4"/>
      <c r="L88" s="1">
        <f t="shared" si="7"/>
        <v>-8</v>
      </c>
      <c r="M88" s="4"/>
      <c r="N88" s="4"/>
      <c r="O88" s="4" t="s">
        <v>156</v>
      </c>
      <c r="P88" s="4" t="s">
        <v>156</v>
      </c>
      <c r="Q88" s="51" t="s">
        <v>161</v>
      </c>
      <c r="R88" s="4"/>
      <c r="S88" s="4"/>
      <c r="T88" s="4"/>
      <c r="U88" s="5"/>
      <c r="V88" s="4"/>
      <c r="W88" s="4"/>
      <c r="X88" s="4"/>
      <c r="Y88" s="4"/>
      <c r="Z88" s="4"/>
    </row>
    <row r="89" spans="2:26" x14ac:dyDescent="0.25">
      <c r="B89" s="3">
        <v>43801</v>
      </c>
      <c r="C89" s="3" t="str">
        <f t="shared" si="6"/>
        <v>Monday</v>
      </c>
      <c r="D89" s="4">
        <v>114437</v>
      </c>
      <c r="E89" s="4"/>
      <c r="F89" s="4" t="s">
        <v>179</v>
      </c>
      <c r="G89" s="1" t="s">
        <v>0</v>
      </c>
      <c r="H89" s="48">
        <v>0.45833333333333331</v>
      </c>
      <c r="I89" s="48">
        <v>0.29166666666666669</v>
      </c>
      <c r="J89" s="41">
        <f t="shared" si="8"/>
        <v>20</v>
      </c>
      <c r="K89" s="4"/>
      <c r="L89" s="1">
        <f t="shared" si="7"/>
        <v>-20</v>
      </c>
      <c r="M89" s="4"/>
      <c r="N89" s="4"/>
      <c r="O89" s="4"/>
      <c r="P89" s="4"/>
      <c r="Q89" s="4"/>
      <c r="R89" s="4"/>
      <c r="S89" s="4"/>
      <c r="T89" s="4"/>
      <c r="U89" s="5"/>
      <c r="V89" s="4"/>
      <c r="W89" s="4"/>
      <c r="X89" s="4"/>
      <c r="Y89" s="4"/>
      <c r="Z89" s="4"/>
    </row>
    <row r="90" spans="2:26" x14ac:dyDescent="0.25">
      <c r="B90" s="3">
        <v>43801</v>
      </c>
      <c r="C90" s="3" t="str">
        <f t="shared" si="6"/>
        <v>Monday</v>
      </c>
      <c r="D90" s="4"/>
      <c r="E90" s="4"/>
      <c r="F90" s="4"/>
      <c r="G90" s="1" t="s">
        <v>0</v>
      </c>
      <c r="H90" s="4"/>
      <c r="I90" s="4"/>
      <c r="J90" s="41">
        <f t="shared" si="8"/>
        <v>0</v>
      </c>
      <c r="K90" s="4"/>
      <c r="L90" s="1">
        <f t="shared" si="7"/>
        <v>0</v>
      </c>
      <c r="M90" s="4"/>
      <c r="N90" s="4"/>
      <c r="O90" s="4"/>
      <c r="P90" s="4"/>
      <c r="Q90" s="4"/>
      <c r="R90" s="4"/>
      <c r="S90" s="4"/>
      <c r="T90" s="4"/>
      <c r="U90" s="5"/>
      <c r="V90" s="4"/>
      <c r="W90" s="4"/>
      <c r="X90" s="4"/>
      <c r="Y90" s="4"/>
      <c r="Z90" s="4"/>
    </row>
    <row r="91" spans="2:26" x14ac:dyDescent="0.25">
      <c r="B91" s="3">
        <v>43801</v>
      </c>
      <c r="C91" s="3" t="str">
        <f t="shared" si="6"/>
        <v>Monday</v>
      </c>
      <c r="D91" s="4"/>
      <c r="E91" s="4"/>
      <c r="F91" s="4"/>
      <c r="G91" s="1" t="s">
        <v>0</v>
      </c>
      <c r="H91" s="4"/>
      <c r="I91" s="4"/>
      <c r="J91" s="41">
        <f t="shared" si="8"/>
        <v>0</v>
      </c>
      <c r="K91" s="4"/>
      <c r="L91" s="1">
        <f t="shared" si="7"/>
        <v>0</v>
      </c>
      <c r="M91" s="4"/>
      <c r="N91" s="4"/>
      <c r="O91" s="4"/>
      <c r="P91" s="4"/>
      <c r="Q91" s="4"/>
      <c r="R91" s="4"/>
      <c r="S91" s="4"/>
      <c r="T91" s="4"/>
      <c r="U91" s="5"/>
      <c r="V91" s="4"/>
      <c r="W91" s="4"/>
      <c r="X91" s="4"/>
      <c r="Y91" s="4"/>
      <c r="Z91" s="4"/>
    </row>
    <row r="92" spans="2:26" x14ac:dyDescent="0.25">
      <c r="B92" s="3">
        <v>43801</v>
      </c>
      <c r="C92" s="3" t="str">
        <f t="shared" si="6"/>
        <v>Monday</v>
      </c>
      <c r="D92" s="4"/>
      <c r="E92" s="4"/>
      <c r="F92" s="4"/>
      <c r="G92" s="1" t="s">
        <v>0</v>
      </c>
      <c r="H92" s="4"/>
      <c r="I92" s="4"/>
      <c r="J92" s="41">
        <f t="shared" si="8"/>
        <v>0</v>
      </c>
      <c r="K92" s="4"/>
      <c r="L92" s="1">
        <f t="shared" si="7"/>
        <v>0</v>
      </c>
      <c r="M92" s="4"/>
      <c r="N92" s="4"/>
      <c r="O92" s="4"/>
      <c r="P92" s="4"/>
      <c r="Q92" s="4"/>
      <c r="R92" s="4"/>
      <c r="S92" s="4"/>
      <c r="T92" s="4"/>
      <c r="U92" s="5"/>
      <c r="V92" s="4"/>
      <c r="W92" s="4"/>
      <c r="X92" s="4"/>
      <c r="Y92" s="4"/>
      <c r="Z92" s="4"/>
    </row>
    <row r="93" spans="2:26" x14ac:dyDescent="0.25">
      <c r="B93" s="3">
        <v>43801</v>
      </c>
      <c r="C93" s="3" t="str">
        <f t="shared" si="6"/>
        <v>Monday</v>
      </c>
      <c r="D93" s="4"/>
      <c r="E93" s="4"/>
      <c r="F93" s="4"/>
      <c r="G93" s="1" t="s">
        <v>0</v>
      </c>
      <c r="H93" s="4"/>
      <c r="I93" s="4"/>
      <c r="J93" s="41">
        <f t="shared" si="8"/>
        <v>0</v>
      </c>
      <c r="K93" s="4"/>
      <c r="L93" s="1">
        <f t="shared" si="7"/>
        <v>0</v>
      </c>
      <c r="M93" s="4"/>
      <c r="N93" s="4"/>
      <c r="O93" s="4"/>
      <c r="P93" s="4"/>
      <c r="Q93" s="4"/>
      <c r="R93" s="4"/>
      <c r="S93" s="4"/>
      <c r="T93" s="4"/>
      <c r="U93" s="5"/>
      <c r="V93" s="4"/>
      <c r="W93" s="4"/>
      <c r="X93" s="4"/>
      <c r="Y93" s="4"/>
      <c r="Z93" s="4"/>
    </row>
    <row r="94" spans="2:26" x14ac:dyDescent="0.25">
      <c r="B94" s="3">
        <v>43801</v>
      </c>
      <c r="C94" s="3" t="str">
        <f t="shared" si="6"/>
        <v>Monday</v>
      </c>
      <c r="D94" s="1"/>
      <c r="E94" s="1"/>
      <c r="F94" s="1"/>
      <c r="G94" s="1" t="s">
        <v>0</v>
      </c>
      <c r="H94" s="2"/>
      <c r="I94" s="1"/>
      <c r="J94" s="41">
        <f t="shared" si="8"/>
        <v>0</v>
      </c>
      <c r="K94" s="1">
        <v>8</v>
      </c>
      <c r="L94" s="1">
        <f t="shared" si="7"/>
        <v>8</v>
      </c>
      <c r="M94" s="1"/>
      <c r="N94" s="1"/>
      <c r="O94" s="1"/>
      <c r="P94" s="1"/>
      <c r="Q94" s="1"/>
      <c r="R94" s="1"/>
      <c r="S94" s="1"/>
      <c r="T94" s="1"/>
      <c r="V94" s="1"/>
      <c r="W94" s="1"/>
      <c r="X94" s="1"/>
      <c r="Y94" s="1"/>
      <c r="Z94" s="1"/>
    </row>
  </sheetData>
  <mergeCells count="8">
    <mergeCell ref="B9:N9"/>
    <mergeCell ref="B10:N10"/>
    <mergeCell ref="B3:N3"/>
    <mergeCell ref="B4:N4"/>
    <mergeCell ref="B5:N5"/>
    <mergeCell ref="B6:N6"/>
    <mergeCell ref="B7:N7"/>
    <mergeCell ref="B8:N8"/>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4"/>
  <sheetViews>
    <sheetView showGridLines="0" topLeftCell="A15" zoomScale="85" zoomScaleNormal="85" workbookViewId="0">
      <selection activeCell="E36" sqref="E36"/>
    </sheetView>
  </sheetViews>
  <sheetFormatPr defaultRowHeight="15" x14ac:dyDescent="0.25"/>
  <cols>
    <col min="1" max="1" width="21.5703125" bestFit="1" customWidth="1"/>
    <col min="2" max="2" width="13" customWidth="1"/>
    <col min="3" max="3" width="11.7109375" customWidth="1"/>
    <col min="4" max="4" width="16.7109375" bestFit="1" customWidth="1"/>
    <col min="5" max="5" width="15.5703125" customWidth="1"/>
    <col min="6" max="6" width="27.140625" bestFit="1" customWidth="1"/>
    <col min="8" max="9" width="12.5703125" bestFit="1" customWidth="1"/>
    <col min="10" max="10" width="14" customWidth="1"/>
    <col min="11" max="11" width="9.42578125" bestFit="1" customWidth="1"/>
    <col min="12" max="12" width="11.28515625" customWidth="1"/>
    <col min="13" max="13" width="16" customWidth="1"/>
    <col min="14" max="14" width="16.140625" bestFit="1" customWidth="1"/>
    <col min="15" max="16" width="12.85546875" customWidth="1"/>
    <col min="17" max="17" width="10.85546875" customWidth="1"/>
    <col min="18" max="18" width="14.5703125" bestFit="1" customWidth="1"/>
    <col min="19" max="19" width="26.42578125" bestFit="1" customWidth="1"/>
    <col min="20" max="20" width="14.7109375" customWidth="1"/>
    <col min="21" max="21" width="2.5703125" customWidth="1"/>
    <col min="22" max="22" width="11.5703125" customWidth="1"/>
    <col min="23" max="23" width="11.28515625" customWidth="1"/>
    <col min="24" max="24" width="10.42578125" customWidth="1"/>
    <col min="25" max="25" width="10.140625" customWidth="1"/>
    <col min="26" max="26" width="8.85546875" customWidth="1"/>
  </cols>
  <sheetData>
    <row r="1" spans="1:29" x14ac:dyDescent="0.25">
      <c r="R1" s="34" t="s">
        <v>58</v>
      </c>
      <c r="S1" s="34" t="s">
        <v>57</v>
      </c>
      <c r="T1" s="34" t="s">
        <v>56</v>
      </c>
    </row>
    <row r="2" spans="1:29" x14ac:dyDescent="0.25">
      <c r="A2" s="8" t="s">
        <v>55</v>
      </c>
      <c r="R2" s="37" t="s">
        <v>54</v>
      </c>
      <c r="S2" s="36">
        <v>2</v>
      </c>
      <c r="T2" s="35">
        <v>9000</v>
      </c>
      <c r="U2" s="8"/>
    </row>
    <row r="3" spans="1:29" ht="33" customHeight="1" x14ac:dyDescent="0.25">
      <c r="A3" s="31">
        <v>1</v>
      </c>
      <c r="B3" s="42" t="s">
        <v>53</v>
      </c>
      <c r="C3" s="42"/>
      <c r="D3" s="42"/>
      <c r="E3" s="42"/>
      <c r="F3" s="42"/>
      <c r="G3" s="42"/>
      <c r="H3" s="42"/>
      <c r="I3" s="42"/>
      <c r="J3" s="42"/>
      <c r="K3" s="42"/>
      <c r="L3" s="42"/>
      <c r="M3" s="42"/>
      <c r="N3" s="42"/>
      <c r="O3" s="39"/>
      <c r="P3" s="39"/>
      <c r="Q3" s="29"/>
      <c r="R3" s="37" t="s">
        <v>52</v>
      </c>
      <c r="S3" s="36">
        <v>3</v>
      </c>
      <c r="T3" s="35">
        <v>31500</v>
      </c>
      <c r="U3" s="38"/>
      <c r="W3" s="29"/>
      <c r="X3" s="29"/>
      <c r="Y3" s="29"/>
      <c r="Z3" s="29"/>
      <c r="AA3" s="29"/>
      <c r="AB3" s="29"/>
      <c r="AC3" s="29"/>
    </row>
    <row r="4" spans="1:29" ht="36" customHeight="1" x14ac:dyDescent="0.25">
      <c r="A4" s="31">
        <v>2</v>
      </c>
      <c r="B4" s="42" t="s">
        <v>51</v>
      </c>
      <c r="C4" s="42"/>
      <c r="D4" s="42"/>
      <c r="E4" s="42"/>
      <c r="F4" s="42"/>
      <c r="G4" s="42"/>
      <c r="H4" s="42"/>
      <c r="I4" s="42"/>
      <c r="J4" s="42"/>
      <c r="K4" s="42"/>
      <c r="L4" s="42"/>
      <c r="M4" s="42"/>
      <c r="N4" s="42"/>
      <c r="O4" s="39"/>
      <c r="P4" s="39"/>
      <c r="Q4" s="29"/>
      <c r="R4" s="37" t="s">
        <v>50</v>
      </c>
      <c r="S4" s="36">
        <v>6</v>
      </c>
      <c r="T4" s="35">
        <v>58000</v>
      </c>
      <c r="U4" s="29"/>
      <c r="W4" s="29"/>
      <c r="X4" s="29"/>
      <c r="Y4" s="29"/>
      <c r="Z4" s="29"/>
      <c r="AA4" s="29"/>
      <c r="AB4" s="29"/>
      <c r="AC4" s="29"/>
    </row>
    <row r="5" spans="1:29" ht="28.15" customHeight="1" x14ac:dyDescent="0.25">
      <c r="A5" s="31">
        <v>3</v>
      </c>
      <c r="B5" s="42" t="s">
        <v>49</v>
      </c>
      <c r="C5" s="42"/>
      <c r="D5" s="42"/>
      <c r="E5" s="42"/>
      <c r="F5" s="42"/>
      <c r="G5" s="42"/>
      <c r="H5" s="42"/>
      <c r="I5" s="42"/>
      <c r="J5" s="42"/>
      <c r="K5" s="42"/>
      <c r="L5" s="42"/>
      <c r="M5" s="42"/>
      <c r="N5" s="42"/>
      <c r="O5" s="39"/>
      <c r="P5" s="39"/>
      <c r="Q5" s="29"/>
      <c r="R5" s="37" t="s">
        <v>48</v>
      </c>
      <c r="S5" s="36">
        <v>74</v>
      </c>
      <c r="T5" s="35">
        <v>614200</v>
      </c>
      <c r="U5" s="29"/>
      <c r="W5" s="29"/>
      <c r="X5" s="29"/>
      <c r="Y5" s="29"/>
      <c r="Z5" s="29"/>
      <c r="AA5" s="29"/>
      <c r="AB5" s="29"/>
      <c r="AC5" s="29"/>
    </row>
    <row r="6" spans="1:29" ht="33.6" customHeight="1" x14ac:dyDescent="0.25">
      <c r="A6" s="31">
        <v>4</v>
      </c>
      <c r="B6" s="42" t="s">
        <v>47</v>
      </c>
      <c r="C6" s="42"/>
      <c r="D6" s="42"/>
      <c r="E6" s="42"/>
      <c r="F6" s="42"/>
      <c r="G6" s="42"/>
      <c r="H6" s="42"/>
      <c r="I6" s="42"/>
      <c r="J6" s="42"/>
      <c r="K6" s="42"/>
      <c r="L6" s="42"/>
      <c r="M6" s="42"/>
      <c r="N6" s="42"/>
      <c r="O6" s="39"/>
      <c r="P6" s="39"/>
      <c r="Q6" s="29"/>
      <c r="R6" s="37" t="s">
        <v>46</v>
      </c>
      <c r="S6" s="36"/>
      <c r="T6" s="35">
        <f>SUM(T2:T5)</f>
        <v>712700</v>
      </c>
      <c r="U6" s="29"/>
      <c r="V6" s="29"/>
      <c r="W6" s="29"/>
      <c r="X6" s="29"/>
      <c r="Y6" s="29"/>
      <c r="Z6" s="29"/>
      <c r="AA6" s="29"/>
      <c r="AB6" s="29"/>
      <c r="AC6" s="29"/>
    </row>
    <row r="7" spans="1:29" ht="33" customHeight="1" x14ac:dyDescent="0.25">
      <c r="A7" s="31">
        <v>5</v>
      </c>
      <c r="B7" s="42" t="s">
        <v>45</v>
      </c>
      <c r="C7" s="42"/>
      <c r="D7" s="42"/>
      <c r="E7" s="42"/>
      <c r="F7" s="42"/>
      <c r="G7" s="42"/>
      <c r="H7" s="42"/>
      <c r="I7" s="42"/>
      <c r="J7" s="42"/>
      <c r="K7" s="42"/>
      <c r="L7" s="42"/>
      <c r="M7" s="42"/>
      <c r="N7" s="42"/>
      <c r="O7" s="39"/>
      <c r="P7" s="39"/>
      <c r="Q7" s="29"/>
      <c r="U7" s="29"/>
      <c r="V7" s="29"/>
      <c r="W7" s="29"/>
      <c r="X7" s="29"/>
      <c r="Y7" s="29"/>
      <c r="Z7" s="29"/>
      <c r="AA7" s="29"/>
      <c r="AB7" s="29"/>
      <c r="AC7" s="29"/>
    </row>
    <row r="8" spans="1:29" ht="17.45" customHeight="1" x14ac:dyDescent="0.25">
      <c r="A8" s="31">
        <v>6</v>
      </c>
      <c r="B8" s="42" t="s">
        <v>44</v>
      </c>
      <c r="C8" s="42"/>
      <c r="D8" s="42"/>
      <c r="E8" s="42"/>
      <c r="F8" s="42"/>
      <c r="G8" s="42"/>
      <c r="H8" s="42"/>
      <c r="I8" s="42"/>
      <c r="J8" s="42"/>
      <c r="K8" s="42"/>
      <c r="L8" s="42"/>
      <c r="M8" s="42"/>
      <c r="N8" s="42"/>
      <c r="O8" s="39"/>
      <c r="P8" s="39"/>
      <c r="Q8" s="29"/>
      <c r="R8" s="1"/>
      <c r="S8" s="34" t="s">
        <v>43</v>
      </c>
      <c r="T8" s="34" t="s">
        <v>42</v>
      </c>
      <c r="U8" s="29"/>
      <c r="V8" s="29"/>
      <c r="W8" s="29"/>
      <c r="X8" s="29"/>
      <c r="Y8" s="29"/>
      <c r="Z8" s="29"/>
      <c r="AA8" s="29"/>
      <c r="AB8" s="29"/>
      <c r="AC8" s="29"/>
    </row>
    <row r="9" spans="1:29" ht="27.6" customHeight="1" x14ac:dyDescent="0.25">
      <c r="A9" s="31">
        <v>7</v>
      </c>
      <c r="B9" s="42" t="s">
        <v>41</v>
      </c>
      <c r="C9" s="42"/>
      <c r="D9" s="42"/>
      <c r="E9" s="42"/>
      <c r="F9" s="42"/>
      <c r="G9" s="42"/>
      <c r="H9" s="42"/>
      <c r="I9" s="42"/>
      <c r="J9" s="42"/>
      <c r="K9" s="42"/>
      <c r="L9" s="42"/>
      <c r="M9" s="42"/>
      <c r="N9" s="42"/>
      <c r="O9" s="39"/>
      <c r="P9" s="39"/>
      <c r="Q9" s="29"/>
      <c r="R9" s="33" t="s">
        <v>40</v>
      </c>
      <c r="S9" s="32"/>
      <c r="T9" s="32"/>
      <c r="U9" s="29"/>
      <c r="V9" s="29"/>
      <c r="W9" s="29"/>
      <c r="X9" s="29"/>
      <c r="Y9" s="29"/>
      <c r="Z9" s="29"/>
      <c r="AA9" s="29"/>
      <c r="AB9" s="29"/>
      <c r="AC9" s="29"/>
    </row>
    <row r="10" spans="1:29" ht="17.45" customHeight="1" x14ac:dyDescent="0.25">
      <c r="A10" s="31">
        <v>8</v>
      </c>
      <c r="B10" s="42" t="s">
        <v>39</v>
      </c>
      <c r="C10" s="42"/>
      <c r="D10" s="42"/>
      <c r="E10" s="42"/>
      <c r="F10" s="42"/>
      <c r="G10" s="42"/>
      <c r="H10" s="42"/>
      <c r="I10" s="42"/>
      <c r="J10" s="42"/>
      <c r="K10" s="42"/>
      <c r="L10" s="42"/>
      <c r="M10" s="42"/>
      <c r="N10" s="42"/>
      <c r="O10" s="39"/>
      <c r="P10" s="39"/>
      <c r="Q10" s="29"/>
      <c r="R10" s="33" t="s">
        <v>38</v>
      </c>
      <c r="S10" s="32"/>
      <c r="T10" s="32"/>
      <c r="U10" s="29"/>
      <c r="V10" s="29"/>
      <c r="W10" s="29"/>
      <c r="X10" s="29"/>
      <c r="Y10" s="29"/>
      <c r="Z10" s="29"/>
      <c r="AA10" s="29"/>
      <c r="AB10" s="29"/>
      <c r="AC10" s="29"/>
    </row>
    <row r="11" spans="1:29" ht="17.45" customHeight="1" x14ac:dyDescent="0.25">
      <c r="A11" s="31"/>
      <c r="B11" s="39"/>
      <c r="C11" s="39"/>
      <c r="D11" s="39"/>
      <c r="E11" s="39"/>
      <c r="F11" s="39"/>
      <c r="G11" s="39"/>
      <c r="H11" s="39"/>
      <c r="I11" s="39"/>
      <c r="J11" s="39"/>
      <c r="K11" s="39"/>
      <c r="L11" s="39"/>
      <c r="M11" s="39"/>
      <c r="N11" s="39"/>
      <c r="O11" s="39"/>
      <c r="P11" s="39"/>
      <c r="Q11" s="29"/>
      <c r="R11" s="33" t="s">
        <v>37</v>
      </c>
      <c r="S11" s="32"/>
      <c r="T11" s="32"/>
      <c r="U11" s="29"/>
      <c r="V11" s="29"/>
      <c r="W11" s="29"/>
      <c r="X11" s="29"/>
      <c r="Y11" s="29"/>
      <c r="Z11" s="29"/>
      <c r="AA11" s="29"/>
      <c r="AB11" s="29"/>
      <c r="AC11" s="29"/>
    </row>
    <row r="12" spans="1:29" ht="17.45" customHeight="1" x14ac:dyDescent="0.25">
      <c r="A12" s="31" t="s">
        <v>36</v>
      </c>
      <c r="B12" s="39"/>
      <c r="C12" s="39"/>
      <c r="D12" s="39"/>
      <c r="E12" s="39"/>
      <c r="F12" s="39"/>
      <c r="G12" s="39"/>
      <c r="H12" s="39"/>
      <c r="I12" s="39"/>
      <c r="J12" s="39"/>
      <c r="K12" s="39"/>
      <c r="L12" s="39"/>
      <c r="M12" s="39"/>
      <c r="N12" s="39"/>
      <c r="O12" s="39"/>
      <c r="P12" s="39"/>
      <c r="Q12" s="29"/>
      <c r="R12" s="29"/>
      <c r="S12" s="29"/>
      <c r="T12" s="29"/>
      <c r="U12" s="29"/>
      <c r="V12" s="29"/>
      <c r="W12" s="29"/>
      <c r="X12" s="29"/>
      <c r="Y12" s="29"/>
      <c r="Z12" s="29"/>
      <c r="AA12" s="29"/>
      <c r="AB12" s="29"/>
      <c r="AC12" s="29"/>
    </row>
    <row r="13" spans="1:29" ht="120" x14ac:dyDescent="0.25">
      <c r="B13" s="28" t="s">
        <v>28</v>
      </c>
      <c r="C13" s="28" t="s">
        <v>23</v>
      </c>
      <c r="D13" s="27" t="s">
        <v>22</v>
      </c>
      <c r="E13" s="27" t="s">
        <v>21</v>
      </c>
      <c r="F13" s="25" t="s">
        <v>20</v>
      </c>
      <c r="G13" s="25" t="s">
        <v>19</v>
      </c>
      <c r="H13" s="25" t="s">
        <v>18</v>
      </c>
      <c r="I13" s="25" t="s">
        <v>17</v>
      </c>
      <c r="J13" s="16" t="s">
        <v>16</v>
      </c>
      <c r="K13" s="16" t="s">
        <v>15</v>
      </c>
      <c r="L13" s="16" t="s">
        <v>14</v>
      </c>
      <c r="M13" s="16" t="s">
        <v>35</v>
      </c>
      <c r="N13" s="16" t="s">
        <v>12</v>
      </c>
      <c r="O13" s="16" t="s">
        <v>34</v>
      </c>
      <c r="P13" s="16" t="s">
        <v>33</v>
      </c>
      <c r="Q13" s="26" t="s">
        <v>9</v>
      </c>
      <c r="R13" s="25" t="s">
        <v>8</v>
      </c>
      <c r="S13" s="16" t="s">
        <v>7</v>
      </c>
      <c r="T13" s="16" t="s">
        <v>6</v>
      </c>
      <c r="U13" s="17"/>
      <c r="V13" s="16" t="s">
        <v>5</v>
      </c>
      <c r="W13" s="16" t="s">
        <v>32</v>
      </c>
      <c r="X13" s="16" t="s">
        <v>31</v>
      </c>
      <c r="Y13" s="16" t="s">
        <v>2</v>
      </c>
      <c r="Z13" s="16" t="s">
        <v>1</v>
      </c>
    </row>
    <row r="14" spans="1:29" x14ac:dyDescent="0.25">
      <c r="B14" s="3">
        <v>43800</v>
      </c>
      <c r="C14" s="3" t="str">
        <f t="shared" ref="C14:C36" si="0">TEXT(B14,"DDDD")</f>
        <v>Sunday</v>
      </c>
      <c r="D14" s="24">
        <v>112224</v>
      </c>
      <c r="E14" s="21" t="s">
        <v>50</v>
      </c>
      <c r="F14" s="19" t="s">
        <v>59</v>
      </c>
      <c r="G14" s="1" t="s">
        <v>30</v>
      </c>
      <c r="H14" s="19"/>
      <c r="I14" s="19"/>
      <c r="J14" s="13">
        <f t="shared" ref="J14:J39" si="1">(I14-H14)*24</f>
        <v>0</v>
      </c>
      <c r="K14" s="12">
        <v>8</v>
      </c>
      <c r="L14" s="11">
        <f t="shared" ref="L14:L39" si="2">K14-J14</f>
        <v>8</v>
      </c>
      <c r="M14" s="18"/>
      <c r="N14" s="18" t="s">
        <v>60</v>
      </c>
      <c r="O14" s="18"/>
      <c r="P14" s="18" t="s">
        <v>156</v>
      </c>
      <c r="Q14" s="20" t="s">
        <v>160</v>
      </c>
      <c r="R14" s="19"/>
      <c r="S14" s="18"/>
      <c r="T14" s="18"/>
      <c r="U14" s="23"/>
      <c r="V14" s="18"/>
      <c r="W14" s="18"/>
      <c r="X14" s="18"/>
      <c r="Y14" s="18"/>
      <c r="Z14" s="18"/>
    </row>
    <row r="15" spans="1:29" x14ac:dyDescent="0.25">
      <c r="B15" s="3">
        <v>43800</v>
      </c>
      <c r="C15" s="3" t="str">
        <f t="shared" si="0"/>
        <v>Sunday</v>
      </c>
      <c r="D15" s="22">
        <v>116219</v>
      </c>
      <c r="E15" s="21" t="s">
        <v>50</v>
      </c>
      <c r="F15" s="19" t="s">
        <v>61</v>
      </c>
      <c r="G15" s="1" t="s">
        <v>30</v>
      </c>
      <c r="H15" s="19" t="s">
        <v>66</v>
      </c>
      <c r="I15" s="19" t="s">
        <v>69</v>
      </c>
      <c r="J15" s="13">
        <f t="shared" si="1"/>
        <v>-5</v>
      </c>
      <c r="K15" s="12">
        <v>8</v>
      </c>
      <c r="L15" s="11">
        <f t="shared" si="2"/>
        <v>13</v>
      </c>
      <c r="M15" s="18"/>
      <c r="N15" s="18"/>
      <c r="O15" s="18" t="s">
        <v>156</v>
      </c>
      <c r="P15" s="18" t="s">
        <v>156</v>
      </c>
      <c r="Q15" s="20" t="s">
        <v>160</v>
      </c>
      <c r="R15" s="19"/>
      <c r="S15" s="18"/>
      <c r="T15" s="18"/>
      <c r="U15" s="17"/>
      <c r="V15" s="16"/>
      <c r="W15" s="16"/>
      <c r="X15" s="16"/>
      <c r="Y15" s="16"/>
      <c r="Z15" s="16"/>
    </row>
    <row r="16" spans="1:29" x14ac:dyDescent="0.25">
      <c r="B16" s="3">
        <v>43800</v>
      </c>
      <c r="C16" s="3" t="str">
        <f t="shared" si="0"/>
        <v>Sunday</v>
      </c>
      <c r="D16" s="1">
        <v>114701</v>
      </c>
      <c r="E16" s="1" t="s">
        <v>148</v>
      </c>
      <c r="F16" s="3" t="s">
        <v>62</v>
      </c>
      <c r="G16" s="1" t="s">
        <v>30</v>
      </c>
      <c r="H16" s="14"/>
      <c r="I16" s="14"/>
      <c r="J16" s="13">
        <f t="shared" si="1"/>
        <v>0</v>
      </c>
      <c r="K16" s="12">
        <v>8</v>
      </c>
      <c r="L16" s="11">
        <f t="shared" si="2"/>
        <v>8</v>
      </c>
      <c r="M16" s="1"/>
      <c r="N16" s="1" t="s">
        <v>60</v>
      </c>
      <c r="O16" s="18" t="s">
        <v>156</v>
      </c>
      <c r="P16" s="18" t="s">
        <v>156</v>
      </c>
      <c r="Q16" s="20" t="s">
        <v>160</v>
      </c>
      <c r="R16" s="1"/>
      <c r="S16" s="1"/>
      <c r="T16" s="1"/>
      <c r="V16" s="1"/>
      <c r="W16" s="1"/>
      <c r="X16" s="1"/>
      <c r="Y16" s="1"/>
      <c r="Z16" s="1"/>
    </row>
    <row r="17" spans="2:26" x14ac:dyDescent="0.25">
      <c r="B17" s="3">
        <v>43800</v>
      </c>
      <c r="C17" s="3" t="str">
        <f t="shared" si="0"/>
        <v>Sunday</v>
      </c>
      <c r="D17" s="15">
        <v>117090</v>
      </c>
      <c r="E17" s="1" t="s">
        <v>149</v>
      </c>
      <c r="F17" s="1" t="s">
        <v>63</v>
      </c>
      <c r="G17" s="1" t="s">
        <v>30</v>
      </c>
      <c r="H17" s="14" t="s">
        <v>68</v>
      </c>
      <c r="I17" s="14" t="s">
        <v>69</v>
      </c>
      <c r="J17" s="13">
        <f t="shared" si="1"/>
        <v>-4</v>
      </c>
      <c r="K17" s="12">
        <v>8</v>
      </c>
      <c r="L17" s="11">
        <f t="shared" si="2"/>
        <v>12</v>
      </c>
      <c r="M17" s="1"/>
      <c r="N17" s="1"/>
      <c r="O17" s="18" t="s">
        <v>156</v>
      </c>
      <c r="P17" s="18" t="s">
        <v>156</v>
      </c>
      <c r="Q17" s="20" t="s">
        <v>160</v>
      </c>
      <c r="R17" s="1"/>
      <c r="S17" s="1"/>
      <c r="T17" s="1"/>
      <c r="V17" s="1"/>
      <c r="W17" s="1"/>
      <c r="X17" s="1"/>
      <c r="Y17" s="1"/>
      <c r="Z17" s="1"/>
    </row>
    <row r="18" spans="2:26" x14ac:dyDescent="0.25">
      <c r="B18" s="3">
        <v>43800</v>
      </c>
      <c r="C18" s="3" t="str">
        <f t="shared" si="0"/>
        <v>Sunday</v>
      </c>
      <c r="D18" s="15">
        <v>117025</v>
      </c>
      <c r="E18" s="1" t="s">
        <v>148</v>
      </c>
      <c r="F18" s="1" t="s">
        <v>64</v>
      </c>
      <c r="G18" s="1" t="s">
        <v>30</v>
      </c>
      <c r="H18" s="14" t="s">
        <v>68</v>
      </c>
      <c r="I18" s="14" t="s">
        <v>69</v>
      </c>
      <c r="J18" s="13">
        <f t="shared" si="1"/>
        <v>-4</v>
      </c>
      <c r="K18" s="12">
        <v>8</v>
      </c>
      <c r="L18" s="11">
        <f t="shared" si="2"/>
        <v>12</v>
      </c>
      <c r="M18" s="1"/>
      <c r="N18" s="1"/>
      <c r="O18" s="18" t="s">
        <v>156</v>
      </c>
      <c r="P18" s="18" t="s">
        <v>156</v>
      </c>
      <c r="Q18" s="20" t="s">
        <v>160</v>
      </c>
      <c r="R18" s="1"/>
      <c r="S18" s="1"/>
      <c r="T18" s="1"/>
      <c r="V18" s="1"/>
      <c r="W18" s="1"/>
      <c r="X18" s="1"/>
      <c r="Y18" s="1"/>
      <c r="Z18" s="1"/>
    </row>
    <row r="19" spans="2:26" x14ac:dyDescent="0.25">
      <c r="B19" s="3">
        <v>43800</v>
      </c>
      <c r="C19" s="3" t="str">
        <f t="shared" si="0"/>
        <v>Sunday</v>
      </c>
      <c r="D19" s="15">
        <v>111973</v>
      </c>
      <c r="E19" s="1" t="s">
        <v>148</v>
      </c>
      <c r="F19" s="1" t="s">
        <v>65</v>
      </c>
      <c r="G19" s="1" t="s">
        <v>30</v>
      </c>
      <c r="H19" s="14" t="s">
        <v>68</v>
      </c>
      <c r="I19" s="14" t="s">
        <v>69</v>
      </c>
      <c r="J19" s="13">
        <f t="shared" si="1"/>
        <v>-4</v>
      </c>
      <c r="K19" s="12">
        <v>8</v>
      </c>
      <c r="L19" s="11">
        <f t="shared" si="2"/>
        <v>12</v>
      </c>
      <c r="M19" s="1"/>
      <c r="N19" s="1"/>
      <c r="O19" s="18" t="s">
        <v>156</v>
      </c>
      <c r="P19" s="18" t="s">
        <v>156</v>
      </c>
      <c r="Q19" s="20" t="s">
        <v>160</v>
      </c>
      <c r="R19" s="1"/>
      <c r="S19" s="1"/>
      <c r="T19" s="1"/>
      <c r="V19" s="1"/>
      <c r="W19" s="1"/>
      <c r="X19" s="1"/>
      <c r="Y19" s="1"/>
      <c r="Z19" s="1"/>
    </row>
    <row r="20" spans="2:26" x14ac:dyDescent="0.25">
      <c r="B20" s="3">
        <v>43800</v>
      </c>
      <c r="C20" s="3" t="str">
        <f t="shared" si="0"/>
        <v>Sunday</v>
      </c>
      <c r="D20" s="15">
        <v>114495</v>
      </c>
      <c r="E20" s="1" t="s">
        <v>150</v>
      </c>
      <c r="F20" s="15" t="s">
        <v>70</v>
      </c>
      <c r="G20" s="1" t="s">
        <v>30</v>
      </c>
      <c r="H20" s="14" t="s">
        <v>76</v>
      </c>
      <c r="I20" s="14" t="s">
        <v>69</v>
      </c>
      <c r="J20" s="13">
        <f t="shared" si="1"/>
        <v>-3.6500000000000004</v>
      </c>
      <c r="K20" s="12">
        <v>8</v>
      </c>
      <c r="L20" s="11">
        <f t="shared" si="2"/>
        <v>11.65</v>
      </c>
      <c r="M20" s="1"/>
      <c r="N20" s="1"/>
      <c r="O20" s="18" t="s">
        <v>156</v>
      </c>
      <c r="P20" s="18" t="s">
        <v>156</v>
      </c>
      <c r="Q20" s="20" t="s">
        <v>160</v>
      </c>
      <c r="R20" s="1"/>
      <c r="S20" s="1"/>
      <c r="T20" s="1"/>
      <c r="V20" s="1"/>
      <c r="W20" s="1"/>
      <c r="X20" s="1"/>
      <c r="Y20" s="1"/>
      <c r="Z20" s="1"/>
    </row>
    <row r="21" spans="2:26" x14ac:dyDescent="0.25">
      <c r="B21" s="3">
        <v>43800</v>
      </c>
      <c r="C21" s="3" t="str">
        <f t="shared" si="0"/>
        <v>Sunday</v>
      </c>
      <c r="D21" s="15">
        <v>114453</v>
      </c>
      <c r="E21" s="1" t="s">
        <v>148</v>
      </c>
      <c r="F21" s="1" t="s">
        <v>71</v>
      </c>
      <c r="G21" s="1" t="s">
        <v>30</v>
      </c>
      <c r="H21" s="14" t="s">
        <v>77</v>
      </c>
      <c r="I21" s="14" t="s">
        <v>69</v>
      </c>
      <c r="J21" s="13">
        <f t="shared" si="1"/>
        <v>-3.5999999999999992</v>
      </c>
      <c r="K21" s="12">
        <v>8</v>
      </c>
      <c r="L21" s="11">
        <f t="shared" si="2"/>
        <v>11.6</v>
      </c>
      <c r="M21" s="1"/>
      <c r="N21" s="1"/>
      <c r="O21" s="18" t="s">
        <v>156</v>
      </c>
      <c r="P21" s="18" t="s">
        <v>156</v>
      </c>
      <c r="Q21" s="20" t="s">
        <v>160</v>
      </c>
      <c r="R21" s="1"/>
      <c r="S21" s="1"/>
      <c r="T21" s="1"/>
      <c r="V21" s="1"/>
      <c r="W21" s="1"/>
      <c r="X21" s="1"/>
      <c r="Y21" s="1"/>
      <c r="Z21" s="1"/>
    </row>
    <row r="22" spans="2:26" x14ac:dyDescent="0.25">
      <c r="B22" s="3">
        <v>43800</v>
      </c>
      <c r="C22" s="3" t="str">
        <f t="shared" si="0"/>
        <v>Sunday</v>
      </c>
      <c r="D22" s="15">
        <v>114472</v>
      </c>
      <c r="E22" s="1" t="s">
        <v>148</v>
      </c>
      <c r="F22" s="15" t="s">
        <v>72</v>
      </c>
      <c r="G22" s="1" t="s">
        <v>30</v>
      </c>
      <c r="H22" s="14" t="s">
        <v>78</v>
      </c>
      <c r="I22" s="14" t="s">
        <v>69</v>
      </c>
      <c r="J22" s="13">
        <f t="shared" si="1"/>
        <v>-3.9833333333333338</v>
      </c>
      <c r="K22" s="12">
        <v>8</v>
      </c>
      <c r="L22" s="11">
        <f t="shared" si="2"/>
        <v>11.983333333333334</v>
      </c>
      <c r="M22" s="1"/>
      <c r="N22" s="1"/>
      <c r="O22" s="18" t="s">
        <v>156</v>
      </c>
      <c r="P22" s="18" t="s">
        <v>156</v>
      </c>
      <c r="Q22" s="20" t="s">
        <v>160</v>
      </c>
      <c r="R22" s="1"/>
      <c r="S22" s="1"/>
      <c r="T22" s="1"/>
      <c r="V22" s="1"/>
      <c r="W22" s="1"/>
      <c r="X22" s="1"/>
      <c r="Y22" s="1"/>
      <c r="Z22" s="1"/>
    </row>
    <row r="23" spans="2:26" x14ac:dyDescent="0.25">
      <c r="B23" s="3">
        <v>43800</v>
      </c>
      <c r="C23" s="3" t="str">
        <f t="shared" si="0"/>
        <v>Sunday</v>
      </c>
      <c r="D23" s="15">
        <v>114451</v>
      </c>
      <c r="E23" s="1" t="s">
        <v>148</v>
      </c>
      <c r="F23" s="1" t="s">
        <v>73</v>
      </c>
      <c r="G23" s="1" t="s">
        <v>30</v>
      </c>
      <c r="H23" s="14" t="s">
        <v>66</v>
      </c>
      <c r="I23" s="14" t="s">
        <v>79</v>
      </c>
      <c r="J23" s="13">
        <f t="shared" si="1"/>
        <v>-2.9999999999999991</v>
      </c>
      <c r="K23" s="12">
        <v>8</v>
      </c>
      <c r="L23" s="11">
        <f t="shared" si="2"/>
        <v>11</v>
      </c>
      <c r="M23" s="1"/>
      <c r="N23" s="1"/>
      <c r="O23" s="18" t="s">
        <v>156</v>
      </c>
      <c r="P23" s="18" t="s">
        <v>156</v>
      </c>
      <c r="Q23" s="20" t="s">
        <v>160</v>
      </c>
      <c r="R23" s="1"/>
      <c r="S23" s="1"/>
      <c r="T23" s="1"/>
      <c r="V23" s="1"/>
      <c r="W23" s="1"/>
      <c r="X23" s="1"/>
      <c r="Y23" s="1"/>
      <c r="Z23" s="1"/>
    </row>
    <row r="24" spans="2:26" x14ac:dyDescent="0.25">
      <c r="B24" s="3">
        <v>43800</v>
      </c>
      <c r="C24" s="3" t="str">
        <f t="shared" si="0"/>
        <v>Sunday</v>
      </c>
      <c r="D24" s="15">
        <v>116509</v>
      </c>
      <c r="E24" s="1" t="s">
        <v>148</v>
      </c>
      <c r="F24" s="1" t="s">
        <v>74</v>
      </c>
      <c r="G24" s="1" t="s">
        <v>30</v>
      </c>
      <c r="H24" s="14"/>
      <c r="I24" s="14"/>
      <c r="J24" s="13">
        <f t="shared" si="1"/>
        <v>0</v>
      </c>
      <c r="K24" s="12">
        <v>8</v>
      </c>
      <c r="L24" s="11">
        <f t="shared" si="2"/>
        <v>8</v>
      </c>
      <c r="M24" s="1"/>
      <c r="N24" s="1" t="s">
        <v>60</v>
      </c>
      <c r="O24" s="18" t="s">
        <v>156</v>
      </c>
      <c r="P24" s="18" t="s">
        <v>156</v>
      </c>
      <c r="Q24" s="20" t="s">
        <v>160</v>
      </c>
      <c r="R24" s="1"/>
      <c r="S24" s="1"/>
      <c r="T24" s="1"/>
      <c r="V24" s="1"/>
      <c r="W24" s="1"/>
      <c r="X24" s="1"/>
      <c r="Y24" s="1"/>
      <c r="Z24" s="1"/>
    </row>
    <row r="25" spans="2:26" x14ac:dyDescent="0.25">
      <c r="B25" s="3">
        <v>43800</v>
      </c>
      <c r="C25" s="3" t="str">
        <f t="shared" si="0"/>
        <v>Sunday</v>
      </c>
      <c r="D25" s="15">
        <v>117481</v>
      </c>
      <c r="E25" s="1" t="s">
        <v>148</v>
      </c>
      <c r="F25" s="1" t="s">
        <v>75</v>
      </c>
      <c r="G25" s="1" t="s">
        <v>30</v>
      </c>
      <c r="H25" s="14">
        <v>0.29166666666666669</v>
      </c>
      <c r="I25" s="14">
        <v>0.125</v>
      </c>
      <c r="J25" s="13">
        <f t="shared" si="1"/>
        <v>-4</v>
      </c>
      <c r="K25" s="12">
        <v>8</v>
      </c>
      <c r="L25" s="11">
        <f t="shared" si="2"/>
        <v>12</v>
      </c>
      <c r="M25" s="1"/>
      <c r="N25" s="1"/>
      <c r="O25" s="18" t="s">
        <v>156</v>
      </c>
      <c r="P25" s="18" t="s">
        <v>156</v>
      </c>
      <c r="Q25" s="20" t="s">
        <v>160</v>
      </c>
      <c r="R25" s="1"/>
      <c r="S25" s="1"/>
      <c r="T25" s="1"/>
      <c r="V25" s="1"/>
      <c r="W25" s="1"/>
      <c r="X25" s="1"/>
      <c r="Y25" s="1"/>
      <c r="Z25" s="1"/>
    </row>
    <row r="26" spans="2:26" x14ac:dyDescent="0.25">
      <c r="B26" s="3">
        <v>43800</v>
      </c>
      <c r="C26" s="3" t="str">
        <f t="shared" si="0"/>
        <v>Sunday</v>
      </c>
      <c r="D26" s="15">
        <v>114454</v>
      </c>
      <c r="E26" s="1" t="s">
        <v>151</v>
      </c>
      <c r="F26" s="1" t="s">
        <v>80</v>
      </c>
      <c r="G26" s="1" t="s">
        <v>30</v>
      </c>
      <c r="H26" s="14" t="s">
        <v>85</v>
      </c>
      <c r="I26" s="14" t="s">
        <v>79</v>
      </c>
      <c r="J26" s="13">
        <f t="shared" si="1"/>
        <v>-3.9499999999999984</v>
      </c>
      <c r="K26" s="12">
        <v>8</v>
      </c>
      <c r="L26" s="11">
        <f t="shared" si="2"/>
        <v>11.95</v>
      </c>
      <c r="M26" s="1"/>
      <c r="N26" s="1"/>
      <c r="O26" s="18" t="s">
        <v>156</v>
      </c>
      <c r="P26" s="18" t="s">
        <v>156</v>
      </c>
      <c r="Q26" s="20" t="s">
        <v>160</v>
      </c>
      <c r="R26" s="1"/>
      <c r="S26" s="1"/>
      <c r="T26" s="1"/>
      <c r="V26" s="1"/>
      <c r="W26" s="1"/>
      <c r="X26" s="1"/>
      <c r="Y26" s="1"/>
      <c r="Z26" s="1"/>
    </row>
    <row r="27" spans="2:26" x14ac:dyDescent="0.25">
      <c r="B27" s="3">
        <v>43800</v>
      </c>
      <c r="C27" s="3" t="str">
        <f t="shared" si="0"/>
        <v>Sunday</v>
      </c>
      <c r="D27" s="15">
        <v>114279</v>
      </c>
      <c r="E27" s="1" t="s">
        <v>148</v>
      </c>
      <c r="F27" s="1" t="s">
        <v>81</v>
      </c>
      <c r="G27" s="1" t="s">
        <v>30</v>
      </c>
      <c r="H27" s="14"/>
      <c r="I27" s="14"/>
      <c r="J27" s="13">
        <f t="shared" si="1"/>
        <v>0</v>
      </c>
      <c r="K27" s="12">
        <v>8</v>
      </c>
      <c r="L27" s="11">
        <f t="shared" si="2"/>
        <v>8</v>
      </c>
      <c r="M27" s="1" t="s">
        <v>86</v>
      </c>
      <c r="N27" s="1"/>
      <c r="O27" s="18" t="s">
        <v>156</v>
      </c>
      <c r="P27" s="18" t="s">
        <v>156</v>
      </c>
      <c r="Q27" s="20" t="s">
        <v>160</v>
      </c>
      <c r="R27" s="1"/>
      <c r="S27" s="1"/>
      <c r="T27" s="1"/>
      <c r="V27" s="1"/>
      <c r="W27" s="1"/>
      <c r="X27" s="1"/>
      <c r="Y27" s="1"/>
      <c r="Z27" s="1"/>
    </row>
    <row r="28" spans="2:26" x14ac:dyDescent="0.25">
      <c r="B28" s="3">
        <v>43800</v>
      </c>
      <c r="C28" s="3" t="str">
        <f t="shared" si="0"/>
        <v>Sunday</v>
      </c>
      <c r="D28" s="15">
        <v>114280</v>
      </c>
      <c r="E28" s="1" t="s">
        <v>148</v>
      </c>
      <c r="F28" s="1" t="s">
        <v>82</v>
      </c>
      <c r="G28" s="1" t="s">
        <v>30</v>
      </c>
      <c r="H28" s="14"/>
      <c r="I28" s="14"/>
      <c r="J28" s="13">
        <f t="shared" si="1"/>
        <v>0</v>
      </c>
      <c r="K28" s="12">
        <v>8</v>
      </c>
      <c r="L28" s="11">
        <f t="shared" si="2"/>
        <v>8</v>
      </c>
      <c r="M28" s="1" t="s">
        <v>86</v>
      </c>
      <c r="N28" s="1"/>
      <c r="O28" s="18" t="s">
        <v>156</v>
      </c>
      <c r="P28" s="18" t="s">
        <v>156</v>
      </c>
      <c r="Q28" s="20" t="s">
        <v>160</v>
      </c>
      <c r="R28" s="1"/>
      <c r="S28" s="1"/>
      <c r="T28" s="1"/>
      <c r="V28" s="1"/>
      <c r="W28" s="1"/>
      <c r="X28" s="1"/>
      <c r="Y28" s="1"/>
      <c r="Z28" s="1"/>
    </row>
    <row r="29" spans="2:26" x14ac:dyDescent="0.25">
      <c r="B29" s="3">
        <v>43800</v>
      </c>
      <c r="C29" s="3" t="str">
        <f t="shared" si="0"/>
        <v>Sunday</v>
      </c>
      <c r="D29" s="15">
        <v>111911</v>
      </c>
      <c r="E29" s="1" t="s">
        <v>148</v>
      </c>
      <c r="F29" s="1" t="s">
        <v>83</v>
      </c>
      <c r="G29" s="1" t="s">
        <v>30</v>
      </c>
      <c r="H29" s="14" t="s">
        <v>87</v>
      </c>
      <c r="I29" s="14" t="s">
        <v>79</v>
      </c>
      <c r="J29" s="13">
        <f t="shared" si="1"/>
        <v>-3.9166666666666652</v>
      </c>
      <c r="K29" s="12">
        <v>8</v>
      </c>
      <c r="L29" s="11">
        <f t="shared" si="2"/>
        <v>11.916666666666664</v>
      </c>
      <c r="M29" s="1"/>
      <c r="N29" s="1"/>
      <c r="O29" s="18" t="s">
        <v>156</v>
      </c>
      <c r="P29" s="18" t="s">
        <v>156</v>
      </c>
      <c r="Q29" s="20" t="s">
        <v>160</v>
      </c>
      <c r="R29" s="1"/>
      <c r="S29" s="1"/>
      <c r="T29" s="1"/>
      <c r="V29" s="1"/>
      <c r="W29" s="1"/>
      <c r="X29" s="1"/>
      <c r="Y29" s="1"/>
      <c r="Z29" s="1"/>
    </row>
    <row r="30" spans="2:26" x14ac:dyDescent="0.25">
      <c r="B30" s="3">
        <v>43800</v>
      </c>
      <c r="C30" s="3" t="str">
        <f t="shared" si="0"/>
        <v>Sunday</v>
      </c>
      <c r="D30" s="15">
        <v>117197</v>
      </c>
      <c r="E30" s="1" t="s">
        <v>148</v>
      </c>
      <c r="F30" s="1" t="s">
        <v>84</v>
      </c>
      <c r="G30" s="1" t="s">
        <v>30</v>
      </c>
      <c r="H30" s="14" t="s">
        <v>88</v>
      </c>
      <c r="I30" s="14" t="s">
        <v>79</v>
      </c>
      <c r="J30" s="13">
        <f t="shared" si="1"/>
        <v>-3.9666666666666668</v>
      </c>
      <c r="K30" s="12">
        <v>8</v>
      </c>
      <c r="L30" s="11">
        <f t="shared" si="2"/>
        <v>11.966666666666667</v>
      </c>
      <c r="M30" s="1"/>
      <c r="N30" s="1"/>
      <c r="O30" s="18" t="s">
        <v>156</v>
      </c>
      <c r="P30" s="18" t="s">
        <v>156</v>
      </c>
      <c r="Q30" s="20" t="s">
        <v>160</v>
      </c>
      <c r="R30" s="1"/>
      <c r="S30" s="1"/>
      <c r="T30" s="1"/>
      <c r="V30" s="1"/>
      <c r="W30" s="1"/>
      <c r="X30" s="1"/>
      <c r="Y30" s="1"/>
      <c r="Z30" s="1"/>
    </row>
    <row r="31" spans="2:26" x14ac:dyDescent="0.25">
      <c r="B31" s="3">
        <v>43800</v>
      </c>
      <c r="C31" s="3" t="str">
        <f t="shared" si="0"/>
        <v>Sunday</v>
      </c>
      <c r="D31" s="15">
        <v>114496</v>
      </c>
      <c r="E31" s="1"/>
      <c r="F31" s="1" t="s">
        <v>89</v>
      </c>
      <c r="G31" s="1" t="s">
        <v>30</v>
      </c>
      <c r="H31" s="14" t="s">
        <v>94</v>
      </c>
      <c r="I31" s="14" t="s">
        <v>79</v>
      </c>
      <c r="J31" s="13">
        <f t="shared" si="1"/>
        <v>-3.8666666666666671</v>
      </c>
      <c r="K31" s="12">
        <v>8</v>
      </c>
      <c r="L31" s="11">
        <f t="shared" si="2"/>
        <v>11.866666666666667</v>
      </c>
      <c r="M31" s="1"/>
      <c r="N31" s="1"/>
      <c r="O31" s="1"/>
      <c r="P31" s="18" t="s">
        <v>156</v>
      </c>
      <c r="Q31" s="49" t="s">
        <v>154</v>
      </c>
      <c r="R31" s="49"/>
      <c r="S31" s="1"/>
      <c r="T31" s="1"/>
      <c r="V31" s="1"/>
      <c r="W31" s="1"/>
      <c r="X31" s="1"/>
      <c r="Y31" s="1"/>
      <c r="Z31" s="1"/>
    </row>
    <row r="32" spans="2:26" x14ac:dyDescent="0.25">
      <c r="B32" s="3">
        <v>43800</v>
      </c>
      <c r="C32" s="3" t="str">
        <f t="shared" si="0"/>
        <v>Sunday</v>
      </c>
      <c r="D32" s="15">
        <v>116292</v>
      </c>
      <c r="E32" s="1"/>
      <c r="F32" s="1" t="s">
        <v>90</v>
      </c>
      <c r="G32" s="1" t="s">
        <v>30</v>
      </c>
      <c r="H32" s="14"/>
      <c r="I32" s="14"/>
      <c r="J32" s="13">
        <f t="shared" si="1"/>
        <v>0</v>
      </c>
      <c r="K32" s="12">
        <v>8</v>
      </c>
      <c r="L32" s="11">
        <f t="shared" si="2"/>
        <v>8</v>
      </c>
      <c r="M32" s="1" t="s">
        <v>86</v>
      </c>
      <c r="N32" s="1"/>
      <c r="O32" s="1"/>
      <c r="P32" s="18" t="s">
        <v>156</v>
      </c>
      <c r="Q32" s="49" t="s">
        <v>154</v>
      </c>
      <c r="R32" s="49"/>
      <c r="S32" s="1"/>
      <c r="T32" s="1"/>
      <c r="V32" s="1"/>
      <c r="W32" s="1"/>
      <c r="X32" s="1"/>
      <c r="Y32" s="1"/>
      <c r="Z32" s="1"/>
    </row>
    <row r="33" spans="1:26" ht="18" customHeight="1" x14ac:dyDescent="0.25">
      <c r="B33" s="3">
        <v>43800</v>
      </c>
      <c r="C33" s="43" t="str">
        <f t="shared" si="0"/>
        <v>Sunday</v>
      </c>
      <c r="D33" s="44">
        <v>116403</v>
      </c>
      <c r="E33" s="45"/>
      <c r="F33" s="45" t="s">
        <v>91</v>
      </c>
      <c r="G33" s="1" t="s">
        <v>30</v>
      </c>
      <c r="H33" s="46" t="s">
        <v>95</v>
      </c>
      <c r="I33" s="46" t="s">
        <v>79</v>
      </c>
      <c r="J33" s="13">
        <f t="shared" si="1"/>
        <v>-3.6499999999999995</v>
      </c>
      <c r="K33" s="12">
        <v>8</v>
      </c>
      <c r="L33" s="11">
        <f t="shared" si="2"/>
        <v>11.649999999999999</v>
      </c>
      <c r="M33" s="45"/>
      <c r="N33" s="45"/>
      <c r="O33" s="45"/>
      <c r="P33" s="18" t="s">
        <v>156</v>
      </c>
      <c r="Q33" s="49" t="s">
        <v>154</v>
      </c>
      <c r="R33" s="50"/>
      <c r="S33" s="45"/>
      <c r="T33" s="45"/>
      <c r="V33" s="45"/>
      <c r="W33" s="45"/>
      <c r="X33" s="45"/>
      <c r="Y33" s="45"/>
      <c r="Z33" s="45"/>
    </row>
    <row r="34" spans="1:26" ht="18" customHeight="1" x14ac:dyDescent="0.25">
      <c r="B34" s="3">
        <v>43800</v>
      </c>
      <c r="C34" s="3" t="str">
        <f t="shared" si="0"/>
        <v>Sunday</v>
      </c>
      <c r="D34" s="15">
        <v>117481</v>
      </c>
      <c r="E34" s="1"/>
      <c r="F34" s="1" t="s">
        <v>92</v>
      </c>
      <c r="G34" s="1" t="s">
        <v>30</v>
      </c>
      <c r="H34" s="14"/>
      <c r="I34" s="14"/>
      <c r="J34" s="13">
        <f t="shared" si="1"/>
        <v>0</v>
      </c>
      <c r="K34" s="12">
        <v>8</v>
      </c>
      <c r="L34" s="11">
        <f t="shared" si="2"/>
        <v>8</v>
      </c>
      <c r="M34" s="1"/>
      <c r="N34" s="1" t="s">
        <v>60</v>
      </c>
      <c r="O34" s="1"/>
      <c r="P34" s="18" t="s">
        <v>156</v>
      </c>
      <c r="Q34" s="49" t="s">
        <v>154</v>
      </c>
      <c r="R34" s="49"/>
      <c r="S34" s="1"/>
      <c r="T34" s="1"/>
      <c r="U34" s="47"/>
      <c r="V34" s="1"/>
      <c r="W34" s="1"/>
      <c r="X34" s="1"/>
      <c r="Y34" s="1"/>
      <c r="Z34" s="1"/>
    </row>
    <row r="35" spans="1:26" ht="18" customHeight="1" x14ac:dyDescent="0.25">
      <c r="B35" s="3">
        <v>43800</v>
      </c>
      <c r="C35" s="43" t="str">
        <f t="shared" si="0"/>
        <v>Sunday</v>
      </c>
      <c r="D35" s="15">
        <v>116221</v>
      </c>
      <c r="E35" s="1"/>
      <c r="F35" s="1" t="s">
        <v>93</v>
      </c>
      <c r="G35" s="1" t="s">
        <v>30</v>
      </c>
      <c r="H35" s="14"/>
      <c r="I35" s="14"/>
      <c r="J35" s="13">
        <f t="shared" si="1"/>
        <v>0</v>
      </c>
      <c r="K35" s="12">
        <v>8</v>
      </c>
      <c r="L35" s="11">
        <f t="shared" si="2"/>
        <v>8</v>
      </c>
      <c r="M35" s="1" t="s">
        <v>86</v>
      </c>
      <c r="N35" s="1"/>
      <c r="O35" s="1"/>
      <c r="P35" s="18" t="s">
        <v>156</v>
      </c>
      <c r="Q35" s="49" t="s">
        <v>154</v>
      </c>
      <c r="R35" s="49"/>
      <c r="S35" s="1"/>
      <c r="T35" s="1"/>
      <c r="U35" s="47"/>
      <c r="V35" s="1"/>
      <c r="W35" s="1"/>
      <c r="X35" s="1"/>
      <c r="Y35" s="1"/>
      <c r="Z35" s="1"/>
    </row>
    <row r="36" spans="1:26" ht="18" customHeight="1" x14ac:dyDescent="0.25">
      <c r="B36" s="3">
        <v>43800</v>
      </c>
      <c r="C36" s="3" t="str">
        <f t="shared" si="0"/>
        <v>Sunday</v>
      </c>
      <c r="D36" s="15"/>
      <c r="E36" s="1"/>
      <c r="F36" s="1" t="s">
        <v>152</v>
      </c>
      <c r="G36" s="1" t="s">
        <v>30</v>
      </c>
      <c r="H36" s="14"/>
      <c r="I36" s="14"/>
      <c r="J36" s="13">
        <f t="shared" si="1"/>
        <v>0</v>
      </c>
      <c r="K36" s="12">
        <v>8</v>
      </c>
      <c r="L36" s="11">
        <f t="shared" si="2"/>
        <v>8</v>
      </c>
      <c r="M36" s="1" t="s">
        <v>153</v>
      </c>
      <c r="N36" s="1"/>
      <c r="O36" s="1"/>
      <c r="P36" s="1" t="s">
        <v>156</v>
      </c>
      <c r="Q36" s="49" t="s">
        <v>155</v>
      </c>
      <c r="R36" s="49"/>
      <c r="S36" s="1"/>
      <c r="T36" s="1"/>
      <c r="U36" s="47"/>
      <c r="V36" s="1"/>
      <c r="W36" s="1"/>
      <c r="X36" s="1"/>
      <c r="Y36" s="1"/>
      <c r="Z36" s="1"/>
    </row>
    <row r="37" spans="1:26" ht="18" customHeight="1" x14ac:dyDescent="0.25">
      <c r="B37" s="3"/>
      <c r="C37" s="3"/>
      <c r="D37" s="15"/>
      <c r="E37" s="1"/>
      <c r="F37" s="1"/>
      <c r="G37" s="1" t="s">
        <v>30</v>
      </c>
      <c r="H37" s="14"/>
      <c r="I37" s="14"/>
      <c r="J37" s="13">
        <f t="shared" si="1"/>
        <v>0</v>
      </c>
      <c r="K37" s="12">
        <v>8</v>
      </c>
      <c r="L37" s="11">
        <f t="shared" si="2"/>
        <v>8</v>
      </c>
      <c r="M37" s="1"/>
      <c r="N37" s="1"/>
      <c r="O37" s="1"/>
      <c r="P37" s="1"/>
      <c r="Q37" s="1"/>
      <c r="R37" s="1"/>
      <c r="S37" s="1"/>
      <c r="T37" s="1"/>
      <c r="U37" s="47"/>
      <c r="V37" s="1"/>
      <c r="W37" s="1"/>
      <c r="X37" s="1"/>
      <c r="Y37" s="1"/>
      <c r="Z37" s="1"/>
    </row>
    <row r="38" spans="1:26" ht="18" customHeight="1" x14ac:dyDescent="0.25">
      <c r="B38" s="3"/>
      <c r="C38" s="3"/>
      <c r="D38" s="15"/>
      <c r="E38" s="1"/>
      <c r="F38" s="1"/>
      <c r="G38" s="1" t="s">
        <v>30</v>
      </c>
      <c r="H38" s="14"/>
      <c r="I38" s="14"/>
      <c r="J38" s="13">
        <f t="shared" si="1"/>
        <v>0</v>
      </c>
      <c r="K38" s="12">
        <v>8</v>
      </c>
      <c r="L38" s="11">
        <f t="shared" si="2"/>
        <v>8</v>
      </c>
      <c r="M38" s="1"/>
      <c r="N38" s="1"/>
      <c r="O38" s="1"/>
      <c r="P38" s="1"/>
      <c r="Q38" s="1"/>
      <c r="R38" s="1"/>
      <c r="S38" s="1"/>
      <c r="T38" s="1"/>
      <c r="U38" s="47"/>
      <c r="V38" s="1"/>
      <c r="W38" s="1"/>
      <c r="X38" s="1"/>
      <c r="Y38" s="1"/>
      <c r="Z38" s="1"/>
    </row>
    <row r="39" spans="1:26" x14ac:dyDescent="0.25">
      <c r="B39" s="3"/>
      <c r="C39" s="3"/>
      <c r="D39" s="3"/>
      <c r="E39" s="3"/>
      <c r="F39" s="1"/>
      <c r="G39" s="1" t="s">
        <v>30</v>
      </c>
      <c r="H39" s="1"/>
      <c r="I39" s="1"/>
      <c r="J39" s="13">
        <f t="shared" si="1"/>
        <v>0</v>
      </c>
      <c r="K39" s="12">
        <v>8</v>
      </c>
      <c r="L39" s="11">
        <f t="shared" si="2"/>
        <v>8</v>
      </c>
      <c r="M39" s="1"/>
      <c r="N39" s="1"/>
      <c r="O39" s="1"/>
      <c r="P39" s="1"/>
      <c r="Q39" s="1"/>
      <c r="R39" s="1"/>
      <c r="S39" s="1"/>
      <c r="T39" s="1"/>
      <c r="U39" s="47"/>
      <c r="V39" s="1"/>
      <c r="W39" s="1"/>
      <c r="X39" s="1"/>
      <c r="Y39" s="1"/>
      <c r="Z39" s="1"/>
    </row>
    <row r="40" spans="1:26" x14ac:dyDescent="0.25">
      <c r="A40" s="8" t="s">
        <v>29</v>
      </c>
    </row>
    <row r="41" spans="1:26" ht="75" x14ac:dyDescent="0.25">
      <c r="B41" s="4" t="s">
        <v>28</v>
      </c>
      <c r="C41" s="4" t="s">
        <v>23</v>
      </c>
      <c r="D41" s="4" t="s">
        <v>22</v>
      </c>
      <c r="E41" s="4" t="s">
        <v>21</v>
      </c>
      <c r="F41" s="4" t="s">
        <v>27</v>
      </c>
      <c r="G41" s="4" t="s">
        <v>19</v>
      </c>
      <c r="H41" s="4" t="s">
        <v>18</v>
      </c>
      <c r="I41" s="4" t="s">
        <v>17</v>
      </c>
      <c r="J41" s="4" t="s">
        <v>16</v>
      </c>
      <c r="K41" s="4" t="s">
        <v>15</v>
      </c>
      <c r="L41" s="4" t="s">
        <v>14</v>
      </c>
      <c r="M41" s="4" t="s">
        <v>13</v>
      </c>
      <c r="N41" s="4" t="s">
        <v>12</v>
      </c>
      <c r="O41" s="4" t="s">
        <v>11</v>
      </c>
      <c r="P41" s="4" t="s">
        <v>10</v>
      </c>
      <c r="Q41" s="4" t="s">
        <v>9</v>
      </c>
      <c r="R41" s="4" t="s">
        <v>8</v>
      </c>
      <c r="S41" s="4" t="s">
        <v>7</v>
      </c>
      <c r="T41" s="4" t="s">
        <v>6</v>
      </c>
      <c r="U41" s="5"/>
      <c r="V41" s="4" t="s">
        <v>5</v>
      </c>
      <c r="W41" s="4" t="s">
        <v>4</v>
      </c>
      <c r="X41" s="4" t="s">
        <v>3</v>
      </c>
      <c r="Y41" s="4" t="s">
        <v>2</v>
      </c>
      <c r="Z41" s="4" t="s">
        <v>1</v>
      </c>
    </row>
    <row r="42" spans="1:26" x14ac:dyDescent="0.25">
      <c r="B42" s="3">
        <v>43800</v>
      </c>
      <c r="C42" s="3" t="str">
        <f t="shared" ref="C42:C71" si="3">TEXT(B42,"DDDD")</f>
        <v>Sunday</v>
      </c>
      <c r="D42" s="1">
        <v>116048</v>
      </c>
      <c r="E42" s="1" t="s">
        <v>157</v>
      </c>
      <c r="F42" s="1" t="s">
        <v>96</v>
      </c>
      <c r="G42" s="1" t="s">
        <v>26</v>
      </c>
      <c r="H42" s="2" t="s">
        <v>105</v>
      </c>
      <c r="I42" s="2" t="s">
        <v>107</v>
      </c>
      <c r="J42" s="1">
        <f t="shared" ref="J42:J71" si="4">(I42-H42)*24</f>
        <v>8.25</v>
      </c>
      <c r="K42" s="1">
        <v>8</v>
      </c>
      <c r="L42" s="1">
        <f t="shared" ref="L42:L71" si="5">K42-J42</f>
        <v>-0.25</v>
      </c>
      <c r="M42" s="1"/>
      <c r="N42" s="1"/>
      <c r="O42" s="1" t="s">
        <v>156</v>
      </c>
      <c r="P42" s="1" t="s">
        <v>156</v>
      </c>
      <c r="Q42" s="49" t="s">
        <v>160</v>
      </c>
      <c r="R42" s="1"/>
      <c r="S42" s="1"/>
      <c r="T42" s="1"/>
      <c r="V42" s="1"/>
      <c r="W42" s="1"/>
      <c r="X42" s="1"/>
      <c r="Y42" s="1"/>
      <c r="Z42" s="1"/>
    </row>
    <row r="43" spans="1:26" x14ac:dyDescent="0.25">
      <c r="B43" s="3">
        <v>43800</v>
      </c>
      <c r="C43" s="3" t="str">
        <f t="shared" si="3"/>
        <v>Sunday</v>
      </c>
      <c r="D43" s="1">
        <v>112299</v>
      </c>
      <c r="E43" s="1" t="s">
        <v>158</v>
      </c>
      <c r="F43" s="1" t="s">
        <v>97</v>
      </c>
      <c r="G43" s="1" t="s">
        <v>26</v>
      </c>
      <c r="H43" s="9"/>
      <c r="I43" s="9"/>
      <c r="J43" s="1">
        <f t="shared" si="4"/>
        <v>0</v>
      </c>
      <c r="K43" s="1">
        <v>8</v>
      </c>
      <c r="L43" s="1">
        <f t="shared" si="5"/>
        <v>8</v>
      </c>
      <c r="M43" s="1"/>
      <c r="N43" s="1" t="s">
        <v>60</v>
      </c>
      <c r="O43" s="1" t="s">
        <v>156</v>
      </c>
      <c r="P43" s="1" t="s">
        <v>156</v>
      </c>
      <c r="Q43" s="49" t="s">
        <v>160</v>
      </c>
      <c r="R43" s="1"/>
      <c r="S43" s="1"/>
      <c r="T43" s="1"/>
      <c r="V43" s="1"/>
      <c r="W43" s="1"/>
      <c r="X43" s="1"/>
      <c r="Y43" s="1"/>
      <c r="Z43" s="1"/>
    </row>
    <row r="44" spans="1:26" x14ac:dyDescent="0.25">
      <c r="B44" s="3">
        <v>43800</v>
      </c>
      <c r="C44" s="3" t="str">
        <f t="shared" si="3"/>
        <v>Sunday</v>
      </c>
      <c r="D44">
        <v>113560</v>
      </c>
      <c r="E44" s="1" t="s">
        <v>149</v>
      </c>
      <c r="F44" s="1" t="s">
        <v>98</v>
      </c>
      <c r="G44" s="1" t="s">
        <v>26</v>
      </c>
      <c r="H44" s="9" t="s">
        <v>69</v>
      </c>
      <c r="I44" s="10" t="s">
        <v>107</v>
      </c>
      <c r="J44" s="1">
        <f t="shared" si="4"/>
        <v>8</v>
      </c>
      <c r="K44" s="1">
        <v>8</v>
      </c>
      <c r="L44" s="1">
        <f t="shared" si="5"/>
        <v>0</v>
      </c>
      <c r="M44" s="1"/>
      <c r="N44" s="1"/>
      <c r="O44" s="1" t="s">
        <v>156</v>
      </c>
      <c r="P44" s="1" t="s">
        <v>156</v>
      </c>
      <c r="Q44" s="49" t="s">
        <v>160</v>
      </c>
      <c r="R44" s="1"/>
      <c r="S44" s="1"/>
      <c r="T44" s="1"/>
      <c r="V44" s="1"/>
      <c r="W44" s="1"/>
      <c r="X44" s="1"/>
      <c r="Y44" s="1"/>
      <c r="Z44" s="1"/>
    </row>
    <row r="45" spans="1:26" x14ac:dyDescent="0.25">
      <c r="B45" s="3">
        <v>43800</v>
      </c>
      <c r="C45" s="3" t="str">
        <f t="shared" si="3"/>
        <v>Sunday</v>
      </c>
      <c r="D45" s="1">
        <v>111944</v>
      </c>
      <c r="E45" s="1" t="s">
        <v>149</v>
      </c>
      <c r="F45" s="1" t="s">
        <v>99</v>
      </c>
      <c r="G45" s="1" t="s">
        <v>26</v>
      </c>
      <c r="H45" s="9" t="s">
        <v>106</v>
      </c>
      <c r="I45" s="9" t="s">
        <v>107</v>
      </c>
      <c r="J45" s="1">
        <f t="shared" si="4"/>
        <v>7.8333333333333321</v>
      </c>
      <c r="K45" s="1">
        <v>8</v>
      </c>
      <c r="L45" s="1">
        <f t="shared" si="5"/>
        <v>0.16666666666666785</v>
      </c>
      <c r="M45" s="1"/>
      <c r="N45" s="1"/>
      <c r="O45" s="1" t="s">
        <v>156</v>
      </c>
      <c r="P45" s="1" t="s">
        <v>156</v>
      </c>
      <c r="Q45" s="49" t="s">
        <v>160</v>
      </c>
      <c r="R45" s="1"/>
      <c r="S45" s="1"/>
      <c r="T45" s="1"/>
      <c r="V45" s="1"/>
      <c r="W45" s="1"/>
      <c r="X45" s="1"/>
      <c r="Y45" s="1"/>
      <c r="Z45" s="1"/>
    </row>
    <row r="46" spans="1:26" x14ac:dyDescent="0.25">
      <c r="B46" s="3">
        <v>43800</v>
      </c>
      <c r="C46" s="3" t="str">
        <f t="shared" si="3"/>
        <v>Sunday</v>
      </c>
      <c r="D46" s="1">
        <v>112162</v>
      </c>
      <c r="E46" s="1" t="s">
        <v>149</v>
      </c>
      <c r="F46" s="1" t="s">
        <v>100</v>
      </c>
      <c r="G46" s="1" t="s">
        <v>26</v>
      </c>
      <c r="H46" s="9" t="s">
        <v>69</v>
      </c>
      <c r="I46" s="9" t="s">
        <v>107</v>
      </c>
      <c r="J46" s="1">
        <f t="shared" si="4"/>
        <v>8</v>
      </c>
      <c r="K46" s="1">
        <v>8</v>
      </c>
      <c r="L46" s="1">
        <f t="shared" si="5"/>
        <v>0</v>
      </c>
      <c r="M46" s="1"/>
      <c r="N46" s="1"/>
      <c r="O46" s="1" t="s">
        <v>156</v>
      </c>
      <c r="P46" s="1" t="s">
        <v>156</v>
      </c>
      <c r="Q46" s="49" t="s">
        <v>160</v>
      </c>
      <c r="R46" s="1"/>
      <c r="S46" s="1"/>
      <c r="T46" s="1"/>
      <c r="V46" s="1"/>
      <c r="W46" s="1"/>
      <c r="X46" s="1"/>
      <c r="Y46" s="1"/>
      <c r="Z46" s="1"/>
    </row>
    <row r="47" spans="1:26" x14ac:dyDescent="0.25">
      <c r="B47" s="3">
        <v>43800</v>
      </c>
      <c r="C47" s="3" t="str">
        <f t="shared" si="3"/>
        <v>Sunday</v>
      </c>
      <c r="D47" s="1">
        <v>111951</v>
      </c>
      <c r="E47" s="1" t="s">
        <v>149</v>
      </c>
      <c r="F47" s="1" t="s">
        <v>101</v>
      </c>
      <c r="G47" s="1" t="s">
        <v>26</v>
      </c>
      <c r="H47" s="9" t="s">
        <v>69</v>
      </c>
      <c r="I47" s="9" t="s">
        <v>107</v>
      </c>
      <c r="J47" s="1">
        <f t="shared" si="4"/>
        <v>8</v>
      </c>
      <c r="K47" s="1">
        <v>8</v>
      </c>
      <c r="L47" s="1">
        <f t="shared" si="5"/>
        <v>0</v>
      </c>
      <c r="M47" s="1"/>
      <c r="N47" s="1"/>
      <c r="O47" s="1" t="s">
        <v>156</v>
      </c>
      <c r="P47" s="1" t="s">
        <v>156</v>
      </c>
      <c r="Q47" s="49" t="s">
        <v>160</v>
      </c>
      <c r="R47" s="1"/>
      <c r="S47" s="1"/>
      <c r="T47" s="1"/>
      <c r="V47" s="1"/>
      <c r="W47" s="1"/>
      <c r="X47" s="1"/>
      <c r="Y47" s="1"/>
      <c r="Z47" s="1"/>
    </row>
    <row r="48" spans="1:26" x14ac:dyDescent="0.25">
      <c r="B48" s="3">
        <v>43800</v>
      </c>
      <c r="C48" s="3" t="str">
        <f t="shared" si="3"/>
        <v>Sunday</v>
      </c>
      <c r="D48" s="1">
        <v>114434</v>
      </c>
      <c r="E48" s="1" t="s">
        <v>149</v>
      </c>
      <c r="F48" s="1" t="s">
        <v>102</v>
      </c>
      <c r="G48" s="1" t="s">
        <v>26</v>
      </c>
      <c r="H48" s="9"/>
      <c r="I48" s="9"/>
      <c r="J48" s="1">
        <f t="shared" si="4"/>
        <v>0</v>
      </c>
      <c r="K48" s="1">
        <v>8</v>
      </c>
      <c r="L48" s="1">
        <f t="shared" si="5"/>
        <v>8</v>
      </c>
      <c r="M48" s="1" t="s">
        <v>86</v>
      </c>
      <c r="N48" s="1"/>
      <c r="O48" s="1" t="s">
        <v>156</v>
      </c>
      <c r="P48" s="1" t="s">
        <v>156</v>
      </c>
      <c r="Q48" s="49" t="s">
        <v>160</v>
      </c>
      <c r="R48" s="1"/>
      <c r="S48" s="1"/>
      <c r="T48" s="1"/>
      <c r="V48" s="1"/>
      <c r="W48" s="1"/>
      <c r="X48" s="1"/>
      <c r="Y48" s="1"/>
      <c r="Z48" s="1"/>
    </row>
    <row r="49" spans="2:26" x14ac:dyDescent="0.25">
      <c r="B49" s="3">
        <v>43800</v>
      </c>
      <c r="C49" s="3" t="str">
        <f t="shared" si="3"/>
        <v>Sunday</v>
      </c>
      <c r="D49" s="1">
        <v>112596</v>
      </c>
      <c r="E49" s="1" t="s">
        <v>149</v>
      </c>
      <c r="F49" s="1" t="s">
        <v>103</v>
      </c>
      <c r="G49" s="1" t="s">
        <v>26</v>
      </c>
      <c r="H49" s="9"/>
      <c r="I49" s="9"/>
      <c r="J49" s="1">
        <f t="shared" si="4"/>
        <v>0</v>
      </c>
      <c r="K49" s="1">
        <v>8</v>
      </c>
      <c r="L49" s="1">
        <f t="shared" si="5"/>
        <v>8</v>
      </c>
      <c r="M49" s="1"/>
      <c r="N49" s="1" t="s">
        <v>60</v>
      </c>
      <c r="O49" s="1" t="s">
        <v>156</v>
      </c>
      <c r="P49" s="1" t="s">
        <v>156</v>
      </c>
      <c r="Q49" s="49" t="s">
        <v>160</v>
      </c>
      <c r="R49" s="1"/>
      <c r="S49" s="1"/>
      <c r="T49" s="1"/>
      <c r="V49" s="1"/>
      <c r="W49" s="1"/>
      <c r="X49" s="1"/>
      <c r="Y49" s="1"/>
      <c r="Z49" s="1"/>
    </row>
    <row r="50" spans="2:26" x14ac:dyDescent="0.25">
      <c r="B50" s="3">
        <v>43800</v>
      </c>
      <c r="C50" s="3" t="str">
        <f t="shared" si="3"/>
        <v>Sunday</v>
      </c>
      <c r="D50" s="1">
        <v>112349</v>
      </c>
      <c r="E50" s="1" t="s">
        <v>149</v>
      </c>
      <c r="F50" s="1" t="s">
        <v>104</v>
      </c>
      <c r="G50" s="1" t="s">
        <v>26</v>
      </c>
      <c r="H50" s="9"/>
      <c r="I50" s="9"/>
      <c r="J50" s="1">
        <f t="shared" si="4"/>
        <v>0</v>
      </c>
      <c r="K50" s="1">
        <v>8</v>
      </c>
      <c r="L50" s="1">
        <f t="shared" si="5"/>
        <v>8</v>
      </c>
      <c r="M50" s="1"/>
      <c r="N50" s="1" t="s">
        <v>60</v>
      </c>
      <c r="O50" s="1" t="s">
        <v>156</v>
      </c>
      <c r="P50" s="1" t="s">
        <v>156</v>
      </c>
      <c r="Q50" s="49" t="s">
        <v>160</v>
      </c>
      <c r="R50" s="1"/>
      <c r="S50" s="1"/>
      <c r="T50" s="1"/>
      <c r="V50" s="1"/>
      <c r="W50" s="1"/>
      <c r="X50" s="1"/>
      <c r="Y50" s="1"/>
      <c r="Z50" s="1"/>
    </row>
    <row r="51" spans="2:26" x14ac:dyDescent="0.25">
      <c r="B51" s="3">
        <v>43800</v>
      </c>
      <c r="C51" s="3" t="str">
        <f t="shared" si="3"/>
        <v>Sunday</v>
      </c>
      <c r="D51" s="1">
        <v>114502</v>
      </c>
      <c r="E51" s="1"/>
      <c r="F51" s="1" t="s">
        <v>108</v>
      </c>
      <c r="G51" s="1" t="s">
        <v>26</v>
      </c>
      <c r="H51" s="9"/>
      <c r="I51" s="9"/>
      <c r="J51" s="1">
        <f t="shared" si="4"/>
        <v>0</v>
      </c>
      <c r="K51" s="1">
        <v>8</v>
      </c>
      <c r="L51" s="1">
        <f t="shared" si="5"/>
        <v>8</v>
      </c>
      <c r="M51" s="1"/>
      <c r="N51" s="1" t="s">
        <v>60</v>
      </c>
      <c r="O51" s="1" t="s">
        <v>156</v>
      </c>
      <c r="P51" s="1" t="s">
        <v>156</v>
      </c>
      <c r="Q51" s="49" t="s">
        <v>154</v>
      </c>
      <c r="R51" s="1"/>
      <c r="S51" s="1"/>
      <c r="T51" s="1"/>
      <c r="V51" s="1"/>
      <c r="W51" s="1"/>
      <c r="X51" s="1"/>
      <c r="Y51" s="1"/>
      <c r="Z51" s="1"/>
    </row>
    <row r="52" spans="2:26" x14ac:dyDescent="0.25">
      <c r="B52" s="3">
        <v>43800</v>
      </c>
      <c r="C52" s="3" t="str">
        <f t="shared" si="3"/>
        <v>Sunday</v>
      </c>
      <c r="D52" s="1">
        <v>114493</v>
      </c>
      <c r="E52" s="1"/>
      <c r="F52" s="1" t="s">
        <v>109</v>
      </c>
      <c r="G52" s="1" t="s">
        <v>26</v>
      </c>
      <c r="H52" s="9" t="s">
        <v>118</v>
      </c>
      <c r="I52" s="9" t="s">
        <v>69</v>
      </c>
      <c r="J52" s="1">
        <f t="shared" si="4"/>
        <v>-3.833333333333333</v>
      </c>
      <c r="K52" s="1">
        <v>8</v>
      </c>
      <c r="L52" s="1">
        <f t="shared" si="5"/>
        <v>11.833333333333332</v>
      </c>
      <c r="M52" s="1"/>
      <c r="N52" s="1"/>
      <c r="O52" s="1" t="s">
        <v>156</v>
      </c>
      <c r="P52" s="1" t="s">
        <v>156</v>
      </c>
      <c r="Q52" s="49" t="s">
        <v>154</v>
      </c>
      <c r="R52" s="1"/>
      <c r="S52" s="1"/>
      <c r="T52" s="1"/>
      <c r="V52" s="1"/>
      <c r="W52" s="1"/>
      <c r="X52" s="1"/>
      <c r="Y52" s="1"/>
      <c r="Z52" s="1"/>
    </row>
    <row r="53" spans="2:26" x14ac:dyDescent="0.25">
      <c r="B53" s="3">
        <v>43800</v>
      </c>
      <c r="C53" s="3" t="str">
        <f t="shared" si="3"/>
        <v>Sunday</v>
      </c>
      <c r="D53" s="1">
        <v>116224</v>
      </c>
      <c r="E53" s="1"/>
      <c r="F53" s="1" t="s">
        <v>110</v>
      </c>
      <c r="G53" s="1" t="s">
        <v>26</v>
      </c>
      <c r="H53" s="9"/>
      <c r="I53" s="9"/>
      <c r="J53" s="1">
        <f t="shared" si="4"/>
        <v>0</v>
      </c>
      <c r="K53" s="1">
        <v>8</v>
      </c>
      <c r="L53" s="1">
        <f t="shared" si="5"/>
        <v>8</v>
      </c>
      <c r="M53" s="1"/>
      <c r="N53" s="1" t="s">
        <v>60</v>
      </c>
      <c r="O53" s="1" t="s">
        <v>156</v>
      </c>
      <c r="P53" s="1" t="s">
        <v>156</v>
      </c>
      <c r="Q53" s="49" t="s">
        <v>154</v>
      </c>
      <c r="R53" s="1"/>
      <c r="S53" s="1"/>
      <c r="T53" s="1"/>
      <c r="V53" s="1"/>
      <c r="W53" s="1"/>
      <c r="X53" s="1"/>
      <c r="Y53" s="1"/>
      <c r="Z53" s="1"/>
    </row>
    <row r="54" spans="2:26" x14ac:dyDescent="0.25">
      <c r="B54" s="3">
        <v>43800</v>
      </c>
      <c r="C54" s="3" t="str">
        <f t="shared" si="3"/>
        <v>Sunday</v>
      </c>
      <c r="D54" s="1">
        <v>114470</v>
      </c>
      <c r="E54" s="1"/>
      <c r="F54" s="1" t="s">
        <v>111</v>
      </c>
      <c r="G54" s="1" t="s">
        <v>26</v>
      </c>
      <c r="H54" s="9" t="s">
        <v>68</v>
      </c>
      <c r="I54" s="9" t="s">
        <v>69</v>
      </c>
      <c r="J54" s="1">
        <f t="shared" si="4"/>
        <v>-4</v>
      </c>
      <c r="K54" s="1">
        <v>8</v>
      </c>
      <c r="L54" s="1">
        <f t="shared" si="5"/>
        <v>12</v>
      </c>
      <c r="M54" s="1"/>
      <c r="N54" s="1"/>
      <c r="O54" s="1" t="s">
        <v>156</v>
      </c>
      <c r="P54" s="1" t="s">
        <v>156</v>
      </c>
      <c r="Q54" s="49" t="s">
        <v>154</v>
      </c>
      <c r="R54" s="1"/>
      <c r="S54" s="1"/>
      <c r="T54" s="1"/>
      <c r="V54" s="1"/>
      <c r="W54" s="1"/>
      <c r="X54" s="1"/>
      <c r="Y54" s="1"/>
      <c r="Z54" s="1"/>
    </row>
    <row r="55" spans="2:26" x14ac:dyDescent="0.25">
      <c r="B55" s="3">
        <v>43800</v>
      </c>
      <c r="C55" s="3" t="str">
        <f t="shared" si="3"/>
        <v>Sunday</v>
      </c>
      <c r="D55" s="1">
        <v>112347</v>
      </c>
      <c r="E55" s="1"/>
      <c r="F55" s="1" t="s">
        <v>112</v>
      </c>
      <c r="G55" s="1" t="s">
        <v>26</v>
      </c>
      <c r="H55" s="9" t="s">
        <v>119</v>
      </c>
      <c r="I55" s="9" t="s">
        <v>107</v>
      </c>
      <c r="J55" s="1">
        <f t="shared" si="4"/>
        <v>8.0833333333333321</v>
      </c>
      <c r="K55" s="1">
        <v>8</v>
      </c>
      <c r="L55" s="1">
        <f t="shared" si="5"/>
        <v>-8.3333333333332149E-2</v>
      </c>
      <c r="M55" s="1"/>
      <c r="N55" s="1"/>
      <c r="O55" s="1" t="s">
        <v>156</v>
      </c>
      <c r="P55" s="1" t="s">
        <v>156</v>
      </c>
      <c r="Q55" s="49" t="s">
        <v>154</v>
      </c>
      <c r="R55" s="1"/>
      <c r="S55" s="1"/>
      <c r="T55" s="1"/>
      <c r="V55" s="1"/>
      <c r="W55" s="1"/>
      <c r="X55" s="1"/>
      <c r="Y55" s="1"/>
      <c r="Z55" s="1"/>
    </row>
    <row r="56" spans="2:26" x14ac:dyDescent="0.25">
      <c r="B56" s="3">
        <v>43800</v>
      </c>
      <c r="C56" s="3" t="str">
        <f t="shared" si="3"/>
        <v>Sunday</v>
      </c>
      <c r="D56" s="1">
        <v>117089</v>
      </c>
      <c r="E56" s="1"/>
      <c r="F56" s="1" t="s">
        <v>113</v>
      </c>
      <c r="G56" s="1" t="s">
        <v>26</v>
      </c>
      <c r="H56" s="9" t="s">
        <v>120</v>
      </c>
      <c r="I56" s="9" t="s">
        <v>69</v>
      </c>
      <c r="J56" s="1">
        <f t="shared" si="4"/>
        <v>-4.5</v>
      </c>
      <c r="K56" s="1">
        <v>8</v>
      </c>
      <c r="L56" s="1">
        <f t="shared" si="5"/>
        <v>12.5</v>
      </c>
      <c r="M56" s="1"/>
      <c r="N56" s="1"/>
      <c r="O56" s="1" t="s">
        <v>156</v>
      </c>
      <c r="P56" s="1" t="s">
        <v>156</v>
      </c>
      <c r="Q56" s="49" t="s">
        <v>154</v>
      </c>
      <c r="R56" s="1"/>
      <c r="S56" s="1"/>
      <c r="T56" s="1"/>
      <c r="V56" s="1"/>
      <c r="W56" s="1"/>
      <c r="X56" s="1"/>
      <c r="Y56" s="1"/>
      <c r="Z56" s="1"/>
    </row>
    <row r="57" spans="2:26" x14ac:dyDescent="0.25">
      <c r="B57" s="3">
        <v>43800</v>
      </c>
      <c r="C57" s="3" t="str">
        <f t="shared" si="3"/>
        <v>Sunday</v>
      </c>
      <c r="D57" s="1">
        <v>114447</v>
      </c>
      <c r="E57" s="1"/>
      <c r="F57" s="1" t="s">
        <v>114</v>
      </c>
      <c r="G57" s="1" t="s">
        <v>26</v>
      </c>
      <c r="H57" s="9" t="s">
        <v>121</v>
      </c>
      <c r="I57" s="9" t="s">
        <v>107</v>
      </c>
      <c r="J57" s="1">
        <f t="shared" si="4"/>
        <v>8.3333333333333321</v>
      </c>
      <c r="K57" s="1">
        <v>8</v>
      </c>
      <c r="L57" s="1">
        <f t="shared" si="5"/>
        <v>-0.33333333333333215</v>
      </c>
      <c r="M57" s="1"/>
      <c r="N57" s="1"/>
      <c r="O57" s="1" t="s">
        <v>156</v>
      </c>
      <c r="P57" s="1" t="s">
        <v>156</v>
      </c>
      <c r="Q57" s="49" t="s">
        <v>154</v>
      </c>
      <c r="R57" s="1"/>
      <c r="S57" s="1"/>
      <c r="T57" s="1"/>
      <c r="V57" s="1"/>
      <c r="W57" s="1"/>
      <c r="X57" s="1"/>
      <c r="Y57" s="1"/>
      <c r="Z57" s="1"/>
    </row>
    <row r="58" spans="2:26" x14ac:dyDescent="0.25">
      <c r="B58" s="3">
        <v>43800</v>
      </c>
      <c r="C58" s="3" t="str">
        <f t="shared" si="3"/>
        <v>Sunday</v>
      </c>
      <c r="D58" s="1">
        <v>117184</v>
      </c>
      <c r="E58" s="1"/>
      <c r="F58" s="1" t="s">
        <v>115</v>
      </c>
      <c r="G58" s="1" t="s">
        <v>26</v>
      </c>
      <c r="H58" s="9"/>
      <c r="I58" s="9"/>
      <c r="J58" s="1">
        <f t="shared" si="4"/>
        <v>0</v>
      </c>
      <c r="K58" s="1">
        <v>8</v>
      </c>
      <c r="L58" s="1">
        <f t="shared" si="5"/>
        <v>8</v>
      </c>
      <c r="M58" s="1"/>
      <c r="N58" s="1" t="s">
        <v>60</v>
      </c>
      <c r="O58" s="1" t="s">
        <v>156</v>
      </c>
      <c r="P58" s="1" t="s">
        <v>156</v>
      </c>
      <c r="Q58" s="49" t="s">
        <v>154</v>
      </c>
      <c r="R58" s="1"/>
      <c r="S58" s="1"/>
      <c r="T58" s="1"/>
      <c r="V58" s="1"/>
      <c r="W58" s="1"/>
      <c r="X58" s="1"/>
      <c r="Y58" s="1"/>
      <c r="Z58" s="1"/>
    </row>
    <row r="59" spans="2:26" x14ac:dyDescent="0.25">
      <c r="B59" s="3">
        <v>43800</v>
      </c>
      <c r="C59" s="3" t="str">
        <f t="shared" si="3"/>
        <v>Sunday</v>
      </c>
      <c r="D59" s="1">
        <v>114452</v>
      </c>
      <c r="E59" s="1"/>
      <c r="F59" s="1" t="s">
        <v>116</v>
      </c>
      <c r="G59" s="1" t="s">
        <v>26</v>
      </c>
      <c r="H59" s="9" t="s">
        <v>122</v>
      </c>
      <c r="I59" s="9" t="s">
        <v>107</v>
      </c>
      <c r="J59" s="1">
        <f t="shared" si="4"/>
        <v>8.1666666666666661</v>
      </c>
      <c r="K59" s="1">
        <v>8</v>
      </c>
      <c r="L59" s="1">
        <f t="shared" si="5"/>
        <v>-0.16666666666666607</v>
      </c>
      <c r="M59" s="1"/>
      <c r="N59" s="1"/>
      <c r="O59" s="1" t="s">
        <v>156</v>
      </c>
      <c r="P59" s="1" t="s">
        <v>156</v>
      </c>
      <c r="Q59" s="49" t="s">
        <v>154</v>
      </c>
      <c r="R59" s="1"/>
      <c r="S59" s="1"/>
      <c r="T59" s="1"/>
      <c r="V59" s="1"/>
      <c r="W59" s="1"/>
      <c r="X59" s="1"/>
      <c r="Y59" s="1"/>
      <c r="Z59" s="1"/>
    </row>
    <row r="60" spans="2:26" x14ac:dyDescent="0.25">
      <c r="B60" s="3">
        <v>43800</v>
      </c>
      <c r="C60" s="3" t="str">
        <f t="shared" si="3"/>
        <v>Sunday</v>
      </c>
      <c r="D60" s="1">
        <v>113857</v>
      </c>
      <c r="E60" s="1"/>
      <c r="F60" s="1" t="s">
        <v>117</v>
      </c>
      <c r="G60" s="1" t="s">
        <v>26</v>
      </c>
      <c r="H60" s="9"/>
      <c r="I60" s="9"/>
      <c r="J60" s="1">
        <f t="shared" si="4"/>
        <v>0</v>
      </c>
      <c r="K60" s="1">
        <v>8</v>
      </c>
      <c r="L60" s="1">
        <f t="shared" si="5"/>
        <v>8</v>
      </c>
      <c r="M60" s="1"/>
      <c r="N60" s="1" t="s">
        <v>60</v>
      </c>
      <c r="O60" s="1" t="s">
        <v>156</v>
      </c>
      <c r="P60" s="1" t="s">
        <v>156</v>
      </c>
      <c r="Q60" s="49" t="s">
        <v>154</v>
      </c>
      <c r="R60" s="1"/>
      <c r="S60" s="1"/>
      <c r="T60" s="1"/>
      <c r="V60" s="1"/>
      <c r="W60" s="1"/>
      <c r="X60" s="1"/>
      <c r="Y60" s="1"/>
      <c r="Z60" s="1"/>
    </row>
    <row r="61" spans="2:26" x14ac:dyDescent="0.25">
      <c r="B61" s="3">
        <v>43800</v>
      </c>
      <c r="C61" s="3" t="str">
        <f t="shared" si="3"/>
        <v>Sunday</v>
      </c>
      <c r="D61" s="1">
        <v>114500</v>
      </c>
      <c r="E61" s="1" t="s">
        <v>159</v>
      </c>
      <c r="F61" s="1" t="s">
        <v>123</v>
      </c>
      <c r="G61" s="1" t="s">
        <v>26</v>
      </c>
      <c r="H61" s="9"/>
      <c r="I61" s="9"/>
      <c r="J61" s="1">
        <f t="shared" si="4"/>
        <v>0</v>
      </c>
      <c r="K61" s="1">
        <v>8</v>
      </c>
      <c r="L61" s="1">
        <f t="shared" si="5"/>
        <v>8</v>
      </c>
      <c r="M61" s="1" t="s">
        <v>86</v>
      </c>
      <c r="N61" s="1"/>
      <c r="O61" s="1" t="s">
        <v>156</v>
      </c>
      <c r="P61" s="1" t="s">
        <v>156</v>
      </c>
      <c r="Q61" s="49" t="s">
        <v>160</v>
      </c>
      <c r="R61" s="1"/>
      <c r="S61" s="1"/>
      <c r="T61" s="1"/>
      <c r="V61" s="1"/>
      <c r="W61" s="1"/>
      <c r="X61" s="1"/>
      <c r="Y61" s="1"/>
      <c r="Z61" s="1"/>
    </row>
    <row r="62" spans="2:26" x14ac:dyDescent="0.25">
      <c r="B62" s="3">
        <v>43800</v>
      </c>
      <c r="C62" s="3" t="str">
        <f t="shared" si="3"/>
        <v>Sunday</v>
      </c>
      <c r="D62" s="1">
        <v>117519</v>
      </c>
      <c r="E62" s="1" t="s">
        <v>148</v>
      </c>
      <c r="F62" s="1" t="s">
        <v>124</v>
      </c>
      <c r="G62" s="1" t="s">
        <v>26</v>
      </c>
      <c r="H62" s="9" t="s">
        <v>127</v>
      </c>
      <c r="I62" s="9" t="s">
        <v>107</v>
      </c>
      <c r="J62" s="1">
        <f t="shared" si="4"/>
        <v>8.5</v>
      </c>
      <c r="K62" s="1">
        <v>8</v>
      </c>
      <c r="L62" s="1">
        <f t="shared" si="5"/>
        <v>-0.5</v>
      </c>
      <c r="M62" s="1"/>
      <c r="N62" s="1"/>
      <c r="O62" s="1" t="s">
        <v>156</v>
      </c>
      <c r="P62" s="1" t="s">
        <v>156</v>
      </c>
      <c r="Q62" s="49" t="s">
        <v>160</v>
      </c>
      <c r="R62" s="1"/>
      <c r="S62" s="1"/>
      <c r="T62" s="1"/>
      <c r="V62" s="1"/>
      <c r="W62" s="1"/>
      <c r="X62" s="1"/>
      <c r="Y62" s="1"/>
      <c r="Z62" s="1"/>
    </row>
    <row r="63" spans="2:26" x14ac:dyDescent="0.25">
      <c r="B63" s="3">
        <v>43800</v>
      </c>
      <c r="C63" s="3" t="str">
        <f t="shared" si="3"/>
        <v>Sunday</v>
      </c>
      <c r="D63" s="1">
        <v>114494</v>
      </c>
      <c r="E63" s="1" t="s">
        <v>148</v>
      </c>
      <c r="F63" s="1" t="s">
        <v>125</v>
      </c>
      <c r="G63" s="1" t="s">
        <v>26</v>
      </c>
      <c r="H63" s="9"/>
      <c r="I63" s="9"/>
      <c r="J63" s="1">
        <f t="shared" si="4"/>
        <v>0</v>
      </c>
      <c r="K63" s="1">
        <v>8</v>
      </c>
      <c r="L63" s="1">
        <f t="shared" si="5"/>
        <v>8</v>
      </c>
      <c r="M63" s="1"/>
      <c r="N63" s="1" t="s">
        <v>60</v>
      </c>
      <c r="O63" s="1" t="s">
        <v>156</v>
      </c>
      <c r="P63" s="1" t="s">
        <v>156</v>
      </c>
      <c r="Q63" s="49" t="s">
        <v>160</v>
      </c>
      <c r="R63" s="1"/>
      <c r="S63" s="1"/>
      <c r="T63" s="1"/>
      <c r="V63" s="1"/>
      <c r="W63" s="1"/>
      <c r="X63" s="1"/>
      <c r="Y63" s="1"/>
      <c r="Z63" s="1"/>
    </row>
    <row r="64" spans="2:26" x14ac:dyDescent="0.25">
      <c r="B64" s="3">
        <v>43800</v>
      </c>
      <c r="C64" s="3" t="str">
        <f t="shared" si="3"/>
        <v>Sunday</v>
      </c>
      <c r="D64" s="1">
        <v>116171</v>
      </c>
      <c r="E64" s="1" t="s">
        <v>148</v>
      </c>
      <c r="F64" s="1" t="s">
        <v>126</v>
      </c>
      <c r="G64" s="1" t="s">
        <v>26</v>
      </c>
      <c r="H64" s="9" t="s">
        <v>128</v>
      </c>
      <c r="I64" s="9" t="s">
        <v>107</v>
      </c>
      <c r="J64" s="1">
        <f t="shared" si="4"/>
        <v>7.9166666666666652</v>
      </c>
      <c r="K64" s="1">
        <v>8</v>
      </c>
      <c r="L64" s="1">
        <f t="shared" si="5"/>
        <v>8.3333333333334814E-2</v>
      </c>
      <c r="M64" s="1"/>
      <c r="N64" s="1"/>
      <c r="O64" s="1" t="s">
        <v>156</v>
      </c>
      <c r="P64" s="1" t="s">
        <v>156</v>
      </c>
      <c r="Q64" s="49" t="s">
        <v>160</v>
      </c>
      <c r="R64" s="1"/>
      <c r="S64" s="1"/>
      <c r="T64" s="1"/>
      <c r="V64" s="1"/>
      <c r="W64" s="1"/>
      <c r="X64" s="1"/>
      <c r="Y64" s="1"/>
      <c r="Z64" s="1"/>
    </row>
    <row r="65" spans="1:26" x14ac:dyDescent="0.25">
      <c r="B65" s="3">
        <v>43800</v>
      </c>
      <c r="C65" s="3" t="str">
        <f t="shared" si="3"/>
        <v>Sunday</v>
      </c>
      <c r="D65" s="1">
        <v>117520</v>
      </c>
      <c r="E65" s="1" t="s">
        <v>148</v>
      </c>
      <c r="F65" s="1" t="s">
        <v>129</v>
      </c>
      <c r="G65" s="1" t="s">
        <v>26</v>
      </c>
      <c r="H65" s="9" t="s">
        <v>122</v>
      </c>
      <c r="I65" s="9" t="s">
        <v>107</v>
      </c>
      <c r="J65" s="1">
        <f t="shared" si="4"/>
        <v>8.1666666666666661</v>
      </c>
      <c r="K65" s="1">
        <v>8</v>
      </c>
      <c r="L65" s="1">
        <f t="shared" si="5"/>
        <v>-0.16666666666666607</v>
      </c>
      <c r="M65" s="1"/>
      <c r="N65" s="1"/>
      <c r="O65" s="1" t="s">
        <v>156</v>
      </c>
      <c r="P65" s="1" t="s">
        <v>156</v>
      </c>
      <c r="Q65" s="49" t="s">
        <v>160</v>
      </c>
      <c r="R65" s="1"/>
      <c r="S65" s="1"/>
      <c r="T65" s="1"/>
      <c r="V65" s="1"/>
      <c r="W65" s="1"/>
      <c r="X65" s="1"/>
      <c r="Y65" s="1"/>
      <c r="Z65" s="1"/>
    </row>
    <row r="66" spans="1:26" x14ac:dyDescent="0.25">
      <c r="B66" s="3">
        <v>43800</v>
      </c>
      <c r="C66" s="3" t="str">
        <f t="shared" si="3"/>
        <v>Sunday</v>
      </c>
      <c r="D66" s="1"/>
      <c r="E66" s="1"/>
      <c r="F66" s="1"/>
      <c r="G66" s="1" t="s">
        <v>26</v>
      </c>
      <c r="H66" s="9"/>
      <c r="I66" s="9"/>
      <c r="J66" s="1">
        <f t="shared" si="4"/>
        <v>0</v>
      </c>
      <c r="K66" s="1">
        <v>8</v>
      </c>
      <c r="L66" s="1">
        <f t="shared" si="5"/>
        <v>8</v>
      </c>
      <c r="M66" s="1"/>
      <c r="N66" s="1"/>
      <c r="O66" s="1"/>
      <c r="P66" s="1"/>
      <c r="Q66" s="1"/>
      <c r="R66" s="1"/>
      <c r="S66" s="1"/>
      <c r="T66" s="1"/>
      <c r="V66" s="1"/>
      <c r="W66" s="1"/>
      <c r="X66" s="1"/>
      <c r="Y66" s="1"/>
      <c r="Z66" s="1"/>
    </row>
    <row r="67" spans="1:26" x14ac:dyDescent="0.25">
      <c r="B67" s="3">
        <v>43800</v>
      </c>
      <c r="C67" s="3" t="str">
        <f t="shared" si="3"/>
        <v>Sunday</v>
      </c>
      <c r="D67" s="1"/>
      <c r="E67" s="1"/>
      <c r="F67" s="1"/>
      <c r="G67" s="1" t="s">
        <v>26</v>
      </c>
      <c r="H67" s="9"/>
      <c r="I67" s="9"/>
      <c r="J67" s="1">
        <f t="shared" si="4"/>
        <v>0</v>
      </c>
      <c r="K67" s="1">
        <v>8</v>
      </c>
      <c r="L67" s="1">
        <f t="shared" si="5"/>
        <v>8</v>
      </c>
      <c r="M67" s="1"/>
      <c r="N67" s="1"/>
      <c r="O67" s="1"/>
      <c r="P67" s="1"/>
      <c r="Q67" s="1"/>
      <c r="R67" s="1"/>
      <c r="S67" s="1"/>
      <c r="T67" s="1"/>
      <c r="V67" s="1"/>
      <c r="W67" s="1"/>
      <c r="X67" s="1"/>
      <c r="Y67" s="1"/>
      <c r="Z67" s="1"/>
    </row>
    <row r="68" spans="1:26" x14ac:dyDescent="0.25">
      <c r="B68" s="3">
        <v>43800</v>
      </c>
      <c r="C68" s="3" t="str">
        <f t="shared" si="3"/>
        <v>Sunday</v>
      </c>
      <c r="D68" s="1"/>
      <c r="E68" s="1"/>
      <c r="F68" s="1"/>
      <c r="G68" s="1" t="s">
        <v>26</v>
      </c>
      <c r="H68" s="9"/>
      <c r="I68" s="9"/>
      <c r="J68" s="1">
        <f t="shared" si="4"/>
        <v>0</v>
      </c>
      <c r="K68" s="1">
        <v>8</v>
      </c>
      <c r="L68" s="1">
        <f t="shared" si="5"/>
        <v>8</v>
      </c>
      <c r="M68" s="1"/>
      <c r="N68" s="1"/>
      <c r="O68" s="1"/>
      <c r="P68" s="1"/>
      <c r="Q68" s="1"/>
      <c r="R68" s="1"/>
      <c r="S68" s="1"/>
      <c r="T68" s="1"/>
      <c r="V68" s="1"/>
      <c r="W68" s="1"/>
      <c r="X68" s="1"/>
      <c r="Y68" s="1"/>
      <c r="Z68" s="1"/>
    </row>
    <row r="69" spans="1:26" x14ac:dyDescent="0.25">
      <c r="B69" s="3">
        <v>43800</v>
      </c>
      <c r="C69" s="3" t="str">
        <f t="shared" si="3"/>
        <v>Sunday</v>
      </c>
      <c r="D69" s="1"/>
      <c r="E69" s="1"/>
      <c r="F69" s="1"/>
      <c r="G69" s="1" t="s">
        <v>26</v>
      </c>
      <c r="H69" s="9"/>
      <c r="I69" s="9"/>
      <c r="J69" s="1">
        <f t="shared" si="4"/>
        <v>0</v>
      </c>
      <c r="K69" s="1">
        <v>8</v>
      </c>
      <c r="L69" s="1">
        <f t="shared" si="5"/>
        <v>8</v>
      </c>
      <c r="M69" s="1"/>
      <c r="N69" s="1"/>
      <c r="O69" s="1"/>
      <c r="P69" s="1"/>
      <c r="Q69" s="1"/>
      <c r="R69" s="1"/>
      <c r="S69" s="1"/>
      <c r="T69" s="1"/>
      <c r="V69" s="1"/>
      <c r="W69" s="1"/>
      <c r="X69" s="1"/>
      <c r="Y69" s="1"/>
      <c r="Z69" s="1"/>
    </row>
    <row r="70" spans="1:26" x14ac:dyDescent="0.25">
      <c r="B70" s="3">
        <v>43800</v>
      </c>
      <c r="C70" s="3" t="str">
        <f t="shared" si="3"/>
        <v>Sunday</v>
      </c>
      <c r="D70" s="1"/>
      <c r="E70" s="1"/>
      <c r="F70" s="1"/>
      <c r="G70" s="1" t="s">
        <v>26</v>
      </c>
      <c r="H70" s="9"/>
      <c r="I70" s="9"/>
      <c r="J70" s="1">
        <f t="shared" si="4"/>
        <v>0</v>
      </c>
      <c r="K70" s="1">
        <v>8</v>
      </c>
      <c r="L70" s="1">
        <f t="shared" si="5"/>
        <v>8</v>
      </c>
      <c r="M70" s="1"/>
      <c r="N70" s="1"/>
      <c r="O70" s="1"/>
      <c r="P70" s="1"/>
      <c r="Q70" s="1"/>
      <c r="R70" s="1"/>
      <c r="S70" s="1"/>
      <c r="T70" s="1"/>
      <c r="V70" s="1"/>
      <c r="W70" s="1"/>
      <c r="X70" s="1"/>
      <c r="Y70" s="1"/>
      <c r="Z70" s="1"/>
    </row>
    <row r="71" spans="1:26" x14ac:dyDescent="0.25">
      <c r="B71" s="3">
        <v>43800</v>
      </c>
      <c r="C71" s="3" t="str">
        <f t="shared" si="3"/>
        <v>Sunday</v>
      </c>
      <c r="D71" s="1"/>
      <c r="E71" s="1"/>
      <c r="F71" s="1"/>
      <c r="G71" s="1" t="s">
        <v>26</v>
      </c>
      <c r="H71" s="1"/>
      <c r="I71" s="1"/>
      <c r="J71" s="1">
        <f t="shared" si="4"/>
        <v>0</v>
      </c>
      <c r="K71" s="1">
        <v>8</v>
      </c>
      <c r="L71" s="1">
        <f t="shared" si="5"/>
        <v>8</v>
      </c>
      <c r="M71" s="1"/>
      <c r="N71" s="1"/>
      <c r="O71" s="1"/>
      <c r="P71" s="1"/>
      <c r="Q71" s="1"/>
      <c r="R71" s="1"/>
      <c r="S71" s="1"/>
      <c r="T71" s="1"/>
      <c r="V71" s="1"/>
      <c r="W71" s="1"/>
      <c r="X71" s="1"/>
      <c r="Y71" s="1"/>
      <c r="Z71" s="1"/>
    </row>
    <row r="72" spans="1:26" x14ac:dyDescent="0.25">
      <c r="B72" s="7"/>
    </row>
    <row r="73" spans="1:26" x14ac:dyDescent="0.25">
      <c r="A73" s="8" t="s">
        <v>25</v>
      </c>
      <c r="B73" s="7"/>
    </row>
    <row r="74" spans="1:26" ht="75" x14ac:dyDescent="0.25">
      <c r="B74" s="6" t="s">
        <v>24</v>
      </c>
      <c r="C74" s="4" t="s">
        <v>23</v>
      </c>
      <c r="D74" s="4" t="s">
        <v>22</v>
      </c>
      <c r="E74" s="4" t="s">
        <v>21</v>
      </c>
      <c r="F74" s="4" t="s">
        <v>20</v>
      </c>
      <c r="G74" s="4" t="s">
        <v>19</v>
      </c>
      <c r="H74" s="4" t="s">
        <v>18</v>
      </c>
      <c r="I74" s="4" t="s">
        <v>17</v>
      </c>
      <c r="J74" s="4" t="s">
        <v>16</v>
      </c>
      <c r="K74" s="4" t="s">
        <v>15</v>
      </c>
      <c r="L74" s="4" t="s">
        <v>14</v>
      </c>
      <c r="M74" s="4" t="s">
        <v>13</v>
      </c>
      <c r="N74" s="4" t="s">
        <v>12</v>
      </c>
      <c r="O74" s="4" t="s">
        <v>11</v>
      </c>
      <c r="P74" s="4" t="s">
        <v>10</v>
      </c>
      <c r="Q74" s="4" t="s">
        <v>9</v>
      </c>
      <c r="R74" s="4" t="s">
        <v>8</v>
      </c>
      <c r="S74" s="4" t="s">
        <v>7</v>
      </c>
      <c r="T74" s="4" t="s">
        <v>6</v>
      </c>
      <c r="U74" s="5"/>
      <c r="V74" s="4" t="s">
        <v>5</v>
      </c>
      <c r="W74" s="4" t="s">
        <v>4</v>
      </c>
      <c r="X74" s="4" t="s">
        <v>3</v>
      </c>
      <c r="Y74" s="4" t="s">
        <v>2</v>
      </c>
      <c r="Z74" s="4" t="s">
        <v>1</v>
      </c>
    </row>
    <row r="75" spans="1:26" x14ac:dyDescent="0.25">
      <c r="B75" s="3">
        <v>43800</v>
      </c>
      <c r="C75" s="3" t="str">
        <f t="shared" ref="C75:C94" si="6">TEXT(B75,"DDDD")</f>
        <v>Sunday</v>
      </c>
      <c r="D75" s="4">
        <v>113581</v>
      </c>
      <c r="E75" s="4" t="s">
        <v>162</v>
      </c>
      <c r="F75" s="4" t="s">
        <v>130</v>
      </c>
      <c r="G75" s="1" t="s">
        <v>0</v>
      </c>
      <c r="H75" s="40" t="s">
        <v>135</v>
      </c>
      <c r="I75" s="40" t="s">
        <v>68</v>
      </c>
      <c r="J75" s="41">
        <f>MOD(I75-H75,1)*24</f>
        <v>8.5000000000000018</v>
      </c>
      <c r="K75" s="4"/>
      <c r="L75" s="1">
        <f t="shared" ref="L75:L94" si="7">K75-J75</f>
        <v>-8.5000000000000018</v>
      </c>
      <c r="M75" s="4"/>
      <c r="N75" s="4"/>
      <c r="O75" s="4" t="s">
        <v>156</v>
      </c>
      <c r="P75" s="4" t="s">
        <v>156</v>
      </c>
      <c r="Q75" s="51" t="s">
        <v>161</v>
      </c>
      <c r="R75" s="4"/>
      <c r="S75" s="4"/>
      <c r="T75" s="4"/>
      <c r="U75" s="5"/>
      <c r="V75" s="4"/>
      <c r="W75" s="4"/>
      <c r="X75" s="4"/>
      <c r="Y75" s="4"/>
      <c r="Z75" s="4"/>
    </row>
    <row r="76" spans="1:26" x14ac:dyDescent="0.25">
      <c r="B76" s="3">
        <v>43800</v>
      </c>
      <c r="C76" s="3" t="str">
        <f t="shared" si="6"/>
        <v>Sunday</v>
      </c>
      <c r="D76" s="4">
        <v>112200</v>
      </c>
      <c r="E76" s="4" t="s">
        <v>148</v>
      </c>
      <c r="F76" s="4" t="s">
        <v>131</v>
      </c>
      <c r="G76" s="1" t="s">
        <v>0</v>
      </c>
      <c r="H76" s="4" t="s">
        <v>136</v>
      </c>
      <c r="I76" s="4" t="s">
        <v>68</v>
      </c>
      <c r="J76" s="41">
        <f t="shared" ref="J76:J94" si="8">MOD(I76-H76,1)*24</f>
        <v>7.9999999999999982</v>
      </c>
      <c r="K76" s="4"/>
      <c r="L76" s="1">
        <f t="shared" si="7"/>
        <v>-7.9999999999999982</v>
      </c>
      <c r="M76" s="4"/>
      <c r="N76" s="4"/>
      <c r="O76" s="4" t="s">
        <v>156</v>
      </c>
      <c r="P76" s="4" t="s">
        <v>156</v>
      </c>
      <c r="Q76" s="51" t="s">
        <v>161</v>
      </c>
      <c r="R76" s="4"/>
      <c r="S76" s="4"/>
      <c r="T76" s="4"/>
      <c r="U76" s="5"/>
      <c r="V76" s="4"/>
      <c r="W76" s="4"/>
      <c r="X76" s="4"/>
      <c r="Y76" s="4"/>
      <c r="Z76" s="4"/>
    </row>
    <row r="77" spans="1:26" x14ac:dyDescent="0.25">
      <c r="B77" s="3">
        <v>43800</v>
      </c>
      <c r="C77" s="3" t="str">
        <f t="shared" si="6"/>
        <v>Sunday</v>
      </c>
      <c r="D77" s="4">
        <v>106574</v>
      </c>
      <c r="E77" s="4" t="s">
        <v>148</v>
      </c>
      <c r="F77" s="4" t="s">
        <v>132</v>
      </c>
      <c r="G77" s="1" t="s">
        <v>0</v>
      </c>
      <c r="H77" s="4"/>
      <c r="I77" s="4"/>
      <c r="J77" s="41">
        <f t="shared" si="8"/>
        <v>0</v>
      </c>
      <c r="K77" s="4"/>
      <c r="L77" s="1">
        <f t="shared" si="7"/>
        <v>0</v>
      </c>
      <c r="M77" s="4"/>
      <c r="N77" s="4" t="s">
        <v>60</v>
      </c>
      <c r="O77" s="4" t="s">
        <v>156</v>
      </c>
      <c r="P77" s="4" t="s">
        <v>156</v>
      </c>
      <c r="Q77" s="51" t="s">
        <v>161</v>
      </c>
      <c r="R77" s="4"/>
      <c r="S77" s="4"/>
      <c r="T77" s="4"/>
      <c r="U77" s="5"/>
      <c r="V77" s="4"/>
      <c r="W77" s="4"/>
      <c r="X77" s="4"/>
      <c r="Y77" s="4"/>
      <c r="Z77" s="4"/>
    </row>
    <row r="78" spans="1:26" x14ac:dyDescent="0.25">
      <c r="B78" s="3">
        <v>43800</v>
      </c>
      <c r="C78" s="3" t="str">
        <f t="shared" si="6"/>
        <v>Sunday</v>
      </c>
      <c r="D78" s="4">
        <v>113783</v>
      </c>
      <c r="E78" s="4" t="s">
        <v>148</v>
      </c>
      <c r="F78" s="4" t="s">
        <v>133</v>
      </c>
      <c r="G78" s="1" t="s">
        <v>0</v>
      </c>
      <c r="H78" s="4" t="s">
        <v>136</v>
      </c>
      <c r="I78" s="4" t="s">
        <v>68</v>
      </c>
      <c r="J78" s="41">
        <f t="shared" si="8"/>
        <v>7.9999999999999982</v>
      </c>
      <c r="K78" s="4"/>
      <c r="L78" s="1">
        <f t="shared" si="7"/>
        <v>-7.9999999999999982</v>
      </c>
      <c r="M78" s="4"/>
      <c r="N78" s="4"/>
      <c r="O78" s="4" t="s">
        <v>156</v>
      </c>
      <c r="P78" s="4" t="s">
        <v>156</v>
      </c>
      <c r="Q78" s="51" t="s">
        <v>161</v>
      </c>
      <c r="R78" s="4"/>
      <c r="S78" s="4"/>
      <c r="T78" s="4"/>
      <c r="U78" s="5"/>
      <c r="V78" s="4"/>
      <c r="W78" s="4"/>
      <c r="X78" s="4"/>
      <c r="Y78" s="4"/>
      <c r="Z78" s="4"/>
    </row>
    <row r="79" spans="1:26" x14ac:dyDescent="0.25">
      <c r="B79" s="3">
        <v>43800</v>
      </c>
      <c r="C79" s="3" t="str">
        <f t="shared" si="6"/>
        <v>Sunday</v>
      </c>
      <c r="D79" s="4">
        <v>113641</v>
      </c>
      <c r="E79" s="4" t="s">
        <v>148</v>
      </c>
      <c r="F79" s="4" t="s">
        <v>134</v>
      </c>
      <c r="G79" s="1" t="s">
        <v>0</v>
      </c>
      <c r="H79" s="4"/>
      <c r="I79" s="4"/>
      <c r="J79" s="41">
        <f t="shared" si="8"/>
        <v>0</v>
      </c>
      <c r="K79" s="4"/>
      <c r="L79" s="1">
        <f t="shared" si="7"/>
        <v>0</v>
      </c>
      <c r="M79" s="4"/>
      <c r="N79" s="4" t="s">
        <v>60</v>
      </c>
      <c r="O79" s="4" t="s">
        <v>156</v>
      </c>
      <c r="P79" s="4" t="s">
        <v>156</v>
      </c>
      <c r="Q79" s="51" t="s">
        <v>161</v>
      </c>
      <c r="R79" s="4"/>
      <c r="S79" s="4"/>
      <c r="T79" s="4"/>
      <c r="U79" s="5"/>
      <c r="V79" s="4"/>
      <c r="W79" s="4"/>
      <c r="X79" s="4"/>
      <c r="Y79" s="4"/>
      <c r="Z79" s="4"/>
    </row>
    <row r="80" spans="1:26" x14ac:dyDescent="0.25">
      <c r="B80" s="3">
        <v>43800</v>
      </c>
      <c r="C80" s="3" t="str">
        <f t="shared" si="6"/>
        <v>Sunday</v>
      </c>
      <c r="D80" s="4">
        <v>111741</v>
      </c>
      <c r="E80" s="4"/>
      <c r="F80" s="4" t="s">
        <v>137</v>
      </c>
      <c r="G80" s="1" t="s">
        <v>0</v>
      </c>
      <c r="H80" s="4"/>
      <c r="I80" s="4"/>
      <c r="J80" s="41">
        <f t="shared" si="8"/>
        <v>0</v>
      </c>
      <c r="K80" s="4"/>
      <c r="L80" s="1">
        <f t="shared" si="7"/>
        <v>0</v>
      </c>
      <c r="M80" s="4" t="s">
        <v>86</v>
      </c>
      <c r="N80" s="4"/>
      <c r="O80" s="4" t="s">
        <v>156</v>
      </c>
      <c r="P80" s="4" t="s">
        <v>156</v>
      </c>
      <c r="Q80" s="51" t="s">
        <v>161</v>
      </c>
      <c r="R80" s="4"/>
      <c r="S80" s="4"/>
      <c r="T80" s="4"/>
      <c r="U80" s="5"/>
      <c r="V80" s="4"/>
      <c r="W80" s="4"/>
      <c r="X80" s="4"/>
      <c r="Y80" s="4"/>
      <c r="Z80" s="4"/>
    </row>
    <row r="81" spans="2:26" x14ac:dyDescent="0.25">
      <c r="B81" s="3">
        <v>43800</v>
      </c>
      <c r="C81" s="3" t="str">
        <f t="shared" si="6"/>
        <v>Sunday</v>
      </c>
      <c r="D81" s="4">
        <v>111921</v>
      </c>
      <c r="E81" s="4" t="s">
        <v>163</v>
      </c>
      <c r="F81" s="4" t="s">
        <v>138</v>
      </c>
      <c r="G81" s="1" t="s">
        <v>0</v>
      </c>
      <c r="H81" s="4"/>
      <c r="I81" s="4"/>
      <c r="J81" s="41">
        <f t="shared" si="8"/>
        <v>0</v>
      </c>
      <c r="K81" s="4"/>
      <c r="L81" s="1">
        <f t="shared" si="7"/>
        <v>0</v>
      </c>
      <c r="M81" s="4" t="s">
        <v>86</v>
      </c>
      <c r="N81" s="4"/>
      <c r="O81" s="4" t="s">
        <v>156</v>
      </c>
      <c r="P81" s="4" t="s">
        <v>156</v>
      </c>
      <c r="Q81" s="51" t="s">
        <v>161</v>
      </c>
      <c r="R81" s="4"/>
      <c r="S81" s="4"/>
      <c r="T81" s="4"/>
      <c r="U81" s="5"/>
      <c r="V81" s="4"/>
      <c r="W81" s="4"/>
      <c r="X81" s="4"/>
      <c r="Y81" s="4"/>
      <c r="Z81" s="4"/>
    </row>
    <row r="82" spans="2:26" x14ac:dyDescent="0.25">
      <c r="B82" s="3">
        <v>43800</v>
      </c>
      <c r="C82" s="3" t="str">
        <f t="shared" si="6"/>
        <v>Sunday</v>
      </c>
      <c r="D82" s="4">
        <v>112293</v>
      </c>
      <c r="E82" s="4" t="s">
        <v>148</v>
      </c>
      <c r="F82" s="4" t="s">
        <v>139</v>
      </c>
      <c r="G82" s="1" t="s">
        <v>0</v>
      </c>
      <c r="H82" s="4" t="s">
        <v>146</v>
      </c>
      <c r="I82" s="4" t="s">
        <v>147</v>
      </c>
      <c r="J82" s="41">
        <f t="shared" si="8"/>
        <v>8</v>
      </c>
      <c r="K82" s="4"/>
      <c r="L82" s="1">
        <f t="shared" si="7"/>
        <v>-8</v>
      </c>
      <c r="M82" s="4"/>
      <c r="N82" s="4"/>
      <c r="O82" s="4" t="s">
        <v>156</v>
      </c>
      <c r="P82" s="4" t="s">
        <v>156</v>
      </c>
      <c r="Q82" s="51" t="s">
        <v>161</v>
      </c>
      <c r="R82" s="4"/>
      <c r="S82" s="4"/>
      <c r="T82" s="4"/>
      <c r="U82" s="5"/>
      <c r="V82" s="4"/>
      <c r="W82" s="4"/>
      <c r="X82" s="4"/>
      <c r="Y82" s="4"/>
      <c r="Z82" s="4"/>
    </row>
    <row r="83" spans="2:26" x14ac:dyDescent="0.25">
      <c r="B83" s="3">
        <v>43800</v>
      </c>
      <c r="C83" s="3" t="str">
        <f t="shared" si="6"/>
        <v>Sunday</v>
      </c>
      <c r="D83" s="4">
        <v>111915</v>
      </c>
      <c r="E83" s="4" t="s">
        <v>148</v>
      </c>
      <c r="F83" s="4" t="s">
        <v>140</v>
      </c>
      <c r="G83" s="1" t="s">
        <v>0</v>
      </c>
      <c r="H83" s="4" t="s">
        <v>146</v>
      </c>
      <c r="I83" s="4" t="s">
        <v>147</v>
      </c>
      <c r="J83" s="41">
        <f t="shared" si="8"/>
        <v>8</v>
      </c>
      <c r="K83" s="4"/>
      <c r="L83" s="1">
        <f t="shared" si="7"/>
        <v>-8</v>
      </c>
      <c r="M83" s="4"/>
      <c r="N83" s="4"/>
      <c r="O83" s="4" t="s">
        <v>156</v>
      </c>
      <c r="P83" s="4" t="s">
        <v>156</v>
      </c>
      <c r="Q83" s="51" t="s">
        <v>161</v>
      </c>
      <c r="R83" s="4"/>
      <c r="S83" s="4"/>
      <c r="T83" s="4"/>
      <c r="U83" s="5"/>
      <c r="V83" s="4"/>
      <c r="W83" s="4"/>
      <c r="X83" s="4"/>
      <c r="Y83" s="4"/>
      <c r="Z83" s="4"/>
    </row>
    <row r="84" spans="2:26" x14ac:dyDescent="0.25">
      <c r="B84" s="3">
        <v>43800</v>
      </c>
      <c r="C84" s="3" t="str">
        <f t="shared" si="6"/>
        <v>Sunday</v>
      </c>
      <c r="D84" s="4">
        <v>112005</v>
      </c>
      <c r="E84" s="4" t="s">
        <v>148</v>
      </c>
      <c r="F84" s="4" t="s">
        <v>141</v>
      </c>
      <c r="G84" s="1" t="s">
        <v>0</v>
      </c>
      <c r="H84" s="4" t="s">
        <v>146</v>
      </c>
      <c r="I84" s="4" t="s">
        <v>147</v>
      </c>
      <c r="J84" s="41">
        <f t="shared" si="8"/>
        <v>8</v>
      </c>
      <c r="K84" s="4"/>
      <c r="L84" s="1">
        <f t="shared" si="7"/>
        <v>-8</v>
      </c>
      <c r="M84" s="4"/>
      <c r="N84" s="4"/>
      <c r="O84" s="4" t="s">
        <v>156</v>
      </c>
      <c r="P84" s="4" t="s">
        <v>156</v>
      </c>
      <c r="Q84" s="51" t="s">
        <v>161</v>
      </c>
      <c r="R84" s="4"/>
      <c r="S84" s="4"/>
      <c r="T84" s="4"/>
      <c r="U84" s="5"/>
      <c r="V84" s="4"/>
      <c r="W84" s="4"/>
      <c r="X84" s="4"/>
      <c r="Y84" s="4"/>
      <c r="Z84" s="4"/>
    </row>
    <row r="85" spans="2:26" x14ac:dyDescent="0.25">
      <c r="B85" s="3">
        <v>43800</v>
      </c>
      <c r="C85" s="3" t="str">
        <f t="shared" si="6"/>
        <v>Sunday</v>
      </c>
      <c r="D85" s="4">
        <v>112171</v>
      </c>
      <c r="E85" s="4" t="s">
        <v>148</v>
      </c>
      <c r="F85" s="4" t="s">
        <v>142</v>
      </c>
      <c r="G85" s="1" t="s">
        <v>0</v>
      </c>
      <c r="H85" s="4"/>
      <c r="I85" s="4"/>
      <c r="J85" s="41">
        <f t="shared" si="8"/>
        <v>0</v>
      </c>
      <c r="K85" s="4"/>
      <c r="L85" s="1">
        <f t="shared" si="7"/>
        <v>0</v>
      </c>
      <c r="M85" s="4" t="s">
        <v>86</v>
      </c>
      <c r="N85" s="4"/>
      <c r="O85" s="4" t="s">
        <v>156</v>
      </c>
      <c r="P85" s="4" t="s">
        <v>156</v>
      </c>
      <c r="Q85" s="51" t="s">
        <v>161</v>
      </c>
      <c r="R85" s="4"/>
      <c r="S85" s="4"/>
      <c r="T85" s="4"/>
      <c r="U85" s="5"/>
      <c r="V85" s="4"/>
      <c r="W85" s="4"/>
      <c r="X85" s="4"/>
      <c r="Y85" s="4"/>
      <c r="Z85" s="4"/>
    </row>
    <row r="86" spans="2:26" x14ac:dyDescent="0.25">
      <c r="B86" s="3">
        <v>43800</v>
      </c>
      <c r="C86" s="3" t="str">
        <f t="shared" si="6"/>
        <v>Sunday</v>
      </c>
      <c r="D86" s="4">
        <v>114587</v>
      </c>
      <c r="E86" s="4" t="s">
        <v>148</v>
      </c>
      <c r="F86" s="4" t="s">
        <v>143</v>
      </c>
      <c r="G86" s="1" t="s">
        <v>0</v>
      </c>
      <c r="H86" s="4" t="s">
        <v>146</v>
      </c>
      <c r="I86" s="4" t="s">
        <v>147</v>
      </c>
      <c r="J86" s="41">
        <f t="shared" si="8"/>
        <v>8</v>
      </c>
      <c r="K86" s="4"/>
      <c r="L86" s="1">
        <f t="shared" si="7"/>
        <v>-8</v>
      </c>
      <c r="M86" s="4"/>
      <c r="N86" s="4"/>
      <c r="O86" s="4" t="s">
        <v>156</v>
      </c>
      <c r="P86" s="4" t="s">
        <v>156</v>
      </c>
      <c r="Q86" s="51" t="s">
        <v>161</v>
      </c>
      <c r="R86" s="4"/>
      <c r="S86" s="4"/>
      <c r="T86" s="4"/>
      <c r="U86" s="5"/>
      <c r="V86" s="4"/>
      <c r="W86" s="4"/>
      <c r="X86" s="4"/>
      <c r="Y86" s="4"/>
      <c r="Z86" s="4"/>
    </row>
    <row r="87" spans="2:26" x14ac:dyDescent="0.25">
      <c r="B87" s="3">
        <v>43800</v>
      </c>
      <c r="C87" s="3" t="str">
        <f t="shared" si="6"/>
        <v>Sunday</v>
      </c>
      <c r="D87" s="4">
        <v>112412</v>
      </c>
      <c r="E87" s="4" t="s">
        <v>148</v>
      </c>
      <c r="F87" s="4" t="s">
        <v>144</v>
      </c>
      <c r="G87" s="1" t="s">
        <v>0</v>
      </c>
      <c r="H87" s="4"/>
      <c r="I87" s="4"/>
      <c r="J87" s="41">
        <f t="shared" si="8"/>
        <v>0</v>
      </c>
      <c r="K87" s="4"/>
      <c r="L87" s="1">
        <f t="shared" si="7"/>
        <v>0</v>
      </c>
      <c r="M87" s="4"/>
      <c r="N87" s="4" t="s">
        <v>60</v>
      </c>
      <c r="O87" s="4" t="s">
        <v>156</v>
      </c>
      <c r="P87" s="4" t="s">
        <v>156</v>
      </c>
      <c r="Q87" s="51" t="s">
        <v>161</v>
      </c>
      <c r="R87" s="4"/>
      <c r="S87" s="4"/>
      <c r="T87" s="4"/>
      <c r="U87" s="5"/>
      <c r="V87" s="4"/>
      <c r="W87" s="4"/>
      <c r="X87" s="4"/>
      <c r="Y87" s="4"/>
      <c r="Z87" s="4"/>
    </row>
    <row r="88" spans="2:26" x14ac:dyDescent="0.25">
      <c r="B88" s="3">
        <v>43800</v>
      </c>
      <c r="C88" s="3" t="str">
        <f t="shared" si="6"/>
        <v>Sunday</v>
      </c>
      <c r="D88" s="4">
        <v>113055</v>
      </c>
      <c r="E88" s="4" t="s">
        <v>148</v>
      </c>
      <c r="F88" s="4" t="s">
        <v>145</v>
      </c>
      <c r="G88" s="1" t="s">
        <v>0</v>
      </c>
      <c r="H88" s="4"/>
      <c r="I88" s="4"/>
      <c r="J88" s="41">
        <f t="shared" si="8"/>
        <v>0</v>
      </c>
      <c r="K88" s="4"/>
      <c r="L88" s="1">
        <f t="shared" si="7"/>
        <v>0</v>
      </c>
      <c r="M88" s="4"/>
      <c r="N88" s="4" t="s">
        <v>60</v>
      </c>
      <c r="O88" s="4" t="s">
        <v>156</v>
      </c>
      <c r="P88" s="4" t="s">
        <v>156</v>
      </c>
      <c r="Q88" s="51" t="s">
        <v>161</v>
      </c>
      <c r="R88" s="4"/>
      <c r="S88" s="4"/>
      <c r="T88" s="4"/>
      <c r="U88" s="5"/>
      <c r="V88" s="4"/>
      <c r="W88" s="4"/>
      <c r="X88" s="4"/>
      <c r="Y88" s="4"/>
      <c r="Z88" s="4"/>
    </row>
    <row r="89" spans="2:26" x14ac:dyDescent="0.25">
      <c r="B89" s="3">
        <v>43800</v>
      </c>
      <c r="C89" s="3" t="str">
        <f t="shared" si="6"/>
        <v>Sunday</v>
      </c>
      <c r="D89" s="4"/>
      <c r="E89" s="4"/>
      <c r="F89" s="4"/>
      <c r="G89" s="1" t="s">
        <v>0</v>
      </c>
      <c r="H89" s="4"/>
      <c r="I89" s="4"/>
      <c r="J89" s="41">
        <f t="shared" si="8"/>
        <v>0</v>
      </c>
      <c r="K89" s="4"/>
      <c r="L89" s="1">
        <f t="shared" si="7"/>
        <v>0</v>
      </c>
      <c r="M89" s="4"/>
      <c r="N89" s="4"/>
      <c r="O89" s="4"/>
      <c r="P89" s="4"/>
      <c r="Q89" s="4"/>
      <c r="R89" s="4"/>
      <c r="S89" s="4"/>
      <c r="T89" s="4"/>
      <c r="U89" s="5"/>
      <c r="V89" s="4"/>
      <c r="W89" s="4"/>
      <c r="X89" s="4"/>
      <c r="Y89" s="4"/>
      <c r="Z89" s="4"/>
    </row>
    <row r="90" spans="2:26" x14ac:dyDescent="0.25">
      <c r="B90" s="3">
        <v>43800</v>
      </c>
      <c r="C90" s="3" t="str">
        <f t="shared" si="6"/>
        <v>Sunday</v>
      </c>
      <c r="D90" s="4"/>
      <c r="E90" s="4"/>
      <c r="F90" s="4"/>
      <c r="G90" s="1" t="s">
        <v>0</v>
      </c>
      <c r="H90" s="4"/>
      <c r="I90" s="4"/>
      <c r="J90" s="41">
        <f t="shared" si="8"/>
        <v>0</v>
      </c>
      <c r="K90" s="4"/>
      <c r="L90" s="1">
        <f t="shared" si="7"/>
        <v>0</v>
      </c>
      <c r="M90" s="4"/>
      <c r="N90" s="4"/>
      <c r="O90" s="4"/>
      <c r="P90" s="4"/>
      <c r="Q90" s="4"/>
      <c r="R90" s="4"/>
      <c r="S90" s="4"/>
      <c r="T90" s="4"/>
      <c r="U90" s="5"/>
      <c r="V90" s="4"/>
      <c r="W90" s="4"/>
      <c r="X90" s="4"/>
      <c r="Y90" s="4"/>
      <c r="Z90" s="4"/>
    </row>
    <row r="91" spans="2:26" x14ac:dyDescent="0.25">
      <c r="B91" s="3">
        <v>43800</v>
      </c>
      <c r="C91" s="3" t="str">
        <f t="shared" si="6"/>
        <v>Sunday</v>
      </c>
      <c r="D91" s="4"/>
      <c r="E91" s="4"/>
      <c r="F91" s="4"/>
      <c r="G91" s="1" t="s">
        <v>0</v>
      </c>
      <c r="H91" s="4"/>
      <c r="I91" s="4"/>
      <c r="J91" s="41">
        <f t="shared" si="8"/>
        <v>0</v>
      </c>
      <c r="K91" s="4"/>
      <c r="L91" s="1">
        <f t="shared" si="7"/>
        <v>0</v>
      </c>
      <c r="M91" s="4"/>
      <c r="N91" s="4"/>
      <c r="O91" s="4"/>
      <c r="P91" s="4"/>
      <c r="Q91" s="4"/>
      <c r="R91" s="4"/>
      <c r="S91" s="4"/>
      <c r="T91" s="4"/>
      <c r="U91" s="5"/>
      <c r="V91" s="4"/>
      <c r="W91" s="4"/>
      <c r="X91" s="4"/>
      <c r="Y91" s="4"/>
      <c r="Z91" s="4"/>
    </row>
    <row r="92" spans="2:26" x14ac:dyDescent="0.25">
      <c r="B92" s="3">
        <v>43800</v>
      </c>
      <c r="C92" s="3" t="str">
        <f t="shared" si="6"/>
        <v>Sunday</v>
      </c>
      <c r="D92" s="4"/>
      <c r="E92" s="4"/>
      <c r="F92" s="4"/>
      <c r="G92" s="1" t="s">
        <v>0</v>
      </c>
      <c r="H92" s="4"/>
      <c r="I92" s="4"/>
      <c r="J92" s="41">
        <f t="shared" si="8"/>
        <v>0</v>
      </c>
      <c r="K92" s="4"/>
      <c r="L92" s="1">
        <f t="shared" si="7"/>
        <v>0</v>
      </c>
      <c r="M92" s="4"/>
      <c r="N92" s="4"/>
      <c r="O92" s="4"/>
      <c r="P92" s="4"/>
      <c r="Q92" s="4"/>
      <c r="R92" s="4"/>
      <c r="S92" s="4"/>
      <c r="T92" s="4"/>
      <c r="U92" s="5"/>
      <c r="V92" s="4"/>
      <c r="W92" s="4"/>
      <c r="X92" s="4"/>
      <c r="Y92" s="4"/>
      <c r="Z92" s="4"/>
    </row>
    <row r="93" spans="2:26" x14ac:dyDescent="0.25">
      <c r="B93" s="3">
        <v>43800</v>
      </c>
      <c r="C93" s="3" t="str">
        <f t="shared" si="6"/>
        <v>Sunday</v>
      </c>
      <c r="D93" s="4"/>
      <c r="E93" s="4"/>
      <c r="F93" s="4"/>
      <c r="G93" s="1" t="s">
        <v>0</v>
      </c>
      <c r="H93" s="4"/>
      <c r="I93" s="4"/>
      <c r="J93" s="41">
        <f t="shared" si="8"/>
        <v>0</v>
      </c>
      <c r="K93" s="4"/>
      <c r="L93" s="1">
        <f t="shared" si="7"/>
        <v>0</v>
      </c>
      <c r="M93" s="4"/>
      <c r="N93" s="4"/>
      <c r="O93" s="4"/>
      <c r="P93" s="4"/>
      <c r="Q93" s="4"/>
      <c r="R93" s="4"/>
      <c r="S93" s="4"/>
      <c r="T93" s="4"/>
      <c r="U93" s="5"/>
      <c r="V93" s="4"/>
      <c r="W93" s="4"/>
      <c r="X93" s="4"/>
      <c r="Y93" s="4"/>
      <c r="Z93" s="4"/>
    </row>
    <row r="94" spans="2:26" x14ac:dyDescent="0.25">
      <c r="B94" s="3">
        <v>43800</v>
      </c>
      <c r="C94" s="3" t="str">
        <f t="shared" si="6"/>
        <v>Sunday</v>
      </c>
      <c r="D94" s="1"/>
      <c r="E94" s="1"/>
      <c r="F94" s="1"/>
      <c r="G94" s="1" t="s">
        <v>0</v>
      </c>
      <c r="H94" s="2"/>
      <c r="I94" s="1"/>
      <c r="J94" s="41">
        <f t="shared" si="8"/>
        <v>0</v>
      </c>
      <c r="K94" s="1">
        <v>8</v>
      </c>
      <c r="L94" s="1">
        <f t="shared" si="7"/>
        <v>8</v>
      </c>
      <c r="M94" s="1"/>
      <c r="N94" s="1"/>
      <c r="O94" s="1"/>
      <c r="P94" s="1"/>
      <c r="Q94" s="1"/>
      <c r="R94" s="1"/>
      <c r="S94" s="1"/>
      <c r="T94" s="1"/>
      <c r="V94" s="1"/>
      <c r="W94" s="1"/>
      <c r="X94" s="1"/>
      <c r="Y94" s="1"/>
      <c r="Z94" s="1"/>
    </row>
  </sheetData>
  <mergeCells count="8">
    <mergeCell ref="B9:N9"/>
    <mergeCell ref="B10:N10"/>
    <mergeCell ref="B3:N3"/>
    <mergeCell ref="B4:N4"/>
    <mergeCell ref="B5:N5"/>
    <mergeCell ref="B6:N6"/>
    <mergeCell ref="B7:N7"/>
    <mergeCell ref="B8:N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4"/>
  <sheetViews>
    <sheetView showGridLines="0" topLeftCell="A63" zoomScale="85" zoomScaleNormal="85" workbookViewId="0">
      <selection activeCell="J90" sqref="J90"/>
    </sheetView>
  </sheetViews>
  <sheetFormatPr defaultRowHeight="15" x14ac:dyDescent="0.25"/>
  <cols>
    <col min="1" max="1" width="21.5703125" bestFit="1" customWidth="1"/>
    <col min="2" max="2" width="13" customWidth="1"/>
    <col min="3" max="3" width="11.7109375" customWidth="1"/>
    <col min="4" max="4" width="16.7109375" bestFit="1" customWidth="1"/>
    <col min="5" max="5" width="15.5703125" customWidth="1"/>
    <col min="6" max="6" width="27.140625" bestFit="1" customWidth="1"/>
    <col min="8" max="9" width="12.5703125" bestFit="1" customWidth="1"/>
    <col min="10" max="10" width="14" customWidth="1"/>
    <col min="11" max="11" width="9.42578125" bestFit="1" customWidth="1"/>
    <col min="12" max="12" width="11.28515625" customWidth="1"/>
    <col min="13" max="13" width="16" customWidth="1"/>
    <col min="14" max="14" width="16.140625" bestFit="1" customWidth="1"/>
    <col min="15" max="16" width="12.85546875" customWidth="1"/>
    <col min="17" max="17" width="10.85546875" customWidth="1"/>
    <col min="18" max="18" width="14.5703125" bestFit="1" customWidth="1"/>
    <col min="19" max="19" width="26.42578125" bestFit="1" customWidth="1"/>
    <col min="20" max="20" width="14.7109375" customWidth="1"/>
    <col min="21" max="21" width="2.5703125" customWidth="1"/>
    <col min="22" max="22" width="11.5703125" customWidth="1"/>
    <col min="23" max="23" width="11.28515625" customWidth="1"/>
    <col min="24" max="24" width="10.42578125" customWidth="1"/>
    <col min="25" max="25" width="10.140625" customWidth="1"/>
    <col min="26" max="26" width="8.85546875" customWidth="1"/>
  </cols>
  <sheetData>
    <row r="1" spans="1:29" x14ac:dyDescent="0.25">
      <c r="R1" s="34" t="s">
        <v>58</v>
      </c>
      <c r="S1" s="34" t="s">
        <v>57</v>
      </c>
      <c r="T1" s="34" t="s">
        <v>56</v>
      </c>
    </row>
    <row r="2" spans="1:29" x14ac:dyDescent="0.25">
      <c r="A2" s="8" t="s">
        <v>55</v>
      </c>
      <c r="R2" s="37" t="s">
        <v>54</v>
      </c>
      <c r="S2" s="36">
        <v>2</v>
      </c>
      <c r="T2" s="35">
        <v>9000</v>
      </c>
      <c r="U2" s="8"/>
    </row>
    <row r="3" spans="1:29" ht="33" customHeight="1" x14ac:dyDescent="0.25">
      <c r="A3" s="31">
        <v>1</v>
      </c>
      <c r="B3" s="42" t="s">
        <v>53</v>
      </c>
      <c r="C3" s="42"/>
      <c r="D3" s="42"/>
      <c r="E3" s="42"/>
      <c r="F3" s="42"/>
      <c r="G3" s="42"/>
      <c r="H3" s="42"/>
      <c r="I3" s="42"/>
      <c r="J3" s="42"/>
      <c r="K3" s="42"/>
      <c r="L3" s="42"/>
      <c r="M3" s="42"/>
      <c r="N3" s="42"/>
      <c r="O3" s="39"/>
      <c r="P3" s="39"/>
      <c r="Q3" s="29"/>
      <c r="R3" s="37" t="s">
        <v>52</v>
      </c>
      <c r="S3" s="36">
        <v>3</v>
      </c>
      <c r="T3" s="35">
        <v>31500</v>
      </c>
      <c r="U3" s="38"/>
      <c r="W3" s="29"/>
      <c r="X3" s="29"/>
      <c r="Y3" s="29"/>
      <c r="Z3" s="29"/>
      <c r="AA3" s="29"/>
      <c r="AB3" s="29"/>
      <c r="AC3" s="29"/>
    </row>
    <row r="4" spans="1:29" ht="36" customHeight="1" x14ac:dyDescent="0.25">
      <c r="A4" s="31">
        <v>2</v>
      </c>
      <c r="B4" s="42" t="s">
        <v>51</v>
      </c>
      <c r="C4" s="42"/>
      <c r="D4" s="42"/>
      <c r="E4" s="42"/>
      <c r="F4" s="42"/>
      <c r="G4" s="42"/>
      <c r="H4" s="42"/>
      <c r="I4" s="42"/>
      <c r="J4" s="42"/>
      <c r="K4" s="42"/>
      <c r="L4" s="42"/>
      <c r="M4" s="42"/>
      <c r="N4" s="42"/>
      <c r="O4" s="39"/>
      <c r="P4" s="39"/>
      <c r="Q4" s="29"/>
      <c r="R4" s="37" t="s">
        <v>50</v>
      </c>
      <c r="S4" s="36">
        <v>6</v>
      </c>
      <c r="T4" s="35">
        <v>58000</v>
      </c>
      <c r="U4" s="29"/>
      <c r="W4" s="29"/>
      <c r="X4" s="29"/>
      <c r="Y4" s="29"/>
      <c r="Z4" s="29"/>
      <c r="AA4" s="29"/>
      <c r="AB4" s="29"/>
      <c r="AC4" s="29"/>
    </row>
    <row r="5" spans="1:29" ht="28.15" customHeight="1" x14ac:dyDescent="0.25">
      <c r="A5" s="31">
        <v>3</v>
      </c>
      <c r="B5" s="42" t="s">
        <v>49</v>
      </c>
      <c r="C5" s="42"/>
      <c r="D5" s="42"/>
      <c r="E5" s="42"/>
      <c r="F5" s="42"/>
      <c r="G5" s="42"/>
      <c r="H5" s="42"/>
      <c r="I5" s="42"/>
      <c r="J5" s="42"/>
      <c r="K5" s="42"/>
      <c r="L5" s="42"/>
      <c r="M5" s="42"/>
      <c r="N5" s="42"/>
      <c r="O5" s="39"/>
      <c r="P5" s="39"/>
      <c r="Q5" s="29"/>
      <c r="R5" s="37" t="s">
        <v>48</v>
      </c>
      <c r="S5" s="36">
        <v>74</v>
      </c>
      <c r="T5" s="35">
        <v>614200</v>
      </c>
      <c r="U5" s="29"/>
      <c r="W5" s="29"/>
      <c r="X5" s="29"/>
      <c r="Y5" s="29"/>
      <c r="Z5" s="29"/>
      <c r="AA5" s="29"/>
      <c r="AB5" s="29"/>
      <c r="AC5" s="29"/>
    </row>
    <row r="6" spans="1:29" ht="33.6" customHeight="1" x14ac:dyDescent="0.25">
      <c r="A6" s="31">
        <v>4</v>
      </c>
      <c r="B6" s="42" t="s">
        <v>47</v>
      </c>
      <c r="C6" s="42"/>
      <c r="D6" s="42"/>
      <c r="E6" s="42"/>
      <c r="F6" s="42"/>
      <c r="G6" s="42"/>
      <c r="H6" s="42"/>
      <c r="I6" s="42"/>
      <c r="J6" s="42"/>
      <c r="K6" s="42"/>
      <c r="L6" s="42"/>
      <c r="M6" s="42"/>
      <c r="N6" s="42"/>
      <c r="O6" s="39"/>
      <c r="P6" s="39"/>
      <c r="Q6" s="29"/>
      <c r="R6" s="37" t="s">
        <v>46</v>
      </c>
      <c r="S6" s="36"/>
      <c r="T6" s="35">
        <f>SUM(T2:T5)</f>
        <v>712700</v>
      </c>
      <c r="U6" s="29"/>
      <c r="V6" s="29"/>
      <c r="W6" s="29"/>
      <c r="X6" s="29"/>
      <c r="Y6" s="29"/>
      <c r="Z6" s="29"/>
      <c r="AA6" s="29"/>
      <c r="AB6" s="29"/>
      <c r="AC6" s="29"/>
    </row>
    <row r="7" spans="1:29" ht="33" customHeight="1" x14ac:dyDescent="0.25">
      <c r="A7" s="31">
        <v>5</v>
      </c>
      <c r="B7" s="42" t="s">
        <v>45</v>
      </c>
      <c r="C7" s="42"/>
      <c r="D7" s="42"/>
      <c r="E7" s="42"/>
      <c r="F7" s="42"/>
      <c r="G7" s="42"/>
      <c r="H7" s="42"/>
      <c r="I7" s="42"/>
      <c r="J7" s="42"/>
      <c r="K7" s="42"/>
      <c r="L7" s="42"/>
      <c r="M7" s="42"/>
      <c r="N7" s="42"/>
      <c r="O7" s="39"/>
      <c r="P7" s="39"/>
      <c r="Q7" s="29"/>
      <c r="U7" s="29"/>
      <c r="V7" s="29"/>
      <c r="W7" s="29"/>
      <c r="X7" s="29"/>
      <c r="Y7" s="29"/>
      <c r="Z7" s="29"/>
      <c r="AA7" s="29"/>
      <c r="AB7" s="29"/>
      <c r="AC7" s="29"/>
    </row>
    <row r="8" spans="1:29" ht="17.45" customHeight="1" x14ac:dyDescent="0.25">
      <c r="A8" s="31">
        <v>6</v>
      </c>
      <c r="B8" s="42" t="s">
        <v>44</v>
      </c>
      <c r="C8" s="42"/>
      <c r="D8" s="42"/>
      <c r="E8" s="42"/>
      <c r="F8" s="42"/>
      <c r="G8" s="42"/>
      <c r="H8" s="42"/>
      <c r="I8" s="42"/>
      <c r="J8" s="42"/>
      <c r="K8" s="42"/>
      <c r="L8" s="42"/>
      <c r="M8" s="42"/>
      <c r="N8" s="42"/>
      <c r="O8" s="39"/>
      <c r="P8" s="39"/>
      <c r="Q8" s="29"/>
      <c r="R8" s="1"/>
      <c r="S8" s="34" t="s">
        <v>43</v>
      </c>
      <c r="T8" s="34" t="s">
        <v>42</v>
      </c>
      <c r="U8" s="29"/>
      <c r="V8" s="29"/>
      <c r="W8" s="29"/>
      <c r="X8" s="29"/>
      <c r="Y8" s="29"/>
      <c r="Z8" s="29"/>
      <c r="AA8" s="29"/>
      <c r="AB8" s="29"/>
      <c r="AC8" s="29"/>
    </row>
    <row r="9" spans="1:29" ht="27.6" customHeight="1" x14ac:dyDescent="0.25">
      <c r="A9" s="31">
        <v>7</v>
      </c>
      <c r="B9" s="42" t="s">
        <v>41</v>
      </c>
      <c r="C9" s="42"/>
      <c r="D9" s="42"/>
      <c r="E9" s="42"/>
      <c r="F9" s="42"/>
      <c r="G9" s="42"/>
      <c r="H9" s="42"/>
      <c r="I9" s="42"/>
      <c r="J9" s="42"/>
      <c r="K9" s="42"/>
      <c r="L9" s="42"/>
      <c r="M9" s="42"/>
      <c r="N9" s="42"/>
      <c r="O9" s="39"/>
      <c r="P9" s="39"/>
      <c r="Q9" s="29"/>
      <c r="R9" s="33" t="s">
        <v>40</v>
      </c>
      <c r="S9" s="32"/>
      <c r="T9" s="32"/>
      <c r="U9" s="29"/>
      <c r="V9" s="29"/>
      <c r="W9" s="29"/>
      <c r="X9" s="29"/>
      <c r="Y9" s="29"/>
      <c r="Z9" s="29"/>
      <c r="AA9" s="29"/>
      <c r="AB9" s="29"/>
      <c r="AC9" s="29"/>
    </row>
    <row r="10" spans="1:29" ht="17.45" customHeight="1" x14ac:dyDescent="0.25">
      <c r="A10" s="31">
        <v>8</v>
      </c>
      <c r="B10" s="42" t="s">
        <v>39</v>
      </c>
      <c r="C10" s="42"/>
      <c r="D10" s="42"/>
      <c r="E10" s="42"/>
      <c r="F10" s="42"/>
      <c r="G10" s="42"/>
      <c r="H10" s="42"/>
      <c r="I10" s="42"/>
      <c r="J10" s="42"/>
      <c r="K10" s="42"/>
      <c r="L10" s="42"/>
      <c r="M10" s="42"/>
      <c r="N10" s="42"/>
      <c r="O10" s="39"/>
      <c r="P10" s="39"/>
      <c r="Q10" s="29"/>
      <c r="R10" s="33" t="s">
        <v>38</v>
      </c>
      <c r="S10" s="32"/>
      <c r="T10" s="32"/>
      <c r="U10" s="29"/>
      <c r="V10" s="29"/>
      <c r="W10" s="29"/>
      <c r="X10" s="29"/>
      <c r="Y10" s="29"/>
      <c r="Z10" s="29"/>
      <c r="AA10" s="29"/>
      <c r="AB10" s="29"/>
      <c r="AC10" s="29"/>
    </row>
    <row r="11" spans="1:29" ht="17.45" customHeight="1" x14ac:dyDescent="0.25">
      <c r="A11" s="31"/>
      <c r="B11" s="39"/>
      <c r="C11" s="39"/>
      <c r="D11" s="39"/>
      <c r="E11" s="39"/>
      <c r="F11" s="39"/>
      <c r="G11" s="39"/>
      <c r="H11" s="39"/>
      <c r="I11" s="39"/>
      <c r="J11" s="39"/>
      <c r="K11" s="39"/>
      <c r="L11" s="39"/>
      <c r="M11" s="39"/>
      <c r="N11" s="39"/>
      <c r="O11" s="39"/>
      <c r="P11" s="39"/>
      <c r="Q11" s="29"/>
      <c r="R11" s="33" t="s">
        <v>37</v>
      </c>
      <c r="S11" s="32"/>
      <c r="T11" s="32"/>
      <c r="U11" s="29"/>
      <c r="V11" s="29"/>
      <c r="W11" s="29"/>
      <c r="X11" s="29"/>
      <c r="Y11" s="29"/>
      <c r="Z11" s="29"/>
      <c r="AA11" s="29"/>
      <c r="AB11" s="29"/>
      <c r="AC11" s="29"/>
    </row>
    <row r="12" spans="1:29" ht="17.45" customHeight="1" x14ac:dyDescent="0.25">
      <c r="A12" s="31" t="s">
        <v>36</v>
      </c>
      <c r="B12" s="39"/>
      <c r="C12" s="39"/>
      <c r="D12" s="39"/>
      <c r="E12" s="39"/>
      <c r="F12" s="39"/>
      <c r="G12" s="39"/>
      <c r="H12" s="39"/>
      <c r="I12" s="39"/>
      <c r="J12" s="39"/>
      <c r="K12" s="39"/>
      <c r="L12" s="39"/>
      <c r="M12" s="39"/>
      <c r="N12" s="39"/>
      <c r="O12" s="39"/>
      <c r="P12" s="39"/>
      <c r="Q12" s="29"/>
      <c r="R12" s="29"/>
      <c r="S12" s="29"/>
      <c r="T12" s="29"/>
      <c r="U12" s="29"/>
      <c r="V12" s="29"/>
      <c r="W12" s="29"/>
      <c r="X12" s="29"/>
      <c r="Y12" s="29"/>
      <c r="Z12" s="29"/>
      <c r="AA12" s="29"/>
      <c r="AB12" s="29"/>
      <c r="AC12" s="29"/>
    </row>
    <row r="13" spans="1:29" ht="120" x14ac:dyDescent="0.25">
      <c r="B13" s="28" t="s">
        <v>28</v>
      </c>
      <c r="C13" s="28" t="s">
        <v>23</v>
      </c>
      <c r="D13" s="27" t="s">
        <v>22</v>
      </c>
      <c r="E13" s="27" t="s">
        <v>21</v>
      </c>
      <c r="F13" s="25" t="s">
        <v>20</v>
      </c>
      <c r="G13" s="25" t="s">
        <v>19</v>
      </c>
      <c r="H13" s="25" t="s">
        <v>18</v>
      </c>
      <c r="I13" s="25" t="s">
        <v>17</v>
      </c>
      <c r="J13" s="16" t="s">
        <v>16</v>
      </c>
      <c r="K13" s="16" t="s">
        <v>15</v>
      </c>
      <c r="L13" s="16" t="s">
        <v>14</v>
      </c>
      <c r="M13" s="16" t="s">
        <v>35</v>
      </c>
      <c r="N13" s="16" t="s">
        <v>12</v>
      </c>
      <c r="O13" s="16" t="s">
        <v>34</v>
      </c>
      <c r="P13" s="16" t="s">
        <v>33</v>
      </c>
      <c r="Q13" s="26" t="s">
        <v>9</v>
      </c>
      <c r="R13" s="25" t="s">
        <v>8</v>
      </c>
      <c r="S13" s="16" t="s">
        <v>7</v>
      </c>
      <c r="T13" s="16" t="s">
        <v>6</v>
      </c>
      <c r="U13" s="17"/>
      <c r="V13" s="16" t="s">
        <v>5</v>
      </c>
      <c r="W13" s="16" t="s">
        <v>32</v>
      </c>
      <c r="X13" s="16" t="s">
        <v>31</v>
      </c>
      <c r="Y13" s="16" t="s">
        <v>2</v>
      </c>
      <c r="Z13" s="16" t="s">
        <v>1</v>
      </c>
    </row>
    <row r="14" spans="1:29" x14ac:dyDescent="0.25">
      <c r="B14" s="3">
        <v>43801</v>
      </c>
      <c r="C14" s="3" t="str">
        <f t="shared" ref="C14:C36" si="0">TEXT(B14,"DDDD")</f>
        <v>Monday</v>
      </c>
      <c r="D14" s="24">
        <v>112224</v>
      </c>
      <c r="E14" s="21" t="s">
        <v>50</v>
      </c>
      <c r="F14" s="19" t="s">
        <v>59</v>
      </c>
      <c r="G14" s="1" t="s">
        <v>30</v>
      </c>
      <c r="H14" s="52">
        <v>0.25</v>
      </c>
      <c r="I14" s="52">
        <v>0.58333333333333337</v>
      </c>
      <c r="J14" s="13">
        <f t="shared" ref="J14:J39" si="1">(I14-H14)*24</f>
        <v>8</v>
      </c>
      <c r="K14" s="12">
        <v>8</v>
      </c>
      <c r="L14" s="11">
        <f t="shared" ref="L14:L39" si="2">K14-J14</f>
        <v>0</v>
      </c>
      <c r="M14" s="18"/>
      <c r="N14" s="18"/>
      <c r="O14" s="18"/>
      <c r="P14" s="18" t="s">
        <v>156</v>
      </c>
      <c r="Q14" s="20" t="s">
        <v>160</v>
      </c>
      <c r="R14" s="19"/>
      <c r="S14" s="18"/>
      <c r="T14" s="18"/>
      <c r="U14" s="23"/>
      <c r="V14" s="18"/>
      <c r="W14" s="18"/>
      <c r="X14" s="18"/>
      <c r="Y14" s="18"/>
      <c r="Z14" s="18"/>
    </row>
    <row r="15" spans="1:29" x14ac:dyDescent="0.25">
      <c r="B15" s="3">
        <v>43801</v>
      </c>
      <c r="C15" s="3" t="str">
        <f t="shared" si="0"/>
        <v>Monday</v>
      </c>
      <c r="D15" s="22">
        <v>116219</v>
      </c>
      <c r="E15" s="21" t="s">
        <v>50</v>
      </c>
      <c r="F15" s="19" t="s">
        <v>61</v>
      </c>
      <c r="G15" s="1" t="s">
        <v>30</v>
      </c>
      <c r="H15" s="19" t="s">
        <v>68</v>
      </c>
      <c r="I15" s="19" t="s">
        <v>69</v>
      </c>
      <c r="J15" s="13">
        <f t="shared" si="1"/>
        <v>-4</v>
      </c>
      <c r="K15" s="12">
        <v>8</v>
      </c>
      <c r="L15" s="11">
        <f t="shared" si="2"/>
        <v>12</v>
      </c>
      <c r="M15" s="18"/>
      <c r="N15" s="18"/>
      <c r="O15" s="18" t="s">
        <v>156</v>
      </c>
      <c r="P15" s="18" t="s">
        <v>156</v>
      </c>
      <c r="Q15" s="20" t="s">
        <v>160</v>
      </c>
      <c r="R15" s="19"/>
      <c r="S15" s="18"/>
      <c r="T15" s="18"/>
      <c r="U15" s="17"/>
      <c r="V15" s="16"/>
      <c r="W15" s="16"/>
      <c r="X15" s="16"/>
      <c r="Y15" s="16"/>
      <c r="Z15" s="16"/>
    </row>
    <row r="16" spans="1:29" x14ac:dyDescent="0.25">
      <c r="B16" s="3">
        <v>43801</v>
      </c>
      <c r="C16" s="3" t="str">
        <f t="shared" si="0"/>
        <v>Monday</v>
      </c>
      <c r="D16" s="1">
        <v>114701</v>
      </c>
      <c r="E16" s="1" t="s">
        <v>148</v>
      </c>
      <c r="F16" s="3" t="s">
        <v>62</v>
      </c>
      <c r="G16" s="1" t="s">
        <v>30</v>
      </c>
      <c r="H16" s="14" t="s">
        <v>68</v>
      </c>
      <c r="I16" s="14" t="s">
        <v>69</v>
      </c>
      <c r="J16" s="13">
        <f t="shared" si="1"/>
        <v>-4</v>
      </c>
      <c r="K16" s="12">
        <v>8</v>
      </c>
      <c r="L16" s="11">
        <f t="shared" si="2"/>
        <v>12</v>
      </c>
      <c r="M16" s="1"/>
      <c r="N16" s="1"/>
      <c r="O16" s="18" t="s">
        <v>156</v>
      </c>
      <c r="P16" s="18" t="s">
        <v>156</v>
      </c>
      <c r="Q16" s="20" t="s">
        <v>160</v>
      </c>
      <c r="R16" s="1"/>
      <c r="S16" s="1"/>
      <c r="T16" s="1"/>
      <c r="V16" s="1"/>
      <c r="W16" s="1"/>
      <c r="X16" s="1"/>
      <c r="Y16" s="1"/>
      <c r="Z16" s="1"/>
    </row>
    <row r="17" spans="2:26" x14ac:dyDescent="0.25">
      <c r="B17" s="3">
        <v>43801</v>
      </c>
      <c r="C17" s="3" t="str">
        <f t="shared" si="0"/>
        <v>Monday</v>
      </c>
      <c r="D17" s="15">
        <v>117090</v>
      </c>
      <c r="E17" s="1" t="s">
        <v>149</v>
      </c>
      <c r="F17" s="1" t="s">
        <v>63</v>
      </c>
      <c r="G17" s="1" t="s">
        <v>30</v>
      </c>
      <c r="H17" s="14"/>
      <c r="I17" s="14"/>
      <c r="J17" s="13">
        <f t="shared" si="1"/>
        <v>0</v>
      </c>
      <c r="K17" s="12">
        <v>8</v>
      </c>
      <c r="L17" s="11">
        <f t="shared" si="2"/>
        <v>8</v>
      </c>
      <c r="M17" s="1"/>
      <c r="N17" s="1" t="s">
        <v>67</v>
      </c>
      <c r="O17" s="18" t="s">
        <v>156</v>
      </c>
      <c r="P17" s="18" t="s">
        <v>156</v>
      </c>
      <c r="Q17" s="20" t="s">
        <v>160</v>
      </c>
      <c r="R17" s="1"/>
      <c r="S17" s="1"/>
      <c r="T17" s="1"/>
      <c r="V17" s="1"/>
      <c r="W17" s="1"/>
      <c r="X17" s="1"/>
      <c r="Y17" s="1"/>
      <c r="Z17" s="1"/>
    </row>
    <row r="18" spans="2:26" x14ac:dyDescent="0.25">
      <c r="B18" s="3">
        <v>43801</v>
      </c>
      <c r="C18" s="3" t="str">
        <f t="shared" si="0"/>
        <v>Monday</v>
      </c>
      <c r="D18" s="15">
        <v>117025</v>
      </c>
      <c r="E18" s="1" t="s">
        <v>148</v>
      </c>
      <c r="F18" s="1" t="s">
        <v>64</v>
      </c>
      <c r="G18" s="1" t="s">
        <v>30</v>
      </c>
      <c r="H18" s="14" t="s">
        <v>68</v>
      </c>
      <c r="I18" s="14" t="s">
        <v>69</v>
      </c>
      <c r="J18" s="13">
        <f t="shared" si="1"/>
        <v>-4</v>
      </c>
      <c r="K18" s="12">
        <v>8</v>
      </c>
      <c r="L18" s="11">
        <f t="shared" si="2"/>
        <v>12</v>
      </c>
      <c r="M18" s="1"/>
      <c r="N18" s="1"/>
      <c r="O18" s="18" t="s">
        <v>156</v>
      </c>
      <c r="P18" s="18" t="s">
        <v>156</v>
      </c>
      <c r="Q18" s="20" t="s">
        <v>160</v>
      </c>
      <c r="R18" s="1"/>
      <c r="S18" s="1"/>
      <c r="T18" s="1"/>
      <c r="V18" s="1"/>
      <c r="W18" s="1"/>
      <c r="X18" s="1"/>
      <c r="Y18" s="1"/>
      <c r="Z18" s="1"/>
    </row>
    <row r="19" spans="2:26" x14ac:dyDescent="0.25">
      <c r="B19" s="3">
        <v>43801</v>
      </c>
      <c r="C19" s="3" t="str">
        <f t="shared" si="0"/>
        <v>Monday</v>
      </c>
      <c r="D19" s="15">
        <v>111973</v>
      </c>
      <c r="E19" s="1" t="s">
        <v>148</v>
      </c>
      <c r="F19" s="1" t="s">
        <v>65</v>
      </c>
      <c r="G19" s="1" t="s">
        <v>30</v>
      </c>
      <c r="H19" s="14"/>
      <c r="I19" s="14"/>
      <c r="J19" s="13">
        <f t="shared" si="1"/>
        <v>0</v>
      </c>
      <c r="K19" s="12">
        <v>8</v>
      </c>
      <c r="L19" s="11">
        <f t="shared" si="2"/>
        <v>8</v>
      </c>
      <c r="M19" s="1"/>
      <c r="N19" s="1" t="s">
        <v>67</v>
      </c>
      <c r="O19" s="18" t="s">
        <v>156</v>
      </c>
      <c r="P19" s="18" t="s">
        <v>156</v>
      </c>
      <c r="Q19" s="20" t="s">
        <v>160</v>
      </c>
      <c r="R19" s="1"/>
      <c r="S19" s="1"/>
      <c r="T19" s="1"/>
      <c r="V19" s="1"/>
      <c r="W19" s="1"/>
      <c r="X19" s="1"/>
      <c r="Y19" s="1"/>
      <c r="Z19" s="1"/>
    </row>
    <row r="20" spans="2:26" x14ac:dyDescent="0.25">
      <c r="B20" s="3">
        <v>43801</v>
      </c>
      <c r="C20" s="3" t="str">
        <f t="shared" si="0"/>
        <v>Monday</v>
      </c>
      <c r="D20" s="15">
        <v>114495</v>
      </c>
      <c r="E20" s="1" t="s">
        <v>150</v>
      </c>
      <c r="F20" s="15" t="s">
        <v>70</v>
      </c>
      <c r="G20" s="1" t="s">
        <v>30</v>
      </c>
      <c r="H20" s="14" t="s">
        <v>169</v>
      </c>
      <c r="I20" s="14" t="s">
        <v>69</v>
      </c>
      <c r="J20" s="13">
        <f t="shared" si="1"/>
        <v>-3.9166666666666674</v>
      </c>
      <c r="K20" s="12">
        <v>8</v>
      </c>
      <c r="L20" s="11">
        <f t="shared" si="2"/>
        <v>11.916666666666668</v>
      </c>
      <c r="M20" s="1"/>
      <c r="N20" s="1"/>
      <c r="O20" s="18" t="s">
        <v>156</v>
      </c>
      <c r="P20" s="18" t="s">
        <v>156</v>
      </c>
      <c r="Q20" s="20" t="s">
        <v>160</v>
      </c>
      <c r="R20" s="1"/>
      <c r="S20" s="1"/>
      <c r="T20" s="1"/>
      <c r="V20" s="1"/>
      <c r="W20" s="1"/>
      <c r="X20" s="1"/>
      <c r="Y20" s="1"/>
      <c r="Z20" s="1"/>
    </row>
    <row r="21" spans="2:26" x14ac:dyDescent="0.25">
      <c r="B21" s="3">
        <v>43801</v>
      </c>
      <c r="C21" s="3" t="str">
        <f t="shared" si="0"/>
        <v>Monday</v>
      </c>
      <c r="D21" s="15">
        <v>114453</v>
      </c>
      <c r="E21" s="1" t="s">
        <v>148</v>
      </c>
      <c r="F21" s="1" t="s">
        <v>71</v>
      </c>
      <c r="G21" s="1" t="s">
        <v>30</v>
      </c>
      <c r="H21" s="14" t="s">
        <v>118</v>
      </c>
      <c r="I21" s="14" t="s">
        <v>69</v>
      </c>
      <c r="J21" s="13">
        <f t="shared" si="1"/>
        <v>-3.833333333333333</v>
      </c>
      <c r="K21" s="12">
        <v>8</v>
      </c>
      <c r="L21" s="11">
        <f t="shared" si="2"/>
        <v>11.833333333333332</v>
      </c>
      <c r="M21" s="1"/>
      <c r="N21" s="1"/>
      <c r="O21" s="18" t="s">
        <v>156</v>
      </c>
      <c r="P21" s="18" t="s">
        <v>156</v>
      </c>
      <c r="Q21" s="20" t="s">
        <v>160</v>
      </c>
      <c r="R21" s="1"/>
      <c r="S21" s="1"/>
      <c r="T21" s="1"/>
      <c r="V21" s="1"/>
      <c r="W21" s="1"/>
      <c r="X21" s="1"/>
      <c r="Y21" s="1"/>
      <c r="Z21" s="1"/>
    </row>
    <row r="22" spans="2:26" x14ac:dyDescent="0.25">
      <c r="B22" s="3">
        <v>43801</v>
      </c>
      <c r="C22" s="3" t="str">
        <f t="shared" si="0"/>
        <v>Monday</v>
      </c>
      <c r="D22" s="15">
        <v>114472</v>
      </c>
      <c r="E22" s="1" t="s">
        <v>148</v>
      </c>
      <c r="F22" s="15" t="s">
        <v>72</v>
      </c>
      <c r="G22" s="1" t="s">
        <v>30</v>
      </c>
      <c r="H22" s="14" t="s">
        <v>170</v>
      </c>
      <c r="I22" s="14" t="s">
        <v>69</v>
      </c>
      <c r="J22" s="13">
        <f t="shared" si="1"/>
        <v>-3.9666666666666672</v>
      </c>
      <c r="K22" s="12">
        <v>8</v>
      </c>
      <c r="L22" s="11">
        <f t="shared" si="2"/>
        <v>11.966666666666667</v>
      </c>
      <c r="M22" s="1"/>
      <c r="N22" s="1"/>
      <c r="O22" s="18" t="s">
        <v>156</v>
      </c>
      <c r="P22" s="18" t="s">
        <v>156</v>
      </c>
      <c r="Q22" s="20" t="s">
        <v>160</v>
      </c>
      <c r="R22" s="1"/>
      <c r="S22" s="1"/>
      <c r="T22" s="1"/>
      <c r="V22" s="1"/>
      <c r="W22" s="1"/>
      <c r="X22" s="1"/>
      <c r="Y22" s="1"/>
      <c r="Z22" s="1"/>
    </row>
    <row r="23" spans="2:26" x14ac:dyDescent="0.25">
      <c r="B23" s="3">
        <v>43801</v>
      </c>
      <c r="C23" s="3" t="str">
        <f t="shared" si="0"/>
        <v>Monday</v>
      </c>
      <c r="D23" s="15">
        <v>114451</v>
      </c>
      <c r="E23" s="1" t="s">
        <v>148</v>
      </c>
      <c r="F23" s="1" t="s">
        <v>73</v>
      </c>
      <c r="G23" s="1" t="s">
        <v>30</v>
      </c>
      <c r="H23" s="14" t="s">
        <v>66</v>
      </c>
      <c r="I23" s="14" t="s">
        <v>79</v>
      </c>
      <c r="J23" s="13">
        <f t="shared" si="1"/>
        <v>-2.9999999999999991</v>
      </c>
      <c r="K23" s="12">
        <v>8</v>
      </c>
      <c r="L23" s="11">
        <f t="shared" si="2"/>
        <v>11</v>
      </c>
      <c r="M23" s="1"/>
      <c r="N23" s="1"/>
      <c r="O23" s="18" t="s">
        <v>156</v>
      </c>
      <c r="P23" s="18" t="s">
        <v>156</v>
      </c>
      <c r="Q23" s="20" t="s">
        <v>160</v>
      </c>
      <c r="R23" s="1"/>
      <c r="S23" s="1"/>
      <c r="T23" s="1"/>
      <c r="V23" s="1"/>
      <c r="W23" s="1"/>
      <c r="X23" s="1"/>
      <c r="Y23" s="1"/>
      <c r="Z23" s="1"/>
    </row>
    <row r="24" spans="2:26" x14ac:dyDescent="0.25">
      <c r="B24" s="3">
        <v>43801</v>
      </c>
      <c r="C24" s="3" t="str">
        <f t="shared" si="0"/>
        <v>Monday</v>
      </c>
      <c r="D24" s="15">
        <v>116509</v>
      </c>
      <c r="E24" s="1" t="s">
        <v>148</v>
      </c>
      <c r="F24" s="1" t="s">
        <v>74</v>
      </c>
      <c r="G24" s="1" t="s">
        <v>30</v>
      </c>
      <c r="H24" s="14" t="s">
        <v>147</v>
      </c>
      <c r="I24" s="14" t="s">
        <v>171</v>
      </c>
      <c r="J24" s="13">
        <f t="shared" si="1"/>
        <v>-4</v>
      </c>
      <c r="K24" s="12">
        <v>8</v>
      </c>
      <c r="L24" s="11">
        <f t="shared" si="2"/>
        <v>12</v>
      </c>
      <c r="M24" s="1"/>
      <c r="N24" s="1"/>
      <c r="O24" s="18" t="s">
        <v>156</v>
      </c>
      <c r="P24" s="18" t="s">
        <v>156</v>
      </c>
      <c r="Q24" s="20" t="s">
        <v>160</v>
      </c>
      <c r="R24" s="1"/>
      <c r="S24" s="1"/>
      <c r="T24" s="1"/>
      <c r="V24" s="1"/>
      <c r="W24" s="1"/>
      <c r="X24" s="1"/>
      <c r="Y24" s="1"/>
      <c r="Z24" s="1"/>
    </row>
    <row r="25" spans="2:26" x14ac:dyDescent="0.25">
      <c r="B25" s="3">
        <v>43801</v>
      </c>
      <c r="C25" s="3" t="str">
        <f t="shared" si="0"/>
        <v>Monday</v>
      </c>
      <c r="D25" s="15">
        <v>117481</v>
      </c>
      <c r="E25" s="1" t="s">
        <v>148</v>
      </c>
      <c r="F25" s="1" t="s">
        <v>75</v>
      </c>
      <c r="G25" s="1" t="s">
        <v>30</v>
      </c>
      <c r="H25" s="14" t="s">
        <v>68</v>
      </c>
      <c r="I25" s="14" t="s">
        <v>69</v>
      </c>
      <c r="J25" s="13">
        <f t="shared" si="1"/>
        <v>-4</v>
      </c>
      <c r="K25" s="12">
        <v>8</v>
      </c>
      <c r="L25" s="11">
        <f t="shared" si="2"/>
        <v>12</v>
      </c>
      <c r="M25" s="1"/>
      <c r="N25" s="1"/>
      <c r="O25" s="18" t="s">
        <v>156</v>
      </c>
      <c r="P25" s="18" t="s">
        <v>156</v>
      </c>
      <c r="Q25" s="20" t="s">
        <v>160</v>
      </c>
      <c r="R25" s="1"/>
      <c r="S25" s="1"/>
      <c r="T25" s="1"/>
      <c r="V25" s="1"/>
      <c r="W25" s="1"/>
      <c r="X25" s="1"/>
      <c r="Y25" s="1"/>
      <c r="Z25" s="1"/>
    </row>
    <row r="26" spans="2:26" x14ac:dyDescent="0.25">
      <c r="B26" s="3">
        <v>43801</v>
      </c>
      <c r="C26" s="3" t="str">
        <f t="shared" si="0"/>
        <v>Monday</v>
      </c>
      <c r="D26" s="15">
        <v>114454</v>
      </c>
      <c r="E26" s="1" t="s">
        <v>151</v>
      </c>
      <c r="F26" s="1" t="s">
        <v>80</v>
      </c>
      <c r="G26" s="1" t="s">
        <v>30</v>
      </c>
      <c r="H26" s="14">
        <v>0.375</v>
      </c>
      <c r="I26" s="14" t="s">
        <v>79</v>
      </c>
      <c r="J26" s="13">
        <f t="shared" si="1"/>
        <v>-4</v>
      </c>
      <c r="K26" s="12">
        <v>8</v>
      </c>
      <c r="L26" s="11">
        <f t="shared" si="2"/>
        <v>12</v>
      </c>
      <c r="M26" s="1"/>
      <c r="N26" s="1"/>
      <c r="O26" s="18" t="s">
        <v>156</v>
      </c>
      <c r="P26" s="18" t="s">
        <v>156</v>
      </c>
      <c r="Q26" s="20" t="s">
        <v>160</v>
      </c>
      <c r="R26" s="1"/>
      <c r="S26" s="1"/>
      <c r="T26" s="1"/>
      <c r="V26" s="1"/>
      <c r="W26" s="1"/>
      <c r="X26" s="1"/>
      <c r="Y26" s="1"/>
      <c r="Z26" s="1"/>
    </row>
    <row r="27" spans="2:26" x14ac:dyDescent="0.25">
      <c r="B27" s="3">
        <v>43801</v>
      </c>
      <c r="C27" s="3" t="str">
        <f t="shared" si="0"/>
        <v>Monday</v>
      </c>
      <c r="D27" s="15">
        <v>114279</v>
      </c>
      <c r="E27" s="1" t="s">
        <v>148</v>
      </c>
      <c r="F27" s="1" t="s">
        <v>81</v>
      </c>
      <c r="G27" s="1" t="s">
        <v>30</v>
      </c>
      <c r="H27" s="14"/>
      <c r="I27" s="14"/>
      <c r="J27" s="13">
        <f t="shared" si="1"/>
        <v>0</v>
      </c>
      <c r="K27" s="12">
        <v>8</v>
      </c>
      <c r="L27" s="11">
        <f t="shared" si="2"/>
        <v>8</v>
      </c>
      <c r="M27" s="1" t="s">
        <v>86</v>
      </c>
      <c r="N27" s="1"/>
      <c r="O27" s="18" t="s">
        <v>156</v>
      </c>
      <c r="P27" s="18" t="s">
        <v>156</v>
      </c>
      <c r="Q27" s="20" t="s">
        <v>160</v>
      </c>
      <c r="R27" s="1"/>
      <c r="S27" s="1"/>
      <c r="T27" s="1"/>
      <c r="V27" s="1"/>
      <c r="W27" s="1"/>
      <c r="X27" s="1"/>
      <c r="Y27" s="1"/>
      <c r="Z27" s="1"/>
    </row>
    <row r="28" spans="2:26" x14ac:dyDescent="0.25">
      <c r="B28" s="3">
        <v>43801</v>
      </c>
      <c r="C28" s="3" t="str">
        <f t="shared" si="0"/>
        <v>Monday</v>
      </c>
      <c r="D28" s="15">
        <v>114280</v>
      </c>
      <c r="E28" s="1" t="s">
        <v>148</v>
      </c>
      <c r="F28" s="1" t="s">
        <v>82</v>
      </c>
      <c r="G28" s="1" t="s">
        <v>30</v>
      </c>
      <c r="H28" s="14"/>
      <c r="I28" s="14"/>
      <c r="J28" s="13">
        <f t="shared" si="1"/>
        <v>0</v>
      </c>
      <c r="K28" s="12">
        <v>8</v>
      </c>
      <c r="L28" s="11">
        <f t="shared" si="2"/>
        <v>8</v>
      </c>
      <c r="M28" s="1" t="s">
        <v>86</v>
      </c>
      <c r="N28" s="1"/>
      <c r="O28" s="18" t="s">
        <v>156</v>
      </c>
      <c r="P28" s="18" t="s">
        <v>156</v>
      </c>
      <c r="Q28" s="20" t="s">
        <v>160</v>
      </c>
      <c r="R28" s="1"/>
      <c r="S28" s="1"/>
      <c r="T28" s="1"/>
      <c r="V28" s="1"/>
      <c r="W28" s="1"/>
      <c r="X28" s="1"/>
      <c r="Y28" s="1"/>
      <c r="Z28" s="1"/>
    </row>
    <row r="29" spans="2:26" x14ac:dyDescent="0.25">
      <c r="B29" s="3">
        <v>43801</v>
      </c>
      <c r="C29" s="3" t="str">
        <f t="shared" si="0"/>
        <v>Monday</v>
      </c>
      <c r="D29" s="15">
        <v>111911</v>
      </c>
      <c r="E29" s="1" t="s">
        <v>148</v>
      </c>
      <c r="F29" s="1" t="s">
        <v>83</v>
      </c>
      <c r="G29" s="1" t="s">
        <v>30</v>
      </c>
      <c r="H29" s="14" t="s">
        <v>87</v>
      </c>
      <c r="I29" s="14" t="s">
        <v>79</v>
      </c>
      <c r="J29" s="13">
        <f t="shared" si="1"/>
        <v>-3.9166666666666652</v>
      </c>
      <c r="K29" s="12">
        <v>8</v>
      </c>
      <c r="L29" s="11">
        <f t="shared" si="2"/>
        <v>11.916666666666664</v>
      </c>
      <c r="M29" s="1"/>
      <c r="N29" s="1"/>
      <c r="O29" s="18" t="s">
        <v>156</v>
      </c>
      <c r="P29" s="18" t="s">
        <v>156</v>
      </c>
      <c r="Q29" s="20" t="s">
        <v>160</v>
      </c>
      <c r="R29" s="1"/>
      <c r="S29" s="1"/>
      <c r="T29" s="1"/>
      <c r="V29" s="1"/>
      <c r="W29" s="1"/>
      <c r="X29" s="1"/>
      <c r="Y29" s="1"/>
      <c r="Z29" s="1"/>
    </row>
    <row r="30" spans="2:26" x14ac:dyDescent="0.25">
      <c r="B30" s="3">
        <v>43801</v>
      </c>
      <c r="C30" s="3" t="str">
        <f t="shared" si="0"/>
        <v>Monday</v>
      </c>
      <c r="D30" s="15">
        <v>117197</v>
      </c>
      <c r="E30" s="1" t="s">
        <v>148</v>
      </c>
      <c r="F30" s="1" t="s">
        <v>84</v>
      </c>
      <c r="G30" s="1" t="s">
        <v>30</v>
      </c>
      <c r="H30" s="14">
        <v>0.36805555555555558</v>
      </c>
      <c r="I30" s="14" t="s">
        <v>79</v>
      </c>
      <c r="J30" s="13">
        <f t="shared" si="1"/>
        <v>-3.8333333333333339</v>
      </c>
      <c r="K30" s="12">
        <v>8</v>
      </c>
      <c r="L30" s="11">
        <f t="shared" si="2"/>
        <v>11.833333333333334</v>
      </c>
      <c r="M30" s="1"/>
      <c r="N30" s="1"/>
      <c r="O30" s="18" t="s">
        <v>156</v>
      </c>
      <c r="P30" s="18" t="s">
        <v>156</v>
      </c>
      <c r="Q30" s="20" t="s">
        <v>160</v>
      </c>
      <c r="R30" s="1"/>
      <c r="S30" s="1"/>
      <c r="T30" s="1"/>
      <c r="V30" s="1"/>
      <c r="W30" s="1"/>
      <c r="X30" s="1"/>
      <c r="Y30" s="1"/>
      <c r="Z30" s="1"/>
    </row>
    <row r="31" spans="2:26" x14ac:dyDescent="0.25">
      <c r="B31" s="3">
        <v>43801</v>
      </c>
      <c r="C31" s="3" t="str">
        <f t="shared" si="0"/>
        <v>Monday</v>
      </c>
      <c r="D31" s="15">
        <v>114496</v>
      </c>
      <c r="E31" s="1"/>
      <c r="F31" s="1" t="s">
        <v>89</v>
      </c>
      <c r="G31" s="1" t="s">
        <v>30</v>
      </c>
      <c r="H31" s="14">
        <v>0.37361111111111112</v>
      </c>
      <c r="I31" s="14" t="s">
        <v>79</v>
      </c>
      <c r="J31" s="13">
        <f t="shared" si="1"/>
        <v>-3.9666666666666668</v>
      </c>
      <c r="K31" s="12">
        <v>8</v>
      </c>
      <c r="L31" s="11">
        <f t="shared" si="2"/>
        <v>11.966666666666667</v>
      </c>
      <c r="M31" s="1"/>
      <c r="N31" s="1"/>
      <c r="O31" s="1"/>
      <c r="P31" s="18" t="s">
        <v>156</v>
      </c>
      <c r="Q31" s="49" t="s">
        <v>154</v>
      </c>
      <c r="R31" s="49"/>
      <c r="S31" s="1"/>
      <c r="T31" s="1"/>
      <c r="V31" s="1"/>
      <c r="W31" s="1"/>
      <c r="X31" s="1"/>
      <c r="Y31" s="1"/>
      <c r="Z31" s="1"/>
    </row>
    <row r="32" spans="2:26" x14ac:dyDescent="0.25">
      <c r="B32" s="3">
        <v>43801</v>
      </c>
      <c r="C32" s="3" t="str">
        <f t="shared" si="0"/>
        <v>Monday</v>
      </c>
      <c r="D32" s="15">
        <v>116292</v>
      </c>
      <c r="E32" s="1"/>
      <c r="F32" s="1" t="s">
        <v>90</v>
      </c>
      <c r="G32" s="1" t="s">
        <v>30</v>
      </c>
      <c r="H32" s="14"/>
      <c r="I32" s="14"/>
      <c r="J32" s="13">
        <f t="shared" si="1"/>
        <v>0</v>
      </c>
      <c r="K32" s="12">
        <v>8</v>
      </c>
      <c r="L32" s="11">
        <f t="shared" si="2"/>
        <v>8</v>
      </c>
      <c r="M32" s="1" t="s">
        <v>86</v>
      </c>
      <c r="N32" s="1"/>
      <c r="O32" s="1"/>
      <c r="P32" s="18" t="s">
        <v>156</v>
      </c>
      <c r="Q32" s="49" t="s">
        <v>154</v>
      </c>
      <c r="R32" s="49"/>
      <c r="S32" s="1"/>
      <c r="T32" s="1"/>
      <c r="V32" s="1"/>
      <c r="W32" s="1"/>
      <c r="X32" s="1"/>
      <c r="Y32" s="1"/>
      <c r="Z32" s="1"/>
    </row>
    <row r="33" spans="1:26" ht="18" customHeight="1" x14ac:dyDescent="0.25">
      <c r="B33" s="3">
        <v>43801</v>
      </c>
      <c r="C33" s="43" t="str">
        <f t="shared" si="0"/>
        <v>Monday</v>
      </c>
      <c r="D33" s="44">
        <v>116403</v>
      </c>
      <c r="E33" s="45"/>
      <c r="F33" s="45" t="s">
        <v>91</v>
      </c>
      <c r="G33" s="1" t="s">
        <v>30</v>
      </c>
      <c r="H33" s="46">
        <v>0.36805555555555558</v>
      </c>
      <c r="I33" s="46" t="s">
        <v>79</v>
      </c>
      <c r="J33" s="13">
        <f t="shared" si="1"/>
        <v>-3.8333333333333339</v>
      </c>
      <c r="K33" s="12">
        <v>8</v>
      </c>
      <c r="L33" s="11">
        <f t="shared" si="2"/>
        <v>11.833333333333334</v>
      </c>
      <c r="M33" s="45"/>
      <c r="N33" s="45"/>
      <c r="O33" s="45"/>
      <c r="P33" s="18" t="s">
        <v>156</v>
      </c>
      <c r="Q33" s="49" t="s">
        <v>154</v>
      </c>
      <c r="R33" s="50"/>
      <c r="S33" s="45"/>
      <c r="T33" s="45"/>
      <c r="V33" s="45"/>
      <c r="W33" s="45"/>
      <c r="X33" s="45"/>
      <c r="Y33" s="45"/>
      <c r="Z33" s="45"/>
    </row>
    <row r="34" spans="1:26" ht="18" customHeight="1" x14ac:dyDescent="0.25">
      <c r="B34" s="3">
        <v>43801</v>
      </c>
      <c r="C34" s="3" t="str">
        <f t="shared" si="0"/>
        <v>Monday</v>
      </c>
      <c r="D34" s="15">
        <v>117481</v>
      </c>
      <c r="E34" s="1"/>
      <c r="F34" s="1" t="s">
        <v>92</v>
      </c>
      <c r="G34" s="1" t="s">
        <v>30</v>
      </c>
      <c r="H34" s="14"/>
      <c r="I34" s="14"/>
      <c r="J34" s="13">
        <f t="shared" si="1"/>
        <v>0</v>
      </c>
      <c r="K34" s="12">
        <v>8</v>
      </c>
      <c r="L34" s="11">
        <f t="shared" si="2"/>
        <v>8</v>
      </c>
      <c r="M34" s="1"/>
      <c r="N34" s="1" t="s">
        <v>60</v>
      </c>
      <c r="O34" s="1"/>
      <c r="P34" s="18" t="s">
        <v>156</v>
      </c>
      <c r="Q34" s="49" t="s">
        <v>154</v>
      </c>
      <c r="R34" s="49"/>
      <c r="S34" s="1"/>
      <c r="T34" s="1"/>
      <c r="U34" s="47"/>
      <c r="V34" s="1"/>
      <c r="W34" s="1"/>
      <c r="X34" s="1"/>
      <c r="Y34" s="1"/>
      <c r="Z34" s="1"/>
    </row>
    <row r="35" spans="1:26" ht="18" customHeight="1" x14ac:dyDescent="0.25">
      <c r="B35" s="3">
        <v>43801</v>
      </c>
      <c r="C35" s="43" t="str">
        <f t="shared" si="0"/>
        <v>Monday</v>
      </c>
      <c r="D35" s="15">
        <v>116221</v>
      </c>
      <c r="E35" s="1"/>
      <c r="F35" s="1" t="s">
        <v>93</v>
      </c>
      <c r="G35" s="1" t="s">
        <v>30</v>
      </c>
      <c r="H35" s="14"/>
      <c r="I35" s="14"/>
      <c r="J35" s="13">
        <f t="shared" si="1"/>
        <v>0</v>
      </c>
      <c r="K35" s="12">
        <v>8</v>
      </c>
      <c r="L35" s="11">
        <f t="shared" si="2"/>
        <v>8</v>
      </c>
      <c r="M35" s="1" t="s">
        <v>86</v>
      </c>
      <c r="N35" s="1"/>
      <c r="O35" s="1"/>
      <c r="P35" s="18" t="s">
        <v>156</v>
      </c>
      <c r="Q35" s="49" t="s">
        <v>154</v>
      </c>
      <c r="R35" s="49"/>
      <c r="S35" s="1"/>
      <c r="T35" s="1"/>
      <c r="U35" s="47"/>
      <c r="V35" s="1"/>
      <c r="W35" s="1"/>
      <c r="X35" s="1"/>
      <c r="Y35" s="1"/>
      <c r="Z35" s="1"/>
    </row>
    <row r="36" spans="1:26" ht="18" customHeight="1" x14ac:dyDescent="0.25">
      <c r="B36" s="3">
        <v>43801</v>
      </c>
      <c r="C36" s="3" t="str">
        <f t="shared" si="0"/>
        <v>Monday</v>
      </c>
      <c r="D36" s="15">
        <v>114501</v>
      </c>
      <c r="E36" s="1"/>
      <c r="F36" s="1" t="s">
        <v>152</v>
      </c>
      <c r="G36" s="1" t="s">
        <v>30</v>
      </c>
      <c r="H36" s="14">
        <v>0.37083333333333335</v>
      </c>
      <c r="I36" s="14">
        <v>0.20833333333333334</v>
      </c>
      <c r="J36" s="13">
        <f t="shared" si="1"/>
        <v>-3.9000000000000004</v>
      </c>
      <c r="K36" s="12">
        <v>8</v>
      </c>
      <c r="L36" s="11">
        <f t="shared" si="2"/>
        <v>11.9</v>
      </c>
      <c r="M36" s="1" t="s">
        <v>153</v>
      </c>
      <c r="N36" s="1"/>
      <c r="O36" s="1"/>
      <c r="P36" s="1" t="s">
        <v>156</v>
      </c>
      <c r="Q36" s="49" t="s">
        <v>155</v>
      </c>
      <c r="R36" s="49"/>
      <c r="S36" s="1"/>
      <c r="T36" s="1"/>
      <c r="U36" s="47"/>
      <c r="V36" s="1"/>
      <c r="W36" s="1"/>
      <c r="X36" s="1"/>
      <c r="Y36" s="1"/>
      <c r="Z36" s="1"/>
    </row>
    <row r="37" spans="1:26" ht="18" customHeight="1" x14ac:dyDescent="0.25">
      <c r="B37" s="3"/>
      <c r="C37" s="3"/>
      <c r="D37" s="15">
        <v>112714</v>
      </c>
      <c r="E37" s="1"/>
      <c r="F37" s="1" t="s">
        <v>177</v>
      </c>
      <c r="G37" s="1" t="s">
        <v>30</v>
      </c>
      <c r="H37" s="14">
        <v>0.29166666666666669</v>
      </c>
      <c r="I37" s="14">
        <v>0.125</v>
      </c>
      <c r="J37" s="13">
        <f t="shared" si="1"/>
        <v>-4</v>
      </c>
      <c r="K37" s="12">
        <v>8</v>
      </c>
      <c r="L37" s="11">
        <f t="shared" si="2"/>
        <v>12</v>
      </c>
      <c r="M37" s="1"/>
      <c r="N37" s="1"/>
      <c r="O37" s="1"/>
      <c r="P37" s="1"/>
      <c r="Q37" s="1"/>
      <c r="R37" s="1"/>
      <c r="S37" s="1"/>
      <c r="T37" s="1"/>
      <c r="U37" s="47"/>
      <c r="V37" s="1"/>
      <c r="W37" s="1"/>
      <c r="X37" s="1"/>
      <c r="Y37" s="1"/>
      <c r="Z37" s="1"/>
    </row>
    <row r="38" spans="1:26" ht="18" customHeight="1" x14ac:dyDescent="0.25">
      <c r="B38" s="3"/>
      <c r="C38" s="3"/>
      <c r="D38" s="15"/>
      <c r="E38" s="1"/>
      <c r="F38" s="1"/>
      <c r="G38" s="1" t="s">
        <v>30</v>
      </c>
      <c r="H38" s="14"/>
      <c r="I38" s="14"/>
      <c r="J38" s="13">
        <f t="shared" si="1"/>
        <v>0</v>
      </c>
      <c r="K38" s="12">
        <v>8</v>
      </c>
      <c r="L38" s="11">
        <f t="shared" si="2"/>
        <v>8</v>
      </c>
      <c r="M38" s="1"/>
      <c r="N38" s="1"/>
      <c r="O38" s="1"/>
      <c r="P38" s="1"/>
      <c r="Q38" s="1"/>
      <c r="R38" s="1"/>
      <c r="S38" s="1"/>
      <c r="T38" s="1"/>
      <c r="U38" s="47"/>
      <c r="V38" s="1"/>
      <c r="W38" s="1"/>
      <c r="X38" s="1"/>
      <c r="Y38" s="1"/>
      <c r="Z38" s="1"/>
    </row>
    <row r="39" spans="1:26" x14ac:dyDescent="0.25">
      <c r="B39" s="3"/>
      <c r="C39" s="3"/>
      <c r="D39" s="3"/>
      <c r="E39" s="3"/>
      <c r="F39" s="1"/>
      <c r="G39" s="1" t="s">
        <v>30</v>
      </c>
      <c r="H39" s="1"/>
      <c r="I39" s="1"/>
      <c r="J39" s="13">
        <f t="shared" si="1"/>
        <v>0</v>
      </c>
      <c r="K39" s="12">
        <v>8</v>
      </c>
      <c r="L39" s="11">
        <f t="shared" si="2"/>
        <v>8</v>
      </c>
      <c r="M39" s="1"/>
      <c r="N39" s="1"/>
      <c r="O39" s="1"/>
      <c r="P39" s="1"/>
      <c r="Q39" s="1"/>
      <c r="R39" s="1"/>
      <c r="S39" s="1"/>
      <c r="T39" s="1"/>
      <c r="U39" s="47"/>
      <c r="V39" s="1"/>
      <c r="W39" s="1"/>
      <c r="X39" s="1"/>
      <c r="Y39" s="1"/>
      <c r="Z39" s="1"/>
    </row>
    <row r="40" spans="1:26" x14ac:dyDescent="0.25">
      <c r="A40" s="8" t="s">
        <v>29</v>
      </c>
    </row>
    <row r="41" spans="1:26" ht="75" x14ac:dyDescent="0.25">
      <c r="B41" s="4" t="s">
        <v>28</v>
      </c>
      <c r="C41" s="4" t="s">
        <v>23</v>
      </c>
      <c r="D41" s="4" t="s">
        <v>22</v>
      </c>
      <c r="E41" s="4" t="s">
        <v>21</v>
      </c>
      <c r="F41" s="4" t="s">
        <v>27</v>
      </c>
      <c r="G41" s="4" t="s">
        <v>19</v>
      </c>
      <c r="H41" s="4" t="s">
        <v>18</v>
      </c>
      <c r="I41" s="4" t="s">
        <v>17</v>
      </c>
      <c r="J41" s="4" t="s">
        <v>16</v>
      </c>
      <c r="K41" s="4" t="s">
        <v>15</v>
      </c>
      <c r="L41" s="4" t="s">
        <v>14</v>
      </c>
      <c r="M41" s="4" t="s">
        <v>13</v>
      </c>
      <c r="N41" s="4" t="s">
        <v>12</v>
      </c>
      <c r="O41" s="4" t="s">
        <v>11</v>
      </c>
      <c r="P41" s="4" t="s">
        <v>10</v>
      </c>
      <c r="Q41" s="4" t="s">
        <v>9</v>
      </c>
      <c r="R41" s="4" t="s">
        <v>8</v>
      </c>
      <c r="S41" s="4" t="s">
        <v>7</v>
      </c>
      <c r="T41" s="4" t="s">
        <v>6</v>
      </c>
      <c r="U41" s="5"/>
      <c r="V41" s="4" t="s">
        <v>5</v>
      </c>
      <c r="W41" s="4" t="s">
        <v>4</v>
      </c>
      <c r="X41" s="4" t="s">
        <v>3</v>
      </c>
      <c r="Y41" s="4" t="s">
        <v>2</v>
      </c>
      <c r="Z41" s="4" t="s">
        <v>1</v>
      </c>
    </row>
    <row r="42" spans="1:26" x14ac:dyDescent="0.25">
      <c r="B42" s="3">
        <v>43801</v>
      </c>
      <c r="C42" s="3" t="str">
        <f t="shared" ref="C42:C71" si="3">TEXT(B42,"DDDD")</f>
        <v>Monday</v>
      </c>
      <c r="D42" s="1">
        <v>116048</v>
      </c>
      <c r="E42" s="1" t="s">
        <v>157</v>
      </c>
      <c r="F42" s="1" t="s">
        <v>96</v>
      </c>
      <c r="G42" s="1" t="s">
        <v>26</v>
      </c>
      <c r="H42" s="2" t="s">
        <v>127</v>
      </c>
      <c r="I42" s="2" t="s">
        <v>107</v>
      </c>
      <c r="J42" s="1">
        <f t="shared" ref="J42:J71" si="4">(I42-H42)*24</f>
        <v>8.5</v>
      </c>
      <c r="K42" s="1">
        <v>8</v>
      </c>
      <c r="L42" s="1">
        <f t="shared" ref="L42:L71" si="5">K42-J42</f>
        <v>-0.5</v>
      </c>
      <c r="M42" s="1"/>
      <c r="N42" s="1"/>
      <c r="O42" s="1" t="s">
        <v>156</v>
      </c>
      <c r="P42" s="1" t="s">
        <v>156</v>
      </c>
      <c r="Q42" s="49" t="s">
        <v>160</v>
      </c>
      <c r="R42" s="1"/>
      <c r="S42" s="1"/>
      <c r="T42" s="1"/>
      <c r="V42" s="1"/>
      <c r="W42" s="1"/>
      <c r="X42" s="1"/>
      <c r="Y42" s="1"/>
      <c r="Z42" s="1"/>
    </row>
    <row r="43" spans="1:26" x14ac:dyDescent="0.25">
      <c r="B43" s="3">
        <v>43801</v>
      </c>
      <c r="C43" s="3" t="str">
        <f t="shared" si="3"/>
        <v>Monday</v>
      </c>
      <c r="D43" s="1">
        <v>112299</v>
      </c>
      <c r="E43" s="1" t="s">
        <v>158</v>
      </c>
      <c r="F43" s="1" t="s">
        <v>97</v>
      </c>
      <c r="G43" s="1" t="s">
        <v>26</v>
      </c>
      <c r="H43" s="9" t="s">
        <v>127</v>
      </c>
      <c r="I43" s="9" t="s">
        <v>107</v>
      </c>
      <c r="J43" s="1">
        <f t="shared" si="4"/>
        <v>8.5</v>
      </c>
      <c r="K43" s="1">
        <v>8</v>
      </c>
      <c r="L43" s="1">
        <f t="shared" si="5"/>
        <v>-0.5</v>
      </c>
      <c r="M43" s="1"/>
      <c r="N43" s="1"/>
      <c r="O43" s="1" t="s">
        <v>156</v>
      </c>
      <c r="P43" s="1" t="s">
        <v>156</v>
      </c>
      <c r="Q43" s="49" t="s">
        <v>160</v>
      </c>
      <c r="R43" s="1"/>
      <c r="S43" s="1"/>
      <c r="T43" s="1"/>
      <c r="V43" s="1"/>
      <c r="W43" s="1"/>
      <c r="X43" s="1"/>
      <c r="Y43" s="1"/>
      <c r="Z43" s="1"/>
    </row>
    <row r="44" spans="1:26" x14ac:dyDescent="0.25">
      <c r="B44" s="3">
        <v>43801</v>
      </c>
      <c r="C44" s="3" t="str">
        <f t="shared" si="3"/>
        <v>Monday</v>
      </c>
      <c r="D44">
        <v>113560</v>
      </c>
      <c r="E44" s="1" t="s">
        <v>149</v>
      </c>
      <c r="F44" s="1" t="s">
        <v>98</v>
      </c>
      <c r="G44" s="1" t="s">
        <v>26</v>
      </c>
      <c r="H44" s="9"/>
      <c r="I44" s="10"/>
      <c r="J44" s="1">
        <f t="shared" si="4"/>
        <v>0</v>
      </c>
      <c r="K44" s="1">
        <v>8</v>
      </c>
      <c r="L44" s="1">
        <f t="shared" si="5"/>
        <v>8</v>
      </c>
      <c r="M44" s="1" t="s">
        <v>86</v>
      </c>
      <c r="N44" s="1"/>
      <c r="O44" s="1" t="s">
        <v>156</v>
      </c>
      <c r="P44" s="1" t="s">
        <v>156</v>
      </c>
      <c r="Q44" s="49" t="s">
        <v>160</v>
      </c>
      <c r="R44" s="1"/>
      <c r="S44" s="1"/>
      <c r="T44" s="1"/>
      <c r="V44" s="1"/>
      <c r="W44" s="1"/>
      <c r="X44" s="1"/>
      <c r="Y44" s="1"/>
      <c r="Z44" s="1"/>
    </row>
    <row r="45" spans="1:26" x14ac:dyDescent="0.25">
      <c r="B45" s="3">
        <v>43801</v>
      </c>
      <c r="C45" s="3" t="str">
        <f t="shared" si="3"/>
        <v>Monday</v>
      </c>
      <c r="D45" s="1">
        <v>111944</v>
      </c>
      <c r="E45" s="1" t="s">
        <v>149</v>
      </c>
      <c r="F45" s="1" t="s">
        <v>99</v>
      </c>
      <c r="G45" s="1" t="s">
        <v>26</v>
      </c>
      <c r="H45" s="9" t="s">
        <v>69</v>
      </c>
      <c r="I45" s="9" t="s">
        <v>107</v>
      </c>
      <c r="J45" s="1">
        <f t="shared" si="4"/>
        <v>8</v>
      </c>
      <c r="K45" s="1">
        <v>8</v>
      </c>
      <c r="L45" s="1">
        <f t="shared" si="5"/>
        <v>0</v>
      </c>
      <c r="M45" s="1"/>
      <c r="N45" s="1"/>
      <c r="O45" s="1" t="s">
        <v>156</v>
      </c>
      <c r="P45" s="1" t="s">
        <v>156</v>
      </c>
      <c r="Q45" s="49" t="s">
        <v>160</v>
      </c>
      <c r="R45" s="1"/>
      <c r="S45" s="1"/>
      <c r="T45" s="1"/>
      <c r="V45" s="1"/>
      <c r="W45" s="1"/>
      <c r="X45" s="1"/>
      <c r="Y45" s="1"/>
      <c r="Z45" s="1"/>
    </row>
    <row r="46" spans="1:26" x14ac:dyDescent="0.25">
      <c r="B46" s="3">
        <v>43801</v>
      </c>
      <c r="C46" s="3" t="str">
        <f t="shared" si="3"/>
        <v>Monday</v>
      </c>
      <c r="D46" s="1">
        <v>112162</v>
      </c>
      <c r="E46" s="1" t="s">
        <v>149</v>
      </c>
      <c r="F46" s="1" t="s">
        <v>100</v>
      </c>
      <c r="G46" s="1" t="s">
        <v>26</v>
      </c>
      <c r="H46" s="9" t="s">
        <v>69</v>
      </c>
      <c r="I46" s="9" t="s">
        <v>107</v>
      </c>
      <c r="J46" s="1">
        <f t="shared" si="4"/>
        <v>8</v>
      </c>
      <c r="K46" s="1">
        <v>8</v>
      </c>
      <c r="L46" s="1">
        <f t="shared" si="5"/>
        <v>0</v>
      </c>
      <c r="M46" s="1"/>
      <c r="N46" s="1"/>
      <c r="O46" s="1" t="s">
        <v>156</v>
      </c>
      <c r="P46" s="1" t="s">
        <v>156</v>
      </c>
      <c r="Q46" s="49" t="s">
        <v>160</v>
      </c>
      <c r="R46" s="1"/>
      <c r="S46" s="1"/>
      <c r="T46" s="1"/>
      <c r="V46" s="1"/>
      <c r="W46" s="1"/>
      <c r="X46" s="1"/>
      <c r="Y46" s="1"/>
      <c r="Z46" s="1"/>
    </row>
    <row r="47" spans="1:26" x14ac:dyDescent="0.25">
      <c r="B47" s="3">
        <v>43801</v>
      </c>
      <c r="C47" s="3" t="str">
        <f t="shared" si="3"/>
        <v>Monday</v>
      </c>
      <c r="D47" s="1">
        <v>111951</v>
      </c>
      <c r="E47" s="1" t="s">
        <v>149</v>
      </c>
      <c r="F47" s="1" t="s">
        <v>101</v>
      </c>
      <c r="G47" s="1" t="s">
        <v>26</v>
      </c>
      <c r="H47" s="9"/>
      <c r="I47" s="9"/>
      <c r="J47" s="1">
        <f t="shared" si="4"/>
        <v>0</v>
      </c>
      <c r="K47" s="1">
        <v>8</v>
      </c>
      <c r="L47" s="1">
        <f t="shared" si="5"/>
        <v>8</v>
      </c>
      <c r="M47" s="1"/>
      <c r="N47" s="1" t="s">
        <v>67</v>
      </c>
      <c r="O47" s="1" t="s">
        <v>156</v>
      </c>
      <c r="P47" s="1" t="s">
        <v>156</v>
      </c>
      <c r="Q47" s="49" t="s">
        <v>160</v>
      </c>
      <c r="R47" s="1"/>
      <c r="S47" s="1"/>
      <c r="T47" s="1"/>
      <c r="V47" s="1"/>
      <c r="W47" s="1"/>
      <c r="X47" s="1"/>
      <c r="Y47" s="1"/>
      <c r="Z47" s="1"/>
    </row>
    <row r="48" spans="1:26" x14ac:dyDescent="0.25">
      <c r="B48" s="3">
        <v>43801</v>
      </c>
      <c r="C48" s="3" t="str">
        <f t="shared" si="3"/>
        <v>Monday</v>
      </c>
      <c r="D48" s="1">
        <v>114434</v>
      </c>
      <c r="E48" s="1" t="s">
        <v>149</v>
      </c>
      <c r="F48" s="1" t="s">
        <v>102</v>
      </c>
      <c r="G48" s="1" t="s">
        <v>26</v>
      </c>
      <c r="H48" s="9">
        <v>0.13541666666666666</v>
      </c>
      <c r="I48" s="9">
        <v>0.45833333333333331</v>
      </c>
      <c r="J48" s="1">
        <f t="shared" si="4"/>
        <v>7.7499999999999991</v>
      </c>
      <c r="K48" s="1">
        <v>8</v>
      </c>
      <c r="L48" s="1">
        <f t="shared" si="5"/>
        <v>0.25000000000000089</v>
      </c>
      <c r="M48" s="1"/>
      <c r="N48" s="1"/>
      <c r="O48" s="1" t="s">
        <v>156</v>
      </c>
      <c r="P48" s="1" t="s">
        <v>156</v>
      </c>
      <c r="Q48" s="49" t="s">
        <v>160</v>
      </c>
      <c r="R48" s="1"/>
      <c r="S48" s="1"/>
      <c r="T48" s="1"/>
      <c r="V48" s="1"/>
      <c r="W48" s="1"/>
      <c r="X48" s="1"/>
      <c r="Y48" s="1"/>
      <c r="Z48" s="1"/>
    </row>
    <row r="49" spans="2:26" x14ac:dyDescent="0.25">
      <c r="B49" s="3">
        <v>43801</v>
      </c>
      <c r="C49" s="3" t="str">
        <f t="shared" si="3"/>
        <v>Monday</v>
      </c>
      <c r="D49" s="1">
        <v>112596</v>
      </c>
      <c r="E49" s="1" t="s">
        <v>149</v>
      </c>
      <c r="F49" s="1" t="s">
        <v>103</v>
      </c>
      <c r="G49" s="1" t="s">
        <v>26</v>
      </c>
      <c r="H49" s="9"/>
      <c r="I49" s="9"/>
      <c r="J49" s="1">
        <f t="shared" si="4"/>
        <v>0</v>
      </c>
      <c r="K49" s="1">
        <v>8</v>
      </c>
      <c r="L49" s="1">
        <f t="shared" si="5"/>
        <v>8</v>
      </c>
      <c r="M49" s="1" t="s">
        <v>86</v>
      </c>
      <c r="N49" s="1"/>
      <c r="O49" s="1" t="s">
        <v>156</v>
      </c>
      <c r="P49" s="1" t="s">
        <v>156</v>
      </c>
      <c r="Q49" s="49" t="s">
        <v>160</v>
      </c>
      <c r="R49" s="1"/>
      <c r="S49" s="1"/>
      <c r="T49" s="1"/>
      <c r="V49" s="1"/>
      <c r="W49" s="1"/>
      <c r="X49" s="1"/>
      <c r="Y49" s="1"/>
      <c r="Z49" s="1"/>
    </row>
    <row r="50" spans="2:26" x14ac:dyDescent="0.25">
      <c r="B50" s="3">
        <v>43801</v>
      </c>
      <c r="C50" s="3" t="str">
        <f t="shared" si="3"/>
        <v>Monday</v>
      </c>
      <c r="D50" s="1">
        <v>112349</v>
      </c>
      <c r="E50" s="1" t="s">
        <v>149</v>
      </c>
      <c r="F50" s="1" t="s">
        <v>104</v>
      </c>
      <c r="G50" s="1" t="s">
        <v>26</v>
      </c>
      <c r="H50" s="9" t="s">
        <v>121</v>
      </c>
      <c r="I50" s="9" t="s">
        <v>107</v>
      </c>
      <c r="J50" s="1">
        <f t="shared" si="4"/>
        <v>8.3333333333333321</v>
      </c>
      <c r="K50" s="1">
        <v>8</v>
      </c>
      <c r="L50" s="1">
        <f t="shared" si="5"/>
        <v>-0.33333333333333215</v>
      </c>
      <c r="M50" s="1"/>
      <c r="N50" s="1"/>
      <c r="O50" s="1" t="s">
        <v>156</v>
      </c>
      <c r="P50" s="1" t="s">
        <v>156</v>
      </c>
      <c r="Q50" s="49" t="s">
        <v>160</v>
      </c>
      <c r="R50" s="1"/>
      <c r="S50" s="1"/>
      <c r="T50" s="1"/>
      <c r="V50" s="1"/>
      <c r="W50" s="1"/>
      <c r="X50" s="1"/>
      <c r="Y50" s="1"/>
      <c r="Z50" s="1"/>
    </row>
    <row r="51" spans="2:26" x14ac:dyDescent="0.25">
      <c r="B51" s="3">
        <v>43801</v>
      </c>
      <c r="C51" s="3" t="str">
        <f t="shared" si="3"/>
        <v>Monday</v>
      </c>
      <c r="D51" s="1">
        <v>114502</v>
      </c>
      <c r="E51" s="1"/>
      <c r="F51" s="1" t="s">
        <v>108</v>
      </c>
      <c r="G51" s="1" t="s">
        <v>26</v>
      </c>
      <c r="H51" s="9"/>
      <c r="I51" s="9"/>
      <c r="J51" s="1">
        <f t="shared" si="4"/>
        <v>0</v>
      </c>
      <c r="K51" s="1">
        <v>8</v>
      </c>
      <c r="L51" s="1">
        <f t="shared" si="5"/>
        <v>8</v>
      </c>
      <c r="M51" s="1"/>
      <c r="N51" s="1" t="s">
        <v>67</v>
      </c>
      <c r="O51" s="1" t="s">
        <v>156</v>
      </c>
      <c r="P51" s="1" t="s">
        <v>156</v>
      </c>
      <c r="Q51" s="49" t="s">
        <v>154</v>
      </c>
      <c r="R51" s="1"/>
      <c r="S51" s="1"/>
      <c r="T51" s="1"/>
      <c r="V51" s="1"/>
      <c r="W51" s="1"/>
      <c r="X51" s="1"/>
      <c r="Y51" s="1"/>
      <c r="Z51" s="1"/>
    </row>
    <row r="52" spans="2:26" x14ac:dyDescent="0.25">
      <c r="B52" s="3">
        <v>43801</v>
      </c>
      <c r="C52" s="3" t="str">
        <f t="shared" si="3"/>
        <v>Monday</v>
      </c>
      <c r="D52" s="1">
        <v>114493</v>
      </c>
      <c r="E52" s="1"/>
      <c r="F52" s="1" t="s">
        <v>109</v>
      </c>
      <c r="G52" s="1" t="s">
        <v>26</v>
      </c>
      <c r="H52" s="9" t="s">
        <v>68</v>
      </c>
      <c r="I52" s="9" t="s">
        <v>69</v>
      </c>
      <c r="J52" s="1">
        <f t="shared" si="4"/>
        <v>-4</v>
      </c>
      <c r="K52" s="1">
        <v>8</v>
      </c>
      <c r="L52" s="1">
        <f t="shared" si="5"/>
        <v>12</v>
      </c>
      <c r="M52" s="1"/>
      <c r="N52" s="1"/>
      <c r="O52" s="1" t="s">
        <v>156</v>
      </c>
      <c r="P52" s="1" t="s">
        <v>156</v>
      </c>
      <c r="Q52" s="49" t="s">
        <v>154</v>
      </c>
      <c r="R52" s="1"/>
      <c r="S52" s="1"/>
      <c r="T52" s="1"/>
      <c r="V52" s="1"/>
      <c r="W52" s="1"/>
      <c r="X52" s="1"/>
      <c r="Y52" s="1"/>
      <c r="Z52" s="1"/>
    </row>
    <row r="53" spans="2:26" x14ac:dyDescent="0.25">
      <c r="B53" s="3">
        <v>43801</v>
      </c>
      <c r="C53" s="3" t="str">
        <f t="shared" si="3"/>
        <v>Monday</v>
      </c>
      <c r="D53" s="1">
        <v>116224</v>
      </c>
      <c r="E53" s="1"/>
      <c r="F53" s="1" t="s">
        <v>110</v>
      </c>
      <c r="G53" s="1" t="s">
        <v>26</v>
      </c>
      <c r="H53" s="9" t="s">
        <v>172</v>
      </c>
      <c r="I53" s="9" t="s">
        <v>69</v>
      </c>
      <c r="J53" s="1">
        <f t="shared" si="4"/>
        <v>-4.25</v>
      </c>
      <c r="K53" s="1">
        <v>8</v>
      </c>
      <c r="L53" s="1">
        <f t="shared" si="5"/>
        <v>12.25</v>
      </c>
      <c r="M53" s="1"/>
      <c r="N53" s="1"/>
      <c r="O53" s="1" t="s">
        <v>156</v>
      </c>
      <c r="P53" s="1" t="s">
        <v>156</v>
      </c>
      <c r="Q53" s="49" t="s">
        <v>154</v>
      </c>
      <c r="R53" s="1"/>
      <c r="S53" s="1"/>
      <c r="T53" s="1"/>
      <c r="V53" s="1"/>
      <c r="W53" s="1"/>
      <c r="X53" s="1"/>
      <c r="Y53" s="1"/>
      <c r="Z53" s="1"/>
    </row>
    <row r="54" spans="2:26" x14ac:dyDescent="0.25">
      <c r="B54" s="3">
        <v>43801</v>
      </c>
      <c r="C54" s="3" t="str">
        <f t="shared" si="3"/>
        <v>Monday</v>
      </c>
      <c r="D54" s="1">
        <v>114470</v>
      </c>
      <c r="E54" s="1"/>
      <c r="F54" s="1" t="s">
        <v>111</v>
      </c>
      <c r="G54" s="1" t="s">
        <v>26</v>
      </c>
      <c r="H54" s="9"/>
      <c r="I54" s="9"/>
      <c r="J54" s="1">
        <f t="shared" si="4"/>
        <v>0</v>
      </c>
      <c r="K54" s="1">
        <v>8</v>
      </c>
      <c r="L54" s="1">
        <f t="shared" si="5"/>
        <v>8</v>
      </c>
      <c r="M54" s="1"/>
      <c r="N54" s="1" t="s">
        <v>67</v>
      </c>
      <c r="O54" s="1" t="s">
        <v>156</v>
      </c>
      <c r="P54" s="1" t="s">
        <v>156</v>
      </c>
      <c r="Q54" s="49" t="s">
        <v>154</v>
      </c>
      <c r="R54" s="1"/>
      <c r="S54" s="1"/>
      <c r="T54" s="1"/>
      <c r="V54" s="1"/>
      <c r="W54" s="1"/>
      <c r="X54" s="1"/>
      <c r="Y54" s="1"/>
      <c r="Z54" s="1"/>
    </row>
    <row r="55" spans="2:26" x14ac:dyDescent="0.25">
      <c r="B55" s="3">
        <v>43801</v>
      </c>
      <c r="C55" s="3" t="str">
        <f t="shared" si="3"/>
        <v>Monday</v>
      </c>
      <c r="D55" s="1">
        <v>112347</v>
      </c>
      <c r="E55" s="1"/>
      <c r="F55" s="1" t="s">
        <v>112</v>
      </c>
      <c r="G55" s="1" t="s">
        <v>26</v>
      </c>
      <c r="H55" s="9"/>
      <c r="I55" s="9"/>
      <c r="J55" s="1">
        <f t="shared" si="4"/>
        <v>0</v>
      </c>
      <c r="K55" s="1">
        <v>8</v>
      </c>
      <c r="L55" s="1">
        <f t="shared" si="5"/>
        <v>8</v>
      </c>
      <c r="M55" s="1"/>
      <c r="N55" s="1" t="s">
        <v>67</v>
      </c>
      <c r="O55" s="1" t="s">
        <v>156</v>
      </c>
      <c r="P55" s="1" t="s">
        <v>156</v>
      </c>
      <c r="Q55" s="49" t="s">
        <v>154</v>
      </c>
      <c r="R55" s="1"/>
      <c r="S55" s="1"/>
      <c r="T55" s="1"/>
      <c r="V55" s="1"/>
      <c r="W55" s="1"/>
      <c r="X55" s="1"/>
      <c r="Y55" s="1"/>
      <c r="Z55" s="1"/>
    </row>
    <row r="56" spans="2:26" x14ac:dyDescent="0.25">
      <c r="B56" s="3">
        <v>43801</v>
      </c>
      <c r="C56" s="3" t="str">
        <f t="shared" si="3"/>
        <v>Monday</v>
      </c>
      <c r="D56" s="1">
        <v>117089</v>
      </c>
      <c r="E56" s="1"/>
      <c r="F56" s="1" t="s">
        <v>113</v>
      </c>
      <c r="G56" s="1" t="s">
        <v>26</v>
      </c>
      <c r="H56" s="9" t="s">
        <v>68</v>
      </c>
      <c r="I56" s="9" t="s">
        <v>69</v>
      </c>
      <c r="J56" s="1">
        <f t="shared" si="4"/>
        <v>-4</v>
      </c>
      <c r="K56" s="1">
        <v>8</v>
      </c>
      <c r="L56" s="1">
        <f t="shared" si="5"/>
        <v>12</v>
      </c>
      <c r="M56" s="1"/>
      <c r="N56" s="1"/>
      <c r="O56" s="1" t="s">
        <v>156</v>
      </c>
      <c r="P56" s="1" t="s">
        <v>156</v>
      </c>
      <c r="Q56" s="49" t="s">
        <v>154</v>
      </c>
      <c r="R56" s="1"/>
      <c r="S56" s="1"/>
      <c r="T56" s="1"/>
      <c r="V56" s="1"/>
      <c r="W56" s="1"/>
      <c r="X56" s="1"/>
      <c r="Y56" s="1"/>
      <c r="Z56" s="1"/>
    </row>
    <row r="57" spans="2:26" x14ac:dyDescent="0.25">
      <c r="B57" s="3">
        <v>43801</v>
      </c>
      <c r="C57" s="3" t="str">
        <f t="shared" si="3"/>
        <v>Monday</v>
      </c>
      <c r="D57" s="1">
        <v>114447</v>
      </c>
      <c r="E57" s="1"/>
      <c r="F57" s="1" t="s">
        <v>114</v>
      </c>
      <c r="G57" s="1" t="s">
        <v>26</v>
      </c>
      <c r="H57" s="9" t="s">
        <v>173</v>
      </c>
      <c r="I57" s="9" t="s">
        <v>107</v>
      </c>
      <c r="J57" s="1">
        <f t="shared" si="4"/>
        <v>8.2666666666666657</v>
      </c>
      <c r="K57" s="1">
        <v>8</v>
      </c>
      <c r="L57" s="1">
        <f t="shared" si="5"/>
        <v>-0.26666666666666572</v>
      </c>
      <c r="M57" s="1"/>
      <c r="N57" s="1"/>
      <c r="O57" s="1" t="s">
        <v>156</v>
      </c>
      <c r="P57" s="1" t="s">
        <v>156</v>
      </c>
      <c r="Q57" s="49" t="s">
        <v>154</v>
      </c>
      <c r="R57" s="1"/>
      <c r="S57" s="1"/>
      <c r="T57" s="1"/>
      <c r="V57" s="1"/>
      <c r="W57" s="1"/>
      <c r="X57" s="1"/>
      <c r="Y57" s="1"/>
      <c r="Z57" s="1"/>
    </row>
    <row r="58" spans="2:26" x14ac:dyDescent="0.25">
      <c r="B58" s="3">
        <v>43801</v>
      </c>
      <c r="C58" s="3" t="str">
        <f t="shared" si="3"/>
        <v>Monday</v>
      </c>
      <c r="D58" s="1">
        <v>117184</v>
      </c>
      <c r="E58" s="1"/>
      <c r="F58" s="1" t="s">
        <v>115</v>
      </c>
      <c r="G58" s="1" t="s">
        <v>26</v>
      </c>
      <c r="H58" s="9" t="s">
        <v>174</v>
      </c>
      <c r="I58" s="9" t="s">
        <v>69</v>
      </c>
      <c r="J58" s="1">
        <f t="shared" si="4"/>
        <v>-3.75</v>
      </c>
      <c r="K58" s="1">
        <v>8</v>
      </c>
      <c r="L58" s="1">
        <f t="shared" si="5"/>
        <v>11.75</v>
      </c>
      <c r="M58" s="1"/>
      <c r="N58" s="1"/>
      <c r="O58" s="1" t="s">
        <v>156</v>
      </c>
      <c r="P58" s="1" t="s">
        <v>156</v>
      </c>
      <c r="Q58" s="49" t="s">
        <v>154</v>
      </c>
      <c r="R58" s="1"/>
      <c r="S58" s="1"/>
      <c r="T58" s="1"/>
      <c r="V58" s="1"/>
      <c r="W58" s="1"/>
      <c r="X58" s="1"/>
      <c r="Y58" s="1"/>
      <c r="Z58" s="1"/>
    </row>
    <row r="59" spans="2:26" x14ac:dyDescent="0.25">
      <c r="B59" s="3">
        <v>43801</v>
      </c>
      <c r="C59" s="3" t="str">
        <f t="shared" si="3"/>
        <v>Monday</v>
      </c>
      <c r="D59" s="1">
        <v>114452</v>
      </c>
      <c r="E59" s="1"/>
      <c r="F59" s="1" t="s">
        <v>116</v>
      </c>
      <c r="G59" s="1" t="s">
        <v>26</v>
      </c>
      <c r="H59" s="9" t="s">
        <v>175</v>
      </c>
      <c r="I59" s="9" t="s">
        <v>107</v>
      </c>
      <c r="J59" s="1">
        <f t="shared" si="4"/>
        <v>8.0499999999999989</v>
      </c>
      <c r="K59" s="1">
        <v>8</v>
      </c>
      <c r="L59" s="1">
        <f t="shared" si="5"/>
        <v>-4.9999999999998934E-2</v>
      </c>
      <c r="M59" s="1"/>
      <c r="N59" s="1"/>
      <c r="O59" s="1" t="s">
        <v>156</v>
      </c>
      <c r="P59" s="1" t="s">
        <v>156</v>
      </c>
      <c r="Q59" s="49" t="s">
        <v>154</v>
      </c>
      <c r="R59" s="1"/>
      <c r="S59" s="1"/>
      <c r="T59" s="1"/>
      <c r="V59" s="1"/>
      <c r="W59" s="1"/>
      <c r="X59" s="1"/>
      <c r="Y59" s="1"/>
      <c r="Z59" s="1"/>
    </row>
    <row r="60" spans="2:26" x14ac:dyDescent="0.25">
      <c r="B60" s="3">
        <v>43801</v>
      </c>
      <c r="C60" s="3" t="str">
        <f t="shared" si="3"/>
        <v>Monday</v>
      </c>
      <c r="D60" s="1">
        <v>113857</v>
      </c>
      <c r="E60" s="1"/>
      <c r="F60" s="1" t="s">
        <v>117</v>
      </c>
      <c r="G60" s="1" t="s">
        <v>26</v>
      </c>
      <c r="H60" s="9" t="s">
        <v>69</v>
      </c>
      <c r="I60" s="9" t="s">
        <v>107</v>
      </c>
      <c r="J60" s="1">
        <f t="shared" si="4"/>
        <v>8</v>
      </c>
      <c r="K60" s="1">
        <v>8</v>
      </c>
      <c r="L60" s="1">
        <f t="shared" si="5"/>
        <v>0</v>
      </c>
      <c r="M60" s="1"/>
      <c r="N60" s="1"/>
      <c r="O60" s="1" t="s">
        <v>156</v>
      </c>
      <c r="P60" s="1" t="s">
        <v>156</v>
      </c>
      <c r="Q60" s="49" t="s">
        <v>154</v>
      </c>
      <c r="R60" s="1"/>
      <c r="S60" s="1"/>
      <c r="T60" s="1"/>
      <c r="V60" s="1"/>
      <c r="W60" s="1"/>
      <c r="X60" s="1"/>
      <c r="Y60" s="1"/>
      <c r="Z60" s="1"/>
    </row>
    <row r="61" spans="2:26" x14ac:dyDescent="0.25">
      <c r="B61" s="3">
        <v>43801</v>
      </c>
      <c r="C61" s="3" t="str">
        <f t="shared" si="3"/>
        <v>Monday</v>
      </c>
      <c r="D61" s="1">
        <v>114500</v>
      </c>
      <c r="E61" s="1" t="s">
        <v>159</v>
      </c>
      <c r="F61" s="1" t="s">
        <v>123</v>
      </c>
      <c r="G61" s="1" t="s">
        <v>26</v>
      </c>
      <c r="H61" s="9"/>
      <c r="I61" s="9"/>
      <c r="J61" s="1">
        <f t="shared" si="4"/>
        <v>0</v>
      </c>
      <c r="K61" s="1">
        <v>8</v>
      </c>
      <c r="L61" s="1">
        <f t="shared" si="5"/>
        <v>8</v>
      </c>
      <c r="M61" s="1" t="s">
        <v>86</v>
      </c>
      <c r="N61" s="1"/>
      <c r="O61" s="1" t="s">
        <v>156</v>
      </c>
      <c r="P61" s="1" t="s">
        <v>156</v>
      </c>
      <c r="Q61" s="49" t="s">
        <v>160</v>
      </c>
      <c r="R61" s="1"/>
      <c r="S61" s="1"/>
      <c r="T61" s="1"/>
      <c r="V61" s="1"/>
      <c r="W61" s="1"/>
      <c r="X61" s="1"/>
      <c r="Y61" s="1"/>
      <c r="Z61" s="1"/>
    </row>
    <row r="62" spans="2:26" x14ac:dyDescent="0.25">
      <c r="B62" s="3">
        <v>43801</v>
      </c>
      <c r="C62" s="3" t="str">
        <f t="shared" si="3"/>
        <v>Monday</v>
      </c>
      <c r="D62" s="1">
        <v>117519</v>
      </c>
      <c r="E62" s="1" t="s">
        <v>148</v>
      </c>
      <c r="F62" s="1" t="s">
        <v>124</v>
      </c>
      <c r="G62" s="1" t="s">
        <v>26</v>
      </c>
      <c r="H62" s="9"/>
      <c r="I62" s="9"/>
      <c r="J62" s="1">
        <f t="shared" si="4"/>
        <v>0</v>
      </c>
      <c r="K62" s="1">
        <v>8</v>
      </c>
      <c r="L62" s="1">
        <f t="shared" si="5"/>
        <v>8</v>
      </c>
      <c r="M62" s="1"/>
      <c r="N62" s="1" t="s">
        <v>60</v>
      </c>
      <c r="O62" s="1" t="s">
        <v>156</v>
      </c>
      <c r="P62" s="1" t="s">
        <v>156</v>
      </c>
      <c r="Q62" s="49" t="s">
        <v>160</v>
      </c>
      <c r="R62" s="1"/>
      <c r="S62" s="1"/>
      <c r="T62" s="1"/>
      <c r="V62" s="1"/>
      <c r="W62" s="1"/>
      <c r="X62" s="1"/>
      <c r="Y62" s="1"/>
      <c r="Z62" s="1"/>
    </row>
    <row r="63" spans="2:26" x14ac:dyDescent="0.25">
      <c r="B63" s="3">
        <v>43801</v>
      </c>
      <c r="C63" s="3" t="str">
        <f t="shared" si="3"/>
        <v>Monday</v>
      </c>
      <c r="D63" s="1">
        <v>114494</v>
      </c>
      <c r="E63" s="1" t="s">
        <v>148</v>
      </c>
      <c r="F63" s="1" t="s">
        <v>125</v>
      </c>
      <c r="G63" s="1" t="s">
        <v>26</v>
      </c>
      <c r="H63" s="9" t="s">
        <v>164</v>
      </c>
      <c r="I63" s="9" t="s">
        <v>107</v>
      </c>
      <c r="J63" s="1">
        <f t="shared" si="4"/>
        <v>7.8499999999999988</v>
      </c>
      <c r="K63" s="1">
        <v>8</v>
      </c>
      <c r="L63" s="1">
        <f t="shared" si="5"/>
        <v>0.15000000000000124</v>
      </c>
      <c r="M63" s="1"/>
      <c r="N63" s="1"/>
      <c r="O63" s="1" t="s">
        <v>156</v>
      </c>
      <c r="P63" s="1" t="s">
        <v>156</v>
      </c>
      <c r="Q63" s="49" t="s">
        <v>160</v>
      </c>
      <c r="R63" s="1"/>
      <c r="S63" s="1"/>
      <c r="T63" s="1"/>
      <c r="V63" s="1"/>
      <c r="W63" s="1"/>
      <c r="X63" s="1"/>
      <c r="Y63" s="1"/>
      <c r="Z63" s="1"/>
    </row>
    <row r="64" spans="2:26" x14ac:dyDescent="0.25">
      <c r="B64" s="3">
        <v>43801</v>
      </c>
      <c r="C64" s="3" t="str">
        <f t="shared" si="3"/>
        <v>Monday</v>
      </c>
      <c r="D64" s="1">
        <v>116171</v>
      </c>
      <c r="E64" s="1" t="s">
        <v>148</v>
      </c>
      <c r="F64" s="1" t="s">
        <v>126</v>
      </c>
      <c r="G64" s="1" t="s">
        <v>26</v>
      </c>
      <c r="H64" s="9" t="s">
        <v>69</v>
      </c>
      <c r="I64" s="9" t="s">
        <v>107</v>
      </c>
      <c r="J64" s="1">
        <f t="shared" si="4"/>
        <v>8</v>
      </c>
      <c r="K64" s="1">
        <v>8</v>
      </c>
      <c r="L64" s="1">
        <f t="shared" si="5"/>
        <v>0</v>
      </c>
      <c r="M64" s="1"/>
      <c r="N64" s="1"/>
      <c r="O64" s="1" t="s">
        <v>156</v>
      </c>
      <c r="P64" s="1" t="s">
        <v>156</v>
      </c>
      <c r="Q64" s="49" t="s">
        <v>160</v>
      </c>
      <c r="R64" s="1"/>
      <c r="S64" s="1"/>
      <c r="T64" s="1"/>
      <c r="V64" s="1"/>
      <c r="W64" s="1"/>
      <c r="X64" s="1"/>
      <c r="Y64" s="1"/>
      <c r="Z64" s="1"/>
    </row>
    <row r="65" spans="1:26" x14ac:dyDescent="0.25">
      <c r="B65" s="3">
        <v>43801</v>
      </c>
      <c r="C65" s="3" t="str">
        <f t="shared" si="3"/>
        <v>Monday</v>
      </c>
      <c r="D65" s="1">
        <v>117520</v>
      </c>
      <c r="E65" s="1" t="s">
        <v>148</v>
      </c>
      <c r="F65" s="1" t="s">
        <v>129</v>
      </c>
      <c r="G65" s="1" t="s">
        <v>26</v>
      </c>
      <c r="H65" s="9" t="s">
        <v>127</v>
      </c>
      <c r="I65" s="9" t="s">
        <v>107</v>
      </c>
      <c r="J65" s="1">
        <f t="shared" si="4"/>
        <v>8.5</v>
      </c>
      <c r="K65" s="1">
        <v>8</v>
      </c>
      <c r="L65" s="1">
        <f t="shared" si="5"/>
        <v>-0.5</v>
      </c>
      <c r="M65" s="1"/>
      <c r="N65" s="1"/>
      <c r="O65" s="1" t="s">
        <v>156</v>
      </c>
      <c r="P65" s="1" t="s">
        <v>156</v>
      </c>
      <c r="Q65" s="49" t="s">
        <v>160</v>
      </c>
      <c r="R65" s="1"/>
      <c r="S65" s="1"/>
      <c r="T65" s="1"/>
      <c r="V65" s="1"/>
      <c r="W65" s="1"/>
      <c r="X65" s="1"/>
      <c r="Y65" s="1"/>
      <c r="Z65" s="1"/>
    </row>
    <row r="66" spans="1:26" x14ac:dyDescent="0.25">
      <c r="B66" s="3">
        <v>43801</v>
      </c>
      <c r="C66" s="3" t="str">
        <f t="shared" si="3"/>
        <v>Monday</v>
      </c>
      <c r="D66" s="1">
        <v>113534</v>
      </c>
      <c r="E66" s="1"/>
      <c r="F66" s="1" t="s">
        <v>178</v>
      </c>
      <c r="G66" s="1" t="s">
        <v>26</v>
      </c>
      <c r="H66" s="9">
        <v>0.125</v>
      </c>
      <c r="I66" s="9">
        <v>0.45833333333333331</v>
      </c>
      <c r="J66" s="1">
        <f t="shared" si="4"/>
        <v>8</v>
      </c>
      <c r="K66" s="1">
        <v>8</v>
      </c>
      <c r="L66" s="1">
        <f t="shared" si="5"/>
        <v>0</v>
      </c>
      <c r="M66" s="1"/>
      <c r="N66" s="1"/>
      <c r="O66" s="1"/>
      <c r="P66" s="1"/>
      <c r="Q66" s="1"/>
      <c r="R66" s="1"/>
      <c r="S66" s="1"/>
      <c r="T66" s="1"/>
      <c r="V66" s="1"/>
      <c r="W66" s="1"/>
      <c r="X66" s="1"/>
      <c r="Y66" s="1"/>
      <c r="Z66" s="1"/>
    </row>
    <row r="67" spans="1:26" x14ac:dyDescent="0.25">
      <c r="B67" s="3">
        <v>43801</v>
      </c>
      <c r="C67" s="3" t="str">
        <f t="shared" si="3"/>
        <v>Monday</v>
      </c>
      <c r="D67" s="1"/>
      <c r="E67" s="1"/>
      <c r="F67" s="1"/>
      <c r="G67" s="1" t="s">
        <v>26</v>
      </c>
      <c r="H67" s="9"/>
      <c r="I67" s="9"/>
      <c r="J67" s="1">
        <f t="shared" si="4"/>
        <v>0</v>
      </c>
      <c r="K67" s="1">
        <v>8</v>
      </c>
      <c r="L67" s="1">
        <f t="shared" si="5"/>
        <v>8</v>
      </c>
      <c r="M67" s="1"/>
      <c r="N67" s="1"/>
      <c r="O67" s="1"/>
      <c r="P67" s="1"/>
      <c r="Q67" s="1"/>
      <c r="R67" s="1"/>
      <c r="S67" s="1"/>
      <c r="T67" s="1"/>
      <c r="V67" s="1"/>
      <c r="W67" s="1"/>
      <c r="X67" s="1"/>
      <c r="Y67" s="1"/>
      <c r="Z67" s="1"/>
    </row>
    <row r="68" spans="1:26" x14ac:dyDescent="0.25">
      <c r="B68" s="3">
        <v>43801</v>
      </c>
      <c r="C68" s="3" t="str">
        <f t="shared" si="3"/>
        <v>Monday</v>
      </c>
      <c r="D68" s="1"/>
      <c r="E68" s="1"/>
      <c r="F68" s="1"/>
      <c r="G68" s="1" t="s">
        <v>26</v>
      </c>
      <c r="H68" s="9"/>
      <c r="I68" s="9"/>
      <c r="J68" s="1">
        <f t="shared" si="4"/>
        <v>0</v>
      </c>
      <c r="K68" s="1">
        <v>8</v>
      </c>
      <c r="L68" s="1">
        <f t="shared" si="5"/>
        <v>8</v>
      </c>
      <c r="M68" s="1"/>
      <c r="N68" s="1"/>
      <c r="O68" s="1"/>
      <c r="P68" s="1"/>
      <c r="Q68" s="1"/>
      <c r="R68" s="1"/>
      <c r="S68" s="1"/>
      <c r="T68" s="1"/>
      <c r="V68" s="1"/>
      <c r="W68" s="1"/>
      <c r="X68" s="1"/>
      <c r="Y68" s="1"/>
      <c r="Z68" s="1"/>
    </row>
    <row r="69" spans="1:26" x14ac:dyDescent="0.25">
      <c r="B69" s="3">
        <v>43801</v>
      </c>
      <c r="C69" s="3" t="str">
        <f t="shared" si="3"/>
        <v>Monday</v>
      </c>
      <c r="D69" s="1"/>
      <c r="E69" s="1"/>
      <c r="F69" s="1"/>
      <c r="G69" s="1" t="s">
        <v>26</v>
      </c>
      <c r="H69" s="9"/>
      <c r="I69" s="9"/>
      <c r="J69" s="1">
        <f t="shared" si="4"/>
        <v>0</v>
      </c>
      <c r="K69" s="1">
        <v>8</v>
      </c>
      <c r="L69" s="1">
        <f t="shared" si="5"/>
        <v>8</v>
      </c>
      <c r="M69" s="1"/>
      <c r="N69" s="1"/>
      <c r="O69" s="1"/>
      <c r="P69" s="1"/>
      <c r="Q69" s="1"/>
      <c r="R69" s="1"/>
      <c r="S69" s="1"/>
      <c r="T69" s="1"/>
      <c r="V69" s="1"/>
      <c r="W69" s="1"/>
      <c r="X69" s="1"/>
      <c r="Y69" s="1"/>
      <c r="Z69" s="1"/>
    </row>
    <row r="70" spans="1:26" x14ac:dyDescent="0.25">
      <c r="B70" s="3">
        <v>43801</v>
      </c>
      <c r="C70" s="3" t="str">
        <f t="shared" si="3"/>
        <v>Monday</v>
      </c>
      <c r="D70" s="1"/>
      <c r="E70" s="1"/>
      <c r="F70" s="1"/>
      <c r="G70" s="1" t="s">
        <v>26</v>
      </c>
      <c r="H70" s="9"/>
      <c r="I70" s="9"/>
      <c r="J70" s="1">
        <f t="shared" si="4"/>
        <v>0</v>
      </c>
      <c r="K70" s="1">
        <v>8</v>
      </c>
      <c r="L70" s="1">
        <f t="shared" si="5"/>
        <v>8</v>
      </c>
      <c r="M70" s="1"/>
      <c r="N70" s="1"/>
      <c r="O70" s="1"/>
      <c r="P70" s="1"/>
      <c r="Q70" s="1"/>
      <c r="R70" s="1"/>
      <c r="S70" s="1"/>
      <c r="T70" s="1"/>
      <c r="V70" s="1"/>
      <c r="W70" s="1"/>
      <c r="X70" s="1"/>
      <c r="Y70" s="1"/>
      <c r="Z70" s="1"/>
    </row>
    <row r="71" spans="1:26" x14ac:dyDescent="0.25">
      <c r="B71" s="3">
        <v>43801</v>
      </c>
      <c r="C71" s="3" t="str">
        <f t="shared" si="3"/>
        <v>Monday</v>
      </c>
      <c r="D71" s="1"/>
      <c r="E71" s="1"/>
      <c r="F71" s="1"/>
      <c r="G71" s="1" t="s">
        <v>26</v>
      </c>
      <c r="H71" s="1"/>
      <c r="I71" s="1"/>
      <c r="J71" s="1">
        <f t="shared" si="4"/>
        <v>0</v>
      </c>
      <c r="K71" s="1">
        <v>8</v>
      </c>
      <c r="L71" s="1">
        <f t="shared" si="5"/>
        <v>8</v>
      </c>
      <c r="M71" s="1"/>
      <c r="N71" s="1"/>
      <c r="O71" s="1"/>
      <c r="P71" s="1"/>
      <c r="Q71" s="1"/>
      <c r="R71" s="1"/>
      <c r="S71" s="1"/>
      <c r="T71" s="1"/>
      <c r="V71" s="1"/>
      <c r="W71" s="1"/>
      <c r="X71" s="1"/>
      <c r="Y71" s="1"/>
      <c r="Z71" s="1"/>
    </row>
    <row r="72" spans="1:26" x14ac:dyDescent="0.25">
      <c r="B72" s="7"/>
    </row>
    <row r="73" spans="1:26" x14ac:dyDescent="0.25">
      <c r="A73" s="8" t="s">
        <v>25</v>
      </c>
      <c r="B73" s="7"/>
    </row>
    <row r="74" spans="1:26" ht="75" x14ac:dyDescent="0.25">
      <c r="B74" s="6" t="s">
        <v>24</v>
      </c>
      <c r="C74" s="4" t="s">
        <v>23</v>
      </c>
      <c r="D74" s="4" t="s">
        <v>22</v>
      </c>
      <c r="E74" s="4" t="s">
        <v>21</v>
      </c>
      <c r="F74" s="4" t="s">
        <v>20</v>
      </c>
      <c r="G74" s="4" t="s">
        <v>19</v>
      </c>
      <c r="H74" s="4" t="s">
        <v>18</v>
      </c>
      <c r="I74" s="4" t="s">
        <v>17</v>
      </c>
      <c r="J74" s="4" t="s">
        <v>16</v>
      </c>
      <c r="K74" s="4" t="s">
        <v>15</v>
      </c>
      <c r="L74" s="4" t="s">
        <v>14</v>
      </c>
      <c r="M74" s="4" t="s">
        <v>13</v>
      </c>
      <c r="N74" s="4" t="s">
        <v>12</v>
      </c>
      <c r="O74" s="4" t="s">
        <v>11</v>
      </c>
      <c r="P74" s="4" t="s">
        <v>10</v>
      </c>
      <c r="Q74" s="4" t="s">
        <v>9</v>
      </c>
      <c r="R74" s="4" t="s">
        <v>8</v>
      </c>
      <c r="S74" s="4" t="s">
        <v>7</v>
      </c>
      <c r="T74" s="4" t="s">
        <v>6</v>
      </c>
      <c r="U74" s="5"/>
      <c r="V74" s="4" t="s">
        <v>5</v>
      </c>
      <c r="W74" s="4" t="s">
        <v>4</v>
      </c>
      <c r="X74" s="4" t="s">
        <v>3</v>
      </c>
      <c r="Y74" s="4" t="s">
        <v>2</v>
      </c>
      <c r="Z74" s="4" t="s">
        <v>1</v>
      </c>
    </row>
    <row r="75" spans="1:26" x14ac:dyDescent="0.25">
      <c r="B75" s="3">
        <v>43801</v>
      </c>
      <c r="C75" s="3" t="str">
        <f t="shared" ref="C75:C94" si="6">TEXT(B75,"DDDD")</f>
        <v>Monday</v>
      </c>
      <c r="D75" s="4">
        <v>113581</v>
      </c>
      <c r="E75" s="4" t="s">
        <v>162</v>
      </c>
      <c r="F75" s="4" t="s">
        <v>130</v>
      </c>
      <c r="G75" s="1" t="s">
        <v>0</v>
      </c>
      <c r="H75" s="40"/>
      <c r="I75" s="40"/>
      <c r="J75" s="41">
        <f>MOD(I75-H75,1)*24</f>
        <v>0</v>
      </c>
      <c r="K75" s="4"/>
      <c r="L75" s="1">
        <f t="shared" ref="L75:L94" si="7">K75-J75</f>
        <v>0</v>
      </c>
      <c r="M75" s="4"/>
      <c r="N75" s="4" t="s">
        <v>67</v>
      </c>
      <c r="O75" s="4" t="s">
        <v>156</v>
      </c>
      <c r="P75" s="4" t="s">
        <v>156</v>
      </c>
      <c r="Q75" s="51" t="s">
        <v>161</v>
      </c>
      <c r="R75" s="4"/>
      <c r="S75" s="4"/>
      <c r="T75" s="4"/>
      <c r="U75" s="5"/>
      <c r="V75" s="4"/>
      <c r="W75" s="4"/>
      <c r="X75" s="4"/>
      <c r="Y75" s="4"/>
      <c r="Z75" s="4"/>
    </row>
    <row r="76" spans="1:26" x14ac:dyDescent="0.25">
      <c r="B76" s="3">
        <v>43801</v>
      </c>
      <c r="C76" s="3" t="str">
        <f t="shared" si="6"/>
        <v>Monday</v>
      </c>
      <c r="D76" s="4">
        <v>112200</v>
      </c>
      <c r="E76" s="4" t="s">
        <v>148</v>
      </c>
      <c r="F76" s="4" t="s">
        <v>131</v>
      </c>
      <c r="G76" s="1" t="s">
        <v>0</v>
      </c>
      <c r="H76" s="4" t="s">
        <v>136</v>
      </c>
      <c r="I76" s="4" t="s">
        <v>68</v>
      </c>
      <c r="J76" s="41">
        <f t="shared" ref="J76:J94" si="8">MOD(I76-H76,1)*24</f>
        <v>7.9999999999999982</v>
      </c>
      <c r="K76" s="4"/>
      <c r="L76" s="1">
        <f t="shared" si="7"/>
        <v>-7.9999999999999982</v>
      </c>
      <c r="M76" s="4"/>
      <c r="N76" s="4"/>
      <c r="O76" s="4" t="s">
        <v>156</v>
      </c>
      <c r="P76" s="4" t="s">
        <v>156</v>
      </c>
      <c r="Q76" s="51" t="s">
        <v>161</v>
      </c>
      <c r="R76" s="4"/>
      <c r="S76" s="4"/>
      <c r="T76" s="4"/>
      <c r="U76" s="5"/>
      <c r="V76" s="4"/>
      <c r="W76" s="4"/>
      <c r="X76" s="4"/>
      <c r="Y76" s="4"/>
      <c r="Z76" s="4"/>
    </row>
    <row r="77" spans="1:26" x14ac:dyDescent="0.25">
      <c r="B77" s="3">
        <v>43801</v>
      </c>
      <c r="C77" s="3" t="str">
        <f t="shared" si="6"/>
        <v>Monday</v>
      </c>
      <c r="D77" s="4">
        <v>106574</v>
      </c>
      <c r="E77" s="4" t="s">
        <v>148</v>
      </c>
      <c r="F77" s="4" t="s">
        <v>132</v>
      </c>
      <c r="G77" s="1" t="s">
        <v>0</v>
      </c>
      <c r="H77" s="4"/>
      <c r="I77" s="4"/>
      <c r="J77" s="41">
        <f t="shared" si="8"/>
        <v>0</v>
      </c>
      <c r="K77" s="4"/>
      <c r="L77" s="1">
        <f t="shared" si="7"/>
        <v>0</v>
      </c>
      <c r="M77" s="4" t="s">
        <v>86</v>
      </c>
      <c r="N77" s="4"/>
      <c r="O77" s="4" t="s">
        <v>156</v>
      </c>
      <c r="P77" s="4" t="s">
        <v>156</v>
      </c>
      <c r="Q77" s="51" t="s">
        <v>161</v>
      </c>
      <c r="R77" s="4"/>
      <c r="S77" s="4"/>
      <c r="T77" s="4"/>
      <c r="U77" s="5"/>
      <c r="V77" s="4"/>
      <c r="W77" s="4"/>
      <c r="X77" s="4"/>
      <c r="Y77" s="4"/>
      <c r="Z77" s="4"/>
    </row>
    <row r="78" spans="1:26" x14ac:dyDescent="0.25">
      <c r="B78" s="3">
        <v>43801</v>
      </c>
      <c r="C78" s="3" t="str">
        <f t="shared" si="6"/>
        <v>Monday</v>
      </c>
      <c r="D78" s="4">
        <v>113783</v>
      </c>
      <c r="E78" s="4" t="s">
        <v>148</v>
      </c>
      <c r="F78" s="4" t="s">
        <v>133</v>
      </c>
      <c r="G78" s="1" t="s">
        <v>0</v>
      </c>
      <c r="H78" s="4" t="s">
        <v>165</v>
      </c>
      <c r="I78" s="4" t="s">
        <v>68</v>
      </c>
      <c r="J78" s="41">
        <f t="shared" si="8"/>
        <v>8.25</v>
      </c>
      <c r="K78" s="4"/>
      <c r="L78" s="1">
        <f t="shared" si="7"/>
        <v>-8.25</v>
      </c>
      <c r="M78" s="4"/>
      <c r="N78" s="4"/>
      <c r="O78" s="4" t="s">
        <v>156</v>
      </c>
      <c r="P78" s="4" t="s">
        <v>156</v>
      </c>
      <c r="Q78" s="51" t="s">
        <v>161</v>
      </c>
      <c r="R78" s="4"/>
      <c r="S78" s="4"/>
      <c r="T78" s="4"/>
      <c r="U78" s="5"/>
      <c r="V78" s="4"/>
      <c r="W78" s="4"/>
      <c r="X78" s="4"/>
      <c r="Y78" s="4"/>
      <c r="Z78" s="4"/>
    </row>
    <row r="79" spans="1:26" x14ac:dyDescent="0.25">
      <c r="B79" s="3">
        <v>43801</v>
      </c>
      <c r="C79" s="3" t="str">
        <f t="shared" si="6"/>
        <v>Monday</v>
      </c>
      <c r="D79" s="4">
        <v>113641</v>
      </c>
      <c r="E79" s="4" t="s">
        <v>148</v>
      </c>
      <c r="F79" s="4" t="s">
        <v>134</v>
      </c>
      <c r="G79" s="1" t="s">
        <v>0</v>
      </c>
      <c r="H79" s="4" t="s">
        <v>166</v>
      </c>
      <c r="I79" s="4" t="s">
        <v>168</v>
      </c>
      <c r="J79" s="41">
        <f t="shared" si="8"/>
        <v>8.25</v>
      </c>
      <c r="K79" s="4"/>
      <c r="L79" s="1">
        <f t="shared" si="7"/>
        <v>-8.25</v>
      </c>
      <c r="M79" s="4"/>
      <c r="N79" s="4"/>
      <c r="O79" s="4" t="s">
        <v>156</v>
      </c>
      <c r="P79" s="4" t="s">
        <v>156</v>
      </c>
      <c r="Q79" s="51" t="s">
        <v>161</v>
      </c>
      <c r="R79" s="4"/>
      <c r="S79" s="4"/>
      <c r="T79" s="4"/>
      <c r="U79" s="5"/>
      <c r="V79" s="4"/>
      <c r="W79" s="4"/>
      <c r="X79" s="4"/>
      <c r="Y79" s="4"/>
      <c r="Z79" s="4"/>
    </row>
    <row r="80" spans="1:26" x14ac:dyDescent="0.25">
      <c r="B80" s="3">
        <v>43801</v>
      </c>
      <c r="C80" s="3" t="str">
        <f t="shared" si="6"/>
        <v>Monday</v>
      </c>
      <c r="D80" s="4">
        <v>111741</v>
      </c>
      <c r="E80" s="4"/>
      <c r="F80" s="4" t="s">
        <v>137</v>
      </c>
      <c r="G80" s="1" t="s">
        <v>0</v>
      </c>
      <c r="H80" s="4" t="s">
        <v>167</v>
      </c>
      <c r="I80" s="4" t="s">
        <v>147</v>
      </c>
      <c r="J80" s="41">
        <f t="shared" si="8"/>
        <v>8.1666666666666679</v>
      </c>
      <c r="K80" s="4"/>
      <c r="L80" s="1">
        <f t="shared" si="7"/>
        <v>-8.1666666666666679</v>
      </c>
      <c r="M80" s="4"/>
      <c r="N80" s="4"/>
      <c r="O80" s="4" t="s">
        <v>156</v>
      </c>
      <c r="P80" s="4" t="s">
        <v>156</v>
      </c>
      <c r="Q80" s="51" t="s">
        <v>161</v>
      </c>
      <c r="R80" s="4"/>
      <c r="S80" s="4"/>
      <c r="T80" s="4"/>
      <c r="U80" s="5"/>
      <c r="V80" s="4"/>
      <c r="W80" s="4"/>
      <c r="X80" s="4"/>
      <c r="Y80" s="4"/>
      <c r="Z80" s="4"/>
    </row>
    <row r="81" spans="2:26" x14ac:dyDescent="0.25">
      <c r="B81" s="3">
        <v>43801</v>
      </c>
      <c r="C81" s="3" t="str">
        <f t="shared" si="6"/>
        <v>Monday</v>
      </c>
      <c r="D81" s="4">
        <v>111921</v>
      </c>
      <c r="E81" s="4" t="s">
        <v>163</v>
      </c>
      <c r="F81" s="4" t="s">
        <v>138</v>
      </c>
      <c r="G81" s="1" t="s">
        <v>0</v>
      </c>
      <c r="H81" s="4"/>
      <c r="I81" s="4"/>
      <c r="J81" s="41">
        <f t="shared" si="8"/>
        <v>0</v>
      </c>
      <c r="K81" s="4"/>
      <c r="L81" s="1">
        <f t="shared" si="7"/>
        <v>0</v>
      </c>
      <c r="M81" s="4"/>
      <c r="N81" s="4" t="s">
        <v>67</v>
      </c>
      <c r="O81" s="4" t="s">
        <v>156</v>
      </c>
      <c r="P81" s="4" t="s">
        <v>156</v>
      </c>
      <c r="Q81" s="51" t="s">
        <v>161</v>
      </c>
      <c r="R81" s="4"/>
      <c r="S81" s="4"/>
      <c r="T81" s="4"/>
      <c r="U81" s="5"/>
      <c r="V81" s="4"/>
      <c r="W81" s="4"/>
      <c r="X81" s="4"/>
      <c r="Y81" s="4"/>
      <c r="Z81" s="4"/>
    </row>
    <row r="82" spans="2:26" x14ac:dyDescent="0.25">
      <c r="B82" s="3">
        <v>43801</v>
      </c>
      <c r="C82" s="3" t="str">
        <f t="shared" si="6"/>
        <v>Monday</v>
      </c>
      <c r="D82" s="4">
        <v>112293</v>
      </c>
      <c r="E82" s="4" t="s">
        <v>148</v>
      </c>
      <c r="F82" s="4" t="s">
        <v>139</v>
      </c>
      <c r="G82" s="1" t="s">
        <v>0</v>
      </c>
      <c r="H82" s="4" t="s">
        <v>146</v>
      </c>
      <c r="I82" s="4" t="s">
        <v>147</v>
      </c>
      <c r="J82" s="41">
        <f t="shared" si="8"/>
        <v>8</v>
      </c>
      <c r="K82" s="4"/>
      <c r="L82" s="1">
        <f t="shared" si="7"/>
        <v>-8</v>
      </c>
      <c r="M82" s="4"/>
      <c r="N82" s="4"/>
      <c r="O82" s="4" t="s">
        <v>156</v>
      </c>
      <c r="P82" s="4" t="s">
        <v>156</v>
      </c>
      <c r="Q82" s="51" t="s">
        <v>161</v>
      </c>
      <c r="R82" s="4"/>
      <c r="S82" s="4"/>
      <c r="T82" s="4"/>
      <c r="U82" s="5"/>
      <c r="V82" s="4"/>
      <c r="W82" s="4"/>
      <c r="X82" s="4"/>
      <c r="Y82" s="4"/>
      <c r="Z82" s="4"/>
    </row>
    <row r="83" spans="2:26" x14ac:dyDescent="0.25">
      <c r="B83" s="3">
        <v>43801</v>
      </c>
      <c r="C83" s="3" t="str">
        <f t="shared" si="6"/>
        <v>Monday</v>
      </c>
      <c r="D83" s="4">
        <v>111915</v>
      </c>
      <c r="E83" s="4" t="s">
        <v>148</v>
      </c>
      <c r="F83" s="4" t="s">
        <v>140</v>
      </c>
      <c r="G83" s="1" t="s">
        <v>0</v>
      </c>
      <c r="H83" s="4" t="s">
        <v>146</v>
      </c>
      <c r="I83" s="4" t="s">
        <v>147</v>
      </c>
      <c r="J83" s="41">
        <f t="shared" si="8"/>
        <v>8</v>
      </c>
      <c r="K83" s="4"/>
      <c r="L83" s="1">
        <f t="shared" si="7"/>
        <v>-8</v>
      </c>
      <c r="M83" s="4"/>
      <c r="N83" s="4"/>
      <c r="O83" s="4" t="s">
        <v>156</v>
      </c>
      <c r="P83" s="4" t="s">
        <v>156</v>
      </c>
      <c r="Q83" s="51" t="s">
        <v>161</v>
      </c>
      <c r="R83" s="4"/>
      <c r="S83" s="4"/>
      <c r="T83" s="4"/>
      <c r="U83" s="5"/>
      <c r="V83" s="4"/>
      <c r="W83" s="4"/>
      <c r="X83" s="4"/>
      <c r="Y83" s="4"/>
      <c r="Z83" s="4"/>
    </row>
    <row r="84" spans="2:26" x14ac:dyDescent="0.25">
      <c r="B84" s="3">
        <v>43801</v>
      </c>
      <c r="C84" s="3" t="str">
        <f t="shared" si="6"/>
        <v>Monday</v>
      </c>
      <c r="D84" s="4">
        <v>112005</v>
      </c>
      <c r="E84" s="4" t="s">
        <v>148</v>
      </c>
      <c r="F84" s="4" t="s">
        <v>141</v>
      </c>
      <c r="G84" s="1" t="s">
        <v>0</v>
      </c>
      <c r="H84" s="4" t="s">
        <v>146</v>
      </c>
      <c r="I84" s="4" t="s">
        <v>147</v>
      </c>
      <c r="J84" s="41">
        <f t="shared" si="8"/>
        <v>8</v>
      </c>
      <c r="K84" s="4"/>
      <c r="L84" s="1">
        <f t="shared" si="7"/>
        <v>-8</v>
      </c>
      <c r="M84" s="4"/>
      <c r="N84" s="4"/>
      <c r="O84" s="4" t="s">
        <v>156</v>
      </c>
      <c r="P84" s="4" t="s">
        <v>156</v>
      </c>
      <c r="Q84" s="51" t="s">
        <v>161</v>
      </c>
      <c r="R84" s="4"/>
      <c r="S84" s="4"/>
      <c r="T84" s="4"/>
      <c r="U84" s="5"/>
      <c r="V84" s="4"/>
      <c r="W84" s="4"/>
      <c r="X84" s="4"/>
      <c r="Y84" s="4"/>
      <c r="Z84" s="4"/>
    </row>
    <row r="85" spans="2:26" x14ac:dyDescent="0.25">
      <c r="B85" s="3">
        <v>43801</v>
      </c>
      <c r="C85" s="3" t="str">
        <f t="shared" si="6"/>
        <v>Monday</v>
      </c>
      <c r="D85" s="4">
        <v>112171</v>
      </c>
      <c r="E85" s="4" t="s">
        <v>148</v>
      </c>
      <c r="F85" s="4" t="s">
        <v>142</v>
      </c>
      <c r="G85" s="1" t="s">
        <v>0</v>
      </c>
      <c r="H85" s="4"/>
      <c r="I85" s="4"/>
      <c r="J85" s="41">
        <f t="shared" si="8"/>
        <v>0</v>
      </c>
      <c r="K85" s="4"/>
      <c r="L85" s="1">
        <f t="shared" si="7"/>
        <v>0</v>
      </c>
      <c r="M85" s="4" t="s">
        <v>86</v>
      </c>
      <c r="N85" s="4"/>
      <c r="O85" s="4" t="s">
        <v>156</v>
      </c>
      <c r="P85" s="4" t="s">
        <v>156</v>
      </c>
      <c r="Q85" s="51" t="s">
        <v>161</v>
      </c>
      <c r="R85" s="4"/>
      <c r="S85" s="4"/>
      <c r="T85" s="4"/>
      <c r="U85" s="5"/>
      <c r="V85" s="4"/>
      <c r="W85" s="4"/>
      <c r="X85" s="4"/>
      <c r="Y85" s="4"/>
      <c r="Z85" s="4"/>
    </row>
    <row r="86" spans="2:26" x14ac:dyDescent="0.25">
      <c r="B86" s="3">
        <v>43801</v>
      </c>
      <c r="C86" s="3" t="str">
        <f t="shared" si="6"/>
        <v>Monday</v>
      </c>
      <c r="D86" s="4">
        <v>114587</v>
      </c>
      <c r="E86" s="4" t="s">
        <v>148</v>
      </c>
      <c r="F86" s="4" t="s">
        <v>143</v>
      </c>
      <c r="G86" s="1" t="s">
        <v>0</v>
      </c>
      <c r="H86" s="4" t="s">
        <v>146</v>
      </c>
      <c r="I86" s="4" t="s">
        <v>147</v>
      </c>
      <c r="J86" s="41">
        <f t="shared" si="8"/>
        <v>8</v>
      </c>
      <c r="K86" s="4"/>
      <c r="L86" s="1">
        <f t="shared" si="7"/>
        <v>-8</v>
      </c>
      <c r="M86" s="4"/>
      <c r="N86" s="4"/>
      <c r="O86" s="4" t="s">
        <v>156</v>
      </c>
      <c r="P86" s="4" t="s">
        <v>156</v>
      </c>
      <c r="Q86" s="51" t="s">
        <v>161</v>
      </c>
      <c r="R86" s="4"/>
      <c r="S86" s="4"/>
      <c r="T86" s="4"/>
      <c r="U86" s="5"/>
      <c r="V86" s="4"/>
      <c r="W86" s="4"/>
      <c r="X86" s="4"/>
      <c r="Y86" s="4"/>
      <c r="Z86" s="4"/>
    </row>
    <row r="87" spans="2:26" x14ac:dyDescent="0.25">
      <c r="B87" s="3">
        <v>43801</v>
      </c>
      <c r="C87" s="3" t="str">
        <f t="shared" si="6"/>
        <v>Monday</v>
      </c>
      <c r="D87" s="4">
        <v>112412</v>
      </c>
      <c r="E87" s="4" t="s">
        <v>148</v>
      </c>
      <c r="F87" s="4" t="s">
        <v>144</v>
      </c>
      <c r="G87" s="1" t="s">
        <v>0</v>
      </c>
      <c r="H87" s="4" t="s">
        <v>146</v>
      </c>
      <c r="I87" s="4" t="s">
        <v>147</v>
      </c>
      <c r="J87" s="41">
        <f t="shared" si="8"/>
        <v>8</v>
      </c>
      <c r="K87" s="4"/>
      <c r="L87" s="1">
        <f t="shared" si="7"/>
        <v>-8</v>
      </c>
      <c r="M87" s="4"/>
      <c r="N87" s="4"/>
      <c r="O87" s="4" t="s">
        <v>156</v>
      </c>
      <c r="P87" s="4" t="s">
        <v>156</v>
      </c>
      <c r="Q87" s="51" t="s">
        <v>161</v>
      </c>
      <c r="R87" s="4"/>
      <c r="S87" s="4"/>
      <c r="T87" s="4"/>
      <c r="U87" s="5"/>
      <c r="V87" s="4"/>
      <c r="W87" s="4"/>
      <c r="X87" s="4"/>
      <c r="Y87" s="4"/>
      <c r="Z87" s="4"/>
    </row>
    <row r="88" spans="2:26" x14ac:dyDescent="0.25">
      <c r="B88" s="3">
        <v>43801</v>
      </c>
      <c r="C88" s="3" t="str">
        <f t="shared" si="6"/>
        <v>Monday</v>
      </c>
      <c r="D88" s="4">
        <v>113055</v>
      </c>
      <c r="E88" s="4" t="s">
        <v>148</v>
      </c>
      <c r="F88" s="4" t="s">
        <v>145</v>
      </c>
      <c r="G88" s="1" t="s">
        <v>0</v>
      </c>
      <c r="H88" s="4" t="s">
        <v>146</v>
      </c>
      <c r="I88" s="4" t="s">
        <v>147</v>
      </c>
      <c r="J88" s="41">
        <f t="shared" si="8"/>
        <v>8</v>
      </c>
      <c r="K88" s="4"/>
      <c r="L88" s="1">
        <f t="shared" si="7"/>
        <v>-8</v>
      </c>
      <c r="M88" s="4"/>
      <c r="N88" s="4"/>
      <c r="O88" s="4" t="s">
        <v>156</v>
      </c>
      <c r="P88" s="4" t="s">
        <v>156</v>
      </c>
      <c r="Q88" s="51" t="s">
        <v>161</v>
      </c>
      <c r="R88" s="4"/>
      <c r="S88" s="4"/>
      <c r="T88" s="4"/>
      <c r="U88" s="5"/>
      <c r="V88" s="4"/>
      <c r="W88" s="4"/>
      <c r="X88" s="4"/>
      <c r="Y88" s="4"/>
      <c r="Z88" s="4"/>
    </row>
    <row r="89" spans="2:26" x14ac:dyDescent="0.25">
      <c r="B89" s="3">
        <v>43801</v>
      </c>
      <c r="C89" s="3" t="str">
        <f t="shared" si="6"/>
        <v>Monday</v>
      </c>
      <c r="D89" s="4">
        <v>114437</v>
      </c>
      <c r="E89" s="4"/>
      <c r="F89" s="4" t="s">
        <v>179</v>
      </c>
      <c r="G89" s="1" t="s">
        <v>0</v>
      </c>
      <c r="H89" s="48">
        <v>0.45833333333333331</v>
      </c>
      <c r="I89" s="48">
        <v>0.29166666666666669</v>
      </c>
      <c r="J89" s="41">
        <f t="shared" si="8"/>
        <v>20</v>
      </c>
      <c r="K89" s="4"/>
      <c r="L89" s="1">
        <f t="shared" si="7"/>
        <v>-20</v>
      </c>
      <c r="M89" s="4"/>
      <c r="N89" s="4"/>
      <c r="O89" s="4"/>
      <c r="P89" s="4"/>
      <c r="Q89" s="4"/>
      <c r="R89" s="4"/>
      <c r="S89" s="4"/>
      <c r="T89" s="4"/>
      <c r="U89" s="5"/>
      <c r="V89" s="4"/>
      <c r="W89" s="4"/>
      <c r="X89" s="4"/>
      <c r="Y89" s="4"/>
      <c r="Z89" s="4"/>
    </row>
    <row r="90" spans="2:26" x14ac:dyDescent="0.25">
      <c r="B90" s="3">
        <v>43801</v>
      </c>
      <c r="C90" s="3" t="str">
        <f t="shared" si="6"/>
        <v>Monday</v>
      </c>
      <c r="D90" s="4"/>
      <c r="E90" s="4"/>
      <c r="F90" s="4"/>
      <c r="G90" s="1" t="s">
        <v>0</v>
      </c>
      <c r="H90" s="4"/>
      <c r="I90" s="4"/>
      <c r="J90" s="41">
        <f t="shared" si="8"/>
        <v>0</v>
      </c>
      <c r="K90" s="4"/>
      <c r="L90" s="1">
        <f t="shared" si="7"/>
        <v>0</v>
      </c>
      <c r="M90" s="4"/>
      <c r="N90" s="4"/>
      <c r="O90" s="4"/>
      <c r="P90" s="4"/>
      <c r="Q90" s="4"/>
      <c r="R90" s="4"/>
      <c r="S90" s="4"/>
      <c r="T90" s="4"/>
      <c r="U90" s="5"/>
      <c r="V90" s="4"/>
      <c r="W90" s="4"/>
      <c r="X90" s="4"/>
      <c r="Y90" s="4"/>
      <c r="Z90" s="4"/>
    </row>
    <row r="91" spans="2:26" x14ac:dyDescent="0.25">
      <c r="B91" s="3">
        <v>43801</v>
      </c>
      <c r="C91" s="3" t="str">
        <f t="shared" si="6"/>
        <v>Monday</v>
      </c>
      <c r="D91" s="4"/>
      <c r="E91" s="4"/>
      <c r="F91" s="4"/>
      <c r="G91" s="1" t="s">
        <v>0</v>
      </c>
      <c r="H91" s="4"/>
      <c r="I91" s="4"/>
      <c r="J91" s="41">
        <f t="shared" si="8"/>
        <v>0</v>
      </c>
      <c r="K91" s="4"/>
      <c r="L91" s="1">
        <f t="shared" si="7"/>
        <v>0</v>
      </c>
      <c r="M91" s="4"/>
      <c r="N91" s="4"/>
      <c r="O91" s="4"/>
      <c r="P91" s="4"/>
      <c r="Q91" s="4"/>
      <c r="R91" s="4"/>
      <c r="S91" s="4"/>
      <c r="T91" s="4"/>
      <c r="U91" s="5"/>
      <c r="V91" s="4"/>
      <c r="W91" s="4"/>
      <c r="X91" s="4"/>
      <c r="Y91" s="4"/>
      <c r="Z91" s="4"/>
    </row>
    <row r="92" spans="2:26" x14ac:dyDescent="0.25">
      <c r="B92" s="3">
        <v>43801</v>
      </c>
      <c r="C92" s="3" t="str">
        <f t="shared" si="6"/>
        <v>Monday</v>
      </c>
      <c r="D92" s="4"/>
      <c r="E92" s="4"/>
      <c r="F92" s="4"/>
      <c r="G92" s="1" t="s">
        <v>0</v>
      </c>
      <c r="H92" s="4"/>
      <c r="I92" s="4"/>
      <c r="J92" s="41">
        <f t="shared" si="8"/>
        <v>0</v>
      </c>
      <c r="K92" s="4"/>
      <c r="L92" s="1">
        <f t="shared" si="7"/>
        <v>0</v>
      </c>
      <c r="M92" s="4"/>
      <c r="N92" s="4"/>
      <c r="O92" s="4"/>
      <c r="P92" s="4"/>
      <c r="Q92" s="4"/>
      <c r="R92" s="4"/>
      <c r="S92" s="4"/>
      <c r="T92" s="4"/>
      <c r="U92" s="5"/>
      <c r="V92" s="4"/>
      <c r="W92" s="4"/>
      <c r="X92" s="4"/>
      <c r="Y92" s="4"/>
      <c r="Z92" s="4"/>
    </row>
    <row r="93" spans="2:26" x14ac:dyDescent="0.25">
      <c r="B93" s="3">
        <v>43801</v>
      </c>
      <c r="C93" s="3" t="str">
        <f t="shared" si="6"/>
        <v>Monday</v>
      </c>
      <c r="D93" s="4"/>
      <c r="E93" s="4"/>
      <c r="F93" s="4"/>
      <c r="G93" s="1" t="s">
        <v>0</v>
      </c>
      <c r="H93" s="4"/>
      <c r="I93" s="4"/>
      <c r="J93" s="41">
        <f t="shared" si="8"/>
        <v>0</v>
      </c>
      <c r="K93" s="4"/>
      <c r="L93" s="1">
        <f t="shared" si="7"/>
        <v>0</v>
      </c>
      <c r="M93" s="4"/>
      <c r="N93" s="4"/>
      <c r="O93" s="4"/>
      <c r="P93" s="4"/>
      <c r="Q93" s="4"/>
      <c r="R93" s="4"/>
      <c r="S93" s="4"/>
      <c r="T93" s="4"/>
      <c r="U93" s="5"/>
      <c r="V93" s="4"/>
      <c r="W93" s="4"/>
      <c r="X93" s="4"/>
      <c r="Y93" s="4"/>
      <c r="Z93" s="4"/>
    </row>
    <row r="94" spans="2:26" x14ac:dyDescent="0.25">
      <c r="B94" s="3">
        <v>43801</v>
      </c>
      <c r="C94" s="3" t="str">
        <f t="shared" si="6"/>
        <v>Monday</v>
      </c>
      <c r="D94" s="1"/>
      <c r="E94" s="1"/>
      <c r="F94" s="1"/>
      <c r="G94" s="1" t="s">
        <v>0</v>
      </c>
      <c r="H94" s="2"/>
      <c r="I94" s="1"/>
      <c r="J94" s="41">
        <f t="shared" si="8"/>
        <v>0</v>
      </c>
      <c r="K94" s="1">
        <v>8</v>
      </c>
      <c r="L94" s="1">
        <f t="shared" si="7"/>
        <v>8</v>
      </c>
      <c r="M94" s="1"/>
      <c r="N94" s="1"/>
      <c r="O94" s="1"/>
      <c r="P94" s="1"/>
      <c r="Q94" s="1"/>
      <c r="R94" s="1"/>
      <c r="S94" s="1"/>
      <c r="T94" s="1"/>
      <c r="V94" s="1"/>
      <c r="W94" s="1"/>
      <c r="X94" s="1"/>
      <c r="Y94" s="1"/>
      <c r="Z94" s="1"/>
    </row>
  </sheetData>
  <mergeCells count="8">
    <mergeCell ref="B9:N9"/>
    <mergeCell ref="B10:N10"/>
    <mergeCell ref="B3:N3"/>
    <mergeCell ref="B4:N4"/>
    <mergeCell ref="B5:N5"/>
    <mergeCell ref="B6:N6"/>
    <mergeCell ref="B7:N7"/>
    <mergeCell ref="B8:N8"/>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4"/>
  <sheetViews>
    <sheetView showGridLines="0" topLeftCell="A15" zoomScale="85" zoomScaleNormal="85" workbookViewId="0">
      <selection activeCell="E36" sqref="E36"/>
    </sheetView>
  </sheetViews>
  <sheetFormatPr defaultRowHeight="15" x14ac:dyDescent="0.25"/>
  <cols>
    <col min="1" max="1" width="21.5703125" bestFit="1" customWidth="1"/>
    <col min="2" max="2" width="13" customWidth="1"/>
    <col min="3" max="3" width="11.7109375" customWidth="1"/>
    <col min="4" max="4" width="16.7109375" bestFit="1" customWidth="1"/>
    <col min="5" max="5" width="15.5703125" customWidth="1"/>
    <col min="6" max="6" width="27.140625" bestFit="1" customWidth="1"/>
    <col min="8" max="9" width="12.5703125" bestFit="1" customWidth="1"/>
    <col min="10" max="10" width="14" customWidth="1"/>
    <col min="11" max="11" width="9.42578125" bestFit="1" customWidth="1"/>
    <col min="12" max="12" width="11.28515625" customWidth="1"/>
    <col min="13" max="13" width="16" customWidth="1"/>
    <col min="14" max="14" width="16.140625" bestFit="1" customWidth="1"/>
    <col min="15" max="16" width="12.85546875" customWidth="1"/>
    <col min="17" max="17" width="10.85546875" customWidth="1"/>
    <col min="18" max="18" width="14.5703125" bestFit="1" customWidth="1"/>
    <col min="19" max="19" width="26.42578125" bestFit="1" customWidth="1"/>
    <col min="20" max="20" width="14.7109375" customWidth="1"/>
    <col min="21" max="21" width="2.5703125" customWidth="1"/>
    <col min="22" max="22" width="11.5703125" customWidth="1"/>
    <col min="23" max="23" width="11.28515625" customWidth="1"/>
    <col min="24" max="24" width="10.42578125" customWidth="1"/>
    <col min="25" max="25" width="10.140625" customWidth="1"/>
    <col min="26" max="26" width="8.85546875" customWidth="1"/>
  </cols>
  <sheetData>
    <row r="1" spans="1:29" x14ac:dyDescent="0.25">
      <c r="R1" s="34" t="s">
        <v>58</v>
      </c>
      <c r="S1" s="34" t="s">
        <v>57</v>
      </c>
      <c r="T1" s="34" t="s">
        <v>56</v>
      </c>
    </row>
    <row r="2" spans="1:29" x14ac:dyDescent="0.25">
      <c r="A2" s="8" t="s">
        <v>55</v>
      </c>
      <c r="R2" s="37" t="s">
        <v>54</v>
      </c>
      <c r="S2" s="36">
        <v>2</v>
      </c>
      <c r="T2" s="35">
        <v>9000</v>
      </c>
      <c r="U2" s="8"/>
    </row>
    <row r="3" spans="1:29" ht="33" customHeight="1" x14ac:dyDescent="0.25">
      <c r="A3" s="31">
        <v>1</v>
      </c>
      <c r="B3" s="42" t="s">
        <v>53</v>
      </c>
      <c r="C3" s="42"/>
      <c r="D3" s="42"/>
      <c r="E3" s="42"/>
      <c r="F3" s="42"/>
      <c r="G3" s="42"/>
      <c r="H3" s="42"/>
      <c r="I3" s="42"/>
      <c r="J3" s="42"/>
      <c r="K3" s="42"/>
      <c r="L3" s="42"/>
      <c r="M3" s="42"/>
      <c r="N3" s="42"/>
      <c r="O3" s="39"/>
      <c r="P3" s="39"/>
      <c r="Q3" s="29"/>
      <c r="R3" s="37" t="s">
        <v>52</v>
      </c>
      <c r="S3" s="36">
        <v>3</v>
      </c>
      <c r="T3" s="35">
        <v>31500</v>
      </c>
      <c r="U3" s="38"/>
      <c r="W3" s="29"/>
      <c r="X3" s="29"/>
      <c r="Y3" s="29"/>
      <c r="Z3" s="29"/>
      <c r="AA3" s="29"/>
      <c r="AB3" s="29"/>
      <c r="AC3" s="29"/>
    </row>
    <row r="4" spans="1:29" ht="36" customHeight="1" x14ac:dyDescent="0.25">
      <c r="A4" s="31">
        <v>2</v>
      </c>
      <c r="B4" s="42" t="s">
        <v>51</v>
      </c>
      <c r="C4" s="42"/>
      <c r="D4" s="42"/>
      <c r="E4" s="42"/>
      <c r="F4" s="42"/>
      <c r="G4" s="42"/>
      <c r="H4" s="42"/>
      <c r="I4" s="42"/>
      <c r="J4" s="42"/>
      <c r="K4" s="42"/>
      <c r="L4" s="42"/>
      <c r="M4" s="42"/>
      <c r="N4" s="42"/>
      <c r="O4" s="39"/>
      <c r="P4" s="39"/>
      <c r="Q4" s="29"/>
      <c r="R4" s="37" t="s">
        <v>50</v>
      </c>
      <c r="S4" s="36">
        <v>6</v>
      </c>
      <c r="T4" s="35">
        <v>58000</v>
      </c>
      <c r="U4" s="29"/>
      <c r="W4" s="29"/>
      <c r="X4" s="29"/>
      <c r="Y4" s="29"/>
      <c r="Z4" s="29"/>
      <c r="AA4" s="29"/>
      <c r="AB4" s="29"/>
      <c r="AC4" s="29"/>
    </row>
    <row r="5" spans="1:29" ht="28.15" customHeight="1" x14ac:dyDescent="0.25">
      <c r="A5" s="31">
        <v>3</v>
      </c>
      <c r="B5" s="42" t="s">
        <v>49</v>
      </c>
      <c r="C5" s="42"/>
      <c r="D5" s="42"/>
      <c r="E5" s="42"/>
      <c r="F5" s="42"/>
      <c r="G5" s="42"/>
      <c r="H5" s="42"/>
      <c r="I5" s="42"/>
      <c r="J5" s="42"/>
      <c r="K5" s="42"/>
      <c r="L5" s="42"/>
      <c r="M5" s="42"/>
      <c r="N5" s="42"/>
      <c r="O5" s="39"/>
      <c r="P5" s="39"/>
      <c r="Q5" s="29"/>
      <c r="R5" s="37" t="s">
        <v>48</v>
      </c>
      <c r="S5" s="36">
        <v>74</v>
      </c>
      <c r="T5" s="35">
        <v>614200</v>
      </c>
      <c r="U5" s="29"/>
      <c r="W5" s="29"/>
      <c r="X5" s="29"/>
      <c r="Y5" s="29"/>
      <c r="Z5" s="29"/>
      <c r="AA5" s="29"/>
      <c r="AB5" s="29"/>
      <c r="AC5" s="29"/>
    </row>
    <row r="6" spans="1:29" ht="33.6" customHeight="1" x14ac:dyDescent="0.25">
      <c r="A6" s="31">
        <v>4</v>
      </c>
      <c r="B6" s="42" t="s">
        <v>47</v>
      </c>
      <c r="C6" s="42"/>
      <c r="D6" s="42"/>
      <c r="E6" s="42"/>
      <c r="F6" s="42"/>
      <c r="G6" s="42"/>
      <c r="H6" s="42"/>
      <c r="I6" s="42"/>
      <c r="J6" s="42"/>
      <c r="K6" s="42"/>
      <c r="L6" s="42"/>
      <c r="M6" s="42"/>
      <c r="N6" s="42"/>
      <c r="O6" s="39"/>
      <c r="P6" s="39"/>
      <c r="Q6" s="29"/>
      <c r="R6" s="37" t="s">
        <v>46</v>
      </c>
      <c r="S6" s="36"/>
      <c r="T6" s="35">
        <f>SUM(T2:T5)</f>
        <v>712700</v>
      </c>
      <c r="U6" s="29"/>
      <c r="V6" s="29"/>
      <c r="W6" s="29"/>
      <c r="X6" s="29"/>
      <c r="Y6" s="29"/>
      <c r="Z6" s="29"/>
      <c r="AA6" s="29"/>
      <c r="AB6" s="29"/>
      <c r="AC6" s="29"/>
    </row>
    <row r="7" spans="1:29" ht="33" customHeight="1" x14ac:dyDescent="0.25">
      <c r="A7" s="31">
        <v>5</v>
      </c>
      <c r="B7" s="42" t="s">
        <v>45</v>
      </c>
      <c r="C7" s="42"/>
      <c r="D7" s="42"/>
      <c r="E7" s="42"/>
      <c r="F7" s="42"/>
      <c r="G7" s="42"/>
      <c r="H7" s="42"/>
      <c r="I7" s="42"/>
      <c r="J7" s="42"/>
      <c r="K7" s="42"/>
      <c r="L7" s="42"/>
      <c r="M7" s="42"/>
      <c r="N7" s="42"/>
      <c r="O7" s="39"/>
      <c r="P7" s="39"/>
      <c r="Q7" s="29"/>
      <c r="U7" s="29"/>
      <c r="V7" s="29"/>
      <c r="W7" s="29"/>
      <c r="X7" s="29"/>
      <c r="Y7" s="29"/>
      <c r="Z7" s="29"/>
      <c r="AA7" s="29"/>
      <c r="AB7" s="29"/>
      <c r="AC7" s="29"/>
    </row>
    <row r="8" spans="1:29" ht="17.45" customHeight="1" x14ac:dyDescent="0.25">
      <c r="A8" s="31">
        <v>6</v>
      </c>
      <c r="B8" s="42" t="s">
        <v>44</v>
      </c>
      <c r="C8" s="42"/>
      <c r="D8" s="42"/>
      <c r="E8" s="42"/>
      <c r="F8" s="42"/>
      <c r="G8" s="42"/>
      <c r="H8" s="42"/>
      <c r="I8" s="42"/>
      <c r="J8" s="42"/>
      <c r="K8" s="42"/>
      <c r="L8" s="42"/>
      <c r="M8" s="42"/>
      <c r="N8" s="42"/>
      <c r="O8" s="39"/>
      <c r="P8" s="39"/>
      <c r="Q8" s="29"/>
      <c r="R8" s="1"/>
      <c r="S8" s="34" t="s">
        <v>43</v>
      </c>
      <c r="T8" s="34" t="s">
        <v>42</v>
      </c>
      <c r="U8" s="29"/>
      <c r="V8" s="29"/>
      <c r="W8" s="29"/>
      <c r="X8" s="29"/>
      <c r="Y8" s="29"/>
      <c r="Z8" s="29"/>
      <c r="AA8" s="29"/>
      <c r="AB8" s="29"/>
      <c r="AC8" s="29"/>
    </row>
    <row r="9" spans="1:29" ht="27.6" customHeight="1" x14ac:dyDescent="0.25">
      <c r="A9" s="31">
        <v>7</v>
      </c>
      <c r="B9" s="42" t="s">
        <v>41</v>
      </c>
      <c r="C9" s="42"/>
      <c r="D9" s="42"/>
      <c r="E9" s="42"/>
      <c r="F9" s="42"/>
      <c r="G9" s="42"/>
      <c r="H9" s="42"/>
      <c r="I9" s="42"/>
      <c r="J9" s="42"/>
      <c r="K9" s="42"/>
      <c r="L9" s="42"/>
      <c r="M9" s="42"/>
      <c r="N9" s="42"/>
      <c r="O9" s="39"/>
      <c r="P9" s="39"/>
      <c r="Q9" s="29"/>
      <c r="R9" s="33" t="s">
        <v>40</v>
      </c>
      <c r="S9" s="32"/>
      <c r="T9" s="32"/>
      <c r="U9" s="29"/>
      <c r="V9" s="29"/>
      <c r="W9" s="29"/>
      <c r="X9" s="29"/>
      <c r="Y9" s="29"/>
      <c r="Z9" s="29"/>
      <c r="AA9" s="29"/>
      <c r="AB9" s="29"/>
      <c r="AC9" s="29"/>
    </row>
    <row r="10" spans="1:29" ht="17.45" customHeight="1" x14ac:dyDescent="0.25">
      <c r="A10" s="31">
        <v>8</v>
      </c>
      <c r="B10" s="42" t="s">
        <v>39</v>
      </c>
      <c r="C10" s="42"/>
      <c r="D10" s="42"/>
      <c r="E10" s="42"/>
      <c r="F10" s="42"/>
      <c r="G10" s="42"/>
      <c r="H10" s="42"/>
      <c r="I10" s="42"/>
      <c r="J10" s="42"/>
      <c r="K10" s="42"/>
      <c r="L10" s="42"/>
      <c r="M10" s="42"/>
      <c r="N10" s="42"/>
      <c r="O10" s="39"/>
      <c r="P10" s="39"/>
      <c r="Q10" s="29"/>
      <c r="R10" s="33" t="s">
        <v>38</v>
      </c>
      <c r="S10" s="32"/>
      <c r="T10" s="32"/>
      <c r="U10" s="29"/>
      <c r="V10" s="29"/>
      <c r="W10" s="29"/>
      <c r="X10" s="29"/>
      <c r="Y10" s="29"/>
      <c r="Z10" s="29"/>
      <c r="AA10" s="29"/>
      <c r="AB10" s="29"/>
      <c r="AC10" s="29"/>
    </row>
    <row r="11" spans="1:29" ht="17.45" customHeight="1" x14ac:dyDescent="0.25">
      <c r="A11" s="31"/>
      <c r="B11" s="39"/>
      <c r="C11" s="39"/>
      <c r="D11" s="39"/>
      <c r="E11" s="39"/>
      <c r="F11" s="39"/>
      <c r="G11" s="39"/>
      <c r="H11" s="39"/>
      <c r="I11" s="39"/>
      <c r="J11" s="39"/>
      <c r="K11" s="39"/>
      <c r="L11" s="39"/>
      <c r="M11" s="39"/>
      <c r="N11" s="39"/>
      <c r="O11" s="39"/>
      <c r="P11" s="39"/>
      <c r="Q11" s="29"/>
      <c r="R11" s="33" t="s">
        <v>37</v>
      </c>
      <c r="S11" s="32"/>
      <c r="T11" s="32"/>
      <c r="U11" s="29"/>
      <c r="V11" s="29"/>
      <c r="W11" s="29"/>
      <c r="X11" s="29"/>
      <c r="Y11" s="29"/>
      <c r="Z11" s="29"/>
      <c r="AA11" s="29"/>
      <c r="AB11" s="29"/>
      <c r="AC11" s="29"/>
    </row>
    <row r="12" spans="1:29" ht="17.45" customHeight="1" x14ac:dyDescent="0.25">
      <c r="A12" s="31" t="s">
        <v>36</v>
      </c>
      <c r="B12" s="39"/>
      <c r="C12" s="39"/>
      <c r="D12" s="39"/>
      <c r="E12" s="39"/>
      <c r="F12" s="39"/>
      <c r="G12" s="39"/>
      <c r="H12" s="39"/>
      <c r="I12" s="39"/>
      <c r="J12" s="39"/>
      <c r="K12" s="39"/>
      <c r="L12" s="39"/>
      <c r="M12" s="39"/>
      <c r="N12" s="39"/>
      <c r="O12" s="39"/>
      <c r="P12" s="39"/>
      <c r="Q12" s="29"/>
      <c r="R12" s="29"/>
      <c r="S12" s="29"/>
      <c r="T12" s="29"/>
      <c r="U12" s="29"/>
      <c r="V12" s="29"/>
      <c r="W12" s="29"/>
      <c r="X12" s="29"/>
      <c r="Y12" s="29"/>
      <c r="Z12" s="29"/>
      <c r="AA12" s="29"/>
      <c r="AB12" s="29"/>
      <c r="AC12" s="29"/>
    </row>
    <row r="13" spans="1:29" ht="120" x14ac:dyDescent="0.25">
      <c r="B13" s="28" t="s">
        <v>28</v>
      </c>
      <c r="C13" s="28" t="s">
        <v>23</v>
      </c>
      <c r="D13" s="27" t="s">
        <v>22</v>
      </c>
      <c r="E13" s="27" t="s">
        <v>21</v>
      </c>
      <c r="F13" s="25" t="s">
        <v>20</v>
      </c>
      <c r="G13" s="25" t="s">
        <v>19</v>
      </c>
      <c r="H13" s="25" t="s">
        <v>18</v>
      </c>
      <c r="I13" s="25" t="s">
        <v>17</v>
      </c>
      <c r="J13" s="16" t="s">
        <v>16</v>
      </c>
      <c r="K13" s="16" t="s">
        <v>15</v>
      </c>
      <c r="L13" s="16" t="s">
        <v>14</v>
      </c>
      <c r="M13" s="16" t="s">
        <v>35</v>
      </c>
      <c r="N13" s="16" t="s">
        <v>12</v>
      </c>
      <c r="O13" s="16" t="s">
        <v>34</v>
      </c>
      <c r="P13" s="16" t="s">
        <v>33</v>
      </c>
      <c r="Q13" s="26" t="s">
        <v>9</v>
      </c>
      <c r="R13" s="25" t="s">
        <v>8</v>
      </c>
      <c r="S13" s="16" t="s">
        <v>7</v>
      </c>
      <c r="T13" s="16" t="s">
        <v>6</v>
      </c>
      <c r="U13" s="17"/>
      <c r="V13" s="16" t="s">
        <v>5</v>
      </c>
      <c r="W13" s="16" t="s">
        <v>32</v>
      </c>
      <c r="X13" s="16" t="s">
        <v>31</v>
      </c>
      <c r="Y13" s="16" t="s">
        <v>2</v>
      </c>
      <c r="Z13" s="16" t="s">
        <v>1</v>
      </c>
    </row>
    <row r="14" spans="1:29" x14ac:dyDescent="0.25">
      <c r="B14" s="3">
        <v>43800</v>
      </c>
      <c r="C14" s="3" t="str">
        <f t="shared" ref="C14:C36" si="0">TEXT(B14,"DDDD")</f>
        <v>Sunday</v>
      </c>
      <c r="D14" s="24">
        <v>112224</v>
      </c>
      <c r="E14" s="21" t="s">
        <v>50</v>
      </c>
      <c r="F14" s="19" t="s">
        <v>59</v>
      </c>
      <c r="G14" s="1" t="s">
        <v>30</v>
      </c>
      <c r="H14" s="19"/>
      <c r="I14" s="19"/>
      <c r="J14" s="13">
        <f t="shared" ref="J14:J39" si="1">(I14-H14)*24</f>
        <v>0</v>
      </c>
      <c r="K14" s="12">
        <v>8</v>
      </c>
      <c r="L14" s="11">
        <f t="shared" ref="L14:L39" si="2">K14-J14</f>
        <v>8</v>
      </c>
      <c r="M14" s="18"/>
      <c r="N14" s="18" t="s">
        <v>60</v>
      </c>
      <c r="O14" s="18"/>
      <c r="P14" s="18" t="s">
        <v>156</v>
      </c>
      <c r="Q14" s="20" t="s">
        <v>160</v>
      </c>
      <c r="R14" s="19"/>
      <c r="S14" s="18"/>
      <c r="T14" s="18"/>
      <c r="U14" s="23"/>
      <c r="V14" s="18"/>
      <c r="W14" s="18"/>
      <c r="X14" s="18"/>
      <c r="Y14" s="18"/>
      <c r="Z14" s="18"/>
    </row>
    <row r="15" spans="1:29" x14ac:dyDescent="0.25">
      <c r="B15" s="3">
        <v>43800</v>
      </c>
      <c r="C15" s="3" t="str">
        <f t="shared" si="0"/>
        <v>Sunday</v>
      </c>
      <c r="D15" s="22">
        <v>116219</v>
      </c>
      <c r="E15" s="21" t="s">
        <v>50</v>
      </c>
      <c r="F15" s="19" t="s">
        <v>61</v>
      </c>
      <c r="G15" s="1" t="s">
        <v>30</v>
      </c>
      <c r="H15" s="19" t="s">
        <v>66</v>
      </c>
      <c r="I15" s="19" t="s">
        <v>69</v>
      </c>
      <c r="J15" s="13">
        <f t="shared" si="1"/>
        <v>-5</v>
      </c>
      <c r="K15" s="12">
        <v>8</v>
      </c>
      <c r="L15" s="11">
        <f t="shared" si="2"/>
        <v>13</v>
      </c>
      <c r="M15" s="18"/>
      <c r="N15" s="18"/>
      <c r="O15" s="18" t="s">
        <v>156</v>
      </c>
      <c r="P15" s="18" t="s">
        <v>156</v>
      </c>
      <c r="Q15" s="20" t="s">
        <v>160</v>
      </c>
      <c r="R15" s="19"/>
      <c r="S15" s="18"/>
      <c r="T15" s="18"/>
      <c r="U15" s="17"/>
      <c r="V15" s="16"/>
      <c r="W15" s="16"/>
      <c r="X15" s="16"/>
      <c r="Y15" s="16"/>
      <c r="Z15" s="16"/>
    </row>
    <row r="16" spans="1:29" x14ac:dyDescent="0.25">
      <c r="B16" s="3">
        <v>43800</v>
      </c>
      <c r="C16" s="3" t="str">
        <f t="shared" si="0"/>
        <v>Sunday</v>
      </c>
      <c r="D16" s="1">
        <v>114701</v>
      </c>
      <c r="E16" s="1" t="s">
        <v>148</v>
      </c>
      <c r="F16" s="3" t="s">
        <v>62</v>
      </c>
      <c r="G16" s="1" t="s">
        <v>30</v>
      </c>
      <c r="H16" s="14"/>
      <c r="I16" s="14"/>
      <c r="J16" s="13">
        <f t="shared" si="1"/>
        <v>0</v>
      </c>
      <c r="K16" s="12">
        <v>8</v>
      </c>
      <c r="L16" s="11">
        <f t="shared" si="2"/>
        <v>8</v>
      </c>
      <c r="M16" s="1"/>
      <c r="N16" s="1" t="s">
        <v>60</v>
      </c>
      <c r="O16" s="18" t="s">
        <v>156</v>
      </c>
      <c r="P16" s="18" t="s">
        <v>156</v>
      </c>
      <c r="Q16" s="20" t="s">
        <v>160</v>
      </c>
      <c r="R16" s="1"/>
      <c r="S16" s="1"/>
      <c r="T16" s="1"/>
      <c r="V16" s="1"/>
      <c r="W16" s="1"/>
      <c r="X16" s="1"/>
      <c r="Y16" s="1"/>
      <c r="Z16" s="1"/>
    </row>
    <row r="17" spans="2:26" x14ac:dyDescent="0.25">
      <c r="B17" s="3">
        <v>43800</v>
      </c>
      <c r="C17" s="3" t="str">
        <f t="shared" si="0"/>
        <v>Sunday</v>
      </c>
      <c r="D17" s="15">
        <v>117090</v>
      </c>
      <c r="E17" s="1" t="s">
        <v>149</v>
      </c>
      <c r="F17" s="1" t="s">
        <v>63</v>
      </c>
      <c r="G17" s="1" t="s">
        <v>30</v>
      </c>
      <c r="H17" s="14" t="s">
        <v>68</v>
      </c>
      <c r="I17" s="14" t="s">
        <v>69</v>
      </c>
      <c r="J17" s="13">
        <f t="shared" si="1"/>
        <v>-4</v>
      </c>
      <c r="K17" s="12">
        <v>8</v>
      </c>
      <c r="L17" s="11">
        <f t="shared" si="2"/>
        <v>12</v>
      </c>
      <c r="M17" s="1"/>
      <c r="N17" s="1"/>
      <c r="O17" s="18" t="s">
        <v>156</v>
      </c>
      <c r="P17" s="18" t="s">
        <v>156</v>
      </c>
      <c r="Q17" s="20" t="s">
        <v>160</v>
      </c>
      <c r="R17" s="1"/>
      <c r="S17" s="1"/>
      <c r="T17" s="1"/>
      <c r="V17" s="1"/>
      <c r="W17" s="1"/>
      <c r="X17" s="1"/>
      <c r="Y17" s="1"/>
      <c r="Z17" s="1"/>
    </row>
    <row r="18" spans="2:26" x14ac:dyDescent="0.25">
      <c r="B18" s="3">
        <v>43800</v>
      </c>
      <c r="C18" s="3" t="str">
        <f t="shared" si="0"/>
        <v>Sunday</v>
      </c>
      <c r="D18" s="15">
        <v>117025</v>
      </c>
      <c r="E18" s="1" t="s">
        <v>148</v>
      </c>
      <c r="F18" s="1" t="s">
        <v>64</v>
      </c>
      <c r="G18" s="1" t="s">
        <v>30</v>
      </c>
      <c r="H18" s="14" t="s">
        <v>68</v>
      </c>
      <c r="I18" s="14" t="s">
        <v>69</v>
      </c>
      <c r="J18" s="13">
        <f t="shared" si="1"/>
        <v>-4</v>
      </c>
      <c r="K18" s="12">
        <v>8</v>
      </c>
      <c r="L18" s="11">
        <f t="shared" si="2"/>
        <v>12</v>
      </c>
      <c r="M18" s="1"/>
      <c r="N18" s="1"/>
      <c r="O18" s="18" t="s">
        <v>156</v>
      </c>
      <c r="P18" s="18" t="s">
        <v>156</v>
      </c>
      <c r="Q18" s="20" t="s">
        <v>160</v>
      </c>
      <c r="R18" s="1"/>
      <c r="S18" s="1"/>
      <c r="T18" s="1"/>
      <c r="V18" s="1"/>
      <c r="W18" s="1"/>
      <c r="X18" s="1"/>
      <c r="Y18" s="1"/>
      <c r="Z18" s="1"/>
    </row>
    <row r="19" spans="2:26" x14ac:dyDescent="0.25">
      <c r="B19" s="3">
        <v>43800</v>
      </c>
      <c r="C19" s="3" t="str">
        <f t="shared" si="0"/>
        <v>Sunday</v>
      </c>
      <c r="D19" s="15">
        <v>111973</v>
      </c>
      <c r="E19" s="1" t="s">
        <v>148</v>
      </c>
      <c r="F19" s="1" t="s">
        <v>65</v>
      </c>
      <c r="G19" s="1" t="s">
        <v>30</v>
      </c>
      <c r="H19" s="14" t="s">
        <v>68</v>
      </c>
      <c r="I19" s="14" t="s">
        <v>69</v>
      </c>
      <c r="J19" s="13">
        <f t="shared" si="1"/>
        <v>-4</v>
      </c>
      <c r="K19" s="12">
        <v>8</v>
      </c>
      <c r="L19" s="11">
        <f t="shared" si="2"/>
        <v>12</v>
      </c>
      <c r="M19" s="1"/>
      <c r="N19" s="1"/>
      <c r="O19" s="18" t="s">
        <v>156</v>
      </c>
      <c r="P19" s="18" t="s">
        <v>156</v>
      </c>
      <c r="Q19" s="20" t="s">
        <v>160</v>
      </c>
      <c r="R19" s="1"/>
      <c r="S19" s="1"/>
      <c r="T19" s="1"/>
      <c r="V19" s="1"/>
      <c r="W19" s="1"/>
      <c r="X19" s="1"/>
      <c r="Y19" s="1"/>
      <c r="Z19" s="1"/>
    </row>
    <row r="20" spans="2:26" x14ac:dyDescent="0.25">
      <c r="B20" s="3">
        <v>43800</v>
      </c>
      <c r="C20" s="3" t="str">
        <f t="shared" si="0"/>
        <v>Sunday</v>
      </c>
      <c r="D20" s="15">
        <v>114495</v>
      </c>
      <c r="E20" s="1" t="s">
        <v>150</v>
      </c>
      <c r="F20" s="15" t="s">
        <v>70</v>
      </c>
      <c r="G20" s="1" t="s">
        <v>30</v>
      </c>
      <c r="H20" s="14" t="s">
        <v>76</v>
      </c>
      <c r="I20" s="14" t="s">
        <v>69</v>
      </c>
      <c r="J20" s="13">
        <f t="shared" si="1"/>
        <v>-3.6500000000000004</v>
      </c>
      <c r="K20" s="12">
        <v>8</v>
      </c>
      <c r="L20" s="11">
        <f t="shared" si="2"/>
        <v>11.65</v>
      </c>
      <c r="M20" s="1"/>
      <c r="N20" s="1"/>
      <c r="O20" s="18" t="s">
        <v>156</v>
      </c>
      <c r="P20" s="18" t="s">
        <v>156</v>
      </c>
      <c r="Q20" s="20" t="s">
        <v>160</v>
      </c>
      <c r="R20" s="1"/>
      <c r="S20" s="1"/>
      <c r="T20" s="1"/>
      <c r="V20" s="1"/>
      <c r="W20" s="1"/>
      <c r="X20" s="1"/>
      <c r="Y20" s="1"/>
      <c r="Z20" s="1"/>
    </row>
    <row r="21" spans="2:26" x14ac:dyDescent="0.25">
      <c r="B21" s="3">
        <v>43800</v>
      </c>
      <c r="C21" s="3" t="str">
        <f t="shared" si="0"/>
        <v>Sunday</v>
      </c>
      <c r="D21" s="15">
        <v>114453</v>
      </c>
      <c r="E21" s="1" t="s">
        <v>148</v>
      </c>
      <c r="F21" s="1" t="s">
        <v>71</v>
      </c>
      <c r="G21" s="1" t="s">
        <v>30</v>
      </c>
      <c r="H21" s="14" t="s">
        <v>77</v>
      </c>
      <c r="I21" s="14" t="s">
        <v>69</v>
      </c>
      <c r="J21" s="13">
        <f t="shared" si="1"/>
        <v>-3.5999999999999992</v>
      </c>
      <c r="K21" s="12">
        <v>8</v>
      </c>
      <c r="L21" s="11">
        <f t="shared" si="2"/>
        <v>11.6</v>
      </c>
      <c r="M21" s="1"/>
      <c r="N21" s="1"/>
      <c r="O21" s="18" t="s">
        <v>156</v>
      </c>
      <c r="P21" s="18" t="s">
        <v>156</v>
      </c>
      <c r="Q21" s="20" t="s">
        <v>160</v>
      </c>
      <c r="R21" s="1"/>
      <c r="S21" s="1"/>
      <c r="T21" s="1"/>
      <c r="V21" s="1"/>
      <c r="W21" s="1"/>
      <c r="X21" s="1"/>
      <c r="Y21" s="1"/>
      <c r="Z21" s="1"/>
    </row>
    <row r="22" spans="2:26" x14ac:dyDescent="0.25">
      <c r="B22" s="3">
        <v>43800</v>
      </c>
      <c r="C22" s="3" t="str">
        <f t="shared" si="0"/>
        <v>Sunday</v>
      </c>
      <c r="D22" s="15">
        <v>114472</v>
      </c>
      <c r="E22" s="1" t="s">
        <v>148</v>
      </c>
      <c r="F22" s="15" t="s">
        <v>72</v>
      </c>
      <c r="G22" s="1" t="s">
        <v>30</v>
      </c>
      <c r="H22" s="14" t="s">
        <v>78</v>
      </c>
      <c r="I22" s="14" t="s">
        <v>69</v>
      </c>
      <c r="J22" s="13">
        <f t="shared" si="1"/>
        <v>-3.9833333333333338</v>
      </c>
      <c r="K22" s="12">
        <v>8</v>
      </c>
      <c r="L22" s="11">
        <f t="shared" si="2"/>
        <v>11.983333333333334</v>
      </c>
      <c r="M22" s="1"/>
      <c r="N22" s="1"/>
      <c r="O22" s="18" t="s">
        <v>156</v>
      </c>
      <c r="P22" s="18" t="s">
        <v>156</v>
      </c>
      <c r="Q22" s="20" t="s">
        <v>160</v>
      </c>
      <c r="R22" s="1"/>
      <c r="S22" s="1"/>
      <c r="T22" s="1"/>
      <c r="V22" s="1"/>
      <c r="W22" s="1"/>
      <c r="X22" s="1"/>
      <c r="Y22" s="1"/>
      <c r="Z22" s="1"/>
    </row>
    <row r="23" spans="2:26" x14ac:dyDescent="0.25">
      <c r="B23" s="3">
        <v>43800</v>
      </c>
      <c r="C23" s="3" t="str">
        <f t="shared" si="0"/>
        <v>Sunday</v>
      </c>
      <c r="D23" s="15">
        <v>114451</v>
      </c>
      <c r="E23" s="1" t="s">
        <v>148</v>
      </c>
      <c r="F23" s="1" t="s">
        <v>73</v>
      </c>
      <c r="G23" s="1" t="s">
        <v>30</v>
      </c>
      <c r="H23" s="14" t="s">
        <v>66</v>
      </c>
      <c r="I23" s="14" t="s">
        <v>79</v>
      </c>
      <c r="J23" s="13">
        <f t="shared" si="1"/>
        <v>-2.9999999999999991</v>
      </c>
      <c r="K23" s="12">
        <v>8</v>
      </c>
      <c r="L23" s="11">
        <f t="shared" si="2"/>
        <v>11</v>
      </c>
      <c r="M23" s="1"/>
      <c r="N23" s="1"/>
      <c r="O23" s="18" t="s">
        <v>156</v>
      </c>
      <c r="P23" s="18" t="s">
        <v>156</v>
      </c>
      <c r="Q23" s="20" t="s">
        <v>160</v>
      </c>
      <c r="R23" s="1"/>
      <c r="S23" s="1"/>
      <c r="T23" s="1"/>
      <c r="V23" s="1"/>
      <c r="W23" s="1"/>
      <c r="X23" s="1"/>
      <c r="Y23" s="1"/>
      <c r="Z23" s="1"/>
    </row>
    <row r="24" spans="2:26" x14ac:dyDescent="0.25">
      <c r="B24" s="3">
        <v>43800</v>
      </c>
      <c r="C24" s="3" t="str">
        <f t="shared" si="0"/>
        <v>Sunday</v>
      </c>
      <c r="D24" s="15">
        <v>116509</v>
      </c>
      <c r="E24" s="1" t="s">
        <v>148</v>
      </c>
      <c r="F24" s="1" t="s">
        <v>74</v>
      </c>
      <c r="G24" s="1" t="s">
        <v>30</v>
      </c>
      <c r="H24" s="14"/>
      <c r="I24" s="14"/>
      <c r="J24" s="13">
        <f t="shared" si="1"/>
        <v>0</v>
      </c>
      <c r="K24" s="12">
        <v>8</v>
      </c>
      <c r="L24" s="11">
        <f t="shared" si="2"/>
        <v>8</v>
      </c>
      <c r="M24" s="1"/>
      <c r="N24" s="1" t="s">
        <v>60</v>
      </c>
      <c r="O24" s="18" t="s">
        <v>156</v>
      </c>
      <c r="P24" s="18" t="s">
        <v>156</v>
      </c>
      <c r="Q24" s="20" t="s">
        <v>160</v>
      </c>
      <c r="R24" s="1"/>
      <c r="S24" s="1"/>
      <c r="T24" s="1"/>
      <c r="V24" s="1"/>
      <c r="W24" s="1"/>
      <c r="X24" s="1"/>
      <c r="Y24" s="1"/>
      <c r="Z24" s="1"/>
    </row>
    <row r="25" spans="2:26" x14ac:dyDescent="0.25">
      <c r="B25" s="3">
        <v>43800</v>
      </c>
      <c r="C25" s="3" t="str">
        <f t="shared" si="0"/>
        <v>Sunday</v>
      </c>
      <c r="D25" s="15">
        <v>117481</v>
      </c>
      <c r="E25" s="1" t="s">
        <v>148</v>
      </c>
      <c r="F25" s="1" t="s">
        <v>75</v>
      </c>
      <c r="G25" s="1" t="s">
        <v>30</v>
      </c>
      <c r="H25" s="14">
        <v>0.29166666666666669</v>
      </c>
      <c r="I25" s="14">
        <v>0.125</v>
      </c>
      <c r="J25" s="13">
        <f t="shared" si="1"/>
        <v>-4</v>
      </c>
      <c r="K25" s="12">
        <v>8</v>
      </c>
      <c r="L25" s="11">
        <f t="shared" si="2"/>
        <v>12</v>
      </c>
      <c r="M25" s="1"/>
      <c r="N25" s="1"/>
      <c r="O25" s="18" t="s">
        <v>156</v>
      </c>
      <c r="P25" s="18" t="s">
        <v>156</v>
      </c>
      <c r="Q25" s="20" t="s">
        <v>160</v>
      </c>
      <c r="R25" s="1"/>
      <c r="S25" s="1"/>
      <c r="T25" s="1"/>
      <c r="V25" s="1"/>
      <c r="W25" s="1"/>
      <c r="X25" s="1"/>
      <c r="Y25" s="1"/>
      <c r="Z25" s="1"/>
    </row>
    <row r="26" spans="2:26" x14ac:dyDescent="0.25">
      <c r="B26" s="3">
        <v>43800</v>
      </c>
      <c r="C26" s="3" t="str">
        <f t="shared" si="0"/>
        <v>Sunday</v>
      </c>
      <c r="D26" s="15">
        <v>114454</v>
      </c>
      <c r="E26" s="1" t="s">
        <v>151</v>
      </c>
      <c r="F26" s="1" t="s">
        <v>80</v>
      </c>
      <c r="G26" s="1" t="s">
        <v>30</v>
      </c>
      <c r="H26" s="14" t="s">
        <v>85</v>
      </c>
      <c r="I26" s="14" t="s">
        <v>79</v>
      </c>
      <c r="J26" s="13">
        <f t="shared" si="1"/>
        <v>-3.9499999999999984</v>
      </c>
      <c r="K26" s="12">
        <v>8</v>
      </c>
      <c r="L26" s="11">
        <f t="shared" si="2"/>
        <v>11.95</v>
      </c>
      <c r="M26" s="1"/>
      <c r="N26" s="1"/>
      <c r="O26" s="18" t="s">
        <v>156</v>
      </c>
      <c r="P26" s="18" t="s">
        <v>156</v>
      </c>
      <c r="Q26" s="20" t="s">
        <v>160</v>
      </c>
      <c r="R26" s="1"/>
      <c r="S26" s="1"/>
      <c r="T26" s="1"/>
      <c r="V26" s="1"/>
      <c r="W26" s="1"/>
      <c r="X26" s="1"/>
      <c r="Y26" s="1"/>
      <c r="Z26" s="1"/>
    </row>
    <row r="27" spans="2:26" x14ac:dyDescent="0.25">
      <c r="B27" s="3">
        <v>43800</v>
      </c>
      <c r="C27" s="3" t="str">
        <f t="shared" si="0"/>
        <v>Sunday</v>
      </c>
      <c r="D27" s="15">
        <v>114279</v>
      </c>
      <c r="E27" s="1" t="s">
        <v>148</v>
      </c>
      <c r="F27" s="1" t="s">
        <v>81</v>
      </c>
      <c r="G27" s="1" t="s">
        <v>30</v>
      </c>
      <c r="H27" s="14"/>
      <c r="I27" s="14"/>
      <c r="J27" s="13">
        <f t="shared" si="1"/>
        <v>0</v>
      </c>
      <c r="K27" s="12">
        <v>8</v>
      </c>
      <c r="L27" s="11">
        <f t="shared" si="2"/>
        <v>8</v>
      </c>
      <c r="M27" s="1" t="s">
        <v>86</v>
      </c>
      <c r="N27" s="1"/>
      <c r="O27" s="18" t="s">
        <v>156</v>
      </c>
      <c r="P27" s="18" t="s">
        <v>156</v>
      </c>
      <c r="Q27" s="20" t="s">
        <v>160</v>
      </c>
      <c r="R27" s="1"/>
      <c r="S27" s="1"/>
      <c r="T27" s="1"/>
      <c r="V27" s="1"/>
      <c r="W27" s="1"/>
      <c r="X27" s="1"/>
      <c r="Y27" s="1"/>
      <c r="Z27" s="1"/>
    </row>
    <row r="28" spans="2:26" x14ac:dyDescent="0.25">
      <c r="B28" s="3">
        <v>43800</v>
      </c>
      <c r="C28" s="3" t="str">
        <f t="shared" si="0"/>
        <v>Sunday</v>
      </c>
      <c r="D28" s="15">
        <v>114280</v>
      </c>
      <c r="E28" s="1" t="s">
        <v>148</v>
      </c>
      <c r="F28" s="1" t="s">
        <v>82</v>
      </c>
      <c r="G28" s="1" t="s">
        <v>30</v>
      </c>
      <c r="H28" s="14"/>
      <c r="I28" s="14"/>
      <c r="J28" s="13">
        <f t="shared" si="1"/>
        <v>0</v>
      </c>
      <c r="K28" s="12">
        <v>8</v>
      </c>
      <c r="L28" s="11">
        <f t="shared" si="2"/>
        <v>8</v>
      </c>
      <c r="M28" s="1" t="s">
        <v>86</v>
      </c>
      <c r="N28" s="1"/>
      <c r="O28" s="18" t="s">
        <v>156</v>
      </c>
      <c r="P28" s="18" t="s">
        <v>156</v>
      </c>
      <c r="Q28" s="20" t="s">
        <v>160</v>
      </c>
      <c r="R28" s="1"/>
      <c r="S28" s="1"/>
      <c r="T28" s="1"/>
      <c r="V28" s="1"/>
      <c r="W28" s="1"/>
      <c r="X28" s="1"/>
      <c r="Y28" s="1"/>
      <c r="Z28" s="1"/>
    </row>
    <row r="29" spans="2:26" x14ac:dyDescent="0.25">
      <c r="B29" s="3">
        <v>43800</v>
      </c>
      <c r="C29" s="3" t="str">
        <f t="shared" si="0"/>
        <v>Sunday</v>
      </c>
      <c r="D29" s="15">
        <v>111911</v>
      </c>
      <c r="E29" s="1" t="s">
        <v>148</v>
      </c>
      <c r="F29" s="1" t="s">
        <v>83</v>
      </c>
      <c r="G29" s="1" t="s">
        <v>30</v>
      </c>
      <c r="H29" s="14" t="s">
        <v>87</v>
      </c>
      <c r="I29" s="14" t="s">
        <v>79</v>
      </c>
      <c r="J29" s="13">
        <f t="shared" si="1"/>
        <v>-3.9166666666666652</v>
      </c>
      <c r="K29" s="12">
        <v>8</v>
      </c>
      <c r="L29" s="11">
        <f t="shared" si="2"/>
        <v>11.916666666666664</v>
      </c>
      <c r="M29" s="1"/>
      <c r="N29" s="1"/>
      <c r="O29" s="18" t="s">
        <v>156</v>
      </c>
      <c r="P29" s="18" t="s">
        <v>156</v>
      </c>
      <c r="Q29" s="20" t="s">
        <v>160</v>
      </c>
      <c r="R29" s="1"/>
      <c r="S29" s="1"/>
      <c r="T29" s="1"/>
      <c r="V29" s="1"/>
      <c r="W29" s="1"/>
      <c r="X29" s="1"/>
      <c r="Y29" s="1"/>
      <c r="Z29" s="1"/>
    </row>
    <row r="30" spans="2:26" x14ac:dyDescent="0.25">
      <c r="B30" s="3">
        <v>43800</v>
      </c>
      <c r="C30" s="3" t="str">
        <f t="shared" si="0"/>
        <v>Sunday</v>
      </c>
      <c r="D30" s="15">
        <v>117197</v>
      </c>
      <c r="E30" s="1" t="s">
        <v>148</v>
      </c>
      <c r="F30" s="1" t="s">
        <v>84</v>
      </c>
      <c r="G30" s="1" t="s">
        <v>30</v>
      </c>
      <c r="H30" s="14" t="s">
        <v>88</v>
      </c>
      <c r="I30" s="14" t="s">
        <v>79</v>
      </c>
      <c r="J30" s="13">
        <f t="shared" si="1"/>
        <v>-3.9666666666666668</v>
      </c>
      <c r="K30" s="12">
        <v>8</v>
      </c>
      <c r="L30" s="11">
        <f t="shared" si="2"/>
        <v>11.966666666666667</v>
      </c>
      <c r="M30" s="1"/>
      <c r="N30" s="1"/>
      <c r="O30" s="18" t="s">
        <v>156</v>
      </c>
      <c r="P30" s="18" t="s">
        <v>156</v>
      </c>
      <c r="Q30" s="20" t="s">
        <v>160</v>
      </c>
      <c r="R30" s="1"/>
      <c r="S30" s="1"/>
      <c r="T30" s="1"/>
      <c r="V30" s="1"/>
      <c r="W30" s="1"/>
      <c r="X30" s="1"/>
      <c r="Y30" s="1"/>
      <c r="Z30" s="1"/>
    </row>
    <row r="31" spans="2:26" x14ac:dyDescent="0.25">
      <c r="B31" s="3">
        <v>43800</v>
      </c>
      <c r="C31" s="3" t="str">
        <f t="shared" si="0"/>
        <v>Sunday</v>
      </c>
      <c r="D31" s="15">
        <v>114496</v>
      </c>
      <c r="E31" s="1"/>
      <c r="F31" s="1" t="s">
        <v>89</v>
      </c>
      <c r="G31" s="1" t="s">
        <v>30</v>
      </c>
      <c r="H31" s="14" t="s">
        <v>94</v>
      </c>
      <c r="I31" s="14" t="s">
        <v>79</v>
      </c>
      <c r="J31" s="13">
        <f t="shared" si="1"/>
        <v>-3.8666666666666671</v>
      </c>
      <c r="K31" s="12">
        <v>8</v>
      </c>
      <c r="L31" s="11">
        <f t="shared" si="2"/>
        <v>11.866666666666667</v>
      </c>
      <c r="M31" s="1"/>
      <c r="N31" s="1"/>
      <c r="O31" s="1"/>
      <c r="P31" s="18" t="s">
        <v>156</v>
      </c>
      <c r="Q31" s="49" t="s">
        <v>154</v>
      </c>
      <c r="R31" s="49"/>
      <c r="S31" s="1"/>
      <c r="T31" s="1"/>
      <c r="V31" s="1"/>
      <c r="W31" s="1"/>
      <c r="X31" s="1"/>
      <c r="Y31" s="1"/>
      <c r="Z31" s="1"/>
    </row>
    <row r="32" spans="2:26" x14ac:dyDescent="0.25">
      <c r="B32" s="3">
        <v>43800</v>
      </c>
      <c r="C32" s="3" t="str">
        <f t="shared" si="0"/>
        <v>Sunday</v>
      </c>
      <c r="D32" s="15">
        <v>116292</v>
      </c>
      <c r="E32" s="1"/>
      <c r="F32" s="1" t="s">
        <v>90</v>
      </c>
      <c r="G32" s="1" t="s">
        <v>30</v>
      </c>
      <c r="H32" s="14"/>
      <c r="I32" s="14"/>
      <c r="J32" s="13">
        <f t="shared" si="1"/>
        <v>0</v>
      </c>
      <c r="K32" s="12">
        <v>8</v>
      </c>
      <c r="L32" s="11">
        <f t="shared" si="2"/>
        <v>8</v>
      </c>
      <c r="M32" s="1" t="s">
        <v>86</v>
      </c>
      <c r="N32" s="1"/>
      <c r="O32" s="1"/>
      <c r="P32" s="18" t="s">
        <v>156</v>
      </c>
      <c r="Q32" s="49" t="s">
        <v>154</v>
      </c>
      <c r="R32" s="49"/>
      <c r="S32" s="1"/>
      <c r="T32" s="1"/>
      <c r="V32" s="1"/>
      <c r="W32" s="1"/>
      <c r="X32" s="1"/>
      <c r="Y32" s="1"/>
      <c r="Z32" s="1"/>
    </row>
    <row r="33" spans="1:26" ht="18" customHeight="1" x14ac:dyDescent="0.25">
      <c r="B33" s="3">
        <v>43800</v>
      </c>
      <c r="C33" s="43" t="str">
        <f t="shared" si="0"/>
        <v>Sunday</v>
      </c>
      <c r="D33" s="44">
        <v>116403</v>
      </c>
      <c r="E33" s="45"/>
      <c r="F33" s="45" t="s">
        <v>91</v>
      </c>
      <c r="G33" s="1" t="s">
        <v>30</v>
      </c>
      <c r="H33" s="46" t="s">
        <v>95</v>
      </c>
      <c r="I33" s="46" t="s">
        <v>79</v>
      </c>
      <c r="J33" s="13">
        <f t="shared" si="1"/>
        <v>-3.6499999999999995</v>
      </c>
      <c r="K33" s="12">
        <v>8</v>
      </c>
      <c r="L33" s="11">
        <f t="shared" si="2"/>
        <v>11.649999999999999</v>
      </c>
      <c r="M33" s="45"/>
      <c r="N33" s="45"/>
      <c r="O33" s="45"/>
      <c r="P33" s="18" t="s">
        <v>156</v>
      </c>
      <c r="Q33" s="49" t="s">
        <v>154</v>
      </c>
      <c r="R33" s="50"/>
      <c r="S33" s="45"/>
      <c r="T33" s="45"/>
      <c r="V33" s="45"/>
      <c r="W33" s="45"/>
      <c r="X33" s="45"/>
      <c r="Y33" s="45"/>
      <c r="Z33" s="45"/>
    </row>
    <row r="34" spans="1:26" ht="18" customHeight="1" x14ac:dyDescent="0.25">
      <c r="B34" s="3">
        <v>43800</v>
      </c>
      <c r="C34" s="3" t="str">
        <f t="shared" si="0"/>
        <v>Sunday</v>
      </c>
      <c r="D34" s="15">
        <v>117481</v>
      </c>
      <c r="E34" s="1"/>
      <c r="F34" s="1" t="s">
        <v>92</v>
      </c>
      <c r="G34" s="1" t="s">
        <v>30</v>
      </c>
      <c r="H34" s="14"/>
      <c r="I34" s="14"/>
      <c r="J34" s="13">
        <f t="shared" si="1"/>
        <v>0</v>
      </c>
      <c r="K34" s="12">
        <v>8</v>
      </c>
      <c r="L34" s="11">
        <f t="shared" si="2"/>
        <v>8</v>
      </c>
      <c r="M34" s="1"/>
      <c r="N34" s="1" t="s">
        <v>60</v>
      </c>
      <c r="O34" s="1"/>
      <c r="P34" s="18" t="s">
        <v>156</v>
      </c>
      <c r="Q34" s="49" t="s">
        <v>154</v>
      </c>
      <c r="R34" s="49"/>
      <c r="S34" s="1"/>
      <c r="T34" s="1"/>
      <c r="U34" s="47"/>
      <c r="V34" s="1"/>
      <c r="W34" s="1"/>
      <c r="X34" s="1"/>
      <c r="Y34" s="1"/>
      <c r="Z34" s="1"/>
    </row>
    <row r="35" spans="1:26" ht="18" customHeight="1" x14ac:dyDescent="0.25">
      <c r="B35" s="3">
        <v>43800</v>
      </c>
      <c r="C35" s="43" t="str">
        <f t="shared" si="0"/>
        <v>Sunday</v>
      </c>
      <c r="D35" s="15">
        <v>116221</v>
      </c>
      <c r="E35" s="1"/>
      <c r="F35" s="1" t="s">
        <v>93</v>
      </c>
      <c r="G35" s="1" t="s">
        <v>30</v>
      </c>
      <c r="H35" s="14"/>
      <c r="I35" s="14"/>
      <c r="J35" s="13">
        <f t="shared" si="1"/>
        <v>0</v>
      </c>
      <c r="K35" s="12">
        <v>8</v>
      </c>
      <c r="L35" s="11">
        <f t="shared" si="2"/>
        <v>8</v>
      </c>
      <c r="M35" s="1" t="s">
        <v>86</v>
      </c>
      <c r="N35" s="1"/>
      <c r="O35" s="1"/>
      <c r="P35" s="18" t="s">
        <v>156</v>
      </c>
      <c r="Q35" s="49" t="s">
        <v>154</v>
      </c>
      <c r="R35" s="49"/>
      <c r="S35" s="1"/>
      <c r="T35" s="1"/>
      <c r="U35" s="47"/>
      <c r="V35" s="1"/>
      <c r="W35" s="1"/>
      <c r="X35" s="1"/>
      <c r="Y35" s="1"/>
      <c r="Z35" s="1"/>
    </row>
    <row r="36" spans="1:26" ht="18" customHeight="1" x14ac:dyDescent="0.25">
      <c r="B36" s="3">
        <v>43800</v>
      </c>
      <c r="C36" s="3" t="str">
        <f t="shared" si="0"/>
        <v>Sunday</v>
      </c>
      <c r="D36" s="15"/>
      <c r="E36" s="1"/>
      <c r="F36" s="1" t="s">
        <v>152</v>
      </c>
      <c r="G36" s="1" t="s">
        <v>30</v>
      </c>
      <c r="H36" s="14"/>
      <c r="I36" s="14"/>
      <c r="J36" s="13">
        <f t="shared" si="1"/>
        <v>0</v>
      </c>
      <c r="K36" s="12">
        <v>8</v>
      </c>
      <c r="L36" s="11">
        <f t="shared" si="2"/>
        <v>8</v>
      </c>
      <c r="M36" s="1" t="s">
        <v>153</v>
      </c>
      <c r="N36" s="1"/>
      <c r="O36" s="1"/>
      <c r="P36" s="1" t="s">
        <v>156</v>
      </c>
      <c r="Q36" s="49" t="s">
        <v>155</v>
      </c>
      <c r="R36" s="49"/>
      <c r="S36" s="1"/>
      <c r="T36" s="1"/>
      <c r="U36" s="47"/>
      <c r="V36" s="1"/>
      <c r="W36" s="1"/>
      <c r="X36" s="1"/>
      <c r="Y36" s="1"/>
      <c r="Z36" s="1"/>
    </row>
    <row r="37" spans="1:26" ht="18" customHeight="1" x14ac:dyDescent="0.25">
      <c r="B37" s="3"/>
      <c r="C37" s="3"/>
      <c r="D37" s="15"/>
      <c r="E37" s="1"/>
      <c r="F37" s="1"/>
      <c r="G37" s="1" t="s">
        <v>30</v>
      </c>
      <c r="H37" s="14"/>
      <c r="I37" s="14"/>
      <c r="J37" s="13">
        <f t="shared" si="1"/>
        <v>0</v>
      </c>
      <c r="K37" s="12">
        <v>8</v>
      </c>
      <c r="L37" s="11">
        <f t="shared" si="2"/>
        <v>8</v>
      </c>
      <c r="M37" s="1"/>
      <c r="N37" s="1"/>
      <c r="O37" s="1"/>
      <c r="P37" s="1"/>
      <c r="Q37" s="1"/>
      <c r="R37" s="1"/>
      <c r="S37" s="1"/>
      <c r="T37" s="1"/>
      <c r="U37" s="47"/>
      <c r="V37" s="1"/>
      <c r="W37" s="1"/>
      <c r="X37" s="1"/>
      <c r="Y37" s="1"/>
      <c r="Z37" s="1"/>
    </row>
    <row r="38" spans="1:26" ht="18" customHeight="1" x14ac:dyDescent="0.25">
      <c r="B38" s="3"/>
      <c r="C38" s="3"/>
      <c r="D38" s="15"/>
      <c r="E38" s="1"/>
      <c r="F38" s="1"/>
      <c r="G38" s="1" t="s">
        <v>30</v>
      </c>
      <c r="H38" s="14"/>
      <c r="I38" s="14"/>
      <c r="J38" s="13">
        <f t="shared" si="1"/>
        <v>0</v>
      </c>
      <c r="K38" s="12">
        <v>8</v>
      </c>
      <c r="L38" s="11">
        <f t="shared" si="2"/>
        <v>8</v>
      </c>
      <c r="M38" s="1"/>
      <c r="N38" s="1"/>
      <c r="O38" s="1"/>
      <c r="P38" s="1"/>
      <c r="Q38" s="1"/>
      <c r="R38" s="1"/>
      <c r="S38" s="1"/>
      <c r="T38" s="1"/>
      <c r="U38" s="47"/>
      <c r="V38" s="1"/>
      <c r="W38" s="1"/>
      <c r="X38" s="1"/>
      <c r="Y38" s="1"/>
      <c r="Z38" s="1"/>
    </row>
    <row r="39" spans="1:26" x14ac:dyDescent="0.25">
      <c r="B39" s="3"/>
      <c r="C39" s="3"/>
      <c r="D39" s="3"/>
      <c r="E39" s="3"/>
      <c r="F39" s="1"/>
      <c r="G39" s="1" t="s">
        <v>30</v>
      </c>
      <c r="H39" s="1"/>
      <c r="I39" s="1"/>
      <c r="J39" s="13">
        <f t="shared" si="1"/>
        <v>0</v>
      </c>
      <c r="K39" s="12">
        <v>8</v>
      </c>
      <c r="L39" s="11">
        <f t="shared" si="2"/>
        <v>8</v>
      </c>
      <c r="M39" s="1"/>
      <c r="N39" s="1"/>
      <c r="O39" s="1"/>
      <c r="P39" s="1"/>
      <c r="Q39" s="1"/>
      <c r="R39" s="1"/>
      <c r="S39" s="1"/>
      <c r="T39" s="1"/>
      <c r="U39" s="47"/>
      <c r="V39" s="1"/>
      <c r="W39" s="1"/>
      <c r="X39" s="1"/>
      <c r="Y39" s="1"/>
      <c r="Z39" s="1"/>
    </row>
    <row r="40" spans="1:26" x14ac:dyDescent="0.25">
      <c r="A40" s="8" t="s">
        <v>29</v>
      </c>
    </row>
    <row r="41" spans="1:26" ht="75" x14ac:dyDescent="0.25">
      <c r="B41" s="4" t="s">
        <v>28</v>
      </c>
      <c r="C41" s="4" t="s">
        <v>23</v>
      </c>
      <c r="D41" s="4" t="s">
        <v>22</v>
      </c>
      <c r="E41" s="4" t="s">
        <v>21</v>
      </c>
      <c r="F41" s="4" t="s">
        <v>27</v>
      </c>
      <c r="G41" s="4" t="s">
        <v>19</v>
      </c>
      <c r="H41" s="4" t="s">
        <v>18</v>
      </c>
      <c r="I41" s="4" t="s">
        <v>17</v>
      </c>
      <c r="J41" s="4" t="s">
        <v>16</v>
      </c>
      <c r="K41" s="4" t="s">
        <v>15</v>
      </c>
      <c r="L41" s="4" t="s">
        <v>14</v>
      </c>
      <c r="M41" s="4" t="s">
        <v>13</v>
      </c>
      <c r="N41" s="4" t="s">
        <v>12</v>
      </c>
      <c r="O41" s="4" t="s">
        <v>11</v>
      </c>
      <c r="P41" s="4" t="s">
        <v>10</v>
      </c>
      <c r="Q41" s="4" t="s">
        <v>9</v>
      </c>
      <c r="R41" s="4" t="s">
        <v>8</v>
      </c>
      <c r="S41" s="4" t="s">
        <v>7</v>
      </c>
      <c r="T41" s="4" t="s">
        <v>6</v>
      </c>
      <c r="U41" s="5"/>
      <c r="V41" s="4" t="s">
        <v>5</v>
      </c>
      <c r="W41" s="4" t="s">
        <v>4</v>
      </c>
      <c r="X41" s="4" t="s">
        <v>3</v>
      </c>
      <c r="Y41" s="4" t="s">
        <v>2</v>
      </c>
      <c r="Z41" s="4" t="s">
        <v>1</v>
      </c>
    </row>
    <row r="42" spans="1:26" x14ac:dyDescent="0.25">
      <c r="B42" s="3">
        <v>43800</v>
      </c>
      <c r="C42" s="3" t="str">
        <f t="shared" ref="C42:C71" si="3">TEXT(B42,"DDDD")</f>
        <v>Sunday</v>
      </c>
      <c r="D42" s="1">
        <v>116048</v>
      </c>
      <c r="E42" s="1" t="s">
        <v>157</v>
      </c>
      <c r="F42" s="1" t="s">
        <v>96</v>
      </c>
      <c r="G42" s="1" t="s">
        <v>26</v>
      </c>
      <c r="H42" s="2" t="s">
        <v>105</v>
      </c>
      <c r="I42" s="2" t="s">
        <v>107</v>
      </c>
      <c r="J42" s="1">
        <f t="shared" ref="J42:J71" si="4">(I42-H42)*24</f>
        <v>8.25</v>
      </c>
      <c r="K42" s="1">
        <v>8</v>
      </c>
      <c r="L42" s="1">
        <f t="shared" ref="L42:L71" si="5">K42-J42</f>
        <v>-0.25</v>
      </c>
      <c r="M42" s="1"/>
      <c r="N42" s="1"/>
      <c r="O42" s="1" t="s">
        <v>156</v>
      </c>
      <c r="P42" s="1" t="s">
        <v>156</v>
      </c>
      <c r="Q42" s="49" t="s">
        <v>160</v>
      </c>
      <c r="R42" s="1"/>
      <c r="S42" s="1"/>
      <c r="T42" s="1"/>
      <c r="V42" s="1"/>
      <c r="W42" s="1"/>
      <c r="X42" s="1"/>
      <c r="Y42" s="1"/>
      <c r="Z42" s="1"/>
    </row>
    <row r="43" spans="1:26" x14ac:dyDescent="0.25">
      <c r="B43" s="3">
        <v>43800</v>
      </c>
      <c r="C43" s="3" t="str">
        <f t="shared" si="3"/>
        <v>Sunday</v>
      </c>
      <c r="D43" s="1">
        <v>112299</v>
      </c>
      <c r="E43" s="1" t="s">
        <v>158</v>
      </c>
      <c r="F43" s="1" t="s">
        <v>97</v>
      </c>
      <c r="G43" s="1" t="s">
        <v>26</v>
      </c>
      <c r="H43" s="9"/>
      <c r="I43" s="9"/>
      <c r="J43" s="1">
        <f t="shared" si="4"/>
        <v>0</v>
      </c>
      <c r="K43" s="1">
        <v>8</v>
      </c>
      <c r="L43" s="1">
        <f t="shared" si="5"/>
        <v>8</v>
      </c>
      <c r="M43" s="1"/>
      <c r="N43" s="1" t="s">
        <v>60</v>
      </c>
      <c r="O43" s="1" t="s">
        <v>156</v>
      </c>
      <c r="P43" s="1" t="s">
        <v>156</v>
      </c>
      <c r="Q43" s="49" t="s">
        <v>160</v>
      </c>
      <c r="R43" s="1"/>
      <c r="S43" s="1"/>
      <c r="T43" s="1"/>
      <c r="V43" s="1"/>
      <c r="W43" s="1"/>
      <c r="X43" s="1"/>
      <c r="Y43" s="1"/>
      <c r="Z43" s="1"/>
    </row>
    <row r="44" spans="1:26" x14ac:dyDescent="0.25">
      <c r="B44" s="3">
        <v>43800</v>
      </c>
      <c r="C44" s="3" t="str">
        <f t="shared" si="3"/>
        <v>Sunday</v>
      </c>
      <c r="D44">
        <v>113560</v>
      </c>
      <c r="E44" s="1" t="s">
        <v>149</v>
      </c>
      <c r="F44" s="1" t="s">
        <v>98</v>
      </c>
      <c r="G44" s="1" t="s">
        <v>26</v>
      </c>
      <c r="H44" s="9" t="s">
        <v>69</v>
      </c>
      <c r="I44" s="10" t="s">
        <v>107</v>
      </c>
      <c r="J44" s="1">
        <f t="shared" si="4"/>
        <v>8</v>
      </c>
      <c r="K44" s="1">
        <v>8</v>
      </c>
      <c r="L44" s="1">
        <f t="shared" si="5"/>
        <v>0</v>
      </c>
      <c r="M44" s="1"/>
      <c r="N44" s="1"/>
      <c r="O44" s="1" t="s">
        <v>156</v>
      </c>
      <c r="P44" s="1" t="s">
        <v>156</v>
      </c>
      <c r="Q44" s="49" t="s">
        <v>160</v>
      </c>
      <c r="R44" s="1"/>
      <c r="S44" s="1"/>
      <c r="T44" s="1"/>
      <c r="V44" s="1"/>
      <c r="W44" s="1"/>
      <c r="X44" s="1"/>
      <c r="Y44" s="1"/>
      <c r="Z44" s="1"/>
    </row>
    <row r="45" spans="1:26" x14ac:dyDescent="0.25">
      <c r="B45" s="3">
        <v>43800</v>
      </c>
      <c r="C45" s="3" t="str">
        <f t="shared" si="3"/>
        <v>Sunday</v>
      </c>
      <c r="D45" s="1">
        <v>111944</v>
      </c>
      <c r="E45" s="1" t="s">
        <v>149</v>
      </c>
      <c r="F45" s="1" t="s">
        <v>99</v>
      </c>
      <c r="G45" s="1" t="s">
        <v>26</v>
      </c>
      <c r="H45" s="9" t="s">
        <v>106</v>
      </c>
      <c r="I45" s="9" t="s">
        <v>107</v>
      </c>
      <c r="J45" s="1">
        <f t="shared" si="4"/>
        <v>7.8333333333333321</v>
      </c>
      <c r="K45" s="1">
        <v>8</v>
      </c>
      <c r="L45" s="1">
        <f t="shared" si="5"/>
        <v>0.16666666666666785</v>
      </c>
      <c r="M45" s="1"/>
      <c r="N45" s="1"/>
      <c r="O45" s="1" t="s">
        <v>156</v>
      </c>
      <c r="P45" s="1" t="s">
        <v>156</v>
      </c>
      <c r="Q45" s="49" t="s">
        <v>160</v>
      </c>
      <c r="R45" s="1"/>
      <c r="S45" s="1"/>
      <c r="T45" s="1"/>
      <c r="V45" s="1"/>
      <c r="W45" s="1"/>
      <c r="X45" s="1"/>
      <c r="Y45" s="1"/>
      <c r="Z45" s="1"/>
    </row>
    <row r="46" spans="1:26" x14ac:dyDescent="0.25">
      <c r="B46" s="3">
        <v>43800</v>
      </c>
      <c r="C46" s="3" t="str">
        <f t="shared" si="3"/>
        <v>Sunday</v>
      </c>
      <c r="D46" s="1">
        <v>112162</v>
      </c>
      <c r="E46" s="1" t="s">
        <v>149</v>
      </c>
      <c r="F46" s="1" t="s">
        <v>100</v>
      </c>
      <c r="G46" s="1" t="s">
        <v>26</v>
      </c>
      <c r="H46" s="9" t="s">
        <v>69</v>
      </c>
      <c r="I46" s="9" t="s">
        <v>107</v>
      </c>
      <c r="J46" s="1">
        <f t="shared" si="4"/>
        <v>8</v>
      </c>
      <c r="K46" s="1">
        <v>8</v>
      </c>
      <c r="L46" s="1">
        <f t="shared" si="5"/>
        <v>0</v>
      </c>
      <c r="M46" s="1"/>
      <c r="N46" s="1"/>
      <c r="O46" s="1" t="s">
        <v>156</v>
      </c>
      <c r="P46" s="1" t="s">
        <v>156</v>
      </c>
      <c r="Q46" s="49" t="s">
        <v>160</v>
      </c>
      <c r="R46" s="1"/>
      <c r="S46" s="1"/>
      <c r="T46" s="1"/>
      <c r="V46" s="1"/>
      <c r="W46" s="1"/>
      <c r="X46" s="1"/>
      <c r="Y46" s="1"/>
      <c r="Z46" s="1"/>
    </row>
    <row r="47" spans="1:26" x14ac:dyDescent="0.25">
      <c r="B47" s="3">
        <v>43800</v>
      </c>
      <c r="C47" s="3" t="str">
        <f t="shared" si="3"/>
        <v>Sunday</v>
      </c>
      <c r="D47" s="1">
        <v>111951</v>
      </c>
      <c r="E47" s="1" t="s">
        <v>149</v>
      </c>
      <c r="F47" s="1" t="s">
        <v>101</v>
      </c>
      <c r="G47" s="1" t="s">
        <v>26</v>
      </c>
      <c r="H47" s="9" t="s">
        <v>69</v>
      </c>
      <c r="I47" s="9" t="s">
        <v>107</v>
      </c>
      <c r="J47" s="1">
        <f t="shared" si="4"/>
        <v>8</v>
      </c>
      <c r="K47" s="1">
        <v>8</v>
      </c>
      <c r="L47" s="1">
        <f t="shared" si="5"/>
        <v>0</v>
      </c>
      <c r="M47" s="1"/>
      <c r="N47" s="1"/>
      <c r="O47" s="1" t="s">
        <v>156</v>
      </c>
      <c r="P47" s="1" t="s">
        <v>156</v>
      </c>
      <c r="Q47" s="49" t="s">
        <v>160</v>
      </c>
      <c r="R47" s="1"/>
      <c r="S47" s="1"/>
      <c r="T47" s="1"/>
      <c r="V47" s="1"/>
      <c r="W47" s="1"/>
      <c r="X47" s="1"/>
      <c r="Y47" s="1"/>
      <c r="Z47" s="1"/>
    </row>
    <row r="48" spans="1:26" x14ac:dyDescent="0.25">
      <c r="B48" s="3">
        <v>43800</v>
      </c>
      <c r="C48" s="3" t="str">
        <f t="shared" si="3"/>
        <v>Sunday</v>
      </c>
      <c r="D48" s="1">
        <v>114434</v>
      </c>
      <c r="E48" s="1" t="s">
        <v>149</v>
      </c>
      <c r="F48" s="1" t="s">
        <v>102</v>
      </c>
      <c r="G48" s="1" t="s">
        <v>26</v>
      </c>
      <c r="H48" s="9"/>
      <c r="I48" s="9"/>
      <c r="J48" s="1">
        <f t="shared" si="4"/>
        <v>0</v>
      </c>
      <c r="K48" s="1">
        <v>8</v>
      </c>
      <c r="L48" s="1">
        <f t="shared" si="5"/>
        <v>8</v>
      </c>
      <c r="M48" s="1" t="s">
        <v>86</v>
      </c>
      <c r="N48" s="1"/>
      <c r="O48" s="1" t="s">
        <v>156</v>
      </c>
      <c r="P48" s="1" t="s">
        <v>156</v>
      </c>
      <c r="Q48" s="49" t="s">
        <v>160</v>
      </c>
      <c r="R48" s="1"/>
      <c r="S48" s="1"/>
      <c r="T48" s="1"/>
      <c r="V48" s="1"/>
      <c r="W48" s="1"/>
      <c r="X48" s="1"/>
      <c r="Y48" s="1"/>
      <c r="Z48" s="1"/>
    </row>
    <row r="49" spans="2:26" x14ac:dyDescent="0.25">
      <c r="B49" s="3">
        <v>43800</v>
      </c>
      <c r="C49" s="3" t="str">
        <f t="shared" si="3"/>
        <v>Sunday</v>
      </c>
      <c r="D49" s="1">
        <v>112596</v>
      </c>
      <c r="E49" s="1" t="s">
        <v>149</v>
      </c>
      <c r="F49" s="1" t="s">
        <v>103</v>
      </c>
      <c r="G49" s="1" t="s">
        <v>26</v>
      </c>
      <c r="H49" s="9"/>
      <c r="I49" s="9"/>
      <c r="J49" s="1">
        <f t="shared" si="4"/>
        <v>0</v>
      </c>
      <c r="K49" s="1">
        <v>8</v>
      </c>
      <c r="L49" s="1">
        <f t="shared" si="5"/>
        <v>8</v>
      </c>
      <c r="M49" s="1"/>
      <c r="N49" s="1" t="s">
        <v>60</v>
      </c>
      <c r="O49" s="1" t="s">
        <v>156</v>
      </c>
      <c r="P49" s="1" t="s">
        <v>156</v>
      </c>
      <c r="Q49" s="49" t="s">
        <v>160</v>
      </c>
      <c r="R49" s="1"/>
      <c r="S49" s="1"/>
      <c r="T49" s="1"/>
      <c r="V49" s="1"/>
      <c r="W49" s="1"/>
      <c r="X49" s="1"/>
      <c r="Y49" s="1"/>
      <c r="Z49" s="1"/>
    </row>
    <row r="50" spans="2:26" x14ac:dyDescent="0.25">
      <c r="B50" s="3">
        <v>43800</v>
      </c>
      <c r="C50" s="3" t="str">
        <f t="shared" si="3"/>
        <v>Sunday</v>
      </c>
      <c r="D50" s="1">
        <v>112349</v>
      </c>
      <c r="E50" s="1" t="s">
        <v>149</v>
      </c>
      <c r="F50" s="1" t="s">
        <v>104</v>
      </c>
      <c r="G50" s="1" t="s">
        <v>26</v>
      </c>
      <c r="H50" s="9"/>
      <c r="I50" s="9"/>
      <c r="J50" s="1">
        <f t="shared" si="4"/>
        <v>0</v>
      </c>
      <c r="K50" s="1">
        <v>8</v>
      </c>
      <c r="L50" s="1">
        <f t="shared" si="5"/>
        <v>8</v>
      </c>
      <c r="M50" s="1"/>
      <c r="N50" s="1" t="s">
        <v>60</v>
      </c>
      <c r="O50" s="1" t="s">
        <v>156</v>
      </c>
      <c r="P50" s="1" t="s">
        <v>156</v>
      </c>
      <c r="Q50" s="49" t="s">
        <v>160</v>
      </c>
      <c r="R50" s="1"/>
      <c r="S50" s="1"/>
      <c r="T50" s="1"/>
      <c r="V50" s="1"/>
      <c r="W50" s="1"/>
      <c r="X50" s="1"/>
      <c r="Y50" s="1"/>
      <c r="Z50" s="1"/>
    </row>
    <row r="51" spans="2:26" x14ac:dyDescent="0.25">
      <c r="B51" s="3">
        <v>43800</v>
      </c>
      <c r="C51" s="3" t="str">
        <f t="shared" si="3"/>
        <v>Sunday</v>
      </c>
      <c r="D51" s="1">
        <v>114502</v>
      </c>
      <c r="E51" s="1"/>
      <c r="F51" s="1" t="s">
        <v>108</v>
      </c>
      <c r="G51" s="1" t="s">
        <v>26</v>
      </c>
      <c r="H51" s="9"/>
      <c r="I51" s="9"/>
      <c r="J51" s="1">
        <f t="shared" si="4"/>
        <v>0</v>
      </c>
      <c r="K51" s="1">
        <v>8</v>
      </c>
      <c r="L51" s="1">
        <f t="shared" si="5"/>
        <v>8</v>
      </c>
      <c r="M51" s="1"/>
      <c r="N51" s="1" t="s">
        <v>60</v>
      </c>
      <c r="O51" s="1" t="s">
        <v>156</v>
      </c>
      <c r="P51" s="1" t="s">
        <v>156</v>
      </c>
      <c r="Q51" s="49" t="s">
        <v>154</v>
      </c>
      <c r="R51" s="1"/>
      <c r="S51" s="1"/>
      <c r="T51" s="1"/>
      <c r="V51" s="1"/>
      <c r="W51" s="1"/>
      <c r="X51" s="1"/>
      <c r="Y51" s="1"/>
      <c r="Z51" s="1"/>
    </row>
    <row r="52" spans="2:26" x14ac:dyDescent="0.25">
      <c r="B52" s="3">
        <v>43800</v>
      </c>
      <c r="C52" s="3" t="str">
        <f t="shared" si="3"/>
        <v>Sunday</v>
      </c>
      <c r="D52" s="1">
        <v>114493</v>
      </c>
      <c r="E52" s="1"/>
      <c r="F52" s="1" t="s">
        <v>109</v>
      </c>
      <c r="G52" s="1" t="s">
        <v>26</v>
      </c>
      <c r="H52" s="9" t="s">
        <v>118</v>
      </c>
      <c r="I52" s="9" t="s">
        <v>69</v>
      </c>
      <c r="J52" s="1">
        <f t="shared" si="4"/>
        <v>-3.833333333333333</v>
      </c>
      <c r="K52" s="1">
        <v>8</v>
      </c>
      <c r="L52" s="1">
        <f t="shared" si="5"/>
        <v>11.833333333333332</v>
      </c>
      <c r="M52" s="1"/>
      <c r="N52" s="1"/>
      <c r="O52" s="1" t="s">
        <v>156</v>
      </c>
      <c r="P52" s="1" t="s">
        <v>156</v>
      </c>
      <c r="Q52" s="49" t="s">
        <v>154</v>
      </c>
      <c r="R52" s="1"/>
      <c r="S52" s="1"/>
      <c r="T52" s="1"/>
      <c r="V52" s="1"/>
      <c r="W52" s="1"/>
      <c r="X52" s="1"/>
      <c r="Y52" s="1"/>
      <c r="Z52" s="1"/>
    </row>
    <row r="53" spans="2:26" x14ac:dyDescent="0.25">
      <c r="B53" s="3">
        <v>43800</v>
      </c>
      <c r="C53" s="3" t="str">
        <f t="shared" si="3"/>
        <v>Sunday</v>
      </c>
      <c r="D53" s="1">
        <v>116224</v>
      </c>
      <c r="E53" s="1"/>
      <c r="F53" s="1" t="s">
        <v>110</v>
      </c>
      <c r="G53" s="1" t="s">
        <v>26</v>
      </c>
      <c r="H53" s="9"/>
      <c r="I53" s="9"/>
      <c r="J53" s="1">
        <f t="shared" si="4"/>
        <v>0</v>
      </c>
      <c r="K53" s="1">
        <v>8</v>
      </c>
      <c r="L53" s="1">
        <f t="shared" si="5"/>
        <v>8</v>
      </c>
      <c r="M53" s="1"/>
      <c r="N53" s="1" t="s">
        <v>60</v>
      </c>
      <c r="O53" s="1" t="s">
        <v>156</v>
      </c>
      <c r="P53" s="1" t="s">
        <v>156</v>
      </c>
      <c r="Q53" s="49" t="s">
        <v>154</v>
      </c>
      <c r="R53" s="1"/>
      <c r="S53" s="1"/>
      <c r="T53" s="1"/>
      <c r="V53" s="1"/>
      <c r="W53" s="1"/>
      <c r="X53" s="1"/>
      <c r="Y53" s="1"/>
      <c r="Z53" s="1"/>
    </row>
    <row r="54" spans="2:26" x14ac:dyDescent="0.25">
      <c r="B54" s="3">
        <v>43800</v>
      </c>
      <c r="C54" s="3" t="str">
        <f t="shared" si="3"/>
        <v>Sunday</v>
      </c>
      <c r="D54" s="1">
        <v>114470</v>
      </c>
      <c r="E54" s="1"/>
      <c r="F54" s="1" t="s">
        <v>111</v>
      </c>
      <c r="G54" s="1" t="s">
        <v>26</v>
      </c>
      <c r="H54" s="9" t="s">
        <v>68</v>
      </c>
      <c r="I54" s="9" t="s">
        <v>69</v>
      </c>
      <c r="J54" s="1">
        <f t="shared" si="4"/>
        <v>-4</v>
      </c>
      <c r="K54" s="1">
        <v>8</v>
      </c>
      <c r="L54" s="1">
        <f t="shared" si="5"/>
        <v>12</v>
      </c>
      <c r="M54" s="1"/>
      <c r="N54" s="1"/>
      <c r="O54" s="1" t="s">
        <v>156</v>
      </c>
      <c r="P54" s="1" t="s">
        <v>156</v>
      </c>
      <c r="Q54" s="49" t="s">
        <v>154</v>
      </c>
      <c r="R54" s="1"/>
      <c r="S54" s="1"/>
      <c r="T54" s="1"/>
      <c r="V54" s="1"/>
      <c r="W54" s="1"/>
      <c r="X54" s="1"/>
      <c r="Y54" s="1"/>
      <c r="Z54" s="1"/>
    </row>
    <row r="55" spans="2:26" x14ac:dyDescent="0.25">
      <c r="B55" s="3">
        <v>43800</v>
      </c>
      <c r="C55" s="3" t="str">
        <f t="shared" si="3"/>
        <v>Sunday</v>
      </c>
      <c r="D55" s="1">
        <v>112347</v>
      </c>
      <c r="E55" s="1"/>
      <c r="F55" s="1" t="s">
        <v>112</v>
      </c>
      <c r="G55" s="1" t="s">
        <v>26</v>
      </c>
      <c r="H55" s="9" t="s">
        <v>119</v>
      </c>
      <c r="I55" s="9" t="s">
        <v>107</v>
      </c>
      <c r="J55" s="1">
        <f t="shared" si="4"/>
        <v>8.0833333333333321</v>
      </c>
      <c r="K55" s="1">
        <v>8</v>
      </c>
      <c r="L55" s="1">
        <f t="shared" si="5"/>
        <v>-8.3333333333332149E-2</v>
      </c>
      <c r="M55" s="1"/>
      <c r="N55" s="1"/>
      <c r="O55" s="1" t="s">
        <v>156</v>
      </c>
      <c r="P55" s="1" t="s">
        <v>156</v>
      </c>
      <c r="Q55" s="49" t="s">
        <v>154</v>
      </c>
      <c r="R55" s="1"/>
      <c r="S55" s="1"/>
      <c r="T55" s="1"/>
      <c r="V55" s="1"/>
      <c r="W55" s="1"/>
      <c r="X55" s="1"/>
      <c r="Y55" s="1"/>
      <c r="Z55" s="1"/>
    </row>
    <row r="56" spans="2:26" x14ac:dyDescent="0.25">
      <c r="B56" s="3">
        <v>43800</v>
      </c>
      <c r="C56" s="3" t="str">
        <f t="shared" si="3"/>
        <v>Sunday</v>
      </c>
      <c r="D56" s="1">
        <v>117089</v>
      </c>
      <c r="E56" s="1"/>
      <c r="F56" s="1" t="s">
        <v>113</v>
      </c>
      <c r="G56" s="1" t="s">
        <v>26</v>
      </c>
      <c r="H56" s="9" t="s">
        <v>120</v>
      </c>
      <c r="I56" s="9" t="s">
        <v>69</v>
      </c>
      <c r="J56" s="1">
        <f t="shared" si="4"/>
        <v>-4.5</v>
      </c>
      <c r="K56" s="1">
        <v>8</v>
      </c>
      <c r="L56" s="1">
        <f t="shared" si="5"/>
        <v>12.5</v>
      </c>
      <c r="M56" s="1"/>
      <c r="N56" s="1"/>
      <c r="O56" s="1" t="s">
        <v>156</v>
      </c>
      <c r="P56" s="1" t="s">
        <v>156</v>
      </c>
      <c r="Q56" s="49" t="s">
        <v>154</v>
      </c>
      <c r="R56" s="1"/>
      <c r="S56" s="1"/>
      <c r="T56" s="1"/>
      <c r="V56" s="1"/>
      <c r="W56" s="1"/>
      <c r="X56" s="1"/>
      <c r="Y56" s="1"/>
      <c r="Z56" s="1"/>
    </row>
    <row r="57" spans="2:26" x14ac:dyDescent="0.25">
      <c r="B57" s="3">
        <v>43800</v>
      </c>
      <c r="C57" s="3" t="str">
        <f t="shared" si="3"/>
        <v>Sunday</v>
      </c>
      <c r="D57" s="1">
        <v>114447</v>
      </c>
      <c r="E57" s="1"/>
      <c r="F57" s="1" t="s">
        <v>114</v>
      </c>
      <c r="G57" s="1" t="s">
        <v>26</v>
      </c>
      <c r="H57" s="9" t="s">
        <v>121</v>
      </c>
      <c r="I57" s="9" t="s">
        <v>107</v>
      </c>
      <c r="J57" s="1">
        <f t="shared" si="4"/>
        <v>8.3333333333333321</v>
      </c>
      <c r="K57" s="1">
        <v>8</v>
      </c>
      <c r="L57" s="1">
        <f t="shared" si="5"/>
        <v>-0.33333333333333215</v>
      </c>
      <c r="M57" s="1"/>
      <c r="N57" s="1"/>
      <c r="O57" s="1" t="s">
        <v>156</v>
      </c>
      <c r="P57" s="1" t="s">
        <v>156</v>
      </c>
      <c r="Q57" s="49" t="s">
        <v>154</v>
      </c>
      <c r="R57" s="1"/>
      <c r="S57" s="1"/>
      <c r="T57" s="1"/>
      <c r="V57" s="1"/>
      <c r="W57" s="1"/>
      <c r="X57" s="1"/>
      <c r="Y57" s="1"/>
      <c r="Z57" s="1"/>
    </row>
    <row r="58" spans="2:26" x14ac:dyDescent="0.25">
      <c r="B58" s="3">
        <v>43800</v>
      </c>
      <c r="C58" s="3" t="str">
        <f t="shared" si="3"/>
        <v>Sunday</v>
      </c>
      <c r="D58" s="1">
        <v>117184</v>
      </c>
      <c r="E58" s="1"/>
      <c r="F58" s="1" t="s">
        <v>115</v>
      </c>
      <c r="G58" s="1" t="s">
        <v>26</v>
      </c>
      <c r="H58" s="9"/>
      <c r="I58" s="9"/>
      <c r="J58" s="1">
        <f t="shared" si="4"/>
        <v>0</v>
      </c>
      <c r="K58" s="1">
        <v>8</v>
      </c>
      <c r="L58" s="1">
        <f t="shared" si="5"/>
        <v>8</v>
      </c>
      <c r="M58" s="1"/>
      <c r="N58" s="1" t="s">
        <v>60</v>
      </c>
      <c r="O58" s="1" t="s">
        <v>156</v>
      </c>
      <c r="P58" s="1" t="s">
        <v>156</v>
      </c>
      <c r="Q58" s="49" t="s">
        <v>154</v>
      </c>
      <c r="R58" s="1"/>
      <c r="S58" s="1"/>
      <c r="T58" s="1"/>
      <c r="V58" s="1"/>
      <c r="W58" s="1"/>
      <c r="X58" s="1"/>
      <c r="Y58" s="1"/>
      <c r="Z58" s="1"/>
    </row>
    <row r="59" spans="2:26" x14ac:dyDescent="0.25">
      <c r="B59" s="3">
        <v>43800</v>
      </c>
      <c r="C59" s="3" t="str">
        <f t="shared" si="3"/>
        <v>Sunday</v>
      </c>
      <c r="D59" s="1">
        <v>114452</v>
      </c>
      <c r="E59" s="1"/>
      <c r="F59" s="1" t="s">
        <v>116</v>
      </c>
      <c r="G59" s="1" t="s">
        <v>26</v>
      </c>
      <c r="H59" s="9" t="s">
        <v>122</v>
      </c>
      <c r="I59" s="9" t="s">
        <v>107</v>
      </c>
      <c r="J59" s="1">
        <f t="shared" si="4"/>
        <v>8.1666666666666661</v>
      </c>
      <c r="K59" s="1">
        <v>8</v>
      </c>
      <c r="L59" s="1">
        <f t="shared" si="5"/>
        <v>-0.16666666666666607</v>
      </c>
      <c r="M59" s="1"/>
      <c r="N59" s="1"/>
      <c r="O59" s="1" t="s">
        <v>156</v>
      </c>
      <c r="P59" s="1" t="s">
        <v>156</v>
      </c>
      <c r="Q59" s="49" t="s">
        <v>154</v>
      </c>
      <c r="R59" s="1"/>
      <c r="S59" s="1"/>
      <c r="T59" s="1"/>
      <c r="V59" s="1"/>
      <c r="W59" s="1"/>
      <c r="X59" s="1"/>
      <c r="Y59" s="1"/>
      <c r="Z59" s="1"/>
    </row>
    <row r="60" spans="2:26" x14ac:dyDescent="0.25">
      <c r="B60" s="3">
        <v>43800</v>
      </c>
      <c r="C60" s="3" t="str">
        <f t="shared" si="3"/>
        <v>Sunday</v>
      </c>
      <c r="D60" s="1">
        <v>113857</v>
      </c>
      <c r="E60" s="1"/>
      <c r="F60" s="1" t="s">
        <v>117</v>
      </c>
      <c r="G60" s="1" t="s">
        <v>26</v>
      </c>
      <c r="H60" s="9"/>
      <c r="I60" s="9"/>
      <c r="J60" s="1">
        <f t="shared" si="4"/>
        <v>0</v>
      </c>
      <c r="K60" s="1">
        <v>8</v>
      </c>
      <c r="L60" s="1">
        <f t="shared" si="5"/>
        <v>8</v>
      </c>
      <c r="M60" s="1"/>
      <c r="N60" s="1" t="s">
        <v>60</v>
      </c>
      <c r="O60" s="1" t="s">
        <v>156</v>
      </c>
      <c r="P60" s="1" t="s">
        <v>156</v>
      </c>
      <c r="Q60" s="49" t="s">
        <v>154</v>
      </c>
      <c r="R60" s="1"/>
      <c r="S60" s="1"/>
      <c r="T60" s="1"/>
      <c r="V60" s="1"/>
      <c r="W60" s="1"/>
      <c r="X60" s="1"/>
      <c r="Y60" s="1"/>
      <c r="Z60" s="1"/>
    </row>
    <row r="61" spans="2:26" x14ac:dyDescent="0.25">
      <c r="B61" s="3">
        <v>43800</v>
      </c>
      <c r="C61" s="3" t="str">
        <f t="shared" si="3"/>
        <v>Sunday</v>
      </c>
      <c r="D61" s="1">
        <v>114500</v>
      </c>
      <c r="E61" s="1" t="s">
        <v>159</v>
      </c>
      <c r="F61" s="1" t="s">
        <v>123</v>
      </c>
      <c r="G61" s="1" t="s">
        <v>26</v>
      </c>
      <c r="H61" s="9"/>
      <c r="I61" s="9"/>
      <c r="J61" s="1">
        <f t="shared" si="4"/>
        <v>0</v>
      </c>
      <c r="K61" s="1">
        <v>8</v>
      </c>
      <c r="L61" s="1">
        <f t="shared" si="5"/>
        <v>8</v>
      </c>
      <c r="M61" s="1" t="s">
        <v>86</v>
      </c>
      <c r="N61" s="1"/>
      <c r="O61" s="1" t="s">
        <v>156</v>
      </c>
      <c r="P61" s="1" t="s">
        <v>156</v>
      </c>
      <c r="Q61" s="49" t="s">
        <v>160</v>
      </c>
      <c r="R61" s="1"/>
      <c r="S61" s="1"/>
      <c r="T61" s="1"/>
      <c r="V61" s="1"/>
      <c r="W61" s="1"/>
      <c r="X61" s="1"/>
      <c r="Y61" s="1"/>
      <c r="Z61" s="1"/>
    </row>
    <row r="62" spans="2:26" x14ac:dyDescent="0.25">
      <c r="B62" s="3">
        <v>43800</v>
      </c>
      <c r="C62" s="3" t="str">
        <f t="shared" si="3"/>
        <v>Sunday</v>
      </c>
      <c r="D62" s="1">
        <v>117519</v>
      </c>
      <c r="E62" s="1" t="s">
        <v>148</v>
      </c>
      <c r="F62" s="1" t="s">
        <v>124</v>
      </c>
      <c r="G62" s="1" t="s">
        <v>26</v>
      </c>
      <c r="H62" s="9" t="s">
        <v>127</v>
      </c>
      <c r="I62" s="9" t="s">
        <v>107</v>
      </c>
      <c r="J62" s="1">
        <f t="shared" si="4"/>
        <v>8.5</v>
      </c>
      <c r="K62" s="1">
        <v>8</v>
      </c>
      <c r="L62" s="1">
        <f t="shared" si="5"/>
        <v>-0.5</v>
      </c>
      <c r="M62" s="1"/>
      <c r="N62" s="1"/>
      <c r="O62" s="1" t="s">
        <v>156</v>
      </c>
      <c r="P62" s="1" t="s">
        <v>156</v>
      </c>
      <c r="Q62" s="49" t="s">
        <v>160</v>
      </c>
      <c r="R62" s="1"/>
      <c r="S62" s="1"/>
      <c r="T62" s="1"/>
      <c r="V62" s="1"/>
      <c r="W62" s="1"/>
      <c r="X62" s="1"/>
      <c r="Y62" s="1"/>
      <c r="Z62" s="1"/>
    </row>
    <row r="63" spans="2:26" x14ac:dyDescent="0.25">
      <c r="B63" s="3">
        <v>43800</v>
      </c>
      <c r="C63" s="3" t="str">
        <f t="shared" si="3"/>
        <v>Sunday</v>
      </c>
      <c r="D63" s="1">
        <v>114494</v>
      </c>
      <c r="E63" s="1" t="s">
        <v>148</v>
      </c>
      <c r="F63" s="1" t="s">
        <v>125</v>
      </c>
      <c r="G63" s="1" t="s">
        <v>26</v>
      </c>
      <c r="H63" s="9"/>
      <c r="I63" s="9"/>
      <c r="J63" s="1">
        <f t="shared" si="4"/>
        <v>0</v>
      </c>
      <c r="K63" s="1">
        <v>8</v>
      </c>
      <c r="L63" s="1">
        <f t="shared" si="5"/>
        <v>8</v>
      </c>
      <c r="M63" s="1"/>
      <c r="N63" s="1" t="s">
        <v>60</v>
      </c>
      <c r="O63" s="1" t="s">
        <v>156</v>
      </c>
      <c r="P63" s="1" t="s">
        <v>156</v>
      </c>
      <c r="Q63" s="49" t="s">
        <v>160</v>
      </c>
      <c r="R63" s="1"/>
      <c r="S63" s="1"/>
      <c r="T63" s="1"/>
      <c r="V63" s="1"/>
      <c r="W63" s="1"/>
      <c r="X63" s="1"/>
      <c r="Y63" s="1"/>
      <c r="Z63" s="1"/>
    </row>
    <row r="64" spans="2:26" x14ac:dyDescent="0.25">
      <c r="B64" s="3">
        <v>43800</v>
      </c>
      <c r="C64" s="3" t="str">
        <f t="shared" si="3"/>
        <v>Sunday</v>
      </c>
      <c r="D64" s="1">
        <v>116171</v>
      </c>
      <c r="E64" s="1" t="s">
        <v>148</v>
      </c>
      <c r="F64" s="1" t="s">
        <v>126</v>
      </c>
      <c r="G64" s="1" t="s">
        <v>26</v>
      </c>
      <c r="H64" s="9" t="s">
        <v>128</v>
      </c>
      <c r="I64" s="9" t="s">
        <v>107</v>
      </c>
      <c r="J64" s="1">
        <f t="shared" si="4"/>
        <v>7.9166666666666652</v>
      </c>
      <c r="K64" s="1">
        <v>8</v>
      </c>
      <c r="L64" s="1">
        <f t="shared" si="5"/>
        <v>8.3333333333334814E-2</v>
      </c>
      <c r="M64" s="1"/>
      <c r="N64" s="1"/>
      <c r="O64" s="1" t="s">
        <v>156</v>
      </c>
      <c r="P64" s="1" t="s">
        <v>156</v>
      </c>
      <c r="Q64" s="49" t="s">
        <v>160</v>
      </c>
      <c r="R64" s="1"/>
      <c r="S64" s="1"/>
      <c r="T64" s="1"/>
      <c r="V64" s="1"/>
      <c r="W64" s="1"/>
      <c r="X64" s="1"/>
      <c r="Y64" s="1"/>
      <c r="Z64" s="1"/>
    </row>
    <row r="65" spans="1:26" x14ac:dyDescent="0.25">
      <c r="B65" s="3">
        <v>43800</v>
      </c>
      <c r="C65" s="3" t="str">
        <f t="shared" si="3"/>
        <v>Sunday</v>
      </c>
      <c r="D65" s="1">
        <v>117520</v>
      </c>
      <c r="E65" s="1" t="s">
        <v>148</v>
      </c>
      <c r="F65" s="1" t="s">
        <v>129</v>
      </c>
      <c r="G65" s="1" t="s">
        <v>26</v>
      </c>
      <c r="H65" s="9" t="s">
        <v>122</v>
      </c>
      <c r="I65" s="9" t="s">
        <v>107</v>
      </c>
      <c r="J65" s="1">
        <f t="shared" si="4"/>
        <v>8.1666666666666661</v>
      </c>
      <c r="K65" s="1">
        <v>8</v>
      </c>
      <c r="L65" s="1">
        <f t="shared" si="5"/>
        <v>-0.16666666666666607</v>
      </c>
      <c r="M65" s="1"/>
      <c r="N65" s="1"/>
      <c r="O65" s="1" t="s">
        <v>156</v>
      </c>
      <c r="P65" s="1" t="s">
        <v>156</v>
      </c>
      <c r="Q65" s="49" t="s">
        <v>160</v>
      </c>
      <c r="R65" s="1"/>
      <c r="S65" s="1"/>
      <c r="T65" s="1"/>
      <c r="V65" s="1"/>
      <c r="W65" s="1"/>
      <c r="X65" s="1"/>
      <c r="Y65" s="1"/>
      <c r="Z65" s="1"/>
    </row>
    <row r="66" spans="1:26" x14ac:dyDescent="0.25">
      <c r="B66" s="3">
        <v>43800</v>
      </c>
      <c r="C66" s="3" t="str">
        <f t="shared" si="3"/>
        <v>Sunday</v>
      </c>
      <c r="D66" s="1"/>
      <c r="E66" s="1"/>
      <c r="F66" s="1"/>
      <c r="G66" s="1" t="s">
        <v>26</v>
      </c>
      <c r="H66" s="9"/>
      <c r="I66" s="9"/>
      <c r="J66" s="1">
        <f t="shared" si="4"/>
        <v>0</v>
      </c>
      <c r="K66" s="1">
        <v>8</v>
      </c>
      <c r="L66" s="1">
        <f t="shared" si="5"/>
        <v>8</v>
      </c>
      <c r="M66" s="1"/>
      <c r="N66" s="1"/>
      <c r="O66" s="1"/>
      <c r="P66" s="1"/>
      <c r="Q66" s="1"/>
      <c r="R66" s="1"/>
      <c r="S66" s="1"/>
      <c r="T66" s="1"/>
      <c r="V66" s="1"/>
      <c r="W66" s="1"/>
      <c r="X66" s="1"/>
      <c r="Y66" s="1"/>
      <c r="Z66" s="1"/>
    </row>
    <row r="67" spans="1:26" x14ac:dyDescent="0.25">
      <c r="B67" s="3">
        <v>43800</v>
      </c>
      <c r="C67" s="3" t="str">
        <f t="shared" si="3"/>
        <v>Sunday</v>
      </c>
      <c r="D67" s="1"/>
      <c r="E67" s="1"/>
      <c r="F67" s="1"/>
      <c r="G67" s="1" t="s">
        <v>26</v>
      </c>
      <c r="H67" s="9"/>
      <c r="I67" s="9"/>
      <c r="J67" s="1">
        <f t="shared" si="4"/>
        <v>0</v>
      </c>
      <c r="K67" s="1">
        <v>8</v>
      </c>
      <c r="L67" s="1">
        <f t="shared" si="5"/>
        <v>8</v>
      </c>
      <c r="M67" s="1"/>
      <c r="N67" s="1"/>
      <c r="O67" s="1"/>
      <c r="P67" s="1"/>
      <c r="Q67" s="1"/>
      <c r="R67" s="1"/>
      <c r="S67" s="1"/>
      <c r="T67" s="1"/>
      <c r="V67" s="1"/>
      <c r="W67" s="1"/>
      <c r="X67" s="1"/>
      <c r="Y67" s="1"/>
      <c r="Z67" s="1"/>
    </row>
    <row r="68" spans="1:26" x14ac:dyDescent="0.25">
      <c r="B68" s="3">
        <v>43800</v>
      </c>
      <c r="C68" s="3" t="str">
        <f t="shared" si="3"/>
        <v>Sunday</v>
      </c>
      <c r="D68" s="1"/>
      <c r="E68" s="1"/>
      <c r="F68" s="1"/>
      <c r="G68" s="1" t="s">
        <v>26</v>
      </c>
      <c r="H68" s="9"/>
      <c r="I68" s="9"/>
      <c r="J68" s="1">
        <f t="shared" si="4"/>
        <v>0</v>
      </c>
      <c r="K68" s="1">
        <v>8</v>
      </c>
      <c r="L68" s="1">
        <f t="shared" si="5"/>
        <v>8</v>
      </c>
      <c r="M68" s="1"/>
      <c r="N68" s="1"/>
      <c r="O68" s="1"/>
      <c r="P68" s="1"/>
      <c r="Q68" s="1"/>
      <c r="R68" s="1"/>
      <c r="S68" s="1"/>
      <c r="T68" s="1"/>
      <c r="V68" s="1"/>
      <c r="W68" s="1"/>
      <c r="X68" s="1"/>
      <c r="Y68" s="1"/>
      <c r="Z68" s="1"/>
    </row>
    <row r="69" spans="1:26" x14ac:dyDescent="0.25">
      <c r="B69" s="3">
        <v>43800</v>
      </c>
      <c r="C69" s="3" t="str">
        <f t="shared" si="3"/>
        <v>Sunday</v>
      </c>
      <c r="D69" s="1"/>
      <c r="E69" s="1"/>
      <c r="F69" s="1"/>
      <c r="G69" s="1" t="s">
        <v>26</v>
      </c>
      <c r="H69" s="9"/>
      <c r="I69" s="9"/>
      <c r="J69" s="1">
        <f t="shared" si="4"/>
        <v>0</v>
      </c>
      <c r="K69" s="1">
        <v>8</v>
      </c>
      <c r="L69" s="1">
        <f t="shared" si="5"/>
        <v>8</v>
      </c>
      <c r="M69" s="1"/>
      <c r="N69" s="1"/>
      <c r="O69" s="1"/>
      <c r="P69" s="1"/>
      <c r="Q69" s="1"/>
      <c r="R69" s="1"/>
      <c r="S69" s="1"/>
      <c r="T69" s="1"/>
      <c r="V69" s="1"/>
      <c r="W69" s="1"/>
      <c r="X69" s="1"/>
      <c r="Y69" s="1"/>
      <c r="Z69" s="1"/>
    </row>
    <row r="70" spans="1:26" x14ac:dyDescent="0.25">
      <c r="B70" s="3">
        <v>43800</v>
      </c>
      <c r="C70" s="3" t="str">
        <f t="shared" si="3"/>
        <v>Sunday</v>
      </c>
      <c r="D70" s="1"/>
      <c r="E70" s="1"/>
      <c r="F70" s="1"/>
      <c r="G70" s="1" t="s">
        <v>26</v>
      </c>
      <c r="H70" s="9"/>
      <c r="I70" s="9"/>
      <c r="J70" s="1">
        <f t="shared" si="4"/>
        <v>0</v>
      </c>
      <c r="K70" s="1">
        <v>8</v>
      </c>
      <c r="L70" s="1">
        <f t="shared" si="5"/>
        <v>8</v>
      </c>
      <c r="M70" s="1"/>
      <c r="N70" s="1"/>
      <c r="O70" s="1"/>
      <c r="P70" s="1"/>
      <c r="Q70" s="1"/>
      <c r="R70" s="1"/>
      <c r="S70" s="1"/>
      <c r="T70" s="1"/>
      <c r="V70" s="1"/>
      <c r="W70" s="1"/>
      <c r="X70" s="1"/>
      <c r="Y70" s="1"/>
      <c r="Z70" s="1"/>
    </row>
    <row r="71" spans="1:26" x14ac:dyDescent="0.25">
      <c r="B71" s="3">
        <v>43800</v>
      </c>
      <c r="C71" s="3" t="str">
        <f t="shared" si="3"/>
        <v>Sunday</v>
      </c>
      <c r="D71" s="1"/>
      <c r="E71" s="1"/>
      <c r="F71" s="1"/>
      <c r="G71" s="1" t="s">
        <v>26</v>
      </c>
      <c r="H71" s="1"/>
      <c r="I71" s="1"/>
      <c r="J71" s="1">
        <f t="shared" si="4"/>
        <v>0</v>
      </c>
      <c r="K71" s="1">
        <v>8</v>
      </c>
      <c r="L71" s="1">
        <f t="shared" si="5"/>
        <v>8</v>
      </c>
      <c r="M71" s="1"/>
      <c r="N71" s="1"/>
      <c r="O71" s="1"/>
      <c r="P71" s="1"/>
      <c r="Q71" s="1"/>
      <c r="R71" s="1"/>
      <c r="S71" s="1"/>
      <c r="T71" s="1"/>
      <c r="V71" s="1"/>
      <c r="W71" s="1"/>
      <c r="X71" s="1"/>
      <c r="Y71" s="1"/>
      <c r="Z71" s="1"/>
    </row>
    <row r="72" spans="1:26" x14ac:dyDescent="0.25">
      <c r="B72" s="7"/>
    </row>
    <row r="73" spans="1:26" x14ac:dyDescent="0.25">
      <c r="A73" s="8" t="s">
        <v>25</v>
      </c>
      <c r="B73" s="7"/>
    </row>
    <row r="74" spans="1:26" ht="75" x14ac:dyDescent="0.25">
      <c r="B74" s="6" t="s">
        <v>24</v>
      </c>
      <c r="C74" s="4" t="s">
        <v>23</v>
      </c>
      <c r="D74" s="4" t="s">
        <v>22</v>
      </c>
      <c r="E74" s="4" t="s">
        <v>21</v>
      </c>
      <c r="F74" s="4" t="s">
        <v>20</v>
      </c>
      <c r="G74" s="4" t="s">
        <v>19</v>
      </c>
      <c r="H74" s="4" t="s">
        <v>18</v>
      </c>
      <c r="I74" s="4" t="s">
        <v>17</v>
      </c>
      <c r="J74" s="4" t="s">
        <v>16</v>
      </c>
      <c r="K74" s="4" t="s">
        <v>15</v>
      </c>
      <c r="L74" s="4" t="s">
        <v>14</v>
      </c>
      <c r="M74" s="4" t="s">
        <v>13</v>
      </c>
      <c r="N74" s="4" t="s">
        <v>12</v>
      </c>
      <c r="O74" s="4" t="s">
        <v>11</v>
      </c>
      <c r="P74" s="4" t="s">
        <v>10</v>
      </c>
      <c r="Q74" s="4" t="s">
        <v>9</v>
      </c>
      <c r="R74" s="4" t="s">
        <v>8</v>
      </c>
      <c r="S74" s="4" t="s">
        <v>7</v>
      </c>
      <c r="T74" s="4" t="s">
        <v>6</v>
      </c>
      <c r="U74" s="5"/>
      <c r="V74" s="4" t="s">
        <v>5</v>
      </c>
      <c r="W74" s="4" t="s">
        <v>4</v>
      </c>
      <c r="X74" s="4" t="s">
        <v>3</v>
      </c>
      <c r="Y74" s="4" t="s">
        <v>2</v>
      </c>
      <c r="Z74" s="4" t="s">
        <v>1</v>
      </c>
    </row>
    <row r="75" spans="1:26" x14ac:dyDescent="0.25">
      <c r="B75" s="3">
        <v>43800</v>
      </c>
      <c r="C75" s="3" t="str">
        <f t="shared" ref="C75:C94" si="6">TEXT(B75,"DDDD")</f>
        <v>Sunday</v>
      </c>
      <c r="D75" s="4">
        <v>113581</v>
      </c>
      <c r="E75" s="4" t="s">
        <v>162</v>
      </c>
      <c r="F75" s="4" t="s">
        <v>130</v>
      </c>
      <c r="G75" s="1" t="s">
        <v>0</v>
      </c>
      <c r="H75" s="40" t="s">
        <v>135</v>
      </c>
      <c r="I75" s="40" t="s">
        <v>68</v>
      </c>
      <c r="J75" s="41">
        <f>MOD(I75-H75,1)*24</f>
        <v>8.5000000000000018</v>
      </c>
      <c r="K75" s="4"/>
      <c r="L75" s="1">
        <f t="shared" ref="L75:L94" si="7">K75-J75</f>
        <v>-8.5000000000000018</v>
      </c>
      <c r="M75" s="4"/>
      <c r="N75" s="4"/>
      <c r="O75" s="4" t="s">
        <v>156</v>
      </c>
      <c r="P75" s="4" t="s">
        <v>156</v>
      </c>
      <c r="Q75" s="51" t="s">
        <v>161</v>
      </c>
      <c r="R75" s="4"/>
      <c r="S75" s="4"/>
      <c r="T75" s="4"/>
      <c r="U75" s="5"/>
      <c r="V75" s="4"/>
      <c r="W75" s="4"/>
      <c r="X75" s="4"/>
      <c r="Y75" s="4"/>
      <c r="Z75" s="4"/>
    </row>
    <row r="76" spans="1:26" x14ac:dyDescent="0.25">
      <c r="B76" s="3">
        <v>43800</v>
      </c>
      <c r="C76" s="3" t="str">
        <f t="shared" si="6"/>
        <v>Sunday</v>
      </c>
      <c r="D76" s="4">
        <v>112200</v>
      </c>
      <c r="E76" s="4" t="s">
        <v>148</v>
      </c>
      <c r="F76" s="4" t="s">
        <v>131</v>
      </c>
      <c r="G76" s="1" t="s">
        <v>0</v>
      </c>
      <c r="H76" s="4" t="s">
        <v>136</v>
      </c>
      <c r="I76" s="4" t="s">
        <v>68</v>
      </c>
      <c r="J76" s="41">
        <f t="shared" ref="J76:J94" si="8">MOD(I76-H76,1)*24</f>
        <v>7.9999999999999982</v>
      </c>
      <c r="K76" s="4"/>
      <c r="L76" s="1">
        <f t="shared" si="7"/>
        <v>-7.9999999999999982</v>
      </c>
      <c r="M76" s="4"/>
      <c r="N76" s="4"/>
      <c r="O76" s="4" t="s">
        <v>156</v>
      </c>
      <c r="P76" s="4" t="s">
        <v>156</v>
      </c>
      <c r="Q76" s="51" t="s">
        <v>161</v>
      </c>
      <c r="R76" s="4"/>
      <c r="S76" s="4"/>
      <c r="T76" s="4"/>
      <c r="U76" s="5"/>
      <c r="V76" s="4"/>
      <c r="W76" s="4"/>
      <c r="X76" s="4"/>
      <c r="Y76" s="4"/>
      <c r="Z76" s="4"/>
    </row>
    <row r="77" spans="1:26" x14ac:dyDescent="0.25">
      <c r="B77" s="3">
        <v>43800</v>
      </c>
      <c r="C77" s="3" t="str">
        <f t="shared" si="6"/>
        <v>Sunday</v>
      </c>
      <c r="D77" s="4">
        <v>106574</v>
      </c>
      <c r="E77" s="4" t="s">
        <v>148</v>
      </c>
      <c r="F77" s="4" t="s">
        <v>132</v>
      </c>
      <c r="G77" s="1" t="s">
        <v>0</v>
      </c>
      <c r="H77" s="4"/>
      <c r="I77" s="4"/>
      <c r="J77" s="41">
        <f t="shared" si="8"/>
        <v>0</v>
      </c>
      <c r="K77" s="4"/>
      <c r="L77" s="1">
        <f t="shared" si="7"/>
        <v>0</v>
      </c>
      <c r="M77" s="4"/>
      <c r="N77" s="4" t="s">
        <v>60</v>
      </c>
      <c r="O77" s="4" t="s">
        <v>156</v>
      </c>
      <c r="P77" s="4" t="s">
        <v>156</v>
      </c>
      <c r="Q77" s="51" t="s">
        <v>161</v>
      </c>
      <c r="R77" s="4"/>
      <c r="S77" s="4"/>
      <c r="T77" s="4"/>
      <c r="U77" s="5"/>
      <c r="V77" s="4"/>
      <c r="W77" s="4"/>
      <c r="X77" s="4"/>
      <c r="Y77" s="4"/>
      <c r="Z77" s="4"/>
    </row>
    <row r="78" spans="1:26" x14ac:dyDescent="0.25">
      <c r="B78" s="3">
        <v>43800</v>
      </c>
      <c r="C78" s="3" t="str">
        <f t="shared" si="6"/>
        <v>Sunday</v>
      </c>
      <c r="D78" s="4">
        <v>113783</v>
      </c>
      <c r="E78" s="4" t="s">
        <v>148</v>
      </c>
      <c r="F78" s="4" t="s">
        <v>133</v>
      </c>
      <c r="G78" s="1" t="s">
        <v>0</v>
      </c>
      <c r="H78" s="4" t="s">
        <v>136</v>
      </c>
      <c r="I78" s="4" t="s">
        <v>68</v>
      </c>
      <c r="J78" s="41">
        <f t="shared" si="8"/>
        <v>7.9999999999999982</v>
      </c>
      <c r="K78" s="4"/>
      <c r="L78" s="1">
        <f t="shared" si="7"/>
        <v>-7.9999999999999982</v>
      </c>
      <c r="M78" s="4"/>
      <c r="N78" s="4"/>
      <c r="O78" s="4" t="s">
        <v>156</v>
      </c>
      <c r="P78" s="4" t="s">
        <v>156</v>
      </c>
      <c r="Q78" s="51" t="s">
        <v>161</v>
      </c>
      <c r="R78" s="4"/>
      <c r="S78" s="4"/>
      <c r="T78" s="4"/>
      <c r="U78" s="5"/>
      <c r="V78" s="4"/>
      <c r="W78" s="4"/>
      <c r="X78" s="4"/>
      <c r="Y78" s="4"/>
      <c r="Z78" s="4"/>
    </row>
    <row r="79" spans="1:26" x14ac:dyDescent="0.25">
      <c r="B79" s="3">
        <v>43800</v>
      </c>
      <c r="C79" s="3" t="str">
        <f t="shared" si="6"/>
        <v>Sunday</v>
      </c>
      <c r="D79" s="4">
        <v>113641</v>
      </c>
      <c r="E79" s="4" t="s">
        <v>148</v>
      </c>
      <c r="F79" s="4" t="s">
        <v>134</v>
      </c>
      <c r="G79" s="1" t="s">
        <v>0</v>
      </c>
      <c r="H79" s="4"/>
      <c r="I79" s="4"/>
      <c r="J79" s="41">
        <f t="shared" si="8"/>
        <v>0</v>
      </c>
      <c r="K79" s="4"/>
      <c r="L79" s="1">
        <f t="shared" si="7"/>
        <v>0</v>
      </c>
      <c r="M79" s="4"/>
      <c r="N79" s="4" t="s">
        <v>60</v>
      </c>
      <c r="O79" s="4" t="s">
        <v>156</v>
      </c>
      <c r="P79" s="4" t="s">
        <v>156</v>
      </c>
      <c r="Q79" s="51" t="s">
        <v>161</v>
      </c>
      <c r="R79" s="4"/>
      <c r="S79" s="4"/>
      <c r="T79" s="4"/>
      <c r="U79" s="5"/>
      <c r="V79" s="4"/>
      <c r="W79" s="4"/>
      <c r="X79" s="4"/>
      <c r="Y79" s="4"/>
      <c r="Z79" s="4"/>
    </row>
    <row r="80" spans="1:26" x14ac:dyDescent="0.25">
      <c r="B80" s="3">
        <v>43800</v>
      </c>
      <c r="C80" s="3" t="str">
        <f t="shared" si="6"/>
        <v>Sunday</v>
      </c>
      <c r="D80" s="4">
        <v>111741</v>
      </c>
      <c r="E80" s="4"/>
      <c r="F80" s="4" t="s">
        <v>137</v>
      </c>
      <c r="G80" s="1" t="s">
        <v>0</v>
      </c>
      <c r="H80" s="4"/>
      <c r="I80" s="4"/>
      <c r="J80" s="41">
        <f t="shared" si="8"/>
        <v>0</v>
      </c>
      <c r="K80" s="4"/>
      <c r="L80" s="1">
        <f t="shared" si="7"/>
        <v>0</v>
      </c>
      <c r="M80" s="4" t="s">
        <v>86</v>
      </c>
      <c r="N80" s="4"/>
      <c r="O80" s="4" t="s">
        <v>156</v>
      </c>
      <c r="P80" s="4" t="s">
        <v>156</v>
      </c>
      <c r="Q80" s="51" t="s">
        <v>161</v>
      </c>
      <c r="R80" s="4"/>
      <c r="S80" s="4"/>
      <c r="T80" s="4"/>
      <c r="U80" s="5"/>
      <c r="V80" s="4"/>
      <c r="W80" s="4"/>
      <c r="X80" s="4"/>
      <c r="Y80" s="4"/>
      <c r="Z80" s="4"/>
    </row>
    <row r="81" spans="2:26" x14ac:dyDescent="0.25">
      <c r="B81" s="3">
        <v>43800</v>
      </c>
      <c r="C81" s="3" t="str">
        <f t="shared" si="6"/>
        <v>Sunday</v>
      </c>
      <c r="D81" s="4">
        <v>111921</v>
      </c>
      <c r="E81" s="4" t="s">
        <v>163</v>
      </c>
      <c r="F81" s="4" t="s">
        <v>138</v>
      </c>
      <c r="G81" s="1" t="s">
        <v>0</v>
      </c>
      <c r="H81" s="4"/>
      <c r="I81" s="4"/>
      <c r="J81" s="41">
        <f t="shared" si="8"/>
        <v>0</v>
      </c>
      <c r="K81" s="4"/>
      <c r="L81" s="1">
        <f t="shared" si="7"/>
        <v>0</v>
      </c>
      <c r="M81" s="4" t="s">
        <v>86</v>
      </c>
      <c r="N81" s="4"/>
      <c r="O81" s="4" t="s">
        <v>156</v>
      </c>
      <c r="P81" s="4" t="s">
        <v>156</v>
      </c>
      <c r="Q81" s="51" t="s">
        <v>161</v>
      </c>
      <c r="R81" s="4"/>
      <c r="S81" s="4"/>
      <c r="T81" s="4"/>
      <c r="U81" s="5"/>
      <c r="V81" s="4"/>
      <c r="W81" s="4"/>
      <c r="X81" s="4"/>
      <c r="Y81" s="4"/>
      <c r="Z81" s="4"/>
    </row>
    <row r="82" spans="2:26" x14ac:dyDescent="0.25">
      <c r="B82" s="3">
        <v>43800</v>
      </c>
      <c r="C82" s="3" t="str">
        <f t="shared" si="6"/>
        <v>Sunday</v>
      </c>
      <c r="D82" s="4">
        <v>112293</v>
      </c>
      <c r="E82" s="4" t="s">
        <v>148</v>
      </c>
      <c r="F82" s="4" t="s">
        <v>139</v>
      </c>
      <c r="G82" s="1" t="s">
        <v>0</v>
      </c>
      <c r="H82" s="4" t="s">
        <v>146</v>
      </c>
      <c r="I82" s="4" t="s">
        <v>147</v>
      </c>
      <c r="J82" s="41">
        <f t="shared" si="8"/>
        <v>8</v>
      </c>
      <c r="K82" s="4"/>
      <c r="L82" s="1">
        <f t="shared" si="7"/>
        <v>-8</v>
      </c>
      <c r="M82" s="4"/>
      <c r="N82" s="4"/>
      <c r="O82" s="4" t="s">
        <v>156</v>
      </c>
      <c r="P82" s="4" t="s">
        <v>156</v>
      </c>
      <c r="Q82" s="51" t="s">
        <v>161</v>
      </c>
      <c r="R82" s="4"/>
      <c r="S82" s="4"/>
      <c r="T82" s="4"/>
      <c r="U82" s="5"/>
      <c r="V82" s="4"/>
      <c r="W82" s="4"/>
      <c r="X82" s="4"/>
      <c r="Y82" s="4"/>
      <c r="Z82" s="4"/>
    </row>
    <row r="83" spans="2:26" x14ac:dyDescent="0.25">
      <c r="B83" s="3">
        <v>43800</v>
      </c>
      <c r="C83" s="3" t="str">
        <f t="shared" si="6"/>
        <v>Sunday</v>
      </c>
      <c r="D83" s="4">
        <v>111915</v>
      </c>
      <c r="E83" s="4" t="s">
        <v>148</v>
      </c>
      <c r="F83" s="4" t="s">
        <v>140</v>
      </c>
      <c r="G83" s="1" t="s">
        <v>0</v>
      </c>
      <c r="H83" s="4" t="s">
        <v>146</v>
      </c>
      <c r="I83" s="4" t="s">
        <v>147</v>
      </c>
      <c r="J83" s="41">
        <f t="shared" si="8"/>
        <v>8</v>
      </c>
      <c r="K83" s="4"/>
      <c r="L83" s="1">
        <f t="shared" si="7"/>
        <v>-8</v>
      </c>
      <c r="M83" s="4"/>
      <c r="N83" s="4"/>
      <c r="O83" s="4" t="s">
        <v>156</v>
      </c>
      <c r="P83" s="4" t="s">
        <v>156</v>
      </c>
      <c r="Q83" s="51" t="s">
        <v>161</v>
      </c>
      <c r="R83" s="4"/>
      <c r="S83" s="4"/>
      <c r="T83" s="4"/>
      <c r="U83" s="5"/>
      <c r="V83" s="4"/>
      <c r="W83" s="4"/>
      <c r="X83" s="4"/>
      <c r="Y83" s="4"/>
      <c r="Z83" s="4"/>
    </row>
    <row r="84" spans="2:26" x14ac:dyDescent="0.25">
      <c r="B84" s="3">
        <v>43800</v>
      </c>
      <c r="C84" s="3" t="str">
        <f t="shared" si="6"/>
        <v>Sunday</v>
      </c>
      <c r="D84" s="4">
        <v>112005</v>
      </c>
      <c r="E84" s="4" t="s">
        <v>148</v>
      </c>
      <c r="F84" s="4" t="s">
        <v>141</v>
      </c>
      <c r="G84" s="1" t="s">
        <v>0</v>
      </c>
      <c r="H84" s="4" t="s">
        <v>146</v>
      </c>
      <c r="I84" s="4" t="s">
        <v>147</v>
      </c>
      <c r="J84" s="41">
        <f t="shared" si="8"/>
        <v>8</v>
      </c>
      <c r="K84" s="4"/>
      <c r="L84" s="1">
        <f t="shared" si="7"/>
        <v>-8</v>
      </c>
      <c r="M84" s="4"/>
      <c r="N84" s="4"/>
      <c r="O84" s="4" t="s">
        <v>156</v>
      </c>
      <c r="P84" s="4" t="s">
        <v>156</v>
      </c>
      <c r="Q84" s="51" t="s">
        <v>161</v>
      </c>
      <c r="R84" s="4"/>
      <c r="S84" s="4"/>
      <c r="T84" s="4"/>
      <c r="U84" s="5"/>
      <c r="V84" s="4"/>
      <c r="W84" s="4"/>
      <c r="X84" s="4"/>
      <c r="Y84" s="4"/>
      <c r="Z84" s="4"/>
    </row>
    <row r="85" spans="2:26" x14ac:dyDescent="0.25">
      <c r="B85" s="3">
        <v>43800</v>
      </c>
      <c r="C85" s="3" t="str">
        <f t="shared" si="6"/>
        <v>Sunday</v>
      </c>
      <c r="D85" s="4">
        <v>112171</v>
      </c>
      <c r="E85" s="4" t="s">
        <v>148</v>
      </c>
      <c r="F85" s="4" t="s">
        <v>142</v>
      </c>
      <c r="G85" s="1" t="s">
        <v>0</v>
      </c>
      <c r="H85" s="4"/>
      <c r="I85" s="4"/>
      <c r="J85" s="41">
        <f t="shared" si="8"/>
        <v>0</v>
      </c>
      <c r="K85" s="4"/>
      <c r="L85" s="1">
        <f t="shared" si="7"/>
        <v>0</v>
      </c>
      <c r="M85" s="4" t="s">
        <v>86</v>
      </c>
      <c r="N85" s="4"/>
      <c r="O85" s="4" t="s">
        <v>156</v>
      </c>
      <c r="P85" s="4" t="s">
        <v>156</v>
      </c>
      <c r="Q85" s="51" t="s">
        <v>161</v>
      </c>
      <c r="R85" s="4"/>
      <c r="S85" s="4"/>
      <c r="T85" s="4"/>
      <c r="U85" s="5"/>
      <c r="V85" s="4"/>
      <c r="W85" s="4"/>
      <c r="X85" s="4"/>
      <c r="Y85" s="4"/>
      <c r="Z85" s="4"/>
    </row>
    <row r="86" spans="2:26" x14ac:dyDescent="0.25">
      <c r="B86" s="3">
        <v>43800</v>
      </c>
      <c r="C86" s="3" t="str">
        <f t="shared" si="6"/>
        <v>Sunday</v>
      </c>
      <c r="D86" s="4">
        <v>114587</v>
      </c>
      <c r="E86" s="4" t="s">
        <v>148</v>
      </c>
      <c r="F86" s="4" t="s">
        <v>143</v>
      </c>
      <c r="G86" s="1" t="s">
        <v>0</v>
      </c>
      <c r="H86" s="4" t="s">
        <v>146</v>
      </c>
      <c r="I86" s="4" t="s">
        <v>147</v>
      </c>
      <c r="J86" s="41">
        <f t="shared" si="8"/>
        <v>8</v>
      </c>
      <c r="K86" s="4"/>
      <c r="L86" s="1">
        <f t="shared" si="7"/>
        <v>-8</v>
      </c>
      <c r="M86" s="4"/>
      <c r="N86" s="4"/>
      <c r="O86" s="4" t="s">
        <v>156</v>
      </c>
      <c r="P86" s="4" t="s">
        <v>156</v>
      </c>
      <c r="Q86" s="51" t="s">
        <v>161</v>
      </c>
      <c r="R86" s="4"/>
      <c r="S86" s="4"/>
      <c r="T86" s="4"/>
      <c r="U86" s="5"/>
      <c r="V86" s="4"/>
      <c r="W86" s="4"/>
      <c r="X86" s="4"/>
      <c r="Y86" s="4"/>
      <c r="Z86" s="4"/>
    </row>
    <row r="87" spans="2:26" x14ac:dyDescent="0.25">
      <c r="B87" s="3">
        <v>43800</v>
      </c>
      <c r="C87" s="3" t="str">
        <f t="shared" si="6"/>
        <v>Sunday</v>
      </c>
      <c r="D87" s="4">
        <v>112412</v>
      </c>
      <c r="E87" s="4" t="s">
        <v>148</v>
      </c>
      <c r="F87" s="4" t="s">
        <v>144</v>
      </c>
      <c r="G87" s="1" t="s">
        <v>0</v>
      </c>
      <c r="H87" s="4"/>
      <c r="I87" s="4"/>
      <c r="J87" s="41">
        <f t="shared" si="8"/>
        <v>0</v>
      </c>
      <c r="K87" s="4"/>
      <c r="L87" s="1">
        <f t="shared" si="7"/>
        <v>0</v>
      </c>
      <c r="M87" s="4"/>
      <c r="N87" s="4" t="s">
        <v>60</v>
      </c>
      <c r="O87" s="4" t="s">
        <v>156</v>
      </c>
      <c r="P87" s="4" t="s">
        <v>156</v>
      </c>
      <c r="Q87" s="51" t="s">
        <v>161</v>
      </c>
      <c r="R87" s="4"/>
      <c r="S87" s="4"/>
      <c r="T87" s="4"/>
      <c r="U87" s="5"/>
      <c r="V87" s="4"/>
      <c r="W87" s="4"/>
      <c r="X87" s="4"/>
      <c r="Y87" s="4"/>
      <c r="Z87" s="4"/>
    </row>
    <row r="88" spans="2:26" x14ac:dyDescent="0.25">
      <c r="B88" s="3">
        <v>43800</v>
      </c>
      <c r="C88" s="3" t="str">
        <f t="shared" si="6"/>
        <v>Sunday</v>
      </c>
      <c r="D88" s="4">
        <v>113055</v>
      </c>
      <c r="E88" s="4" t="s">
        <v>148</v>
      </c>
      <c r="F88" s="4" t="s">
        <v>145</v>
      </c>
      <c r="G88" s="1" t="s">
        <v>0</v>
      </c>
      <c r="H88" s="4"/>
      <c r="I88" s="4"/>
      <c r="J88" s="41">
        <f t="shared" si="8"/>
        <v>0</v>
      </c>
      <c r="K88" s="4"/>
      <c r="L88" s="1">
        <f t="shared" si="7"/>
        <v>0</v>
      </c>
      <c r="M88" s="4"/>
      <c r="N88" s="4" t="s">
        <v>60</v>
      </c>
      <c r="O88" s="4" t="s">
        <v>156</v>
      </c>
      <c r="P88" s="4" t="s">
        <v>156</v>
      </c>
      <c r="Q88" s="51" t="s">
        <v>161</v>
      </c>
      <c r="R88" s="4"/>
      <c r="S88" s="4"/>
      <c r="T88" s="4"/>
      <c r="U88" s="5"/>
      <c r="V88" s="4"/>
      <c r="W88" s="4"/>
      <c r="X88" s="4"/>
      <c r="Y88" s="4"/>
      <c r="Z88" s="4"/>
    </row>
    <row r="89" spans="2:26" x14ac:dyDescent="0.25">
      <c r="B89" s="3">
        <v>43800</v>
      </c>
      <c r="C89" s="3" t="str">
        <f t="shared" si="6"/>
        <v>Sunday</v>
      </c>
      <c r="D89" s="4"/>
      <c r="E89" s="4"/>
      <c r="F89" s="4"/>
      <c r="G89" s="1" t="s">
        <v>0</v>
      </c>
      <c r="H89" s="4"/>
      <c r="I89" s="4"/>
      <c r="J89" s="41">
        <f t="shared" si="8"/>
        <v>0</v>
      </c>
      <c r="K89" s="4"/>
      <c r="L89" s="1">
        <f t="shared" si="7"/>
        <v>0</v>
      </c>
      <c r="M89" s="4"/>
      <c r="N89" s="4"/>
      <c r="O89" s="4"/>
      <c r="P89" s="4"/>
      <c r="Q89" s="4"/>
      <c r="R89" s="4"/>
      <c r="S89" s="4"/>
      <c r="T89" s="4"/>
      <c r="U89" s="5"/>
      <c r="V89" s="4"/>
      <c r="W89" s="4"/>
      <c r="X89" s="4"/>
      <c r="Y89" s="4"/>
      <c r="Z89" s="4"/>
    </row>
    <row r="90" spans="2:26" x14ac:dyDescent="0.25">
      <c r="B90" s="3">
        <v>43800</v>
      </c>
      <c r="C90" s="3" t="str">
        <f t="shared" si="6"/>
        <v>Sunday</v>
      </c>
      <c r="D90" s="4"/>
      <c r="E90" s="4"/>
      <c r="F90" s="4"/>
      <c r="G90" s="1" t="s">
        <v>0</v>
      </c>
      <c r="H90" s="4"/>
      <c r="I90" s="4"/>
      <c r="J90" s="41">
        <f t="shared" si="8"/>
        <v>0</v>
      </c>
      <c r="K90" s="4"/>
      <c r="L90" s="1">
        <f t="shared" si="7"/>
        <v>0</v>
      </c>
      <c r="M90" s="4"/>
      <c r="N90" s="4"/>
      <c r="O90" s="4"/>
      <c r="P90" s="4"/>
      <c r="Q90" s="4"/>
      <c r="R90" s="4"/>
      <c r="S90" s="4"/>
      <c r="T90" s="4"/>
      <c r="U90" s="5"/>
      <c r="V90" s="4"/>
      <c r="W90" s="4"/>
      <c r="X90" s="4"/>
      <c r="Y90" s="4"/>
      <c r="Z90" s="4"/>
    </row>
    <row r="91" spans="2:26" x14ac:dyDescent="0.25">
      <c r="B91" s="3">
        <v>43800</v>
      </c>
      <c r="C91" s="3" t="str">
        <f t="shared" si="6"/>
        <v>Sunday</v>
      </c>
      <c r="D91" s="4"/>
      <c r="E91" s="4"/>
      <c r="F91" s="4"/>
      <c r="G91" s="1" t="s">
        <v>0</v>
      </c>
      <c r="H91" s="4"/>
      <c r="I91" s="4"/>
      <c r="J91" s="41">
        <f t="shared" si="8"/>
        <v>0</v>
      </c>
      <c r="K91" s="4"/>
      <c r="L91" s="1">
        <f t="shared" si="7"/>
        <v>0</v>
      </c>
      <c r="M91" s="4"/>
      <c r="N91" s="4"/>
      <c r="O91" s="4"/>
      <c r="P91" s="4"/>
      <c r="Q91" s="4"/>
      <c r="R91" s="4"/>
      <c r="S91" s="4"/>
      <c r="T91" s="4"/>
      <c r="U91" s="5"/>
      <c r="V91" s="4"/>
      <c r="W91" s="4"/>
      <c r="X91" s="4"/>
      <c r="Y91" s="4"/>
      <c r="Z91" s="4"/>
    </row>
    <row r="92" spans="2:26" x14ac:dyDescent="0.25">
      <c r="B92" s="3">
        <v>43800</v>
      </c>
      <c r="C92" s="3" t="str">
        <f t="shared" si="6"/>
        <v>Sunday</v>
      </c>
      <c r="D92" s="4"/>
      <c r="E92" s="4"/>
      <c r="F92" s="4"/>
      <c r="G92" s="1" t="s">
        <v>0</v>
      </c>
      <c r="H92" s="4"/>
      <c r="I92" s="4"/>
      <c r="J92" s="41">
        <f t="shared" si="8"/>
        <v>0</v>
      </c>
      <c r="K92" s="4"/>
      <c r="L92" s="1">
        <f t="shared" si="7"/>
        <v>0</v>
      </c>
      <c r="M92" s="4"/>
      <c r="N92" s="4"/>
      <c r="O92" s="4"/>
      <c r="P92" s="4"/>
      <c r="Q92" s="4"/>
      <c r="R92" s="4"/>
      <c r="S92" s="4"/>
      <c r="T92" s="4"/>
      <c r="U92" s="5"/>
      <c r="V92" s="4"/>
      <c r="W92" s="4"/>
      <c r="X92" s="4"/>
      <c r="Y92" s="4"/>
      <c r="Z92" s="4"/>
    </row>
    <row r="93" spans="2:26" x14ac:dyDescent="0.25">
      <c r="B93" s="3">
        <v>43800</v>
      </c>
      <c r="C93" s="3" t="str">
        <f t="shared" si="6"/>
        <v>Sunday</v>
      </c>
      <c r="D93" s="4"/>
      <c r="E93" s="4"/>
      <c r="F93" s="4"/>
      <c r="G93" s="1" t="s">
        <v>0</v>
      </c>
      <c r="H93" s="4"/>
      <c r="I93" s="4"/>
      <c r="J93" s="41">
        <f t="shared" si="8"/>
        <v>0</v>
      </c>
      <c r="K93" s="4"/>
      <c r="L93" s="1">
        <f t="shared" si="7"/>
        <v>0</v>
      </c>
      <c r="M93" s="4"/>
      <c r="N93" s="4"/>
      <c r="O93" s="4"/>
      <c r="P93" s="4"/>
      <c r="Q93" s="4"/>
      <c r="R93" s="4"/>
      <c r="S93" s="4"/>
      <c r="T93" s="4"/>
      <c r="U93" s="5"/>
      <c r="V93" s="4"/>
      <c r="W93" s="4"/>
      <c r="X93" s="4"/>
      <c r="Y93" s="4"/>
      <c r="Z93" s="4"/>
    </row>
    <row r="94" spans="2:26" x14ac:dyDescent="0.25">
      <c r="B94" s="3">
        <v>43800</v>
      </c>
      <c r="C94" s="3" t="str">
        <f t="shared" si="6"/>
        <v>Sunday</v>
      </c>
      <c r="D94" s="1"/>
      <c r="E94" s="1"/>
      <c r="F94" s="1"/>
      <c r="G94" s="1" t="s">
        <v>0</v>
      </c>
      <c r="H94" s="2"/>
      <c r="I94" s="1"/>
      <c r="J94" s="41">
        <f t="shared" si="8"/>
        <v>0</v>
      </c>
      <c r="K94" s="1">
        <v>8</v>
      </c>
      <c r="L94" s="1">
        <f t="shared" si="7"/>
        <v>8</v>
      </c>
      <c r="M94" s="1"/>
      <c r="N94" s="1"/>
      <c r="O94" s="1"/>
      <c r="P94" s="1"/>
      <c r="Q94" s="1"/>
      <c r="R94" s="1"/>
      <c r="S94" s="1"/>
      <c r="T94" s="1"/>
      <c r="V94" s="1"/>
      <c r="W94" s="1"/>
      <c r="X94" s="1"/>
      <c r="Y94" s="1"/>
      <c r="Z94" s="1"/>
    </row>
  </sheetData>
  <mergeCells count="8">
    <mergeCell ref="B9:N9"/>
    <mergeCell ref="B10:N10"/>
    <mergeCell ref="B3:N3"/>
    <mergeCell ref="B4:N4"/>
    <mergeCell ref="B5:N5"/>
    <mergeCell ref="B6:N6"/>
    <mergeCell ref="B7:N7"/>
    <mergeCell ref="B8:N8"/>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4"/>
  <sheetViews>
    <sheetView showGridLines="0" topLeftCell="A15" zoomScale="85" zoomScaleNormal="85" workbookViewId="0">
      <selection activeCell="E36" sqref="E36"/>
    </sheetView>
  </sheetViews>
  <sheetFormatPr defaultRowHeight="15" x14ac:dyDescent="0.25"/>
  <cols>
    <col min="1" max="1" width="21.5703125" bestFit="1" customWidth="1"/>
    <col min="2" max="2" width="13" customWidth="1"/>
    <col min="3" max="3" width="11.7109375" customWidth="1"/>
    <col min="4" max="4" width="16.7109375" bestFit="1" customWidth="1"/>
    <col min="5" max="5" width="15.5703125" customWidth="1"/>
    <col min="6" max="6" width="27.140625" bestFit="1" customWidth="1"/>
    <col min="8" max="9" width="12.5703125" bestFit="1" customWidth="1"/>
    <col min="10" max="10" width="14" customWidth="1"/>
    <col min="11" max="11" width="9.42578125" bestFit="1" customWidth="1"/>
    <col min="12" max="12" width="11.28515625" customWidth="1"/>
    <col min="13" max="13" width="16" customWidth="1"/>
    <col min="14" max="14" width="16.140625" bestFit="1" customWidth="1"/>
    <col min="15" max="16" width="12.85546875" customWidth="1"/>
    <col min="17" max="17" width="10.85546875" customWidth="1"/>
    <col min="18" max="18" width="14.5703125" bestFit="1" customWidth="1"/>
    <col min="19" max="19" width="26.42578125" bestFit="1" customWidth="1"/>
    <col min="20" max="20" width="14.7109375" customWidth="1"/>
    <col min="21" max="21" width="2.5703125" customWidth="1"/>
    <col min="22" max="22" width="11.5703125" customWidth="1"/>
    <col min="23" max="23" width="11.28515625" customWidth="1"/>
    <col min="24" max="24" width="10.42578125" customWidth="1"/>
    <col min="25" max="25" width="10.140625" customWidth="1"/>
    <col min="26" max="26" width="8.85546875" customWidth="1"/>
  </cols>
  <sheetData>
    <row r="1" spans="1:29" x14ac:dyDescent="0.25">
      <c r="R1" s="34" t="s">
        <v>58</v>
      </c>
      <c r="S1" s="34" t="s">
        <v>57</v>
      </c>
      <c r="T1" s="34" t="s">
        <v>56</v>
      </c>
    </row>
    <row r="2" spans="1:29" x14ac:dyDescent="0.25">
      <c r="A2" s="8" t="s">
        <v>55</v>
      </c>
      <c r="R2" s="37" t="s">
        <v>54</v>
      </c>
      <c r="S2" s="36">
        <v>2</v>
      </c>
      <c r="T2" s="35">
        <v>9000</v>
      </c>
      <c r="U2" s="8"/>
    </row>
    <row r="3" spans="1:29" ht="33" customHeight="1" x14ac:dyDescent="0.25">
      <c r="A3" s="31">
        <v>1</v>
      </c>
      <c r="B3" s="42" t="s">
        <v>53</v>
      </c>
      <c r="C3" s="42"/>
      <c r="D3" s="42"/>
      <c r="E3" s="42"/>
      <c r="F3" s="42"/>
      <c r="G3" s="42"/>
      <c r="H3" s="42"/>
      <c r="I3" s="42"/>
      <c r="J3" s="42"/>
      <c r="K3" s="42"/>
      <c r="L3" s="42"/>
      <c r="M3" s="42"/>
      <c r="N3" s="42"/>
      <c r="O3" s="39"/>
      <c r="P3" s="39"/>
      <c r="Q3" s="29"/>
      <c r="R3" s="37" t="s">
        <v>52</v>
      </c>
      <c r="S3" s="36">
        <v>3</v>
      </c>
      <c r="T3" s="35">
        <v>31500</v>
      </c>
      <c r="U3" s="38"/>
      <c r="W3" s="29"/>
      <c r="X3" s="29"/>
      <c r="Y3" s="29"/>
      <c r="Z3" s="29"/>
      <c r="AA3" s="29"/>
      <c r="AB3" s="29"/>
      <c r="AC3" s="29"/>
    </row>
    <row r="4" spans="1:29" ht="36" customHeight="1" x14ac:dyDescent="0.25">
      <c r="A4" s="31">
        <v>2</v>
      </c>
      <c r="B4" s="42" t="s">
        <v>51</v>
      </c>
      <c r="C4" s="42"/>
      <c r="D4" s="42"/>
      <c r="E4" s="42"/>
      <c r="F4" s="42"/>
      <c r="G4" s="42"/>
      <c r="H4" s="42"/>
      <c r="I4" s="42"/>
      <c r="J4" s="42"/>
      <c r="K4" s="42"/>
      <c r="L4" s="42"/>
      <c r="M4" s="42"/>
      <c r="N4" s="42"/>
      <c r="O4" s="39"/>
      <c r="P4" s="39"/>
      <c r="Q4" s="29"/>
      <c r="R4" s="37" t="s">
        <v>50</v>
      </c>
      <c r="S4" s="36">
        <v>6</v>
      </c>
      <c r="T4" s="35">
        <v>58000</v>
      </c>
      <c r="U4" s="29"/>
      <c r="W4" s="29"/>
      <c r="X4" s="29"/>
      <c r="Y4" s="29"/>
      <c r="Z4" s="29"/>
      <c r="AA4" s="29"/>
      <c r="AB4" s="29"/>
      <c r="AC4" s="29"/>
    </row>
    <row r="5" spans="1:29" ht="28.15" customHeight="1" x14ac:dyDescent="0.25">
      <c r="A5" s="31">
        <v>3</v>
      </c>
      <c r="B5" s="42" t="s">
        <v>49</v>
      </c>
      <c r="C5" s="42"/>
      <c r="D5" s="42"/>
      <c r="E5" s="42"/>
      <c r="F5" s="42"/>
      <c r="G5" s="42"/>
      <c r="H5" s="42"/>
      <c r="I5" s="42"/>
      <c r="J5" s="42"/>
      <c r="K5" s="42"/>
      <c r="L5" s="42"/>
      <c r="M5" s="42"/>
      <c r="N5" s="42"/>
      <c r="O5" s="39"/>
      <c r="P5" s="39"/>
      <c r="Q5" s="29"/>
      <c r="R5" s="37" t="s">
        <v>48</v>
      </c>
      <c r="S5" s="36">
        <v>74</v>
      </c>
      <c r="T5" s="35">
        <v>614200</v>
      </c>
      <c r="U5" s="29"/>
      <c r="W5" s="29"/>
      <c r="X5" s="29"/>
      <c r="Y5" s="29"/>
      <c r="Z5" s="29"/>
      <c r="AA5" s="29"/>
      <c r="AB5" s="29"/>
      <c r="AC5" s="29"/>
    </row>
    <row r="6" spans="1:29" ht="33.6" customHeight="1" x14ac:dyDescent="0.25">
      <c r="A6" s="31">
        <v>4</v>
      </c>
      <c r="B6" s="42" t="s">
        <v>47</v>
      </c>
      <c r="C6" s="42"/>
      <c r="D6" s="42"/>
      <c r="E6" s="42"/>
      <c r="F6" s="42"/>
      <c r="G6" s="42"/>
      <c r="H6" s="42"/>
      <c r="I6" s="42"/>
      <c r="J6" s="42"/>
      <c r="K6" s="42"/>
      <c r="L6" s="42"/>
      <c r="M6" s="42"/>
      <c r="N6" s="42"/>
      <c r="O6" s="39"/>
      <c r="P6" s="39"/>
      <c r="Q6" s="29"/>
      <c r="R6" s="37" t="s">
        <v>46</v>
      </c>
      <c r="S6" s="36"/>
      <c r="T6" s="35">
        <f>SUM(T2:T5)</f>
        <v>712700</v>
      </c>
      <c r="U6" s="29"/>
      <c r="V6" s="29"/>
      <c r="W6" s="29"/>
      <c r="X6" s="29"/>
      <c r="Y6" s="29"/>
      <c r="Z6" s="29"/>
      <c r="AA6" s="29"/>
      <c r="AB6" s="29"/>
      <c r="AC6" s="29"/>
    </row>
    <row r="7" spans="1:29" ht="33" customHeight="1" x14ac:dyDescent="0.25">
      <c r="A7" s="31">
        <v>5</v>
      </c>
      <c r="B7" s="42" t="s">
        <v>45</v>
      </c>
      <c r="C7" s="42"/>
      <c r="D7" s="42"/>
      <c r="E7" s="42"/>
      <c r="F7" s="42"/>
      <c r="G7" s="42"/>
      <c r="H7" s="42"/>
      <c r="I7" s="42"/>
      <c r="J7" s="42"/>
      <c r="K7" s="42"/>
      <c r="L7" s="42"/>
      <c r="M7" s="42"/>
      <c r="N7" s="42"/>
      <c r="O7" s="39"/>
      <c r="P7" s="39"/>
      <c r="Q7" s="29"/>
      <c r="U7" s="29"/>
      <c r="V7" s="29"/>
      <c r="W7" s="29"/>
      <c r="X7" s="29"/>
      <c r="Y7" s="29"/>
      <c r="Z7" s="29"/>
      <c r="AA7" s="29"/>
      <c r="AB7" s="29"/>
      <c r="AC7" s="29"/>
    </row>
    <row r="8" spans="1:29" ht="17.45" customHeight="1" x14ac:dyDescent="0.25">
      <c r="A8" s="31">
        <v>6</v>
      </c>
      <c r="B8" s="42" t="s">
        <v>44</v>
      </c>
      <c r="C8" s="42"/>
      <c r="D8" s="42"/>
      <c r="E8" s="42"/>
      <c r="F8" s="42"/>
      <c r="G8" s="42"/>
      <c r="H8" s="42"/>
      <c r="I8" s="42"/>
      <c r="J8" s="42"/>
      <c r="K8" s="42"/>
      <c r="L8" s="42"/>
      <c r="M8" s="42"/>
      <c r="N8" s="42"/>
      <c r="O8" s="39"/>
      <c r="P8" s="39"/>
      <c r="Q8" s="29"/>
      <c r="R8" s="1"/>
      <c r="S8" s="34" t="s">
        <v>43</v>
      </c>
      <c r="T8" s="34" t="s">
        <v>42</v>
      </c>
      <c r="U8" s="29"/>
      <c r="V8" s="29"/>
      <c r="W8" s="29"/>
      <c r="X8" s="29"/>
      <c r="Y8" s="29"/>
      <c r="Z8" s="29"/>
      <c r="AA8" s="29"/>
      <c r="AB8" s="29"/>
      <c r="AC8" s="29"/>
    </row>
    <row r="9" spans="1:29" ht="27.6" customHeight="1" x14ac:dyDescent="0.25">
      <c r="A9" s="31">
        <v>7</v>
      </c>
      <c r="B9" s="42" t="s">
        <v>41</v>
      </c>
      <c r="C9" s="42"/>
      <c r="D9" s="42"/>
      <c r="E9" s="42"/>
      <c r="F9" s="42"/>
      <c r="G9" s="42"/>
      <c r="H9" s="42"/>
      <c r="I9" s="42"/>
      <c r="J9" s="42"/>
      <c r="K9" s="42"/>
      <c r="L9" s="42"/>
      <c r="M9" s="42"/>
      <c r="N9" s="42"/>
      <c r="O9" s="39"/>
      <c r="P9" s="39"/>
      <c r="Q9" s="29"/>
      <c r="R9" s="33" t="s">
        <v>40</v>
      </c>
      <c r="S9" s="32"/>
      <c r="T9" s="32"/>
      <c r="U9" s="29"/>
      <c r="V9" s="29"/>
      <c r="W9" s="29"/>
      <c r="X9" s="29"/>
      <c r="Y9" s="29"/>
      <c r="Z9" s="29"/>
      <c r="AA9" s="29"/>
      <c r="AB9" s="29"/>
      <c r="AC9" s="29"/>
    </row>
    <row r="10" spans="1:29" ht="17.45" customHeight="1" x14ac:dyDescent="0.25">
      <c r="A10" s="31">
        <v>8</v>
      </c>
      <c r="B10" s="42" t="s">
        <v>39</v>
      </c>
      <c r="C10" s="42"/>
      <c r="D10" s="42"/>
      <c r="E10" s="42"/>
      <c r="F10" s="42"/>
      <c r="G10" s="42"/>
      <c r="H10" s="42"/>
      <c r="I10" s="42"/>
      <c r="J10" s="42"/>
      <c r="K10" s="42"/>
      <c r="L10" s="42"/>
      <c r="M10" s="42"/>
      <c r="N10" s="42"/>
      <c r="O10" s="39"/>
      <c r="P10" s="39"/>
      <c r="Q10" s="29"/>
      <c r="R10" s="33" t="s">
        <v>38</v>
      </c>
      <c r="S10" s="32"/>
      <c r="T10" s="32"/>
      <c r="U10" s="29"/>
      <c r="V10" s="29"/>
      <c r="W10" s="29"/>
      <c r="X10" s="29"/>
      <c r="Y10" s="29"/>
      <c r="Z10" s="29"/>
      <c r="AA10" s="29"/>
      <c r="AB10" s="29"/>
      <c r="AC10" s="29"/>
    </row>
    <row r="11" spans="1:29" ht="17.45" customHeight="1" x14ac:dyDescent="0.25">
      <c r="A11" s="31"/>
      <c r="B11" s="39"/>
      <c r="C11" s="39"/>
      <c r="D11" s="39"/>
      <c r="E11" s="39"/>
      <c r="F11" s="39"/>
      <c r="G11" s="39"/>
      <c r="H11" s="39"/>
      <c r="I11" s="39"/>
      <c r="J11" s="39"/>
      <c r="K11" s="39"/>
      <c r="L11" s="39"/>
      <c r="M11" s="39"/>
      <c r="N11" s="39"/>
      <c r="O11" s="39"/>
      <c r="P11" s="39"/>
      <c r="Q11" s="29"/>
      <c r="R11" s="33" t="s">
        <v>37</v>
      </c>
      <c r="S11" s="32"/>
      <c r="T11" s="32"/>
      <c r="U11" s="29"/>
      <c r="V11" s="29"/>
      <c r="W11" s="29"/>
      <c r="X11" s="29"/>
      <c r="Y11" s="29"/>
      <c r="Z11" s="29"/>
      <c r="AA11" s="29"/>
      <c r="AB11" s="29"/>
      <c r="AC11" s="29"/>
    </row>
    <row r="12" spans="1:29" ht="17.45" customHeight="1" x14ac:dyDescent="0.25">
      <c r="A12" s="31" t="s">
        <v>36</v>
      </c>
      <c r="B12" s="39"/>
      <c r="C12" s="39"/>
      <c r="D12" s="39"/>
      <c r="E12" s="39"/>
      <c r="F12" s="39"/>
      <c r="G12" s="39"/>
      <c r="H12" s="39"/>
      <c r="I12" s="39"/>
      <c r="J12" s="39"/>
      <c r="K12" s="39"/>
      <c r="L12" s="39"/>
      <c r="M12" s="39"/>
      <c r="N12" s="39"/>
      <c r="O12" s="39"/>
      <c r="P12" s="39"/>
      <c r="Q12" s="29"/>
      <c r="R12" s="29"/>
      <c r="S12" s="29"/>
      <c r="T12" s="29"/>
      <c r="U12" s="29"/>
      <c r="V12" s="29"/>
      <c r="W12" s="29"/>
      <c r="X12" s="29"/>
      <c r="Y12" s="29"/>
      <c r="Z12" s="29"/>
      <c r="AA12" s="29"/>
      <c r="AB12" s="29"/>
      <c r="AC12" s="29"/>
    </row>
    <row r="13" spans="1:29" ht="120" x14ac:dyDescent="0.25">
      <c r="B13" s="28" t="s">
        <v>28</v>
      </c>
      <c r="C13" s="28" t="s">
        <v>23</v>
      </c>
      <c r="D13" s="27" t="s">
        <v>22</v>
      </c>
      <c r="E13" s="27" t="s">
        <v>21</v>
      </c>
      <c r="F13" s="25" t="s">
        <v>20</v>
      </c>
      <c r="G13" s="25" t="s">
        <v>19</v>
      </c>
      <c r="H13" s="25" t="s">
        <v>18</v>
      </c>
      <c r="I13" s="25" t="s">
        <v>17</v>
      </c>
      <c r="J13" s="16" t="s">
        <v>16</v>
      </c>
      <c r="K13" s="16" t="s">
        <v>15</v>
      </c>
      <c r="L13" s="16" t="s">
        <v>14</v>
      </c>
      <c r="M13" s="16" t="s">
        <v>35</v>
      </c>
      <c r="N13" s="16" t="s">
        <v>12</v>
      </c>
      <c r="O13" s="16" t="s">
        <v>34</v>
      </c>
      <c r="P13" s="16" t="s">
        <v>33</v>
      </c>
      <c r="Q13" s="26" t="s">
        <v>9</v>
      </c>
      <c r="R13" s="25" t="s">
        <v>8</v>
      </c>
      <c r="S13" s="16" t="s">
        <v>7</v>
      </c>
      <c r="T13" s="16" t="s">
        <v>6</v>
      </c>
      <c r="U13" s="17"/>
      <c r="V13" s="16" t="s">
        <v>5</v>
      </c>
      <c r="W13" s="16" t="s">
        <v>32</v>
      </c>
      <c r="X13" s="16" t="s">
        <v>31</v>
      </c>
      <c r="Y13" s="16" t="s">
        <v>2</v>
      </c>
      <c r="Z13" s="16" t="s">
        <v>1</v>
      </c>
    </row>
    <row r="14" spans="1:29" x14ac:dyDescent="0.25">
      <c r="B14" s="3">
        <v>43800</v>
      </c>
      <c r="C14" s="3" t="str">
        <f t="shared" ref="C14:C36" si="0">TEXT(B14,"DDDD")</f>
        <v>Sunday</v>
      </c>
      <c r="D14" s="24">
        <v>112224</v>
      </c>
      <c r="E14" s="21" t="s">
        <v>50</v>
      </c>
      <c r="F14" s="19" t="s">
        <v>59</v>
      </c>
      <c r="G14" s="1" t="s">
        <v>30</v>
      </c>
      <c r="H14" s="19"/>
      <c r="I14" s="19"/>
      <c r="J14" s="13">
        <f t="shared" ref="J14:J39" si="1">(I14-H14)*24</f>
        <v>0</v>
      </c>
      <c r="K14" s="12">
        <v>8</v>
      </c>
      <c r="L14" s="11">
        <f t="shared" ref="L14:L39" si="2">K14-J14</f>
        <v>8</v>
      </c>
      <c r="M14" s="18"/>
      <c r="N14" s="18" t="s">
        <v>60</v>
      </c>
      <c r="O14" s="18"/>
      <c r="P14" s="18" t="s">
        <v>156</v>
      </c>
      <c r="Q14" s="20" t="s">
        <v>160</v>
      </c>
      <c r="R14" s="19"/>
      <c r="S14" s="18"/>
      <c r="T14" s="18"/>
      <c r="U14" s="23"/>
      <c r="V14" s="18"/>
      <c r="W14" s="18"/>
      <c r="X14" s="18"/>
      <c r="Y14" s="18"/>
      <c r="Z14" s="18"/>
    </row>
    <row r="15" spans="1:29" x14ac:dyDescent="0.25">
      <c r="B15" s="3">
        <v>43800</v>
      </c>
      <c r="C15" s="3" t="str">
        <f t="shared" si="0"/>
        <v>Sunday</v>
      </c>
      <c r="D15" s="22">
        <v>116219</v>
      </c>
      <c r="E15" s="21" t="s">
        <v>50</v>
      </c>
      <c r="F15" s="19" t="s">
        <v>61</v>
      </c>
      <c r="G15" s="1" t="s">
        <v>30</v>
      </c>
      <c r="H15" s="19" t="s">
        <v>66</v>
      </c>
      <c r="I15" s="19" t="s">
        <v>69</v>
      </c>
      <c r="J15" s="13">
        <f t="shared" si="1"/>
        <v>-5</v>
      </c>
      <c r="K15" s="12">
        <v>8</v>
      </c>
      <c r="L15" s="11">
        <f t="shared" si="2"/>
        <v>13</v>
      </c>
      <c r="M15" s="18"/>
      <c r="N15" s="18"/>
      <c r="O15" s="18" t="s">
        <v>156</v>
      </c>
      <c r="P15" s="18" t="s">
        <v>156</v>
      </c>
      <c r="Q15" s="20" t="s">
        <v>160</v>
      </c>
      <c r="R15" s="19"/>
      <c r="S15" s="18"/>
      <c r="T15" s="18"/>
      <c r="U15" s="17"/>
      <c r="V15" s="16"/>
      <c r="W15" s="16"/>
      <c r="X15" s="16"/>
      <c r="Y15" s="16"/>
      <c r="Z15" s="16"/>
    </row>
    <row r="16" spans="1:29" x14ac:dyDescent="0.25">
      <c r="B16" s="3">
        <v>43800</v>
      </c>
      <c r="C16" s="3" t="str">
        <f t="shared" si="0"/>
        <v>Sunday</v>
      </c>
      <c r="D16" s="1">
        <v>114701</v>
      </c>
      <c r="E16" s="1" t="s">
        <v>148</v>
      </c>
      <c r="F16" s="3" t="s">
        <v>62</v>
      </c>
      <c r="G16" s="1" t="s">
        <v>30</v>
      </c>
      <c r="H16" s="14"/>
      <c r="I16" s="14"/>
      <c r="J16" s="13">
        <f t="shared" si="1"/>
        <v>0</v>
      </c>
      <c r="K16" s="12">
        <v>8</v>
      </c>
      <c r="L16" s="11">
        <f t="shared" si="2"/>
        <v>8</v>
      </c>
      <c r="M16" s="1"/>
      <c r="N16" s="1" t="s">
        <v>60</v>
      </c>
      <c r="O16" s="18" t="s">
        <v>156</v>
      </c>
      <c r="P16" s="18" t="s">
        <v>156</v>
      </c>
      <c r="Q16" s="20" t="s">
        <v>160</v>
      </c>
      <c r="R16" s="1"/>
      <c r="S16" s="1"/>
      <c r="T16" s="1"/>
      <c r="V16" s="1"/>
      <c r="W16" s="1"/>
      <c r="X16" s="1"/>
      <c r="Y16" s="1"/>
      <c r="Z16" s="1"/>
    </row>
    <row r="17" spans="2:26" x14ac:dyDescent="0.25">
      <c r="B17" s="3">
        <v>43800</v>
      </c>
      <c r="C17" s="3" t="str">
        <f t="shared" si="0"/>
        <v>Sunday</v>
      </c>
      <c r="D17" s="15">
        <v>117090</v>
      </c>
      <c r="E17" s="1" t="s">
        <v>149</v>
      </c>
      <c r="F17" s="1" t="s">
        <v>63</v>
      </c>
      <c r="G17" s="1" t="s">
        <v>30</v>
      </c>
      <c r="H17" s="14" t="s">
        <v>68</v>
      </c>
      <c r="I17" s="14" t="s">
        <v>69</v>
      </c>
      <c r="J17" s="13">
        <f t="shared" si="1"/>
        <v>-4</v>
      </c>
      <c r="K17" s="12">
        <v>8</v>
      </c>
      <c r="L17" s="11">
        <f t="shared" si="2"/>
        <v>12</v>
      </c>
      <c r="M17" s="1"/>
      <c r="N17" s="1"/>
      <c r="O17" s="18" t="s">
        <v>156</v>
      </c>
      <c r="P17" s="18" t="s">
        <v>156</v>
      </c>
      <c r="Q17" s="20" t="s">
        <v>160</v>
      </c>
      <c r="R17" s="1"/>
      <c r="S17" s="1"/>
      <c r="T17" s="1"/>
      <c r="V17" s="1"/>
      <c r="W17" s="1"/>
      <c r="X17" s="1"/>
      <c r="Y17" s="1"/>
      <c r="Z17" s="1"/>
    </row>
    <row r="18" spans="2:26" x14ac:dyDescent="0.25">
      <c r="B18" s="3">
        <v>43800</v>
      </c>
      <c r="C18" s="3" t="str">
        <f t="shared" si="0"/>
        <v>Sunday</v>
      </c>
      <c r="D18" s="15">
        <v>117025</v>
      </c>
      <c r="E18" s="1" t="s">
        <v>148</v>
      </c>
      <c r="F18" s="1" t="s">
        <v>64</v>
      </c>
      <c r="G18" s="1" t="s">
        <v>30</v>
      </c>
      <c r="H18" s="14" t="s">
        <v>68</v>
      </c>
      <c r="I18" s="14" t="s">
        <v>69</v>
      </c>
      <c r="J18" s="13">
        <f t="shared" si="1"/>
        <v>-4</v>
      </c>
      <c r="K18" s="12">
        <v>8</v>
      </c>
      <c r="L18" s="11">
        <f t="shared" si="2"/>
        <v>12</v>
      </c>
      <c r="M18" s="1"/>
      <c r="N18" s="1"/>
      <c r="O18" s="18" t="s">
        <v>156</v>
      </c>
      <c r="P18" s="18" t="s">
        <v>156</v>
      </c>
      <c r="Q18" s="20" t="s">
        <v>160</v>
      </c>
      <c r="R18" s="1"/>
      <c r="S18" s="1"/>
      <c r="T18" s="1"/>
      <c r="V18" s="1"/>
      <c r="W18" s="1"/>
      <c r="X18" s="1"/>
      <c r="Y18" s="1"/>
      <c r="Z18" s="1"/>
    </row>
    <row r="19" spans="2:26" x14ac:dyDescent="0.25">
      <c r="B19" s="3">
        <v>43800</v>
      </c>
      <c r="C19" s="3" t="str">
        <f t="shared" si="0"/>
        <v>Sunday</v>
      </c>
      <c r="D19" s="15">
        <v>111973</v>
      </c>
      <c r="E19" s="1" t="s">
        <v>148</v>
      </c>
      <c r="F19" s="1" t="s">
        <v>65</v>
      </c>
      <c r="G19" s="1" t="s">
        <v>30</v>
      </c>
      <c r="H19" s="14" t="s">
        <v>68</v>
      </c>
      <c r="I19" s="14" t="s">
        <v>69</v>
      </c>
      <c r="J19" s="13">
        <f t="shared" si="1"/>
        <v>-4</v>
      </c>
      <c r="K19" s="12">
        <v>8</v>
      </c>
      <c r="L19" s="11">
        <f t="shared" si="2"/>
        <v>12</v>
      </c>
      <c r="M19" s="1"/>
      <c r="N19" s="1"/>
      <c r="O19" s="18" t="s">
        <v>156</v>
      </c>
      <c r="P19" s="18" t="s">
        <v>156</v>
      </c>
      <c r="Q19" s="20" t="s">
        <v>160</v>
      </c>
      <c r="R19" s="1"/>
      <c r="S19" s="1"/>
      <c r="T19" s="1"/>
      <c r="V19" s="1"/>
      <c r="W19" s="1"/>
      <c r="X19" s="1"/>
      <c r="Y19" s="1"/>
      <c r="Z19" s="1"/>
    </row>
    <row r="20" spans="2:26" x14ac:dyDescent="0.25">
      <c r="B20" s="3">
        <v>43800</v>
      </c>
      <c r="C20" s="3" t="str">
        <f t="shared" si="0"/>
        <v>Sunday</v>
      </c>
      <c r="D20" s="15">
        <v>114495</v>
      </c>
      <c r="E20" s="1" t="s">
        <v>150</v>
      </c>
      <c r="F20" s="15" t="s">
        <v>70</v>
      </c>
      <c r="G20" s="1" t="s">
        <v>30</v>
      </c>
      <c r="H20" s="14" t="s">
        <v>76</v>
      </c>
      <c r="I20" s="14" t="s">
        <v>69</v>
      </c>
      <c r="J20" s="13">
        <f t="shared" si="1"/>
        <v>-3.6500000000000004</v>
      </c>
      <c r="K20" s="12">
        <v>8</v>
      </c>
      <c r="L20" s="11">
        <f t="shared" si="2"/>
        <v>11.65</v>
      </c>
      <c r="M20" s="1"/>
      <c r="N20" s="1"/>
      <c r="O20" s="18" t="s">
        <v>156</v>
      </c>
      <c r="P20" s="18" t="s">
        <v>156</v>
      </c>
      <c r="Q20" s="20" t="s">
        <v>160</v>
      </c>
      <c r="R20" s="1"/>
      <c r="S20" s="1"/>
      <c r="T20" s="1"/>
      <c r="V20" s="1"/>
      <c r="W20" s="1"/>
      <c r="X20" s="1"/>
      <c r="Y20" s="1"/>
      <c r="Z20" s="1"/>
    </row>
    <row r="21" spans="2:26" x14ac:dyDescent="0.25">
      <c r="B21" s="3">
        <v>43800</v>
      </c>
      <c r="C21" s="3" t="str">
        <f t="shared" si="0"/>
        <v>Sunday</v>
      </c>
      <c r="D21" s="15">
        <v>114453</v>
      </c>
      <c r="E21" s="1" t="s">
        <v>148</v>
      </c>
      <c r="F21" s="1" t="s">
        <v>71</v>
      </c>
      <c r="G21" s="1" t="s">
        <v>30</v>
      </c>
      <c r="H21" s="14" t="s">
        <v>77</v>
      </c>
      <c r="I21" s="14" t="s">
        <v>69</v>
      </c>
      <c r="J21" s="13">
        <f t="shared" si="1"/>
        <v>-3.5999999999999992</v>
      </c>
      <c r="K21" s="12">
        <v>8</v>
      </c>
      <c r="L21" s="11">
        <f t="shared" si="2"/>
        <v>11.6</v>
      </c>
      <c r="M21" s="1"/>
      <c r="N21" s="1"/>
      <c r="O21" s="18" t="s">
        <v>156</v>
      </c>
      <c r="P21" s="18" t="s">
        <v>156</v>
      </c>
      <c r="Q21" s="20" t="s">
        <v>160</v>
      </c>
      <c r="R21" s="1"/>
      <c r="S21" s="1"/>
      <c r="T21" s="1"/>
      <c r="V21" s="1"/>
      <c r="W21" s="1"/>
      <c r="X21" s="1"/>
      <c r="Y21" s="1"/>
      <c r="Z21" s="1"/>
    </row>
    <row r="22" spans="2:26" x14ac:dyDescent="0.25">
      <c r="B22" s="3">
        <v>43800</v>
      </c>
      <c r="C22" s="3" t="str">
        <f t="shared" si="0"/>
        <v>Sunday</v>
      </c>
      <c r="D22" s="15">
        <v>114472</v>
      </c>
      <c r="E22" s="1" t="s">
        <v>148</v>
      </c>
      <c r="F22" s="15" t="s">
        <v>72</v>
      </c>
      <c r="G22" s="1" t="s">
        <v>30</v>
      </c>
      <c r="H22" s="14" t="s">
        <v>78</v>
      </c>
      <c r="I22" s="14" t="s">
        <v>69</v>
      </c>
      <c r="J22" s="13">
        <f t="shared" si="1"/>
        <v>-3.9833333333333338</v>
      </c>
      <c r="K22" s="12">
        <v>8</v>
      </c>
      <c r="L22" s="11">
        <f t="shared" si="2"/>
        <v>11.983333333333334</v>
      </c>
      <c r="M22" s="1"/>
      <c r="N22" s="1"/>
      <c r="O22" s="18" t="s">
        <v>156</v>
      </c>
      <c r="P22" s="18" t="s">
        <v>156</v>
      </c>
      <c r="Q22" s="20" t="s">
        <v>160</v>
      </c>
      <c r="R22" s="1"/>
      <c r="S22" s="1"/>
      <c r="T22" s="1"/>
      <c r="V22" s="1"/>
      <c r="W22" s="1"/>
      <c r="X22" s="1"/>
      <c r="Y22" s="1"/>
      <c r="Z22" s="1"/>
    </row>
    <row r="23" spans="2:26" x14ac:dyDescent="0.25">
      <c r="B23" s="3">
        <v>43800</v>
      </c>
      <c r="C23" s="3" t="str">
        <f t="shared" si="0"/>
        <v>Sunday</v>
      </c>
      <c r="D23" s="15">
        <v>114451</v>
      </c>
      <c r="E23" s="1" t="s">
        <v>148</v>
      </c>
      <c r="F23" s="1" t="s">
        <v>73</v>
      </c>
      <c r="G23" s="1" t="s">
        <v>30</v>
      </c>
      <c r="H23" s="14" t="s">
        <v>66</v>
      </c>
      <c r="I23" s="14" t="s">
        <v>79</v>
      </c>
      <c r="J23" s="13">
        <f t="shared" si="1"/>
        <v>-2.9999999999999991</v>
      </c>
      <c r="K23" s="12">
        <v>8</v>
      </c>
      <c r="L23" s="11">
        <f t="shared" si="2"/>
        <v>11</v>
      </c>
      <c r="M23" s="1"/>
      <c r="N23" s="1"/>
      <c r="O23" s="18" t="s">
        <v>156</v>
      </c>
      <c r="P23" s="18" t="s">
        <v>156</v>
      </c>
      <c r="Q23" s="20" t="s">
        <v>160</v>
      </c>
      <c r="R23" s="1"/>
      <c r="S23" s="1"/>
      <c r="T23" s="1"/>
      <c r="V23" s="1"/>
      <c r="W23" s="1"/>
      <c r="X23" s="1"/>
      <c r="Y23" s="1"/>
      <c r="Z23" s="1"/>
    </row>
    <row r="24" spans="2:26" x14ac:dyDescent="0.25">
      <c r="B24" s="3">
        <v>43800</v>
      </c>
      <c r="C24" s="3" t="str">
        <f t="shared" si="0"/>
        <v>Sunday</v>
      </c>
      <c r="D24" s="15">
        <v>116509</v>
      </c>
      <c r="E24" s="1" t="s">
        <v>148</v>
      </c>
      <c r="F24" s="1" t="s">
        <v>74</v>
      </c>
      <c r="G24" s="1" t="s">
        <v>30</v>
      </c>
      <c r="H24" s="14"/>
      <c r="I24" s="14"/>
      <c r="J24" s="13">
        <f t="shared" si="1"/>
        <v>0</v>
      </c>
      <c r="K24" s="12">
        <v>8</v>
      </c>
      <c r="L24" s="11">
        <f t="shared" si="2"/>
        <v>8</v>
      </c>
      <c r="M24" s="1"/>
      <c r="N24" s="1" t="s">
        <v>60</v>
      </c>
      <c r="O24" s="18" t="s">
        <v>156</v>
      </c>
      <c r="P24" s="18" t="s">
        <v>156</v>
      </c>
      <c r="Q24" s="20" t="s">
        <v>160</v>
      </c>
      <c r="R24" s="1"/>
      <c r="S24" s="1"/>
      <c r="T24" s="1"/>
      <c r="V24" s="1"/>
      <c r="W24" s="1"/>
      <c r="X24" s="1"/>
      <c r="Y24" s="1"/>
      <c r="Z24" s="1"/>
    </row>
    <row r="25" spans="2:26" x14ac:dyDescent="0.25">
      <c r="B25" s="3">
        <v>43800</v>
      </c>
      <c r="C25" s="3" t="str">
        <f t="shared" si="0"/>
        <v>Sunday</v>
      </c>
      <c r="D25" s="15">
        <v>117481</v>
      </c>
      <c r="E25" s="1" t="s">
        <v>148</v>
      </c>
      <c r="F25" s="1" t="s">
        <v>75</v>
      </c>
      <c r="G25" s="1" t="s">
        <v>30</v>
      </c>
      <c r="H25" s="14">
        <v>0.29166666666666669</v>
      </c>
      <c r="I25" s="14">
        <v>0.125</v>
      </c>
      <c r="J25" s="13">
        <f t="shared" si="1"/>
        <v>-4</v>
      </c>
      <c r="K25" s="12">
        <v>8</v>
      </c>
      <c r="L25" s="11">
        <f t="shared" si="2"/>
        <v>12</v>
      </c>
      <c r="M25" s="1"/>
      <c r="N25" s="1"/>
      <c r="O25" s="18" t="s">
        <v>156</v>
      </c>
      <c r="P25" s="18" t="s">
        <v>156</v>
      </c>
      <c r="Q25" s="20" t="s">
        <v>160</v>
      </c>
      <c r="R25" s="1"/>
      <c r="S25" s="1"/>
      <c r="T25" s="1"/>
      <c r="V25" s="1"/>
      <c r="W25" s="1"/>
      <c r="X25" s="1"/>
      <c r="Y25" s="1"/>
      <c r="Z25" s="1"/>
    </row>
    <row r="26" spans="2:26" x14ac:dyDescent="0.25">
      <c r="B26" s="3">
        <v>43800</v>
      </c>
      <c r="C26" s="3" t="str">
        <f t="shared" si="0"/>
        <v>Sunday</v>
      </c>
      <c r="D26" s="15">
        <v>114454</v>
      </c>
      <c r="E26" s="1" t="s">
        <v>151</v>
      </c>
      <c r="F26" s="1" t="s">
        <v>80</v>
      </c>
      <c r="G26" s="1" t="s">
        <v>30</v>
      </c>
      <c r="H26" s="14" t="s">
        <v>85</v>
      </c>
      <c r="I26" s="14" t="s">
        <v>79</v>
      </c>
      <c r="J26" s="13">
        <f t="shared" si="1"/>
        <v>-3.9499999999999984</v>
      </c>
      <c r="K26" s="12">
        <v>8</v>
      </c>
      <c r="L26" s="11">
        <f t="shared" si="2"/>
        <v>11.95</v>
      </c>
      <c r="M26" s="1"/>
      <c r="N26" s="1"/>
      <c r="O26" s="18" t="s">
        <v>156</v>
      </c>
      <c r="P26" s="18" t="s">
        <v>156</v>
      </c>
      <c r="Q26" s="20" t="s">
        <v>160</v>
      </c>
      <c r="R26" s="1"/>
      <c r="S26" s="1"/>
      <c r="T26" s="1"/>
      <c r="V26" s="1"/>
      <c r="W26" s="1"/>
      <c r="X26" s="1"/>
      <c r="Y26" s="1"/>
      <c r="Z26" s="1"/>
    </row>
    <row r="27" spans="2:26" x14ac:dyDescent="0.25">
      <c r="B27" s="3">
        <v>43800</v>
      </c>
      <c r="C27" s="3" t="str">
        <f t="shared" si="0"/>
        <v>Sunday</v>
      </c>
      <c r="D27" s="15">
        <v>114279</v>
      </c>
      <c r="E27" s="1" t="s">
        <v>148</v>
      </c>
      <c r="F27" s="1" t="s">
        <v>81</v>
      </c>
      <c r="G27" s="1" t="s">
        <v>30</v>
      </c>
      <c r="H27" s="14"/>
      <c r="I27" s="14"/>
      <c r="J27" s="13">
        <f t="shared" si="1"/>
        <v>0</v>
      </c>
      <c r="K27" s="12">
        <v>8</v>
      </c>
      <c r="L27" s="11">
        <f t="shared" si="2"/>
        <v>8</v>
      </c>
      <c r="M27" s="1" t="s">
        <v>86</v>
      </c>
      <c r="N27" s="1"/>
      <c r="O27" s="18" t="s">
        <v>156</v>
      </c>
      <c r="P27" s="18" t="s">
        <v>156</v>
      </c>
      <c r="Q27" s="20" t="s">
        <v>160</v>
      </c>
      <c r="R27" s="1"/>
      <c r="S27" s="1"/>
      <c r="T27" s="1"/>
      <c r="V27" s="1"/>
      <c r="W27" s="1"/>
      <c r="X27" s="1"/>
      <c r="Y27" s="1"/>
      <c r="Z27" s="1"/>
    </row>
    <row r="28" spans="2:26" x14ac:dyDescent="0.25">
      <c r="B28" s="3">
        <v>43800</v>
      </c>
      <c r="C28" s="3" t="str">
        <f t="shared" si="0"/>
        <v>Sunday</v>
      </c>
      <c r="D28" s="15">
        <v>114280</v>
      </c>
      <c r="E28" s="1" t="s">
        <v>148</v>
      </c>
      <c r="F28" s="1" t="s">
        <v>82</v>
      </c>
      <c r="G28" s="1" t="s">
        <v>30</v>
      </c>
      <c r="H28" s="14"/>
      <c r="I28" s="14"/>
      <c r="J28" s="13">
        <f t="shared" si="1"/>
        <v>0</v>
      </c>
      <c r="K28" s="12">
        <v>8</v>
      </c>
      <c r="L28" s="11">
        <f t="shared" si="2"/>
        <v>8</v>
      </c>
      <c r="M28" s="1" t="s">
        <v>86</v>
      </c>
      <c r="N28" s="1"/>
      <c r="O28" s="18" t="s">
        <v>156</v>
      </c>
      <c r="P28" s="18" t="s">
        <v>156</v>
      </c>
      <c r="Q28" s="20" t="s">
        <v>160</v>
      </c>
      <c r="R28" s="1"/>
      <c r="S28" s="1"/>
      <c r="T28" s="1"/>
      <c r="V28" s="1"/>
      <c r="W28" s="1"/>
      <c r="X28" s="1"/>
      <c r="Y28" s="1"/>
      <c r="Z28" s="1"/>
    </row>
    <row r="29" spans="2:26" x14ac:dyDescent="0.25">
      <c r="B29" s="3">
        <v>43800</v>
      </c>
      <c r="C29" s="3" t="str">
        <f t="shared" si="0"/>
        <v>Sunday</v>
      </c>
      <c r="D29" s="15">
        <v>111911</v>
      </c>
      <c r="E29" s="1" t="s">
        <v>148</v>
      </c>
      <c r="F29" s="1" t="s">
        <v>83</v>
      </c>
      <c r="G29" s="1" t="s">
        <v>30</v>
      </c>
      <c r="H29" s="14" t="s">
        <v>87</v>
      </c>
      <c r="I29" s="14" t="s">
        <v>79</v>
      </c>
      <c r="J29" s="13">
        <f t="shared" si="1"/>
        <v>-3.9166666666666652</v>
      </c>
      <c r="K29" s="12">
        <v>8</v>
      </c>
      <c r="L29" s="11">
        <f t="shared" si="2"/>
        <v>11.916666666666664</v>
      </c>
      <c r="M29" s="1"/>
      <c r="N29" s="1"/>
      <c r="O29" s="18" t="s">
        <v>156</v>
      </c>
      <c r="P29" s="18" t="s">
        <v>156</v>
      </c>
      <c r="Q29" s="20" t="s">
        <v>160</v>
      </c>
      <c r="R29" s="1"/>
      <c r="S29" s="1"/>
      <c r="T29" s="1"/>
      <c r="V29" s="1"/>
      <c r="W29" s="1"/>
      <c r="X29" s="1"/>
      <c r="Y29" s="1"/>
      <c r="Z29" s="1"/>
    </row>
    <row r="30" spans="2:26" x14ac:dyDescent="0.25">
      <c r="B30" s="3">
        <v>43800</v>
      </c>
      <c r="C30" s="3" t="str">
        <f t="shared" si="0"/>
        <v>Sunday</v>
      </c>
      <c r="D30" s="15">
        <v>117197</v>
      </c>
      <c r="E30" s="1" t="s">
        <v>148</v>
      </c>
      <c r="F30" s="1" t="s">
        <v>84</v>
      </c>
      <c r="G30" s="1" t="s">
        <v>30</v>
      </c>
      <c r="H30" s="14" t="s">
        <v>88</v>
      </c>
      <c r="I30" s="14" t="s">
        <v>79</v>
      </c>
      <c r="J30" s="13">
        <f t="shared" si="1"/>
        <v>-3.9666666666666668</v>
      </c>
      <c r="K30" s="12">
        <v>8</v>
      </c>
      <c r="L30" s="11">
        <f t="shared" si="2"/>
        <v>11.966666666666667</v>
      </c>
      <c r="M30" s="1"/>
      <c r="N30" s="1"/>
      <c r="O30" s="18" t="s">
        <v>156</v>
      </c>
      <c r="P30" s="18" t="s">
        <v>156</v>
      </c>
      <c r="Q30" s="20" t="s">
        <v>160</v>
      </c>
      <c r="R30" s="1"/>
      <c r="S30" s="1"/>
      <c r="T30" s="1"/>
      <c r="V30" s="1"/>
      <c r="W30" s="1"/>
      <c r="X30" s="1"/>
      <c r="Y30" s="1"/>
      <c r="Z30" s="1"/>
    </row>
    <row r="31" spans="2:26" x14ac:dyDescent="0.25">
      <c r="B31" s="3">
        <v>43800</v>
      </c>
      <c r="C31" s="3" t="str">
        <f t="shared" si="0"/>
        <v>Sunday</v>
      </c>
      <c r="D31" s="15">
        <v>114496</v>
      </c>
      <c r="E31" s="1"/>
      <c r="F31" s="1" t="s">
        <v>89</v>
      </c>
      <c r="G31" s="1" t="s">
        <v>30</v>
      </c>
      <c r="H31" s="14" t="s">
        <v>94</v>
      </c>
      <c r="I31" s="14" t="s">
        <v>79</v>
      </c>
      <c r="J31" s="13">
        <f t="shared" si="1"/>
        <v>-3.8666666666666671</v>
      </c>
      <c r="K31" s="12">
        <v>8</v>
      </c>
      <c r="L31" s="11">
        <f t="shared" si="2"/>
        <v>11.866666666666667</v>
      </c>
      <c r="M31" s="1"/>
      <c r="N31" s="1"/>
      <c r="O31" s="1"/>
      <c r="P31" s="18" t="s">
        <v>156</v>
      </c>
      <c r="Q31" s="49" t="s">
        <v>154</v>
      </c>
      <c r="R31" s="49"/>
      <c r="S31" s="1"/>
      <c r="T31" s="1"/>
      <c r="V31" s="1"/>
      <c r="W31" s="1"/>
      <c r="X31" s="1"/>
      <c r="Y31" s="1"/>
      <c r="Z31" s="1"/>
    </row>
    <row r="32" spans="2:26" x14ac:dyDescent="0.25">
      <c r="B32" s="3">
        <v>43800</v>
      </c>
      <c r="C32" s="3" t="str">
        <f t="shared" si="0"/>
        <v>Sunday</v>
      </c>
      <c r="D32" s="15">
        <v>116292</v>
      </c>
      <c r="E32" s="1"/>
      <c r="F32" s="1" t="s">
        <v>90</v>
      </c>
      <c r="G32" s="1" t="s">
        <v>30</v>
      </c>
      <c r="H32" s="14"/>
      <c r="I32" s="14"/>
      <c r="J32" s="13">
        <f t="shared" si="1"/>
        <v>0</v>
      </c>
      <c r="K32" s="12">
        <v>8</v>
      </c>
      <c r="L32" s="11">
        <f t="shared" si="2"/>
        <v>8</v>
      </c>
      <c r="M32" s="1" t="s">
        <v>86</v>
      </c>
      <c r="N32" s="1"/>
      <c r="O32" s="1"/>
      <c r="P32" s="18" t="s">
        <v>156</v>
      </c>
      <c r="Q32" s="49" t="s">
        <v>154</v>
      </c>
      <c r="R32" s="49"/>
      <c r="S32" s="1"/>
      <c r="T32" s="1"/>
      <c r="V32" s="1"/>
      <c r="W32" s="1"/>
      <c r="X32" s="1"/>
      <c r="Y32" s="1"/>
      <c r="Z32" s="1"/>
    </row>
    <row r="33" spans="1:26" ht="18" customHeight="1" x14ac:dyDescent="0.25">
      <c r="B33" s="3">
        <v>43800</v>
      </c>
      <c r="C33" s="43" t="str">
        <f t="shared" si="0"/>
        <v>Sunday</v>
      </c>
      <c r="D33" s="44">
        <v>116403</v>
      </c>
      <c r="E33" s="45"/>
      <c r="F33" s="45" t="s">
        <v>91</v>
      </c>
      <c r="G33" s="1" t="s">
        <v>30</v>
      </c>
      <c r="H33" s="46" t="s">
        <v>95</v>
      </c>
      <c r="I33" s="46" t="s">
        <v>79</v>
      </c>
      <c r="J33" s="13">
        <f t="shared" si="1"/>
        <v>-3.6499999999999995</v>
      </c>
      <c r="K33" s="12">
        <v>8</v>
      </c>
      <c r="L33" s="11">
        <f t="shared" si="2"/>
        <v>11.649999999999999</v>
      </c>
      <c r="M33" s="45"/>
      <c r="N33" s="45"/>
      <c r="O33" s="45"/>
      <c r="P33" s="18" t="s">
        <v>156</v>
      </c>
      <c r="Q33" s="49" t="s">
        <v>154</v>
      </c>
      <c r="R33" s="50"/>
      <c r="S33" s="45"/>
      <c r="T33" s="45"/>
      <c r="V33" s="45"/>
      <c r="W33" s="45"/>
      <c r="X33" s="45"/>
      <c r="Y33" s="45"/>
      <c r="Z33" s="45"/>
    </row>
    <row r="34" spans="1:26" ht="18" customHeight="1" x14ac:dyDescent="0.25">
      <c r="B34" s="3">
        <v>43800</v>
      </c>
      <c r="C34" s="3" t="str">
        <f t="shared" si="0"/>
        <v>Sunday</v>
      </c>
      <c r="D34" s="15">
        <v>117481</v>
      </c>
      <c r="E34" s="1"/>
      <c r="F34" s="1" t="s">
        <v>92</v>
      </c>
      <c r="G34" s="1" t="s">
        <v>30</v>
      </c>
      <c r="H34" s="14"/>
      <c r="I34" s="14"/>
      <c r="J34" s="13">
        <f t="shared" si="1"/>
        <v>0</v>
      </c>
      <c r="K34" s="12">
        <v>8</v>
      </c>
      <c r="L34" s="11">
        <f t="shared" si="2"/>
        <v>8</v>
      </c>
      <c r="M34" s="1"/>
      <c r="N34" s="1" t="s">
        <v>60</v>
      </c>
      <c r="O34" s="1"/>
      <c r="P34" s="18" t="s">
        <v>156</v>
      </c>
      <c r="Q34" s="49" t="s">
        <v>154</v>
      </c>
      <c r="R34" s="49"/>
      <c r="S34" s="1"/>
      <c r="T34" s="1"/>
      <c r="U34" s="47"/>
      <c r="V34" s="1"/>
      <c r="W34" s="1"/>
      <c r="X34" s="1"/>
      <c r="Y34" s="1"/>
      <c r="Z34" s="1"/>
    </row>
    <row r="35" spans="1:26" ht="18" customHeight="1" x14ac:dyDescent="0.25">
      <c r="B35" s="3">
        <v>43800</v>
      </c>
      <c r="C35" s="43" t="str">
        <f t="shared" si="0"/>
        <v>Sunday</v>
      </c>
      <c r="D35" s="15">
        <v>116221</v>
      </c>
      <c r="E35" s="1"/>
      <c r="F35" s="1" t="s">
        <v>93</v>
      </c>
      <c r="G35" s="1" t="s">
        <v>30</v>
      </c>
      <c r="H35" s="14"/>
      <c r="I35" s="14"/>
      <c r="J35" s="13">
        <f t="shared" si="1"/>
        <v>0</v>
      </c>
      <c r="K35" s="12">
        <v>8</v>
      </c>
      <c r="L35" s="11">
        <f t="shared" si="2"/>
        <v>8</v>
      </c>
      <c r="M35" s="1" t="s">
        <v>86</v>
      </c>
      <c r="N35" s="1"/>
      <c r="O35" s="1"/>
      <c r="P35" s="18" t="s">
        <v>156</v>
      </c>
      <c r="Q35" s="49" t="s">
        <v>154</v>
      </c>
      <c r="R35" s="49"/>
      <c r="S35" s="1"/>
      <c r="T35" s="1"/>
      <c r="U35" s="47"/>
      <c r="V35" s="1"/>
      <c r="W35" s="1"/>
      <c r="X35" s="1"/>
      <c r="Y35" s="1"/>
      <c r="Z35" s="1"/>
    </row>
    <row r="36" spans="1:26" ht="18" customHeight="1" x14ac:dyDescent="0.25">
      <c r="B36" s="3">
        <v>43800</v>
      </c>
      <c r="C36" s="3" t="str">
        <f t="shared" si="0"/>
        <v>Sunday</v>
      </c>
      <c r="D36" s="15"/>
      <c r="E36" s="1"/>
      <c r="F36" s="1" t="s">
        <v>152</v>
      </c>
      <c r="G36" s="1" t="s">
        <v>30</v>
      </c>
      <c r="H36" s="14"/>
      <c r="I36" s="14"/>
      <c r="J36" s="13">
        <f t="shared" si="1"/>
        <v>0</v>
      </c>
      <c r="K36" s="12">
        <v>8</v>
      </c>
      <c r="L36" s="11">
        <f t="shared" si="2"/>
        <v>8</v>
      </c>
      <c r="M36" s="1" t="s">
        <v>153</v>
      </c>
      <c r="N36" s="1"/>
      <c r="O36" s="1"/>
      <c r="P36" s="1" t="s">
        <v>156</v>
      </c>
      <c r="Q36" s="49" t="s">
        <v>155</v>
      </c>
      <c r="R36" s="49"/>
      <c r="S36" s="1"/>
      <c r="T36" s="1"/>
      <c r="U36" s="47"/>
      <c r="V36" s="1"/>
      <c r="W36" s="1"/>
      <c r="X36" s="1"/>
      <c r="Y36" s="1"/>
      <c r="Z36" s="1"/>
    </row>
    <row r="37" spans="1:26" ht="18" customHeight="1" x14ac:dyDescent="0.25">
      <c r="B37" s="3"/>
      <c r="C37" s="3"/>
      <c r="D37" s="15"/>
      <c r="E37" s="1"/>
      <c r="F37" s="1"/>
      <c r="G37" s="1" t="s">
        <v>30</v>
      </c>
      <c r="H37" s="14"/>
      <c r="I37" s="14"/>
      <c r="J37" s="13">
        <f t="shared" si="1"/>
        <v>0</v>
      </c>
      <c r="K37" s="12">
        <v>8</v>
      </c>
      <c r="L37" s="11">
        <f t="shared" si="2"/>
        <v>8</v>
      </c>
      <c r="M37" s="1"/>
      <c r="N37" s="1"/>
      <c r="O37" s="1"/>
      <c r="P37" s="1"/>
      <c r="Q37" s="1"/>
      <c r="R37" s="1"/>
      <c r="S37" s="1"/>
      <c r="T37" s="1"/>
      <c r="U37" s="47"/>
      <c r="V37" s="1"/>
      <c r="W37" s="1"/>
      <c r="X37" s="1"/>
      <c r="Y37" s="1"/>
      <c r="Z37" s="1"/>
    </row>
    <row r="38" spans="1:26" ht="18" customHeight="1" x14ac:dyDescent="0.25">
      <c r="B38" s="3"/>
      <c r="C38" s="3"/>
      <c r="D38" s="15"/>
      <c r="E38" s="1"/>
      <c r="F38" s="1"/>
      <c r="G38" s="1" t="s">
        <v>30</v>
      </c>
      <c r="H38" s="14"/>
      <c r="I38" s="14"/>
      <c r="J38" s="13">
        <f t="shared" si="1"/>
        <v>0</v>
      </c>
      <c r="K38" s="12">
        <v>8</v>
      </c>
      <c r="L38" s="11">
        <f t="shared" si="2"/>
        <v>8</v>
      </c>
      <c r="M38" s="1"/>
      <c r="N38" s="1"/>
      <c r="O38" s="1"/>
      <c r="P38" s="1"/>
      <c r="Q38" s="1"/>
      <c r="R38" s="1"/>
      <c r="S38" s="1"/>
      <c r="T38" s="1"/>
      <c r="U38" s="47"/>
      <c r="V38" s="1"/>
      <c r="W38" s="1"/>
      <c r="X38" s="1"/>
      <c r="Y38" s="1"/>
      <c r="Z38" s="1"/>
    </row>
    <row r="39" spans="1:26" x14ac:dyDescent="0.25">
      <c r="B39" s="3"/>
      <c r="C39" s="3"/>
      <c r="D39" s="3"/>
      <c r="E39" s="3"/>
      <c r="F39" s="1"/>
      <c r="G39" s="1" t="s">
        <v>30</v>
      </c>
      <c r="H39" s="1"/>
      <c r="I39" s="1"/>
      <c r="J39" s="13">
        <f t="shared" si="1"/>
        <v>0</v>
      </c>
      <c r="K39" s="12">
        <v>8</v>
      </c>
      <c r="L39" s="11">
        <f t="shared" si="2"/>
        <v>8</v>
      </c>
      <c r="M39" s="1"/>
      <c r="N39" s="1"/>
      <c r="O39" s="1"/>
      <c r="P39" s="1"/>
      <c r="Q39" s="1"/>
      <c r="R39" s="1"/>
      <c r="S39" s="1"/>
      <c r="T39" s="1"/>
      <c r="U39" s="47"/>
      <c r="V39" s="1"/>
      <c r="W39" s="1"/>
      <c r="X39" s="1"/>
      <c r="Y39" s="1"/>
      <c r="Z39" s="1"/>
    </row>
    <row r="40" spans="1:26" x14ac:dyDescent="0.25">
      <c r="A40" s="8" t="s">
        <v>29</v>
      </c>
    </row>
    <row r="41" spans="1:26" ht="75" x14ac:dyDescent="0.25">
      <c r="B41" s="4" t="s">
        <v>28</v>
      </c>
      <c r="C41" s="4" t="s">
        <v>23</v>
      </c>
      <c r="D41" s="4" t="s">
        <v>22</v>
      </c>
      <c r="E41" s="4" t="s">
        <v>21</v>
      </c>
      <c r="F41" s="4" t="s">
        <v>27</v>
      </c>
      <c r="G41" s="4" t="s">
        <v>19</v>
      </c>
      <c r="H41" s="4" t="s">
        <v>18</v>
      </c>
      <c r="I41" s="4" t="s">
        <v>17</v>
      </c>
      <c r="J41" s="4" t="s">
        <v>16</v>
      </c>
      <c r="K41" s="4" t="s">
        <v>15</v>
      </c>
      <c r="L41" s="4" t="s">
        <v>14</v>
      </c>
      <c r="M41" s="4" t="s">
        <v>13</v>
      </c>
      <c r="N41" s="4" t="s">
        <v>12</v>
      </c>
      <c r="O41" s="4" t="s">
        <v>11</v>
      </c>
      <c r="P41" s="4" t="s">
        <v>10</v>
      </c>
      <c r="Q41" s="4" t="s">
        <v>9</v>
      </c>
      <c r="R41" s="4" t="s">
        <v>8</v>
      </c>
      <c r="S41" s="4" t="s">
        <v>7</v>
      </c>
      <c r="T41" s="4" t="s">
        <v>6</v>
      </c>
      <c r="U41" s="5"/>
      <c r="V41" s="4" t="s">
        <v>5</v>
      </c>
      <c r="W41" s="4" t="s">
        <v>4</v>
      </c>
      <c r="X41" s="4" t="s">
        <v>3</v>
      </c>
      <c r="Y41" s="4" t="s">
        <v>2</v>
      </c>
      <c r="Z41" s="4" t="s">
        <v>1</v>
      </c>
    </row>
    <row r="42" spans="1:26" x14ac:dyDescent="0.25">
      <c r="B42" s="3">
        <v>43800</v>
      </c>
      <c r="C42" s="3" t="str">
        <f t="shared" ref="C42:C71" si="3">TEXT(B42,"DDDD")</f>
        <v>Sunday</v>
      </c>
      <c r="D42" s="1">
        <v>116048</v>
      </c>
      <c r="E42" s="1" t="s">
        <v>157</v>
      </c>
      <c r="F42" s="1" t="s">
        <v>96</v>
      </c>
      <c r="G42" s="1" t="s">
        <v>26</v>
      </c>
      <c r="H42" s="2" t="s">
        <v>105</v>
      </c>
      <c r="I42" s="2" t="s">
        <v>107</v>
      </c>
      <c r="J42" s="1">
        <f t="shared" ref="J42:J71" si="4">(I42-H42)*24</f>
        <v>8.25</v>
      </c>
      <c r="K42" s="1">
        <v>8</v>
      </c>
      <c r="L42" s="1">
        <f t="shared" ref="L42:L71" si="5">K42-J42</f>
        <v>-0.25</v>
      </c>
      <c r="M42" s="1"/>
      <c r="N42" s="1"/>
      <c r="O42" s="1" t="s">
        <v>156</v>
      </c>
      <c r="P42" s="1" t="s">
        <v>156</v>
      </c>
      <c r="Q42" s="49" t="s">
        <v>160</v>
      </c>
      <c r="R42" s="1"/>
      <c r="S42" s="1"/>
      <c r="T42" s="1"/>
      <c r="V42" s="1"/>
      <c r="W42" s="1"/>
      <c r="X42" s="1"/>
      <c r="Y42" s="1"/>
      <c r="Z42" s="1"/>
    </row>
    <row r="43" spans="1:26" x14ac:dyDescent="0.25">
      <c r="B43" s="3">
        <v>43800</v>
      </c>
      <c r="C43" s="3" t="str">
        <f t="shared" si="3"/>
        <v>Sunday</v>
      </c>
      <c r="D43" s="1">
        <v>112299</v>
      </c>
      <c r="E43" s="1" t="s">
        <v>158</v>
      </c>
      <c r="F43" s="1" t="s">
        <v>97</v>
      </c>
      <c r="G43" s="1" t="s">
        <v>26</v>
      </c>
      <c r="H43" s="9"/>
      <c r="I43" s="9"/>
      <c r="J43" s="1">
        <f t="shared" si="4"/>
        <v>0</v>
      </c>
      <c r="K43" s="1">
        <v>8</v>
      </c>
      <c r="L43" s="1">
        <f t="shared" si="5"/>
        <v>8</v>
      </c>
      <c r="M43" s="1"/>
      <c r="N43" s="1" t="s">
        <v>60</v>
      </c>
      <c r="O43" s="1" t="s">
        <v>156</v>
      </c>
      <c r="P43" s="1" t="s">
        <v>156</v>
      </c>
      <c r="Q43" s="49" t="s">
        <v>160</v>
      </c>
      <c r="R43" s="1"/>
      <c r="S43" s="1"/>
      <c r="T43" s="1"/>
      <c r="V43" s="1"/>
      <c r="W43" s="1"/>
      <c r="X43" s="1"/>
      <c r="Y43" s="1"/>
      <c r="Z43" s="1"/>
    </row>
    <row r="44" spans="1:26" x14ac:dyDescent="0.25">
      <c r="B44" s="3">
        <v>43800</v>
      </c>
      <c r="C44" s="3" t="str">
        <f t="shared" si="3"/>
        <v>Sunday</v>
      </c>
      <c r="D44">
        <v>113560</v>
      </c>
      <c r="E44" s="1" t="s">
        <v>149</v>
      </c>
      <c r="F44" s="1" t="s">
        <v>98</v>
      </c>
      <c r="G44" s="1" t="s">
        <v>26</v>
      </c>
      <c r="H44" s="9" t="s">
        <v>69</v>
      </c>
      <c r="I44" s="10" t="s">
        <v>107</v>
      </c>
      <c r="J44" s="1">
        <f t="shared" si="4"/>
        <v>8</v>
      </c>
      <c r="K44" s="1">
        <v>8</v>
      </c>
      <c r="L44" s="1">
        <f t="shared" si="5"/>
        <v>0</v>
      </c>
      <c r="M44" s="1"/>
      <c r="N44" s="1"/>
      <c r="O44" s="1" t="s">
        <v>156</v>
      </c>
      <c r="P44" s="1" t="s">
        <v>156</v>
      </c>
      <c r="Q44" s="49" t="s">
        <v>160</v>
      </c>
      <c r="R44" s="1"/>
      <c r="S44" s="1"/>
      <c r="T44" s="1"/>
      <c r="V44" s="1"/>
      <c r="W44" s="1"/>
      <c r="X44" s="1"/>
      <c r="Y44" s="1"/>
      <c r="Z44" s="1"/>
    </row>
    <row r="45" spans="1:26" x14ac:dyDescent="0.25">
      <c r="B45" s="3">
        <v>43800</v>
      </c>
      <c r="C45" s="3" t="str">
        <f t="shared" si="3"/>
        <v>Sunday</v>
      </c>
      <c r="D45" s="1">
        <v>111944</v>
      </c>
      <c r="E45" s="1" t="s">
        <v>149</v>
      </c>
      <c r="F45" s="1" t="s">
        <v>99</v>
      </c>
      <c r="G45" s="1" t="s">
        <v>26</v>
      </c>
      <c r="H45" s="9" t="s">
        <v>106</v>
      </c>
      <c r="I45" s="9" t="s">
        <v>107</v>
      </c>
      <c r="J45" s="1">
        <f t="shared" si="4"/>
        <v>7.8333333333333321</v>
      </c>
      <c r="K45" s="1">
        <v>8</v>
      </c>
      <c r="L45" s="1">
        <f t="shared" si="5"/>
        <v>0.16666666666666785</v>
      </c>
      <c r="M45" s="1"/>
      <c r="N45" s="1"/>
      <c r="O45" s="1" t="s">
        <v>156</v>
      </c>
      <c r="P45" s="1" t="s">
        <v>156</v>
      </c>
      <c r="Q45" s="49" t="s">
        <v>160</v>
      </c>
      <c r="R45" s="1"/>
      <c r="S45" s="1"/>
      <c r="T45" s="1"/>
      <c r="V45" s="1"/>
      <c r="W45" s="1"/>
      <c r="X45" s="1"/>
      <c r="Y45" s="1"/>
      <c r="Z45" s="1"/>
    </row>
    <row r="46" spans="1:26" x14ac:dyDescent="0.25">
      <c r="B46" s="3">
        <v>43800</v>
      </c>
      <c r="C46" s="3" t="str">
        <f t="shared" si="3"/>
        <v>Sunday</v>
      </c>
      <c r="D46" s="1">
        <v>112162</v>
      </c>
      <c r="E46" s="1" t="s">
        <v>149</v>
      </c>
      <c r="F46" s="1" t="s">
        <v>100</v>
      </c>
      <c r="G46" s="1" t="s">
        <v>26</v>
      </c>
      <c r="H46" s="9" t="s">
        <v>69</v>
      </c>
      <c r="I46" s="9" t="s">
        <v>107</v>
      </c>
      <c r="J46" s="1">
        <f t="shared" si="4"/>
        <v>8</v>
      </c>
      <c r="K46" s="1">
        <v>8</v>
      </c>
      <c r="L46" s="1">
        <f t="shared" si="5"/>
        <v>0</v>
      </c>
      <c r="M46" s="1"/>
      <c r="N46" s="1"/>
      <c r="O46" s="1" t="s">
        <v>156</v>
      </c>
      <c r="P46" s="1" t="s">
        <v>156</v>
      </c>
      <c r="Q46" s="49" t="s">
        <v>160</v>
      </c>
      <c r="R46" s="1"/>
      <c r="S46" s="1"/>
      <c r="T46" s="1"/>
      <c r="V46" s="1"/>
      <c r="W46" s="1"/>
      <c r="X46" s="1"/>
      <c r="Y46" s="1"/>
      <c r="Z46" s="1"/>
    </row>
    <row r="47" spans="1:26" x14ac:dyDescent="0.25">
      <c r="B47" s="3">
        <v>43800</v>
      </c>
      <c r="C47" s="3" t="str">
        <f t="shared" si="3"/>
        <v>Sunday</v>
      </c>
      <c r="D47" s="1">
        <v>111951</v>
      </c>
      <c r="E47" s="1" t="s">
        <v>149</v>
      </c>
      <c r="F47" s="1" t="s">
        <v>101</v>
      </c>
      <c r="G47" s="1" t="s">
        <v>26</v>
      </c>
      <c r="H47" s="9" t="s">
        <v>69</v>
      </c>
      <c r="I47" s="9" t="s">
        <v>107</v>
      </c>
      <c r="J47" s="1">
        <f t="shared" si="4"/>
        <v>8</v>
      </c>
      <c r="K47" s="1">
        <v>8</v>
      </c>
      <c r="L47" s="1">
        <f t="shared" si="5"/>
        <v>0</v>
      </c>
      <c r="M47" s="1"/>
      <c r="N47" s="1"/>
      <c r="O47" s="1" t="s">
        <v>156</v>
      </c>
      <c r="P47" s="1" t="s">
        <v>156</v>
      </c>
      <c r="Q47" s="49" t="s">
        <v>160</v>
      </c>
      <c r="R47" s="1"/>
      <c r="S47" s="1"/>
      <c r="T47" s="1"/>
      <c r="V47" s="1"/>
      <c r="W47" s="1"/>
      <c r="X47" s="1"/>
      <c r="Y47" s="1"/>
      <c r="Z47" s="1"/>
    </row>
    <row r="48" spans="1:26" x14ac:dyDescent="0.25">
      <c r="B48" s="3">
        <v>43800</v>
      </c>
      <c r="C48" s="3" t="str">
        <f t="shared" si="3"/>
        <v>Sunday</v>
      </c>
      <c r="D48" s="1">
        <v>114434</v>
      </c>
      <c r="E48" s="1" t="s">
        <v>149</v>
      </c>
      <c r="F48" s="1" t="s">
        <v>102</v>
      </c>
      <c r="G48" s="1" t="s">
        <v>26</v>
      </c>
      <c r="H48" s="9"/>
      <c r="I48" s="9"/>
      <c r="J48" s="1">
        <f t="shared" si="4"/>
        <v>0</v>
      </c>
      <c r="K48" s="1">
        <v>8</v>
      </c>
      <c r="L48" s="1">
        <f t="shared" si="5"/>
        <v>8</v>
      </c>
      <c r="M48" s="1" t="s">
        <v>86</v>
      </c>
      <c r="N48" s="1"/>
      <c r="O48" s="1" t="s">
        <v>156</v>
      </c>
      <c r="P48" s="1" t="s">
        <v>156</v>
      </c>
      <c r="Q48" s="49" t="s">
        <v>160</v>
      </c>
      <c r="R48" s="1"/>
      <c r="S48" s="1"/>
      <c r="T48" s="1"/>
      <c r="V48" s="1"/>
      <c r="W48" s="1"/>
      <c r="X48" s="1"/>
      <c r="Y48" s="1"/>
      <c r="Z48" s="1"/>
    </row>
    <row r="49" spans="2:26" x14ac:dyDescent="0.25">
      <c r="B49" s="3">
        <v>43800</v>
      </c>
      <c r="C49" s="3" t="str">
        <f t="shared" si="3"/>
        <v>Sunday</v>
      </c>
      <c r="D49" s="1">
        <v>112596</v>
      </c>
      <c r="E49" s="1" t="s">
        <v>149</v>
      </c>
      <c r="F49" s="1" t="s">
        <v>103</v>
      </c>
      <c r="G49" s="1" t="s">
        <v>26</v>
      </c>
      <c r="H49" s="9"/>
      <c r="I49" s="9"/>
      <c r="J49" s="1">
        <f t="shared" si="4"/>
        <v>0</v>
      </c>
      <c r="K49" s="1">
        <v>8</v>
      </c>
      <c r="L49" s="1">
        <f t="shared" si="5"/>
        <v>8</v>
      </c>
      <c r="M49" s="1"/>
      <c r="N49" s="1" t="s">
        <v>60</v>
      </c>
      <c r="O49" s="1" t="s">
        <v>156</v>
      </c>
      <c r="P49" s="1" t="s">
        <v>156</v>
      </c>
      <c r="Q49" s="49" t="s">
        <v>160</v>
      </c>
      <c r="R49" s="1"/>
      <c r="S49" s="1"/>
      <c r="T49" s="1"/>
      <c r="V49" s="1"/>
      <c r="W49" s="1"/>
      <c r="X49" s="1"/>
      <c r="Y49" s="1"/>
      <c r="Z49" s="1"/>
    </row>
    <row r="50" spans="2:26" x14ac:dyDescent="0.25">
      <c r="B50" s="3">
        <v>43800</v>
      </c>
      <c r="C50" s="3" t="str">
        <f t="shared" si="3"/>
        <v>Sunday</v>
      </c>
      <c r="D50" s="1">
        <v>112349</v>
      </c>
      <c r="E50" s="1" t="s">
        <v>149</v>
      </c>
      <c r="F50" s="1" t="s">
        <v>104</v>
      </c>
      <c r="G50" s="1" t="s">
        <v>26</v>
      </c>
      <c r="H50" s="9"/>
      <c r="I50" s="9"/>
      <c r="J50" s="1">
        <f t="shared" si="4"/>
        <v>0</v>
      </c>
      <c r="K50" s="1">
        <v>8</v>
      </c>
      <c r="L50" s="1">
        <f t="shared" si="5"/>
        <v>8</v>
      </c>
      <c r="M50" s="1"/>
      <c r="N50" s="1" t="s">
        <v>60</v>
      </c>
      <c r="O50" s="1" t="s">
        <v>156</v>
      </c>
      <c r="P50" s="1" t="s">
        <v>156</v>
      </c>
      <c r="Q50" s="49" t="s">
        <v>160</v>
      </c>
      <c r="R50" s="1"/>
      <c r="S50" s="1"/>
      <c r="T50" s="1"/>
      <c r="V50" s="1"/>
      <c r="W50" s="1"/>
      <c r="X50" s="1"/>
      <c r="Y50" s="1"/>
      <c r="Z50" s="1"/>
    </row>
    <row r="51" spans="2:26" x14ac:dyDescent="0.25">
      <c r="B51" s="3">
        <v>43800</v>
      </c>
      <c r="C51" s="3" t="str">
        <f t="shared" si="3"/>
        <v>Sunday</v>
      </c>
      <c r="D51" s="1">
        <v>114502</v>
      </c>
      <c r="E51" s="1"/>
      <c r="F51" s="1" t="s">
        <v>108</v>
      </c>
      <c r="G51" s="1" t="s">
        <v>26</v>
      </c>
      <c r="H51" s="9"/>
      <c r="I51" s="9"/>
      <c r="J51" s="1">
        <f t="shared" si="4"/>
        <v>0</v>
      </c>
      <c r="K51" s="1">
        <v>8</v>
      </c>
      <c r="L51" s="1">
        <f t="shared" si="5"/>
        <v>8</v>
      </c>
      <c r="M51" s="1"/>
      <c r="N51" s="1" t="s">
        <v>60</v>
      </c>
      <c r="O51" s="1" t="s">
        <v>156</v>
      </c>
      <c r="P51" s="1" t="s">
        <v>156</v>
      </c>
      <c r="Q51" s="49" t="s">
        <v>154</v>
      </c>
      <c r="R51" s="1"/>
      <c r="S51" s="1"/>
      <c r="T51" s="1"/>
      <c r="V51" s="1"/>
      <c r="W51" s="1"/>
      <c r="X51" s="1"/>
      <c r="Y51" s="1"/>
      <c r="Z51" s="1"/>
    </row>
    <row r="52" spans="2:26" x14ac:dyDescent="0.25">
      <c r="B52" s="3">
        <v>43800</v>
      </c>
      <c r="C52" s="3" t="str">
        <f t="shared" si="3"/>
        <v>Sunday</v>
      </c>
      <c r="D52" s="1">
        <v>114493</v>
      </c>
      <c r="E52" s="1"/>
      <c r="F52" s="1" t="s">
        <v>109</v>
      </c>
      <c r="G52" s="1" t="s">
        <v>26</v>
      </c>
      <c r="H52" s="9" t="s">
        <v>118</v>
      </c>
      <c r="I52" s="9" t="s">
        <v>69</v>
      </c>
      <c r="J52" s="1">
        <f t="shared" si="4"/>
        <v>-3.833333333333333</v>
      </c>
      <c r="K52" s="1">
        <v>8</v>
      </c>
      <c r="L52" s="1">
        <f t="shared" si="5"/>
        <v>11.833333333333332</v>
      </c>
      <c r="M52" s="1"/>
      <c r="N52" s="1"/>
      <c r="O52" s="1" t="s">
        <v>156</v>
      </c>
      <c r="P52" s="1" t="s">
        <v>156</v>
      </c>
      <c r="Q52" s="49" t="s">
        <v>154</v>
      </c>
      <c r="R52" s="1"/>
      <c r="S52" s="1"/>
      <c r="T52" s="1"/>
      <c r="V52" s="1"/>
      <c r="W52" s="1"/>
      <c r="X52" s="1"/>
      <c r="Y52" s="1"/>
      <c r="Z52" s="1"/>
    </row>
    <row r="53" spans="2:26" x14ac:dyDescent="0.25">
      <c r="B53" s="3">
        <v>43800</v>
      </c>
      <c r="C53" s="3" t="str">
        <f t="shared" si="3"/>
        <v>Sunday</v>
      </c>
      <c r="D53" s="1">
        <v>116224</v>
      </c>
      <c r="E53" s="1"/>
      <c r="F53" s="1" t="s">
        <v>110</v>
      </c>
      <c r="G53" s="1" t="s">
        <v>26</v>
      </c>
      <c r="H53" s="9"/>
      <c r="I53" s="9"/>
      <c r="J53" s="1">
        <f t="shared" si="4"/>
        <v>0</v>
      </c>
      <c r="K53" s="1">
        <v>8</v>
      </c>
      <c r="L53" s="1">
        <f t="shared" si="5"/>
        <v>8</v>
      </c>
      <c r="M53" s="1"/>
      <c r="N53" s="1" t="s">
        <v>60</v>
      </c>
      <c r="O53" s="1" t="s">
        <v>156</v>
      </c>
      <c r="P53" s="1" t="s">
        <v>156</v>
      </c>
      <c r="Q53" s="49" t="s">
        <v>154</v>
      </c>
      <c r="R53" s="1"/>
      <c r="S53" s="1"/>
      <c r="T53" s="1"/>
      <c r="V53" s="1"/>
      <c r="W53" s="1"/>
      <c r="X53" s="1"/>
      <c r="Y53" s="1"/>
      <c r="Z53" s="1"/>
    </row>
    <row r="54" spans="2:26" x14ac:dyDescent="0.25">
      <c r="B54" s="3">
        <v>43800</v>
      </c>
      <c r="C54" s="3" t="str">
        <f t="shared" si="3"/>
        <v>Sunday</v>
      </c>
      <c r="D54" s="1">
        <v>114470</v>
      </c>
      <c r="E54" s="1"/>
      <c r="F54" s="1" t="s">
        <v>111</v>
      </c>
      <c r="G54" s="1" t="s">
        <v>26</v>
      </c>
      <c r="H54" s="9" t="s">
        <v>68</v>
      </c>
      <c r="I54" s="9" t="s">
        <v>69</v>
      </c>
      <c r="J54" s="1">
        <f t="shared" si="4"/>
        <v>-4</v>
      </c>
      <c r="K54" s="1">
        <v>8</v>
      </c>
      <c r="L54" s="1">
        <f t="shared" si="5"/>
        <v>12</v>
      </c>
      <c r="M54" s="1"/>
      <c r="N54" s="1"/>
      <c r="O54" s="1" t="s">
        <v>156</v>
      </c>
      <c r="P54" s="1" t="s">
        <v>156</v>
      </c>
      <c r="Q54" s="49" t="s">
        <v>154</v>
      </c>
      <c r="R54" s="1"/>
      <c r="S54" s="1"/>
      <c r="T54" s="1"/>
      <c r="V54" s="1"/>
      <c r="W54" s="1"/>
      <c r="X54" s="1"/>
      <c r="Y54" s="1"/>
      <c r="Z54" s="1"/>
    </row>
    <row r="55" spans="2:26" x14ac:dyDescent="0.25">
      <c r="B55" s="3">
        <v>43800</v>
      </c>
      <c r="C55" s="3" t="str">
        <f t="shared" si="3"/>
        <v>Sunday</v>
      </c>
      <c r="D55" s="1">
        <v>112347</v>
      </c>
      <c r="E55" s="1"/>
      <c r="F55" s="1" t="s">
        <v>112</v>
      </c>
      <c r="G55" s="1" t="s">
        <v>26</v>
      </c>
      <c r="H55" s="9" t="s">
        <v>119</v>
      </c>
      <c r="I55" s="9" t="s">
        <v>107</v>
      </c>
      <c r="J55" s="1">
        <f t="shared" si="4"/>
        <v>8.0833333333333321</v>
      </c>
      <c r="K55" s="1">
        <v>8</v>
      </c>
      <c r="L55" s="1">
        <f t="shared" si="5"/>
        <v>-8.3333333333332149E-2</v>
      </c>
      <c r="M55" s="1"/>
      <c r="N55" s="1"/>
      <c r="O55" s="1" t="s">
        <v>156</v>
      </c>
      <c r="P55" s="1" t="s">
        <v>156</v>
      </c>
      <c r="Q55" s="49" t="s">
        <v>154</v>
      </c>
      <c r="R55" s="1"/>
      <c r="S55" s="1"/>
      <c r="T55" s="1"/>
      <c r="V55" s="1"/>
      <c r="W55" s="1"/>
      <c r="X55" s="1"/>
      <c r="Y55" s="1"/>
      <c r="Z55" s="1"/>
    </row>
    <row r="56" spans="2:26" x14ac:dyDescent="0.25">
      <c r="B56" s="3">
        <v>43800</v>
      </c>
      <c r="C56" s="3" t="str">
        <f t="shared" si="3"/>
        <v>Sunday</v>
      </c>
      <c r="D56" s="1">
        <v>117089</v>
      </c>
      <c r="E56" s="1"/>
      <c r="F56" s="1" t="s">
        <v>113</v>
      </c>
      <c r="G56" s="1" t="s">
        <v>26</v>
      </c>
      <c r="H56" s="9" t="s">
        <v>120</v>
      </c>
      <c r="I56" s="9" t="s">
        <v>69</v>
      </c>
      <c r="J56" s="1">
        <f t="shared" si="4"/>
        <v>-4.5</v>
      </c>
      <c r="K56" s="1">
        <v>8</v>
      </c>
      <c r="L56" s="1">
        <f t="shared" si="5"/>
        <v>12.5</v>
      </c>
      <c r="M56" s="1"/>
      <c r="N56" s="1"/>
      <c r="O56" s="1" t="s">
        <v>156</v>
      </c>
      <c r="P56" s="1" t="s">
        <v>156</v>
      </c>
      <c r="Q56" s="49" t="s">
        <v>154</v>
      </c>
      <c r="R56" s="1"/>
      <c r="S56" s="1"/>
      <c r="T56" s="1"/>
      <c r="V56" s="1"/>
      <c r="W56" s="1"/>
      <c r="X56" s="1"/>
      <c r="Y56" s="1"/>
      <c r="Z56" s="1"/>
    </row>
    <row r="57" spans="2:26" x14ac:dyDescent="0.25">
      <c r="B57" s="3">
        <v>43800</v>
      </c>
      <c r="C57" s="3" t="str">
        <f t="shared" si="3"/>
        <v>Sunday</v>
      </c>
      <c r="D57" s="1">
        <v>114447</v>
      </c>
      <c r="E57" s="1"/>
      <c r="F57" s="1" t="s">
        <v>114</v>
      </c>
      <c r="G57" s="1" t="s">
        <v>26</v>
      </c>
      <c r="H57" s="9" t="s">
        <v>121</v>
      </c>
      <c r="I57" s="9" t="s">
        <v>107</v>
      </c>
      <c r="J57" s="1">
        <f t="shared" si="4"/>
        <v>8.3333333333333321</v>
      </c>
      <c r="K57" s="1">
        <v>8</v>
      </c>
      <c r="L57" s="1">
        <f t="shared" si="5"/>
        <v>-0.33333333333333215</v>
      </c>
      <c r="M57" s="1"/>
      <c r="N57" s="1"/>
      <c r="O57" s="1" t="s">
        <v>156</v>
      </c>
      <c r="P57" s="1" t="s">
        <v>156</v>
      </c>
      <c r="Q57" s="49" t="s">
        <v>154</v>
      </c>
      <c r="R57" s="1"/>
      <c r="S57" s="1"/>
      <c r="T57" s="1"/>
      <c r="V57" s="1"/>
      <c r="W57" s="1"/>
      <c r="X57" s="1"/>
      <c r="Y57" s="1"/>
      <c r="Z57" s="1"/>
    </row>
    <row r="58" spans="2:26" x14ac:dyDescent="0.25">
      <c r="B58" s="3">
        <v>43800</v>
      </c>
      <c r="C58" s="3" t="str">
        <f t="shared" si="3"/>
        <v>Sunday</v>
      </c>
      <c r="D58" s="1">
        <v>117184</v>
      </c>
      <c r="E58" s="1"/>
      <c r="F58" s="1" t="s">
        <v>115</v>
      </c>
      <c r="G58" s="1" t="s">
        <v>26</v>
      </c>
      <c r="H58" s="9"/>
      <c r="I58" s="9"/>
      <c r="J58" s="1">
        <f t="shared" si="4"/>
        <v>0</v>
      </c>
      <c r="K58" s="1">
        <v>8</v>
      </c>
      <c r="L58" s="1">
        <f t="shared" si="5"/>
        <v>8</v>
      </c>
      <c r="M58" s="1"/>
      <c r="N58" s="1" t="s">
        <v>60</v>
      </c>
      <c r="O58" s="1" t="s">
        <v>156</v>
      </c>
      <c r="P58" s="1" t="s">
        <v>156</v>
      </c>
      <c r="Q58" s="49" t="s">
        <v>154</v>
      </c>
      <c r="R58" s="1"/>
      <c r="S58" s="1"/>
      <c r="T58" s="1"/>
      <c r="V58" s="1"/>
      <c r="W58" s="1"/>
      <c r="X58" s="1"/>
      <c r="Y58" s="1"/>
      <c r="Z58" s="1"/>
    </row>
    <row r="59" spans="2:26" x14ac:dyDescent="0.25">
      <c r="B59" s="3">
        <v>43800</v>
      </c>
      <c r="C59" s="3" t="str">
        <f t="shared" si="3"/>
        <v>Sunday</v>
      </c>
      <c r="D59" s="1">
        <v>114452</v>
      </c>
      <c r="E59" s="1"/>
      <c r="F59" s="1" t="s">
        <v>116</v>
      </c>
      <c r="G59" s="1" t="s">
        <v>26</v>
      </c>
      <c r="H59" s="9" t="s">
        <v>122</v>
      </c>
      <c r="I59" s="9" t="s">
        <v>107</v>
      </c>
      <c r="J59" s="1">
        <f t="shared" si="4"/>
        <v>8.1666666666666661</v>
      </c>
      <c r="K59" s="1">
        <v>8</v>
      </c>
      <c r="L59" s="1">
        <f t="shared" si="5"/>
        <v>-0.16666666666666607</v>
      </c>
      <c r="M59" s="1"/>
      <c r="N59" s="1"/>
      <c r="O59" s="1" t="s">
        <v>156</v>
      </c>
      <c r="P59" s="1" t="s">
        <v>156</v>
      </c>
      <c r="Q59" s="49" t="s">
        <v>154</v>
      </c>
      <c r="R59" s="1"/>
      <c r="S59" s="1"/>
      <c r="T59" s="1"/>
      <c r="V59" s="1"/>
      <c r="W59" s="1"/>
      <c r="X59" s="1"/>
      <c r="Y59" s="1"/>
      <c r="Z59" s="1"/>
    </row>
    <row r="60" spans="2:26" x14ac:dyDescent="0.25">
      <c r="B60" s="3">
        <v>43800</v>
      </c>
      <c r="C60" s="3" t="str">
        <f t="shared" si="3"/>
        <v>Sunday</v>
      </c>
      <c r="D60" s="1">
        <v>113857</v>
      </c>
      <c r="E60" s="1"/>
      <c r="F60" s="1" t="s">
        <v>117</v>
      </c>
      <c r="G60" s="1" t="s">
        <v>26</v>
      </c>
      <c r="H60" s="9"/>
      <c r="I60" s="9"/>
      <c r="J60" s="1">
        <f t="shared" si="4"/>
        <v>0</v>
      </c>
      <c r="K60" s="1">
        <v>8</v>
      </c>
      <c r="L60" s="1">
        <f t="shared" si="5"/>
        <v>8</v>
      </c>
      <c r="M60" s="1"/>
      <c r="N60" s="1" t="s">
        <v>60</v>
      </c>
      <c r="O60" s="1" t="s">
        <v>156</v>
      </c>
      <c r="P60" s="1" t="s">
        <v>156</v>
      </c>
      <c r="Q60" s="49" t="s">
        <v>154</v>
      </c>
      <c r="R60" s="1"/>
      <c r="S60" s="1"/>
      <c r="T60" s="1"/>
      <c r="V60" s="1"/>
      <c r="W60" s="1"/>
      <c r="X60" s="1"/>
      <c r="Y60" s="1"/>
      <c r="Z60" s="1"/>
    </row>
    <row r="61" spans="2:26" x14ac:dyDescent="0.25">
      <c r="B61" s="3">
        <v>43800</v>
      </c>
      <c r="C61" s="3" t="str">
        <f t="shared" si="3"/>
        <v>Sunday</v>
      </c>
      <c r="D61" s="1">
        <v>114500</v>
      </c>
      <c r="E61" s="1" t="s">
        <v>159</v>
      </c>
      <c r="F61" s="1" t="s">
        <v>123</v>
      </c>
      <c r="G61" s="1" t="s">
        <v>26</v>
      </c>
      <c r="H61" s="9"/>
      <c r="I61" s="9"/>
      <c r="J61" s="1">
        <f t="shared" si="4"/>
        <v>0</v>
      </c>
      <c r="K61" s="1">
        <v>8</v>
      </c>
      <c r="L61" s="1">
        <f t="shared" si="5"/>
        <v>8</v>
      </c>
      <c r="M61" s="1" t="s">
        <v>86</v>
      </c>
      <c r="N61" s="1"/>
      <c r="O61" s="1" t="s">
        <v>156</v>
      </c>
      <c r="P61" s="1" t="s">
        <v>156</v>
      </c>
      <c r="Q61" s="49" t="s">
        <v>160</v>
      </c>
      <c r="R61" s="1"/>
      <c r="S61" s="1"/>
      <c r="T61" s="1"/>
      <c r="V61" s="1"/>
      <c r="W61" s="1"/>
      <c r="X61" s="1"/>
      <c r="Y61" s="1"/>
      <c r="Z61" s="1"/>
    </row>
    <row r="62" spans="2:26" x14ac:dyDescent="0.25">
      <c r="B62" s="3">
        <v>43800</v>
      </c>
      <c r="C62" s="3" t="str">
        <f t="shared" si="3"/>
        <v>Sunday</v>
      </c>
      <c r="D62" s="1">
        <v>117519</v>
      </c>
      <c r="E62" s="1" t="s">
        <v>148</v>
      </c>
      <c r="F62" s="1" t="s">
        <v>124</v>
      </c>
      <c r="G62" s="1" t="s">
        <v>26</v>
      </c>
      <c r="H62" s="9" t="s">
        <v>127</v>
      </c>
      <c r="I62" s="9" t="s">
        <v>107</v>
      </c>
      <c r="J62" s="1">
        <f t="shared" si="4"/>
        <v>8.5</v>
      </c>
      <c r="K62" s="1">
        <v>8</v>
      </c>
      <c r="L62" s="1">
        <f t="shared" si="5"/>
        <v>-0.5</v>
      </c>
      <c r="M62" s="1"/>
      <c r="N62" s="1"/>
      <c r="O62" s="1" t="s">
        <v>156</v>
      </c>
      <c r="P62" s="1" t="s">
        <v>156</v>
      </c>
      <c r="Q62" s="49" t="s">
        <v>160</v>
      </c>
      <c r="R62" s="1"/>
      <c r="S62" s="1"/>
      <c r="T62" s="1"/>
      <c r="V62" s="1"/>
      <c r="W62" s="1"/>
      <c r="X62" s="1"/>
      <c r="Y62" s="1"/>
      <c r="Z62" s="1"/>
    </row>
    <row r="63" spans="2:26" x14ac:dyDescent="0.25">
      <c r="B63" s="3">
        <v>43800</v>
      </c>
      <c r="C63" s="3" t="str">
        <f t="shared" si="3"/>
        <v>Sunday</v>
      </c>
      <c r="D63" s="1">
        <v>114494</v>
      </c>
      <c r="E63" s="1" t="s">
        <v>148</v>
      </c>
      <c r="F63" s="1" t="s">
        <v>125</v>
      </c>
      <c r="G63" s="1" t="s">
        <v>26</v>
      </c>
      <c r="H63" s="9"/>
      <c r="I63" s="9"/>
      <c r="J63" s="1">
        <f t="shared" si="4"/>
        <v>0</v>
      </c>
      <c r="K63" s="1">
        <v>8</v>
      </c>
      <c r="L63" s="1">
        <f t="shared" si="5"/>
        <v>8</v>
      </c>
      <c r="M63" s="1"/>
      <c r="N63" s="1" t="s">
        <v>60</v>
      </c>
      <c r="O63" s="1" t="s">
        <v>156</v>
      </c>
      <c r="P63" s="1" t="s">
        <v>156</v>
      </c>
      <c r="Q63" s="49" t="s">
        <v>160</v>
      </c>
      <c r="R63" s="1"/>
      <c r="S63" s="1"/>
      <c r="T63" s="1"/>
      <c r="V63" s="1"/>
      <c r="W63" s="1"/>
      <c r="X63" s="1"/>
      <c r="Y63" s="1"/>
      <c r="Z63" s="1"/>
    </row>
    <row r="64" spans="2:26" x14ac:dyDescent="0.25">
      <c r="B64" s="3">
        <v>43800</v>
      </c>
      <c r="C64" s="3" t="str">
        <f t="shared" si="3"/>
        <v>Sunday</v>
      </c>
      <c r="D64" s="1">
        <v>116171</v>
      </c>
      <c r="E64" s="1" t="s">
        <v>148</v>
      </c>
      <c r="F64" s="1" t="s">
        <v>126</v>
      </c>
      <c r="G64" s="1" t="s">
        <v>26</v>
      </c>
      <c r="H64" s="9" t="s">
        <v>128</v>
      </c>
      <c r="I64" s="9" t="s">
        <v>107</v>
      </c>
      <c r="J64" s="1">
        <f t="shared" si="4"/>
        <v>7.9166666666666652</v>
      </c>
      <c r="K64" s="1">
        <v>8</v>
      </c>
      <c r="L64" s="1">
        <f t="shared" si="5"/>
        <v>8.3333333333334814E-2</v>
      </c>
      <c r="M64" s="1"/>
      <c r="N64" s="1"/>
      <c r="O64" s="1" t="s">
        <v>156</v>
      </c>
      <c r="P64" s="1" t="s">
        <v>156</v>
      </c>
      <c r="Q64" s="49" t="s">
        <v>160</v>
      </c>
      <c r="R64" s="1"/>
      <c r="S64" s="1"/>
      <c r="T64" s="1"/>
      <c r="V64" s="1"/>
      <c r="W64" s="1"/>
      <c r="X64" s="1"/>
      <c r="Y64" s="1"/>
      <c r="Z64" s="1"/>
    </row>
    <row r="65" spans="1:26" x14ac:dyDescent="0.25">
      <c r="B65" s="3">
        <v>43800</v>
      </c>
      <c r="C65" s="3" t="str">
        <f t="shared" si="3"/>
        <v>Sunday</v>
      </c>
      <c r="D65" s="1">
        <v>117520</v>
      </c>
      <c r="E65" s="1" t="s">
        <v>148</v>
      </c>
      <c r="F65" s="1" t="s">
        <v>129</v>
      </c>
      <c r="G65" s="1" t="s">
        <v>26</v>
      </c>
      <c r="H65" s="9" t="s">
        <v>122</v>
      </c>
      <c r="I65" s="9" t="s">
        <v>107</v>
      </c>
      <c r="J65" s="1">
        <f t="shared" si="4"/>
        <v>8.1666666666666661</v>
      </c>
      <c r="K65" s="1">
        <v>8</v>
      </c>
      <c r="L65" s="1">
        <f t="shared" si="5"/>
        <v>-0.16666666666666607</v>
      </c>
      <c r="M65" s="1"/>
      <c r="N65" s="1"/>
      <c r="O65" s="1" t="s">
        <v>156</v>
      </c>
      <c r="P65" s="1" t="s">
        <v>156</v>
      </c>
      <c r="Q65" s="49" t="s">
        <v>160</v>
      </c>
      <c r="R65" s="1"/>
      <c r="S65" s="1"/>
      <c r="T65" s="1"/>
      <c r="V65" s="1"/>
      <c r="W65" s="1"/>
      <c r="X65" s="1"/>
      <c r="Y65" s="1"/>
      <c r="Z65" s="1"/>
    </row>
    <row r="66" spans="1:26" x14ac:dyDescent="0.25">
      <c r="B66" s="3">
        <v>43800</v>
      </c>
      <c r="C66" s="3" t="str">
        <f t="shared" si="3"/>
        <v>Sunday</v>
      </c>
      <c r="D66" s="1"/>
      <c r="E66" s="1"/>
      <c r="F66" s="1"/>
      <c r="G66" s="1" t="s">
        <v>26</v>
      </c>
      <c r="H66" s="9"/>
      <c r="I66" s="9"/>
      <c r="J66" s="1">
        <f t="shared" si="4"/>
        <v>0</v>
      </c>
      <c r="K66" s="1">
        <v>8</v>
      </c>
      <c r="L66" s="1">
        <f t="shared" si="5"/>
        <v>8</v>
      </c>
      <c r="M66" s="1"/>
      <c r="N66" s="1"/>
      <c r="O66" s="1"/>
      <c r="P66" s="1"/>
      <c r="Q66" s="1"/>
      <c r="R66" s="1"/>
      <c r="S66" s="1"/>
      <c r="T66" s="1"/>
      <c r="V66" s="1"/>
      <c r="W66" s="1"/>
      <c r="X66" s="1"/>
      <c r="Y66" s="1"/>
      <c r="Z66" s="1"/>
    </row>
    <row r="67" spans="1:26" x14ac:dyDescent="0.25">
      <c r="B67" s="3">
        <v>43800</v>
      </c>
      <c r="C67" s="3" t="str">
        <f t="shared" si="3"/>
        <v>Sunday</v>
      </c>
      <c r="D67" s="1"/>
      <c r="E67" s="1"/>
      <c r="F67" s="1"/>
      <c r="G67" s="1" t="s">
        <v>26</v>
      </c>
      <c r="H67" s="9"/>
      <c r="I67" s="9"/>
      <c r="J67" s="1">
        <f t="shared" si="4"/>
        <v>0</v>
      </c>
      <c r="K67" s="1">
        <v>8</v>
      </c>
      <c r="L67" s="1">
        <f t="shared" si="5"/>
        <v>8</v>
      </c>
      <c r="M67" s="1"/>
      <c r="N67" s="1"/>
      <c r="O67" s="1"/>
      <c r="P67" s="1"/>
      <c r="Q67" s="1"/>
      <c r="R67" s="1"/>
      <c r="S67" s="1"/>
      <c r="T67" s="1"/>
      <c r="V67" s="1"/>
      <c r="W67" s="1"/>
      <c r="X67" s="1"/>
      <c r="Y67" s="1"/>
      <c r="Z67" s="1"/>
    </row>
    <row r="68" spans="1:26" x14ac:dyDescent="0.25">
      <c r="B68" s="3">
        <v>43800</v>
      </c>
      <c r="C68" s="3" t="str">
        <f t="shared" si="3"/>
        <v>Sunday</v>
      </c>
      <c r="D68" s="1"/>
      <c r="E68" s="1"/>
      <c r="F68" s="1"/>
      <c r="G68" s="1" t="s">
        <v>26</v>
      </c>
      <c r="H68" s="9"/>
      <c r="I68" s="9"/>
      <c r="J68" s="1">
        <f t="shared" si="4"/>
        <v>0</v>
      </c>
      <c r="K68" s="1">
        <v>8</v>
      </c>
      <c r="L68" s="1">
        <f t="shared" si="5"/>
        <v>8</v>
      </c>
      <c r="M68" s="1"/>
      <c r="N68" s="1"/>
      <c r="O68" s="1"/>
      <c r="P68" s="1"/>
      <c r="Q68" s="1"/>
      <c r="R68" s="1"/>
      <c r="S68" s="1"/>
      <c r="T68" s="1"/>
      <c r="V68" s="1"/>
      <c r="W68" s="1"/>
      <c r="X68" s="1"/>
      <c r="Y68" s="1"/>
      <c r="Z68" s="1"/>
    </row>
    <row r="69" spans="1:26" x14ac:dyDescent="0.25">
      <c r="B69" s="3">
        <v>43800</v>
      </c>
      <c r="C69" s="3" t="str">
        <f t="shared" si="3"/>
        <v>Sunday</v>
      </c>
      <c r="D69" s="1"/>
      <c r="E69" s="1"/>
      <c r="F69" s="1"/>
      <c r="G69" s="1" t="s">
        <v>26</v>
      </c>
      <c r="H69" s="9"/>
      <c r="I69" s="9"/>
      <c r="J69" s="1">
        <f t="shared" si="4"/>
        <v>0</v>
      </c>
      <c r="K69" s="1">
        <v>8</v>
      </c>
      <c r="L69" s="1">
        <f t="shared" si="5"/>
        <v>8</v>
      </c>
      <c r="M69" s="1"/>
      <c r="N69" s="1"/>
      <c r="O69" s="1"/>
      <c r="P69" s="1"/>
      <c r="Q69" s="1"/>
      <c r="R69" s="1"/>
      <c r="S69" s="1"/>
      <c r="T69" s="1"/>
      <c r="V69" s="1"/>
      <c r="W69" s="1"/>
      <c r="X69" s="1"/>
      <c r="Y69" s="1"/>
      <c r="Z69" s="1"/>
    </row>
    <row r="70" spans="1:26" x14ac:dyDescent="0.25">
      <c r="B70" s="3">
        <v>43800</v>
      </c>
      <c r="C70" s="3" t="str">
        <f t="shared" si="3"/>
        <v>Sunday</v>
      </c>
      <c r="D70" s="1"/>
      <c r="E70" s="1"/>
      <c r="F70" s="1"/>
      <c r="G70" s="1" t="s">
        <v>26</v>
      </c>
      <c r="H70" s="9"/>
      <c r="I70" s="9"/>
      <c r="J70" s="1">
        <f t="shared" si="4"/>
        <v>0</v>
      </c>
      <c r="K70" s="1">
        <v>8</v>
      </c>
      <c r="L70" s="1">
        <f t="shared" si="5"/>
        <v>8</v>
      </c>
      <c r="M70" s="1"/>
      <c r="N70" s="1"/>
      <c r="O70" s="1"/>
      <c r="P70" s="1"/>
      <c r="Q70" s="1"/>
      <c r="R70" s="1"/>
      <c r="S70" s="1"/>
      <c r="T70" s="1"/>
      <c r="V70" s="1"/>
      <c r="W70" s="1"/>
      <c r="X70" s="1"/>
      <c r="Y70" s="1"/>
      <c r="Z70" s="1"/>
    </row>
    <row r="71" spans="1:26" x14ac:dyDescent="0.25">
      <c r="B71" s="3">
        <v>43800</v>
      </c>
      <c r="C71" s="3" t="str">
        <f t="shared" si="3"/>
        <v>Sunday</v>
      </c>
      <c r="D71" s="1"/>
      <c r="E71" s="1"/>
      <c r="F71" s="1"/>
      <c r="G71" s="1" t="s">
        <v>26</v>
      </c>
      <c r="H71" s="1"/>
      <c r="I71" s="1"/>
      <c r="J71" s="1">
        <f t="shared" si="4"/>
        <v>0</v>
      </c>
      <c r="K71" s="1">
        <v>8</v>
      </c>
      <c r="L71" s="1">
        <f t="shared" si="5"/>
        <v>8</v>
      </c>
      <c r="M71" s="1"/>
      <c r="N71" s="1"/>
      <c r="O71" s="1"/>
      <c r="P71" s="1"/>
      <c r="Q71" s="1"/>
      <c r="R71" s="1"/>
      <c r="S71" s="1"/>
      <c r="T71" s="1"/>
      <c r="V71" s="1"/>
      <c r="W71" s="1"/>
      <c r="X71" s="1"/>
      <c r="Y71" s="1"/>
      <c r="Z71" s="1"/>
    </row>
    <row r="72" spans="1:26" x14ac:dyDescent="0.25">
      <c r="B72" s="7"/>
    </row>
    <row r="73" spans="1:26" x14ac:dyDescent="0.25">
      <c r="A73" s="8" t="s">
        <v>25</v>
      </c>
      <c r="B73" s="7"/>
    </row>
    <row r="74" spans="1:26" ht="75" x14ac:dyDescent="0.25">
      <c r="B74" s="6" t="s">
        <v>24</v>
      </c>
      <c r="C74" s="4" t="s">
        <v>23</v>
      </c>
      <c r="D74" s="4" t="s">
        <v>22</v>
      </c>
      <c r="E74" s="4" t="s">
        <v>21</v>
      </c>
      <c r="F74" s="4" t="s">
        <v>20</v>
      </c>
      <c r="G74" s="4" t="s">
        <v>19</v>
      </c>
      <c r="H74" s="4" t="s">
        <v>18</v>
      </c>
      <c r="I74" s="4" t="s">
        <v>17</v>
      </c>
      <c r="J74" s="4" t="s">
        <v>16</v>
      </c>
      <c r="K74" s="4" t="s">
        <v>15</v>
      </c>
      <c r="L74" s="4" t="s">
        <v>14</v>
      </c>
      <c r="M74" s="4" t="s">
        <v>13</v>
      </c>
      <c r="N74" s="4" t="s">
        <v>12</v>
      </c>
      <c r="O74" s="4" t="s">
        <v>11</v>
      </c>
      <c r="P74" s="4" t="s">
        <v>10</v>
      </c>
      <c r="Q74" s="4" t="s">
        <v>9</v>
      </c>
      <c r="R74" s="4" t="s">
        <v>8</v>
      </c>
      <c r="S74" s="4" t="s">
        <v>7</v>
      </c>
      <c r="T74" s="4" t="s">
        <v>6</v>
      </c>
      <c r="U74" s="5"/>
      <c r="V74" s="4" t="s">
        <v>5</v>
      </c>
      <c r="W74" s="4" t="s">
        <v>4</v>
      </c>
      <c r="X74" s="4" t="s">
        <v>3</v>
      </c>
      <c r="Y74" s="4" t="s">
        <v>2</v>
      </c>
      <c r="Z74" s="4" t="s">
        <v>1</v>
      </c>
    </row>
    <row r="75" spans="1:26" x14ac:dyDescent="0.25">
      <c r="B75" s="3">
        <v>43800</v>
      </c>
      <c r="C75" s="3" t="str">
        <f t="shared" ref="C75:C94" si="6">TEXT(B75,"DDDD")</f>
        <v>Sunday</v>
      </c>
      <c r="D75" s="4">
        <v>113581</v>
      </c>
      <c r="E75" s="4" t="s">
        <v>162</v>
      </c>
      <c r="F75" s="4" t="s">
        <v>130</v>
      </c>
      <c r="G75" s="1" t="s">
        <v>0</v>
      </c>
      <c r="H75" s="40" t="s">
        <v>135</v>
      </c>
      <c r="I75" s="40" t="s">
        <v>68</v>
      </c>
      <c r="J75" s="41">
        <f>MOD(I75-H75,1)*24</f>
        <v>8.5000000000000018</v>
      </c>
      <c r="K75" s="4"/>
      <c r="L75" s="1">
        <f t="shared" ref="L75:L94" si="7">K75-J75</f>
        <v>-8.5000000000000018</v>
      </c>
      <c r="M75" s="4"/>
      <c r="N75" s="4"/>
      <c r="O75" s="4" t="s">
        <v>156</v>
      </c>
      <c r="P75" s="4" t="s">
        <v>156</v>
      </c>
      <c r="Q75" s="51" t="s">
        <v>161</v>
      </c>
      <c r="R75" s="4"/>
      <c r="S75" s="4"/>
      <c r="T75" s="4"/>
      <c r="U75" s="5"/>
      <c r="V75" s="4"/>
      <c r="W75" s="4"/>
      <c r="X75" s="4"/>
      <c r="Y75" s="4"/>
      <c r="Z75" s="4"/>
    </row>
    <row r="76" spans="1:26" x14ac:dyDescent="0.25">
      <c r="B76" s="3">
        <v>43800</v>
      </c>
      <c r="C76" s="3" t="str">
        <f t="shared" si="6"/>
        <v>Sunday</v>
      </c>
      <c r="D76" s="4">
        <v>112200</v>
      </c>
      <c r="E76" s="4" t="s">
        <v>148</v>
      </c>
      <c r="F76" s="4" t="s">
        <v>131</v>
      </c>
      <c r="G76" s="1" t="s">
        <v>0</v>
      </c>
      <c r="H76" s="4" t="s">
        <v>136</v>
      </c>
      <c r="I76" s="4" t="s">
        <v>68</v>
      </c>
      <c r="J76" s="41">
        <f t="shared" ref="J76:J94" si="8">MOD(I76-H76,1)*24</f>
        <v>7.9999999999999982</v>
      </c>
      <c r="K76" s="4"/>
      <c r="L76" s="1">
        <f t="shared" si="7"/>
        <v>-7.9999999999999982</v>
      </c>
      <c r="M76" s="4"/>
      <c r="N76" s="4"/>
      <c r="O76" s="4" t="s">
        <v>156</v>
      </c>
      <c r="P76" s="4" t="s">
        <v>156</v>
      </c>
      <c r="Q76" s="51" t="s">
        <v>161</v>
      </c>
      <c r="R76" s="4"/>
      <c r="S76" s="4"/>
      <c r="T76" s="4"/>
      <c r="U76" s="5"/>
      <c r="V76" s="4"/>
      <c r="W76" s="4"/>
      <c r="X76" s="4"/>
      <c r="Y76" s="4"/>
      <c r="Z76" s="4"/>
    </row>
    <row r="77" spans="1:26" x14ac:dyDescent="0.25">
      <c r="B77" s="3">
        <v>43800</v>
      </c>
      <c r="C77" s="3" t="str">
        <f t="shared" si="6"/>
        <v>Sunday</v>
      </c>
      <c r="D77" s="4">
        <v>106574</v>
      </c>
      <c r="E77" s="4" t="s">
        <v>148</v>
      </c>
      <c r="F77" s="4" t="s">
        <v>132</v>
      </c>
      <c r="G77" s="1" t="s">
        <v>0</v>
      </c>
      <c r="H77" s="4"/>
      <c r="I77" s="4"/>
      <c r="J77" s="41">
        <f t="shared" si="8"/>
        <v>0</v>
      </c>
      <c r="K77" s="4"/>
      <c r="L77" s="1">
        <f t="shared" si="7"/>
        <v>0</v>
      </c>
      <c r="M77" s="4"/>
      <c r="N77" s="4" t="s">
        <v>60</v>
      </c>
      <c r="O77" s="4" t="s">
        <v>156</v>
      </c>
      <c r="P77" s="4" t="s">
        <v>156</v>
      </c>
      <c r="Q77" s="51" t="s">
        <v>161</v>
      </c>
      <c r="R77" s="4"/>
      <c r="S77" s="4"/>
      <c r="T77" s="4"/>
      <c r="U77" s="5"/>
      <c r="V77" s="4"/>
      <c r="W77" s="4"/>
      <c r="X77" s="4"/>
      <c r="Y77" s="4"/>
      <c r="Z77" s="4"/>
    </row>
    <row r="78" spans="1:26" x14ac:dyDescent="0.25">
      <c r="B78" s="3">
        <v>43800</v>
      </c>
      <c r="C78" s="3" t="str">
        <f t="shared" si="6"/>
        <v>Sunday</v>
      </c>
      <c r="D78" s="4">
        <v>113783</v>
      </c>
      <c r="E78" s="4" t="s">
        <v>148</v>
      </c>
      <c r="F78" s="4" t="s">
        <v>133</v>
      </c>
      <c r="G78" s="1" t="s">
        <v>0</v>
      </c>
      <c r="H78" s="4" t="s">
        <v>136</v>
      </c>
      <c r="I78" s="4" t="s">
        <v>68</v>
      </c>
      <c r="J78" s="41">
        <f t="shared" si="8"/>
        <v>7.9999999999999982</v>
      </c>
      <c r="K78" s="4"/>
      <c r="L78" s="1">
        <f t="shared" si="7"/>
        <v>-7.9999999999999982</v>
      </c>
      <c r="M78" s="4"/>
      <c r="N78" s="4"/>
      <c r="O78" s="4" t="s">
        <v>156</v>
      </c>
      <c r="P78" s="4" t="s">
        <v>156</v>
      </c>
      <c r="Q78" s="51" t="s">
        <v>161</v>
      </c>
      <c r="R78" s="4"/>
      <c r="S78" s="4"/>
      <c r="T78" s="4"/>
      <c r="U78" s="5"/>
      <c r="V78" s="4"/>
      <c r="W78" s="4"/>
      <c r="X78" s="4"/>
      <c r="Y78" s="4"/>
      <c r="Z78" s="4"/>
    </row>
    <row r="79" spans="1:26" x14ac:dyDescent="0.25">
      <c r="B79" s="3">
        <v>43800</v>
      </c>
      <c r="C79" s="3" t="str">
        <f t="shared" si="6"/>
        <v>Sunday</v>
      </c>
      <c r="D79" s="4">
        <v>113641</v>
      </c>
      <c r="E79" s="4" t="s">
        <v>148</v>
      </c>
      <c r="F79" s="4" t="s">
        <v>134</v>
      </c>
      <c r="G79" s="1" t="s">
        <v>0</v>
      </c>
      <c r="H79" s="4"/>
      <c r="I79" s="4"/>
      <c r="J79" s="41">
        <f t="shared" si="8"/>
        <v>0</v>
      </c>
      <c r="K79" s="4"/>
      <c r="L79" s="1">
        <f t="shared" si="7"/>
        <v>0</v>
      </c>
      <c r="M79" s="4"/>
      <c r="N79" s="4" t="s">
        <v>60</v>
      </c>
      <c r="O79" s="4" t="s">
        <v>156</v>
      </c>
      <c r="P79" s="4" t="s">
        <v>156</v>
      </c>
      <c r="Q79" s="51" t="s">
        <v>161</v>
      </c>
      <c r="R79" s="4"/>
      <c r="S79" s="4"/>
      <c r="T79" s="4"/>
      <c r="U79" s="5"/>
      <c r="V79" s="4"/>
      <c r="W79" s="4"/>
      <c r="X79" s="4"/>
      <c r="Y79" s="4"/>
      <c r="Z79" s="4"/>
    </row>
    <row r="80" spans="1:26" x14ac:dyDescent="0.25">
      <c r="B80" s="3">
        <v>43800</v>
      </c>
      <c r="C80" s="3" t="str">
        <f t="shared" si="6"/>
        <v>Sunday</v>
      </c>
      <c r="D80" s="4">
        <v>111741</v>
      </c>
      <c r="E80" s="4"/>
      <c r="F80" s="4" t="s">
        <v>137</v>
      </c>
      <c r="G80" s="1" t="s">
        <v>0</v>
      </c>
      <c r="H80" s="4"/>
      <c r="I80" s="4"/>
      <c r="J80" s="41">
        <f t="shared" si="8"/>
        <v>0</v>
      </c>
      <c r="K80" s="4"/>
      <c r="L80" s="1">
        <f t="shared" si="7"/>
        <v>0</v>
      </c>
      <c r="M80" s="4" t="s">
        <v>86</v>
      </c>
      <c r="N80" s="4"/>
      <c r="O80" s="4" t="s">
        <v>156</v>
      </c>
      <c r="P80" s="4" t="s">
        <v>156</v>
      </c>
      <c r="Q80" s="51" t="s">
        <v>161</v>
      </c>
      <c r="R80" s="4"/>
      <c r="S80" s="4"/>
      <c r="T80" s="4"/>
      <c r="U80" s="5"/>
      <c r="V80" s="4"/>
      <c r="W80" s="4"/>
      <c r="X80" s="4"/>
      <c r="Y80" s="4"/>
      <c r="Z80" s="4"/>
    </row>
    <row r="81" spans="2:26" x14ac:dyDescent="0.25">
      <c r="B81" s="3">
        <v>43800</v>
      </c>
      <c r="C81" s="3" t="str">
        <f t="shared" si="6"/>
        <v>Sunday</v>
      </c>
      <c r="D81" s="4">
        <v>111921</v>
      </c>
      <c r="E81" s="4" t="s">
        <v>163</v>
      </c>
      <c r="F81" s="4" t="s">
        <v>138</v>
      </c>
      <c r="G81" s="1" t="s">
        <v>0</v>
      </c>
      <c r="H81" s="4"/>
      <c r="I81" s="4"/>
      <c r="J81" s="41">
        <f t="shared" si="8"/>
        <v>0</v>
      </c>
      <c r="K81" s="4"/>
      <c r="L81" s="1">
        <f t="shared" si="7"/>
        <v>0</v>
      </c>
      <c r="M81" s="4" t="s">
        <v>86</v>
      </c>
      <c r="N81" s="4"/>
      <c r="O81" s="4" t="s">
        <v>156</v>
      </c>
      <c r="P81" s="4" t="s">
        <v>156</v>
      </c>
      <c r="Q81" s="51" t="s">
        <v>161</v>
      </c>
      <c r="R81" s="4"/>
      <c r="S81" s="4"/>
      <c r="T81" s="4"/>
      <c r="U81" s="5"/>
      <c r="V81" s="4"/>
      <c r="W81" s="4"/>
      <c r="X81" s="4"/>
      <c r="Y81" s="4"/>
      <c r="Z81" s="4"/>
    </row>
    <row r="82" spans="2:26" x14ac:dyDescent="0.25">
      <c r="B82" s="3">
        <v>43800</v>
      </c>
      <c r="C82" s="3" t="str">
        <f t="shared" si="6"/>
        <v>Sunday</v>
      </c>
      <c r="D82" s="4">
        <v>112293</v>
      </c>
      <c r="E82" s="4" t="s">
        <v>148</v>
      </c>
      <c r="F82" s="4" t="s">
        <v>139</v>
      </c>
      <c r="G82" s="1" t="s">
        <v>0</v>
      </c>
      <c r="H82" s="4" t="s">
        <v>146</v>
      </c>
      <c r="I82" s="4" t="s">
        <v>147</v>
      </c>
      <c r="J82" s="41">
        <f t="shared" si="8"/>
        <v>8</v>
      </c>
      <c r="K82" s="4"/>
      <c r="L82" s="1">
        <f t="shared" si="7"/>
        <v>-8</v>
      </c>
      <c r="M82" s="4"/>
      <c r="N82" s="4"/>
      <c r="O82" s="4" t="s">
        <v>156</v>
      </c>
      <c r="P82" s="4" t="s">
        <v>156</v>
      </c>
      <c r="Q82" s="51" t="s">
        <v>161</v>
      </c>
      <c r="R82" s="4"/>
      <c r="S82" s="4"/>
      <c r="T82" s="4"/>
      <c r="U82" s="5"/>
      <c r="V82" s="4"/>
      <c r="W82" s="4"/>
      <c r="X82" s="4"/>
      <c r="Y82" s="4"/>
      <c r="Z82" s="4"/>
    </row>
    <row r="83" spans="2:26" x14ac:dyDescent="0.25">
      <c r="B83" s="3">
        <v>43800</v>
      </c>
      <c r="C83" s="3" t="str">
        <f t="shared" si="6"/>
        <v>Sunday</v>
      </c>
      <c r="D83" s="4">
        <v>111915</v>
      </c>
      <c r="E83" s="4" t="s">
        <v>148</v>
      </c>
      <c r="F83" s="4" t="s">
        <v>140</v>
      </c>
      <c r="G83" s="1" t="s">
        <v>0</v>
      </c>
      <c r="H83" s="4" t="s">
        <v>146</v>
      </c>
      <c r="I83" s="4" t="s">
        <v>147</v>
      </c>
      <c r="J83" s="41">
        <f t="shared" si="8"/>
        <v>8</v>
      </c>
      <c r="K83" s="4"/>
      <c r="L83" s="1">
        <f t="shared" si="7"/>
        <v>-8</v>
      </c>
      <c r="M83" s="4"/>
      <c r="N83" s="4"/>
      <c r="O83" s="4" t="s">
        <v>156</v>
      </c>
      <c r="P83" s="4" t="s">
        <v>156</v>
      </c>
      <c r="Q83" s="51" t="s">
        <v>161</v>
      </c>
      <c r="R83" s="4"/>
      <c r="S83" s="4"/>
      <c r="T83" s="4"/>
      <c r="U83" s="5"/>
      <c r="V83" s="4"/>
      <c r="W83" s="4"/>
      <c r="X83" s="4"/>
      <c r="Y83" s="4"/>
      <c r="Z83" s="4"/>
    </row>
    <row r="84" spans="2:26" x14ac:dyDescent="0.25">
      <c r="B84" s="3">
        <v>43800</v>
      </c>
      <c r="C84" s="3" t="str">
        <f t="shared" si="6"/>
        <v>Sunday</v>
      </c>
      <c r="D84" s="4">
        <v>112005</v>
      </c>
      <c r="E84" s="4" t="s">
        <v>148</v>
      </c>
      <c r="F84" s="4" t="s">
        <v>141</v>
      </c>
      <c r="G84" s="1" t="s">
        <v>0</v>
      </c>
      <c r="H84" s="4" t="s">
        <v>146</v>
      </c>
      <c r="I84" s="4" t="s">
        <v>147</v>
      </c>
      <c r="J84" s="41">
        <f t="shared" si="8"/>
        <v>8</v>
      </c>
      <c r="K84" s="4"/>
      <c r="L84" s="1">
        <f t="shared" si="7"/>
        <v>-8</v>
      </c>
      <c r="M84" s="4"/>
      <c r="N84" s="4"/>
      <c r="O84" s="4" t="s">
        <v>156</v>
      </c>
      <c r="P84" s="4" t="s">
        <v>156</v>
      </c>
      <c r="Q84" s="51" t="s">
        <v>161</v>
      </c>
      <c r="R84" s="4"/>
      <c r="S84" s="4"/>
      <c r="T84" s="4"/>
      <c r="U84" s="5"/>
      <c r="V84" s="4"/>
      <c r="W84" s="4"/>
      <c r="X84" s="4"/>
      <c r="Y84" s="4"/>
      <c r="Z84" s="4"/>
    </row>
    <row r="85" spans="2:26" x14ac:dyDescent="0.25">
      <c r="B85" s="3">
        <v>43800</v>
      </c>
      <c r="C85" s="3" t="str">
        <f t="shared" si="6"/>
        <v>Sunday</v>
      </c>
      <c r="D85" s="4">
        <v>112171</v>
      </c>
      <c r="E85" s="4" t="s">
        <v>148</v>
      </c>
      <c r="F85" s="4" t="s">
        <v>142</v>
      </c>
      <c r="G85" s="1" t="s">
        <v>0</v>
      </c>
      <c r="H85" s="4"/>
      <c r="I85" s="4"/>
      <c r="J85" s="41">
        <f t="shared" si="8"/>
        <v>0</v>
      </c>
      <c r="K85" s="4"/>
      <c r="L85" s="1">
        <f t="shared" si="7"/>
        <v>0</v>
      </c>
      <c r="M85" s="4" t="s">
        <v>86</v>
      </c>
      <c r="N85" s="4"/>
      <c r="O85" s="4" t="s">
        <v>156</v>
      </c>
      <c r="P85" s="4" t="s">
        <v>156</v>
      </c>
      <c r="Q85" s="51" t="s">
        <v>161</v>
      </c>
      <c r="R85" s="4"/>
      <c r="S85" s="4"/>
      <c r="T85" s="4"/>
      <c r="U85" s="5"/>
      <c r="V85" s="4"/>
      <c r="W85" s="4"/>
      <c r="X85" s="4"/>
      <c r="Y85" s="4"/>
      <c r="Z85" s="4"/>
    </row>
    <row r="86" spans="2:26" x14ac:dyDescent="0.25">
      <c r="B86" s="3">
        <v>43800</v>
      </c>
      <c r="C86" s="3" t="str">
        <f t="shared" si="6"/>
        <v>Sunday</v>
      </c>
      <c r="D86" s="4">
        <v>114587</v>
      </c>
      <c r="E86" s="4" t="s">
        <v>148</v>
      </c>
      <c r="F86" s="4" t="s">
        <v>143</v>
      </c>
      <c r="G86" s="1" t="s">
        <v>0</v>
      </c>
      <c r="H86" s="4" t="s">
        <v>146</v>
      </c>
      <c r="I86" s="4" t="s">
        <v>147</v>
      </c>
      <c r="J86" s="41">
        <f t="shared" si="8"/>
        <v>8</v>
      </c>
      <c r="K86" s="4"/>
      <c r="L86" s="1">
        <f t="shared" si="7"/>
        <v>-8</v>
      </c>
      <c r="M86" s="4"/>
      <c r="N86" s="4"/>
      <c r="O86" s="4" t="s">
        <v>156</v>
      </c>
      <c r="P86" s="4" t="s">
        <v>156</v>
      </c>
      <c r="Q86" s="51" t="s">
        <v>161</v>
      </c>
      <c r="R86" s="4"/>
      <c r="S86" s="4"/>
      <c r="T86" s="4"/>
      <c r="U86" s="5"/>
      <c r="V86" s="4"/>
      <c r="W86" s="4"/>
      <c r="X86" s="4"/>
      <c r="Y86" s="4"/>
      <c r="Z86" s="4"/>
    </row>
    <row r="87" spans="2:26" x14ac:dyDescent="0.25">
      <c r="B87" s="3">
        <v>43800</v>
      </c>
      <c r="C87" s="3" t="str">
        <f t="shared" si="6"/>
        <v>Sunday</v>
      </c>
      <c r="D87" s="4">
        <v>112412</v>
      </c>
      <c r="E87" s="4" t="s">
        <v>148</v>
      </c>
      <c r="F87" s="4" t="s">
        <v>144</v>
      </c>
      <c r="G87" s="1" t="s">
        <v>0</v>
      </c>
      <c r="H87" s="4"/>
      <c r="I87" s="4"/>
      <c r="J87" s="41">
        <f t="shared" si="8"/>
        <v>0</v>
      </c>
      <c r="K87" s="4"/>
      <c r="L87" s="1">
        <f t="shared" si="7"/>
        <v>0</v>
      </c>
      <c r="M87" s="4"/>
      <c r="N87" s="4" t="s">
        <v>60</v>
      </c>
      <c r="O87" s="4" t="s">
        <v>156</v>
      </c>
      <c r="P87" s="4" t="s">
        <v>156</v>
      </c>
      <c r="Q87" s="51" t="s">
        <v>161</v>
      </c>
      <c r="R87" s="4"/>
      <c r="S87" s="4"/>
      <c r="T87" s="4"/>
      <c r="U87" s="5"/>
      <c r="V87" s="4"/>
      <c r="W87" s="4"/>
      <c r="X87" s="4"/>
      <c r="Y87" s="4"/>
      <c r="Z87" s="4"/>
    </row>
    <row r="88" spans="2:26" x14ac:dyDescent="0.25">
      <c r="B88" s="3">
        <v>43800</v>
      </c>
      <c r="C88" s="3" t="str">
        <f t="shared" si="6"/>
        <v>Sunday</v>
      </c>
      <c r="D88" s="4">
        <v>113055</v>
      </c>
      <c r="E88" s="4" t="s">
        <v>148</v>
      </c>
      <c r="F88" s="4" t="s">
        <v>145</v>
      </c>
      <c r="G88" s="1" t="s">
        <v>0</v>
      </c>
      <c r="H88" s="4"/>
      <c r="I88" s="4"/>
      <c r="J88" s="41">
        <f t="shared" si="8"/>
        <v>0</v>
      </c>
      <c r="K88" s="4"/>
      <c r="L88" s="1">
        <f t="shared" si="7"/>
        <v>0</v>
      </c>
      <c r="M88" s="4"/>
      <c r="N88" s="4" t="s">
        <v>60</v>
      </c>
      <c r="O88" s="4" t="s">
        <v>156</v>
      </c>
      <c r="P88" s="4" t="s">
        <v>156</v>
      </c>
      <c r="Q88" s="51" t="s">
        <v>161</v>
      </c>
      <c r="R88" s="4"/>
      <c r="S88" s="4"/>
      <c r="T88" s="4"/>
      <c r="U88" s="5"/>
      <c r="V88" s="4"/>
      <c r="W88" s="4"/>
      <c r="X88" s="4"/>
      <c r="Y88" s="4"/>
      <c r="Z88" s="4"/>
    </row>
    <row r="89" spans="2:26" x14ac:dyDescent="0.25">
      <c r="B89" s="3">
        <v>43800</v>
      </c>
      <c r="C89" s="3" t="str">
        <f t="shared" si="6"/>
        <v>Sunday</v>
      </c>
      <c r="D89" s="4"/>
      <c r="E89" s="4"/>
      <c r="F89" s="4"/>
      <c r="G89" s="1" t="s">
        <v>0</v>
      </c>
      <c r="H89" s="4"/>
      <c r="I89" s="4"/>
      <c r="J89" s="41">
        <f t="shared" si="8"/>
        <v>0</v>
      </c>
      <c r="K89" s="4"/>
      <c r="L89" s="1">
        <f t="shared" si="7"/>
        <v>0</v>
      </c>
      <c r="M89" s="4"/>
      <c r="N89" s="4"/>
      <c r="O89" s="4"/>
      <c r="P89" s="4"/>
      <c r="Q89" s="4"/>
      <c r="R89" s="4"/>
      <c r="S89" s="4"/>
      <c r="T89" s="4"/>
      <c r="U89" s="5"/>
      <c r="V89" s="4"/>
      <c r="W89" s="4"/>
      <c r="X89" s="4"/>
      <c r="Y89" s="4"/>
      <c r="Z89" s="4"/>
    </row>
    <row r="90" spans="2:26" x14ac:dyDescent="0.25">
      <c r="B90" s="3">
        <v>43800</v>
      </c>
      <c r="C90" s="3" t="str">
        <f t="shared" si="6"/>
        <v>Sunday</v>
      </c>
      <c r="D90" s="4"/>
      <c r="E90" s="4"/>
      <c r="F90" s="4"/>
      <c r="G90" s="1" t="s">
        <v>0</v>
      </c>
      <c r="H90" s="4"/>
      <c r="I90" s="4"/>
      <c r="J90" s="41">
        <f t="shared" si="8"/>
        <v>0</v>
      </c>
      <c r="K90" s="4"/>
      <c r="L90" s="1">
        <f t="shared" si="7"/>
        <v>0</v>
      </c>
      <c r="M90" s="4"/>
      <c r="N90" s="4"/>
      <c r="O90" s="4"/>
      <c r="P90" s="4"/>
      <c r="Q90" s="4"/>
      <c r="R90" s="4"/>
      <c r="S90" s="4"/>
      <c r="T90" s="4"/>
      <c r="U90" s="5"/>
      <c r="V90" s="4"/>
      <c r="W90" s="4"/>
      <c r="X90" s="4"/>
      <c r="Y90" s="4"/>
      <c r="Z90" s="4"/>
    </row>
    <row r="91" spans="2:26" x14ac:dyDescent="0.25">
      <c r="B91" s="3">
        <v>43800</v>
      </c>
      <c r="C91" s="3" t="str">
        <f t="shared" si="6"/>
        <v>Sunday</v>
      </c>
      <c r="D91" s="4"/>
      <c r="E91" s="4"/>
      <c r="F91" s="4"/>
      <c r="G91" s="1" t="s">
        <v>0</v>
      </c>
      <c r="H91" s="4"/>
      <c r="I91" s="4"/>
      <c r="J91" s="41">
        <f t="shared" si="8"/>
        <v>0</v>
      </c>
      <c r="K91" s="4"/>
      <c r="L91" s="1">
        <f t="shared" si="7"/>
        <v>0</v>
      </c>
      <c r="M91" s="4"/>
      <c r="N91" s="4"/>
      <c r="O91" s="4"/>
      <c r="P91" s="4"/>
      <c r="Q91" s="4"/>
      <c r="R91" s="4"/>
      <c r="S91" s="4"/>
      <c r="T91" s="4"/>
      <c r="U91" s="5"/>
      <c r="V91" s="4"/>
      <c r="W91" s="4"/>
      <c r="X91" s="4"/>
      <c r="Y91" s="4"/>
      <c r="Z91" s="4"/>
    </row>
    <row r="92" spans="2:26" x14ac:dyDescent="0.25">
      <c r="B92" s="3">
        <v>43800</v>
      </c>
      <c r="C92" s="3" t="str">
        <f t="shared" si="6"/>
        <v>Sunday</v>
      </c>
      <c r="D92" s="4"/>
      <c r="E92" s="4"/>
      <c r="F92" s="4"/>
      <c r="G92" s="1" t="s">
        <v>0</v>
      </c>
      <c r="H92" s="4"/>
      <c r="I92" s="4"/>
      <c r="J92" s="41">
        <f t="shared" si="8"/>
        <v>0</v>
      </c>
      <c r="K92" s="4"/>
      <c r="L92" s="1">
        <f t="shared" si="7"/>
        <v>0</v>
      </c>
      <c r="M92" s="4"/>
      <c r="N92" s="4"/>
      <c r="O92" s="4"/>
      <c r="P92" s="4"/>
      <c r="Q92" s="4"/>
      <c r="R92" s="4"/>
      <c r="S92" s="4"/>
      <c r="T92" s="4"/>
      <c r="U92" s="5"/>
      <c r="V92" s="4"/>
      <c r="W92" s="4"/>
      <c r="X92" s="4"/>
      <c r="Y92" s="4"/>
      <c r="Z92" s="4"/>
    </row>
    <row r="93" spans="2:26" x14ac:dyDescent="0.25">
      <c r="B93" s="3">
        <v>43800</v>
      </c>
      <c r="C93" s="3" t="str">
        <f t="shared" si="6"/>
        <v>Sunday</v>
      </c>
      <c r="D93" s="4"/>
      <c r="E93" s="4"/>
      <c r="F93" s="4"/>
      <c r="G93" s="1" t="s">
        <v>0</v>
      </c>
      <c r="H93" s="4"/>
      <c r="I93" s="4"/>
      <c r="J93" s="41">
        <f t="shared" si="8"/>
        <v>0</v>
      </c>
      <c r="K93" s="4"/>
      <c r="L93" s="1">
        <f t="shared" si="7"/>
        <v>0</v>
      </c>
      <c r="M93" s="4"/>
      <c r="N93" s="4"/>
      <c r="O93" s="4"/>
      <c r="P93" s="4"/>
      <c r="Q93" s="4"/>
      <c r="R93" s="4"/>
      <c r="S93" s="4"/>
      <c r="T93" s="4"/>
      <c r="U93" s="5"/>
      <c r="V93" s="4"/>
      <c r="W93" s="4"/>
      <c r="X93" s="4"/>
      <c r="Y93" s="4"/>
      <c r="Z93" s="4"/>
    </row>
    <row r="94" spans="2:26" x14ac:dyDescent="0.25">
      <c r="B94" s="3">
        <v>43800</v>
      </c>
      <c r="C94" s="3" t="str">
        <f t="shared" si="6"/>
        <v>Sunday</v>
      </c>
      <c r="D94" s="1"/>
      <c r="E94" s="1"/>
      <c r="F94" s="1"/>
      <c r="G94" s="1" t="s">
        <v>0</v>
      </c>
      <c r="H94" s="2"/>
      <c r="I94" s="1"/>
      <c r="J94" s="41">
        <f t="shared" si="8"/>
        <v>0</v>
      </c>
      <c r="K94" s="1">
        <v>8</v>
      </c>
      <c r="L94" s="1">
        <f t="shared" si="7"/>
        <v>8</v>
      </c>
      <c r="M94" s="1"/>
      <c r="N94" s="1"/>
      <c r="O94" s="1"/>
      <c r="P94" s="1"/>
      <c r="Q94" s="1"/>
      <c r="R94" s="1"/>
      <c r="S94" s="1"/>
      <c r="T94" s="1"/>
      <c r="V94" s="1"/>
      <c r="W94" s="1"/>
      <c r="X94" s="1"/>
      <c r="Y94" s="1"/>
      <c r="Z94" s="1"/>
    </row>
  </sheetData>
  <mergeCells count="8">
    <mergeCell ref="B9:N9"/>
    <mergeCell ref="B10:N10"/>
    <mergeCell ref="B3:N3"/>
    <mergeCell ref="B4:N4"/>
    <mergeCell ref="B5:N5"/>
    <mergeCell ref="B6:N6"/>
    <mergeCell ref="B7:N7"/>
    <mergeCell ref="B8:N8"/>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4"/>
  <sheetViews>
    <sheetView showGridLines="0" topLeftCell="A15" zoomScale="85" zoomScaleNormal="85" workbookViewId="0">
      <selection activeCell="E36" sqref="E36"/>
    </sheetView>
  </sheetViews>
  <sheetFormatPr defaultRowHeight="15" x14ac:dyDescent="0.25"/>
  <cols>
    <col min="1" max="1" width="21.5703125" bestFit="1" customWidth="1"/>
    <col min="2" max="2" width="13" customWidth="1"/>
    <col min="3" max="3" width="11.7109375" customWidth="1"/>
    <col min="4" max="4" width="16.7109375" bestFit="1" customWidth="1"/>
    <col min="5" max="5" width="15.5703125" customWidth="1"/>
    <col min="6" max="6" width="27.140625" bestFit="1" customWidth="1"/>
    <col min="8" max="9" width="12.5703125" bestFit="1" customWidth="1"/>
    <col min="10" max="10" width="14" customWidth="1"/>
    <col min="11" max="11" width="9.42578125" bestFit="1" customWidth="1"/>
    <col min="12" max="12" width="11.28515625" customWidth="1"/>
    <col min="13" max="13" width="16" customWidth="1"/>
    <col min="14" max="14" width="16.140625" bestFit="1" customWidth="1"/>
    <col min="15" max="16" width="12.85546875" customWidth="1"/>
    <col min="17" max="17" width="10.85546875" customWidth="1"/>
    <col min="18" max="18" width="14.5703125" bestFit="1" customWidth="1"/>
    <col min="19" max="19" width="26.42578125" bestFit="1" customWidth="1"/>
    <col min="20" max="20" width="14.7109375" customWidth="1"/>
    <col min="21" max="21" width="2.5703125" customWidth="1"/>
    <col min="22" max="22" width="11.5703125" customWidth="1"/>
    <col min="23" max="23" width="11.28515625" customWidth="1"/>
    <col min="24" max="24" width="10.42578125" customWidth="1"/>
    <col min="25" max="25" width="10.140625" customWidth="1"/>
    <col min="26" max="26" width="8.85546875" customWidth="1"/>
  </cols>
  <sheetData>
    <row r="1" spans="1:29" x14ac:dyDescent="0.25">
      <c r="R1" s="34" t="s">
        <v>58</v>
      </c>
      <c r="S1" s="34" t="s">
        <v>57</v>
      </c>
      <c r="T1" s="34" t="s">
        <v>56</v>
      </c>
    </row>
    <row r="2" spans="1:29" x14ac:dyDescent="0.25">
      <c r="A2" s="8" t="s">
        <v>55</v>
      </c>
      <c r="R2" s="37" t="s">
        <v>54</v>
      </c>
      <c r="S2" s="36">
        <v>2</v>
      </c>
      <c r="T2" s="35">
        <v>9000</v>
      </c>
      <c r="U2" s="8"/>
    </row>
    <row r="3" spans="1:29" ht="33" customHeight="1" x14ac:dyDescent="0.25">
      <c r="A3" s="31">
        <v>1</v>
      </c>
      <c r="B3" s="42" t="s">
        <v>53</v>
      </c>
      <c r="C3" s="42"/>
      <c r="D3" s="42"/>
      <c r="E3" s="42"/>
      <c r="F3" s="42"/>
      <c r="G3" s="42"/>
      <c r="H3" s="42"/>
      <c r="I3" s="42"/>
      <c r="J3" s="42"/>
      <c r="K3" s="42"/>
      <c r="L3" s="42"/>
      <c r="M3" s="42"/>
      <c r="N3" s="42"/>
      <c r="O3" s="39"/>
      <c r="P3" s="39"/>
      <c r="Q3" s="29"/>
      <c r="R3" s="37" t="s">
        <v>52</v>
      </c>
      <c r="S3" s="36">
        <v>3</v>
      </c>
      <c r="T3" s="35">
        <v>31500</v>
      </c>
      <c r="U3" s="38"/>
      <c r="W3" s="29"/>
      <c r="X3" s="29"/>
      <c r="Y3" s="29"/>
      <c r="Z3" s="29"/>
      <c r="AA3" s="29"/>
      <c r="AB3" s="29"/>
      <c r="AC3" s="29"/>
    </row>
    <row r="4" spans="1:29" ht="36" customHeight="1" x14ac:dyDescent="0.25">
      <c r="A4" s="31">
        <v>2</v>
      </c>
      <c r="B4" s="42" t="s">
        <v>51</v>
      </c>
      <c r="C4" s="42"/>
      <c r="D4" s="42"/>
      <c r="E4" s="42"/>
      <c r="F4" s="42"/>
      <c r="G4" s="42"/>
      <c r="H4" s="42"/>
      <c r="I4" s="42"/>
      <c r="J4" s="42"/>
      <c r="K4" s="42"/>
      <c r="L4" s="42"/>
      <c r="M4" s="42"/>
      <c r="N4" s="42"/>
      <c r="O4" s="39"/>
      <c r="P4" s="39"/>
      <c r="Q4" s="29"/>
      <c r="R4" s="37" t="s">
        <v>50</v>
      </c>
      <c r="S4" s="36">
        <v>6</v>
      </c>
      <c r="T4" s="35">
        <v>58000</v>
      </c>
      <c r="U4" s="29"/>
      <c r="W4" s="29"/>
      <c r="X4" s="29"/>
      <c r="Y4" s="29"/>
      <c r="Z4" s="29"/>
      <c r="AA4" s="29"/>
      <c r="AB4" s="29"/>
      <c r="AC4" s="29"/>
    </row>
    <row r="5" spans="1:29" ht="28.15" customHeight="1" x14ac:dyDescent="0.25">
      <c r="A5" s="31">
        <v>3</v>
      </c>
      <c r="B5" s="42" t="s">
        <v>49</v>
      </c>
      <c r="C5" s="42"/>
      <c r="D5" s="42"/>
      <c r="E5" s="42"/>
      <c r="F5" s="42"/>
      <c r="G5" s="42"/>
      <c r="H5" s="42"/>
      <c r="I5" s="42"/>
      <c r="J5" s="42"/>
      <c r="K5" s="42"/>
      <c r="L5" s="42"/>
      <c r="M5" s="42"/>
      <c r="N5" s="42"/>
      <c r="O5" s="39"/>
      <c r="P5" s="39"/>
      <c r="Q5" s="29"/>
      <c r="R5" s="37" t="s">
        <v>48</v>
      </c>
      <c r="S5" s="36">
        <v>74</v>
      </c>
      <c r="T5" s="35">
        <v>614200</v>
      </c>
      <c r="U5" s="29"/>
      <c r="W5" s="29"/>
      <c r="X5" s="29"/>
      <c r="Y5" s="29"/>
      <c r="Z5" s="29"/>
      <c r="AA5" s="29"/>
      <c r="AB5" s="29"/>
      <c r="AC5" s="29"/>
    </row>
    <row r="6" spans="1:29" ht="33.6" customHeight="1" x14ac:dyDescent="0.25">
      <c r="A6" s="31">
        <v>4</v>
      </c>
      <c r="B6" s="42" t="s">
        <v>47</v>
      </c>
      <c r="C6" s="42"/>
      <c r="D6" s="42"/>
      <c r="E6" s="42"/>
      <c r="F6" s="42"/>
      <c r="G6" s="42"/>
      <c r="H6" s="42"/>
      <c r="I6" s="42"/>
      <c r="J6" s="42"/>
      <c r="K6" s="42"/>
      <c r="L6" s="42"/>
      <c r="M6" s="42"/>
      <c r="N6" s="42"/>
      <c r="O6" s="39"/>
      <c r="P6" s="39"/>
      <c r="Q6" s="29"/>
      <c r="R6" s="37" t="s">
        <v>46</v>
      </c>
      <c r="S6" s="36"/>
      <c r="T6" s="35">
        <f>SUM(T2:T5)</f>
        <v>712700</v>
      </c>
      <c r="U6" s="29"/>
      <c r="V6" s="29"/>
      <c r="W6" s="29"/>
      <c r="X6" s="29"/>
      <c r="Y6" s="29"/>
      <c r="Z6" s="29"/>
      <c r="AA6" s="29"/>
      <c r="AB6" s="29"/>
      <c r="AC6" s="29"/>
    </row>
    <row r="7" spans="1:29" ht="33" customHeight="1" x14ac:dyDescent="0.25">
      <c r="A7" s="31">
        <v>5</v>
      </c>
      <c r="B7" s="42" t="s">
        <v>45</v>
      </c>
      <c r="C7" s="42"/>
      <c r="D7" s="42"/>
      <c r="E7" s="42"/>
      <c r="F7" s="42"/>
      <c r="G7" s="42"/>
      <c r="H7" s="42"/>
      <c r="I7" s="42"/>
      <c r="J7" s="42"/>
      <c r="K7" s="42"/>
      <c r="L7" s="42"/>
      <c r="M7" s="42"/>
      <c r="N7" s="42"/>
      <c r="O7" s="39"/>
      <c r="P7" s="39"/>
      <c r="Q7" s="29"/>
      <c r="U7" s="29"/>
      <c r="V7" s="29"/>
      <c r="W7" s="29"/>
      <c r="X7" s="29"/>
      <c r="Y7" s="29"/>
      <c r="Z7" s="29"/>
      <c r="AA7" s="29"/>
      <c r="AB7" s="29"/>
      <c r="AC7" s="29"/>
    </row>
    <row r="8" spans="1:29" ht="17.45" customHeight="1" x14ac:dyDescent="0.25">
      <c r="A8" s="31">
        <v>6</v>
      </c>
      <c r="B8" s="42" t="s">
        <v>44</v>
      </c>
      <c r="C8" s="42"/>
      <c r="D8" s="42"/>
      <c r="E8" s="42"/>
      <c r="F8" s="42"/>
      <c r="G8" s="42"/>
      <c r="H8" s="42"/>
      <c r="I8" s="42"/>
      <c r="J8" s="42"/>
      <c r="K8" s="42"/>
      <c r="L8" s="42"/>
      <c r="M8" s="42"/>
      <c r="N8" s="42"/>
      <c r="O8" s="39"/>
      <c r="P8" s="39"/>
      <c r="Q8" s="29"/>
      <c r="R8" s="1"/>
      <c r="S8" s="34" t="s">
        <v>43</v>
      </c>
      <c r="T8" s="34" t="s">
        <v>42</v>
      </c>
      <c r="U8" s="29"/>
      <c r="V8" s="29"/>
      <c r="W8" s="29"/>
      <c r="X8" s="29"/>
      <c r="Y8" s="29"/>
      <c r="Z8" s="29"/>
      <c r="AA8" s="29"/>
      <c r="AB8" s="29"/>
      <c r="AC8" s="29"/>
    </row>
    <row r="9" spans="1:29" ht="27.6" customHeight="1" x14ac:dyDescent="0.25">
      <c r="A9" s="31">
        <v>7</v>
      </c>
      <c r="B9" s="42" t="s">
        <v>41</v>
      </c>
      <c r="C9" s="42"/>
      <c r="D9" s="42"/>
      <c r="E9" s="42"/>
      <c r="F9" s="42"/>
      <c r="G9" s="42"/>
      <c r="H9" s="42"/>
      <c r="I9" s="42"/>
      <c r="J9" s="42"/>
      <c r="K9" s="42"/>
      <c r="L9" s="42"/>
      <c r="M9" s="42"/>
      <c r="N9" s="42"/>
      <c r="O9" s="39"/>
      <c r="P9" s="39"/>
      <c r="Q9" s="29"/>
      <c r="R9" s="33" t="s">
        <v>40</v>
      </c>
      <c r="S9" s="32"/>
      <c r="T9" s="32"/>
      <c r="U9" s="29"/>
      <c r="V9" s="29"/>
      <c r="W9" s="29"/>
      <c r="X9" s="29"/>
      <c r="Y9" s="29"/>
      <c r="Z9" s="29"/>
      <c r="AA9" s="29"/>
      <c r="AB9" s="29"/>
      <c r="AC9" s="29"/>
    </row>
    <row r="10" spans="1:29" ht="17.45" customHeight="1" x14ac:dyDescent="0.25">
      <c r="A10" s="31">
        <v>8</v>
      </c>
      <c r="B10" s="42" t="s">
        <v>39</v>
      </c>
      <c r="C10" s="42"/>
      <c r="D10" s="42"/>
      <c r="E10" s="42"/>
      <c r="F10" s="42"/>
      <c r="G10" s="42"/>
      <c r="H10" s="42"/>
      <c r="I10" s="42"/>
      <c r="J10" s="42"/>
      <c r="K10" s="42"/>
      <c r="L10" s="42"/>
      <c r="M10" s="42"/>
      <c r="N10" s="42"/>
      <c r="O10" s="39"/>
      <c r="P10" s="39"/>
      <c r="Q10" s="29"/>
      <c r="R10" s="33" t="s">
        <v>38</v>
      </c>
      <c r="S10" s="32"/>
      <c r="T10" s="32"/>
      <c r="U10" s="29"/>
      <c r="V10" s="29"/>
      <c r="W10" s="29"/>
      <c r="X10" s="29"/>
      <c r="Y10" s="29"/>
      <c r="Z10" s="29"/>
      <c r="AA10" s="29"/>
      <c r="AB10" s="29"/>
      <c r="AC10" s="29"/>
    </row>
    <row r="11" spans="1:29" ht="17.45" customHeight="1" x14ac:dyDescent="0.25">
      <c r="A11" s="31"/>
      <c r="B11" s="39"/>
      <c r="C11" s="39"/>
      <c r="D11" s="39"/>
      <c r="E11" s="39"/>
      <c r="F11" s="39"/>
      <c r="G11" s="39"/>
      <c r="H11" s="39"/>
      <c r="I11" s="39"/>
      <c r="J11" s="39"/>
      <c r="K11" s="39"/>
      <c r="L11" s="39"/>
      <c r="M11" s="39"/>
      <c r="N11" s="39"/>
      <c r="O11" s="39"/>
      <c r="P11" s="39"/>
      <c r="Q11" s="29"/>
      <c r="R11" s="33" t="s">
        <v>37</v>
      </c>
      <c r="S11" s="32"/>
      <c r="T11" s="32"/>
      <c r="U11" s="29"/>
      <c r="V11" s="29"/>
      <c r="W11" s="29"/>
      <c r="X11" s="29"/>
      <c r="Y11" s="29"/>
      <c r="Z11" s="29"/>
      <c r="AA11" s="29"/>
      <c r="AB11" s="29"/>
      <c r="AC11" s="29"/>
    </row>
    <row r="12" spans="1:29" ht="17.45" customHeight="1" x14ac:dyDescent="0.25">
      <c r="A12" s="31" t="s">
        <v>36</v>
      </c>
      <c r="B12" s="39"/>
      <c r="C12" s="39"/>
      <c r="D12" s="39"/>
      <c r="E12" s="39"/>
      <c r="F12" s="39"/>
      <c r="G12" s="39"/>
      <c r="H12" s="39"/>
      <c r="I12" s="39"/>
      <c r="J12" s="39"/>
      <c r="K12" s="39"/>
      <c r="L12" s="39"/>
      <c r="M12" s="39"/>
      <c r="N12" s="39"/>
      <c r="O12" s="39"/>
      <c r="P12" s="39"/>
      <c r="Q12" s="29"/>
      <c r="R12" s="29"/>
      <c r="S12" s="29"/>
      <c r="T12" s="29"/>
      <c r="U12" s="29"/>
      <c r="V12" s="29"/>
      <c r="W12" s="29"/>
      <c r="X12" s="29"/>
      <c r="Y12" s="29"/>
      <c r="Z12" s="29"/>
      <c r="AA12" s="29"/>
      <c r="AB12" s="29"/>
      <c r="AC12" s="29"/>
    </row>
    <row r="13" spans="1:29" ht="120" x14ac:dyDescent="0.25">
      <c r="B13" s="28" t="s">
        <v>28</v>
      </c>
      <c r="C13" s="28" t="s">
        <v>23</v>
      </c>
      <c r="D13" s="27" t="s">
        <v>22</v>
      </c>
      <c r="E13" s="27" t="s">
        <v>21</v>
      </c>
      <c r="F13" s="25" t="s">
        <v>20</v>
      </c>
      <c r="G13" s="25" t="s">
        <v>19</v>
      </c>
      <c r="H13" s="25" t="s">
        <v>18</v>
      </c>
      <c r="I13" s="25" t="s">
        <v>17</v>
      </c>
      <c r="J13" s="16" t="s">
        <v>16</v>
      </c>
      <c r="K13" s="16" t="s">
        <v>15</v>
      </c>
      <c r="L13" s="16" t="s">
        <v>14</v>
      </c>
      <c r="M13" s="16" t="s">
        <v>35</v>
      </c>
      <c r="N13" s="16" t="s">
        <v>12</v>
      </c>
      <c r="O13" s="16" t="s">
        <v>34</v>
      </c>
      <c r="P13" s="16" t="s">
        <v>33</v>
      </c>
      <c r="Q13" s="26" t="s">
        <v>9</v>
      </c>
      <c r="R13" s="25" t="s">
        <v>8</v>
      </c>
      <c r="S13" s="16" t="s">
        <v>7</v>
      </c>
      <c r="T13" s="16" t="s">
        <v>6</v>
      </c>
      <c r="U13" s="17"/>
      <c r="V13" s="16" t="s">
        <v>5</v>
      </c>
      <c r="W13" s="16" t="s">
        <v>32</v>
      </c>
      <c r="X13" s="16" t="s">
        <v>31</v>
      </c>
      <c r="Y13" s="16" t="s">
        <v>2</v>
      </c>
      <c r="Z13" s="16" t="s">
        <v>1</v>
      </c>
    </row>
    <row r="14" spans="1:29" x14ac:dyDescent="0.25">
      <c r="B14" s="3">
        <v>43800</v>
      </c>
      <c r="C14" s="3" t="str">
        <f t="shared" ref="C14:C36" si="0">TEXT(B14,"DDDD")</f>
        <v>Sunday</v>
      </c>
      <c r="D14" s="24">
        <v>112224</v>
      </c>
      <c r="E14" s="21" t="s">
        <v>50</v>
      </c>
      <c r="F14" s="19" t="s">
        <v>59</v>
      </c>
      <c r="G14" s="1" t="s">
        <v>30</v>
      </c>
      <c r="H14" s="19"/>
      <c r="I14" s="19"/>
      <c r="J14" s="13">
        <f t="shared" ref="J14:J39" si="1">(I14-H14)*24</f>
        <v>0</v>
      </c>
      <c r="K14" s="12">
        <v>8</v>
      </c>
      <c r="L14" s="11">
        <f t="shared" ref="L14:L39" si="2">K14-J14</f>
        <v>8</v>
      </c>
      <c r="M14" s="18"/>
      <c r="N14" s="18" t="s">
        <v>60</v>
      </c>
      <c r="O14" s="18"/>
      <c r="P14" s="18" t="s">
        <v>156</v>
      </c>
      <c r="Q14" s="20" t="s">
        <v>160</v>
      </c>
      <c r="R14" s="19"/>
      <c r="S14" s="18"/>
      <c r="T14" s="18"/>
      <c r="U14" s="23"/>
      <c r="V14" s="18"/>
      <c r="W14" s="18"/>
      <c r="X14" s="18"/>
      <c r="Y14" s="18"/>
      <c r="Z14" s="18"/>
    </row>
    <row r="15" spans="1:29" x14ac:dyDescent="0.25">
      <c r="B15" s="3">
        <v>43800</v>
      </c>
      <c r="C15" s="3" t="str">
        <f t="shared" si="0"/>
        <v>Sunday</v>
      </c>
      <c r="D15" s="22">
        <v>116219</v>
      </c>
      <c r="E15" s="21" t="s">
        <v>50</v>
      </c>
      <c r="F15" s="19" t="s">
        <v>61</v>
      </c>
      <c r="G15" s="1" t="s">
        <v>30</v>
      </c>
      <c r="H15" s="19" t="s">
        <v>66</v>
      </c>
      <c r="I15" s="19" t="s">
        <v>69</v>
      </c>
      <c r="J15" s="13">
        <f t="shared" si="1"/>
        <v>-5</v>
      </c>
      <c r="K15" s="12">
        <v>8</v>
      </c>
      <c r="L15" s="11">
        <f t="shared" si="2"/>
        <v>13</v>
      </c>
      <c r="M15" s="18"/>
      <c r="N15" s="18"/>
      <c r="O15" s="18" t="s">
        <v>156</v>
      </c>
      <c r="P15" s="18" t="s">
        <v>156</v>
      </c>
      <c r="Q15" s="20" t="s">
        <v>160</v>
      </c>
      <c r="R15" s="19"/>
      <c r="S15" s="18"/>
      <c r="T15" s="18"/>
      <c r="U15" s="17"/>
      <c r="V15" s="16"/>
      <c r="W15" s="16"/>
      <c r="X15" s="16"/>
      <c r="Y15" s="16"/>
      <c r="Z15" s="16"/>
    </row>
    <row r="16" spans="1:29" x14ac:dyDescent="0.25">
      <c r="B16" s="3">
        <v>43800</v>
      </c>
      <c r="C16" s="3" t="str">
        <f t="shared" si="0"/>
        <v>Sunday</v>
      </c>
      <c r="D16" s="1">
        <v>114701</v>
      </c>
      <c r="E16" s="1" t="s">
        <v>148</v>
      </c>
      <c r="F16" s="3" t="s">
        <v>62</v>
      </c>
      <c r="G16" s="1" t="s">
        <v>30</v>
      </c>
      <c r="H16" s="14"/>
      <c r="I16" s="14"/>
      <c r="J16" s="13">
        <f t="shared" si="1"/>
        <v>0</v>
      </c>
      <c r="K16" s="12">
        <v>8</v>
      </c>
      <c r="L16" s="11">
        <f t="shared" si="2"/>
        <v>8</v>
      </c>
      <c r="M16" s="1"/>
      <c r="N16" s="1" t="s">
        <v>60</v>
      </c>
      <c r="O16" s="18" t="s">
        <v>156</v>
      </c>
      <c r="P16" s="18" t="s">
        <v>156</v>
      </c>
      <c r="Q16" s="20" t="s">
        <v>160</v>
      </c>
      <c r="R16" s="1"/>
      <c r="S16" s="1"/>
      <c r="T16" s="1"/>
      <c r="V16" s="1"/>
      <c r="W16" s="1"/>
      <c r="X16" s="1"/>
      <c r="Y16" s="1"/>
      <c r="Z16" s="1"/>
    </row>
    <row r="17" spans="2:26" x14ac:dyDescent="0.25">
      <c r="B17" s="3">
        <v>43800</v>
      </c>
      <c r="C17" s="3" t="str">
        <f t="shared" si="0"/>
        <v>Sunday</v>
      </c>
      <c r="D17" s="15">
        <v>117090</v>
      </c>
      <c r="E17" s="1" t="s">
        <v>149</v>
      </c>
      <c r="F17" s="1" t="s">
        <v>63</v>
      </c>
      <c r="G17" s="1" t="s">
        <v>30</v>
      </c>
      <c r="H17" s="14" t="s">
        <v>68</v>
      </c>
      <c r="I17" s="14" t="s">
        <v>69</v>
      </c>
      <c r="J17" s="13">
        <f t="shared" si="1"/>
        <v>-4</v>
      </c>
      <c r="K17" s="12">
        <v>8</v>
      </c>
      <c r="L17" s="11">
        <f t="shared" si="2"/>
        <v>12</v>
      </c>
      <c r="M17" s="1"/>
      <c r="N17" s="1"/>
      <c r="O17" s="18" t="s">
        <v>156</v>
      </c>
      <c r="P17" s="18" t="s">
        <v>156</v>
      </c>
      <c r="Q17" s="20" t="s">
        <v>160</v>
      </c>
      <c r="R17" s="1"/>
      <c r="S17" s="1"/>
      <c r="T17" s="1"/>
      <c r="V17" s="1"/>
      <c r="W17" s="1"/>
      <c r="X17" s="1"/>
      <c r="Y17" s="1"/>
      <c r="Z17" s="1"/>
    </row>
    <row r="18" spans="2:26" x14ac:dyDescent="0.25">
      <c r="B18" s="3">
        <v>43800</v>
      </c>
      <c r="C18" s="3" t="str">
        <f t="shared" si="0"/>
        <v>Sunday</v>
      </c>
      <c r="D18" s="15">
        <v>117025</v>
      </c>
      <c r="E18" s="1" t="s">
        <v>148</v>
      </c>
      <c r="F18" s="1" t="s">
        <v>64</v>
      </c>
      <c r="G18" s="1" t="s">
        <v>30</v>
      </c>
      <c r="H18" s="14" t="s">
        <v>68</v>
      </c>
      <c r="I18" s="14" t="s">
        <v>69</v>
      </c>
      <c r="J18" s="13">
        <f t="shared" si="1"/>
        <v>-4</v>
      </c>
      <c r="K18" s="12">
        <v>8</v>
      </c>
      <c r="L18" s="11">
        <f t="shared" si="2"/>
        <v>12</v>
      </c>
      <c r="M18" s="1"/>
      <c r="N18" s="1"/>
      <c r="O18" s="18" t="s">
        <v>156</v>
      </c>
      <c r="P18" s="18" t="s">
        <v>156</v>
      </c>
      <c r="Q18" s="20" t="s">
        <v>160</v>
      </c>
      <c r="R18" s="1"/>
      <c r="S18" s="1"/>
      <c r="T18" s="1"/>
      <c r="V18" s="1"/>
      <c r="W18" s="1"/>
      <c r="X18" s="1"/>
      <c r="Y18" s="1"/>
      <c r="Z18" s="1"/>
    </row>
    <row r="19" spans="2:26" x14ac:dyDescent="0.25">
      <c r="B19" s="3">
        <v>43800</v>
      </c>
      <c r="C19" s="3" t="str">
        <f t="shared" si="0"/>
        <v>Sunday</v>
      </c>
      <c r="D19" s="15">
        <v>111973</v>
      </c>
      <c r="E19" s="1" t="s">
        <v>148</v>
      </c>
      <c r="F19" s="1" t="s">
        <v>65</v>
      </c>
      <c r="G19" s="1" t="s">
        <v>30</v>
      </c>
      <c r="H19" s="14" t="s">
        <v>68</v>
      </c>
      <c r="I19" s="14" t="s">
        <v>69</v>
      </c>
      <c r="J19" s="13">
        <f t="shared" si="1"/>
        <v>-4</v>
      </c>
      <c r="K19" s="12">
        <v>8</v>
      </c>
      <c r="L19" s="11">
        <f t="shared" si="2"/>
        <v>12</v>
      </c>
      <c r="M19" s="1"/>
      <c r="N19" s="1"/>
      <c r="O19" s="18" t="s">
        <v>156</v>
      </c>
      <c r="P19" s="18" t="s">
        <v>156</v>
      </c>
      <c r="Q19" s="20" t="s">
        <v>160</v>
      </c>
      <c r="R19" s="1"/>
      <c r="S19" s="1"/>
      <c r="T19" s="1"/>
      <c r="V19" s="1"/>
      <c r="W19" s="1"/>
      <c r="X19" s="1"/>
      <c r="Y19" s="1"/>
      <c r="Z19" s="1"/>
    </row>
    <row r="20" spans="2:26" x14ac:dyDescent="0.25">
      <c r="B20" s="3">
        <v>43800</v>
      </c>
      <c r="C20" s="3" t="str">
        <f t="shared" si="0"/>
        <v>Sunday</v>
      </c>
      <c r="D20" s="15">
        <v>114495</v>
      </c>
      <c r="E20" s="1" t="s">
        <v>150</v>
      </c>
      <c r="F20" s="15" t="s">
        <v>70</v>
      </c>
      <c r="G20" s="1" t="s">
        <v>30</v>
      </c>
      <c r="H20" s="14" t="s">
        <v>76</v>
      </c>
      <c r="I20" s="14" t="s">
        <v>69</v>
      </c>
      <c r="J20" s="13">
        <f t="shared" si="1"/>
        <v>-3.6500000000000004</v>
      </c>
      <c r="K20" s="12">
        <v>8</v>
      </c>
      <c r="L20" s="11">
        <f t="shared" si="2"/>
        <v>11.65</v>
      </c>
      <c r="M20" s="1"/>
      <c r="N20" s="1"/>
      <c r="O20" s="18" t="s">
        <v>156</v>
      </c>
      <c r="P20" s="18" t="s">
        <v>156</v>
      </c>
      <c r="Q20" s="20" t="s">
        <v>160</v>
      </c>
      <c r="R20" s="1"/>
      <c r="S20" s="1"/>
      <c r="T20" s="1"/>
      <c r="V20" s="1"/>
      <c r="W20" s="1"/>
      <c r="X20" s="1"/>
      <c r="Y20" s="1"/>
      <c r="Z20" s="1"/>
    </row>
    <row r="21" spans="2:26" x14ac:dyDescent="0.25">
      <c r="B21" s="3">
        <v>43800</v>
      </c>
      <c r="C21" s="3" t="str">
        <f t="shared" si="0"/>
        <v>Sunday</v>
      </c>
      <c r="D21" s="15">
        <v>114453</v>
      </c>
      <c r="E21" s="1" t="s">
        <v>148</v>
      </c>
      <c r="F21" s="1" t="s">
        <v>71</v>
      </c>
      <c r="G21" s="1" t="s">
        <v>30</v>
      </c>
      <c r="H21" s="14" t="s">
        <v>77</v>
      </c>
      <c r="I21" s="14" t="s">
        <v>69</v>
      </c>
      <c r="J21" s="13">
        <f t="shared" si="1"/>
        <v>-3.5999999999999992</v>
      </c>
      <c r="K21" s="12">
        <v>8</v>
      </c>
      <c r="L21" s="11">
        <f t="shared" si="2"/>
        <v>11.6</v>
      </c>
      <c r="M21" s="1"/>
      <c r="N21" s="1"/>
      <c r="O21" s="18" t="s">
        <v>156</v>
      </c>
      <c r="P21" s="18" t="s">
        <v>156</v>
      </c>
      <c r="Q21" s="20" t="s">
        <v>160</v>
      </c>
      <c r="R21" s="1"/>
      <c r="S21" s="1"/>
      <c r="T21" s="1"/>
      <c r="V21" s="1"/>
      <c r="W21" s="1"/>
      <c r="X21" s="1"/>
      <c r="Y21" s="1"/>
      <c r="Z21" s="1"/>
    </row>
    <row r="22" spans="2:26" x14ac:dyDescent="0.25">
      <c r="B22" s="3">
        <v>43800</v>
      </c>
      <c r="C22" s="3" t="str">
        <f t="shared" si="0"/>
        <v>Sunday</v>
      </c>
      <c r="D22" s="15">
        <v>114472</v>
      </c>
      <c r="E22" s="1" t="s">
        <v>148</v>
      </c>
      <c r="F22" s="15" t="s">
        <v>72</v>
      </c>
      <c r="G22" s="1" t="s">
        <v>30</v>
      </c>
      <c r="H22" s="14" t="s">
        <v>78</v>
      </c>
      <c r="I22" s="14" t="s">
        <v>69</v>
      </c>
      <c r="J22" s="13">
        <f t="shared" si="1"/>
        <v>-3.9833333333333338</v>
      </c>
      <c r="K22" s="12">
        <v>8</v>
      </c>
      <c r="L22" s="11">
        <f t="shared" si="2"/>
        <v>11.983333333333334</v>
      </c>
      <c r="M22" s="1"/>
      <c r="N22" s="1"/>
      <c r="O22" s="18" t="s">
        <v>156</v>
      </c>
      <c r="P22" s="18" t="s">
        <v>156</v>
      </c>
      <c r="Q22" s="20" t="s">
        <v>160</v>
      </c>
      <c r="R22" s="1"/>
      <c r="S22" s="1"/>
      <c r="T22" s="1"/>
      <c r="V22" s="1"/>
      <c r="W22" s="1"/>
      <c r="X22" s="1"/>
      <c r="Y22" s="1"/>
      <c r="Z22" s="1"/>
    </row>
    <row r="23" spans="2:26" x14ac:dyDescent="0.25">
      <c r="B23" s="3">
        <v>43800</v>
      </c>
      <c r="C23" s="3" t="str">
        <f t="shared" si="0"/>
        <v>Sunday</v>
      </c>
      <c r="D23" s="15">
        <v>114451</v>
      </c>
      <c r="E23" s="1" t="s">
        <v>148</v>
      </c>
      <c r="F23" s="1" t="s">
        <v>73</v>
      </c>
      <c r="G23" s="1" t="s">
        <v>30</v>
      </c>
      <c r="H23" s="14" t="s">
        <v>66</v>
      </c>
      <c r="I23" s="14" t="s">
        <v>79</v>
      </c>
      <c r="J23" s="13">
        <f t="shared" si="1"/>
        <v>-2.9999999999999991</v>
      </c>
      <c r="K23" s="12">
        <v>8</v>
      </c>
      <c r="L23" s="11">
        <f t="shared" si="2"/>
        <v>11</v>
      </c>
      <c r="M23" s="1"/>
      <c r="N23" s="1"/>
      <c r="O23" s="18" t="s">
        <v>156</v>
      </c>
      <c r="P23" s="18" t="s">
        <v>156</v>
      </c>
      <c r="Q23" s="20" t="s">
        <v>160</v>
      </c>
      <c r="R23" s="1"/>
      <c r="S23" s="1"/>
      <c r="T23" s="1"/>
      <c r="V23" s="1"/>
      <c r="W23" s="1"/>
      <c r="X23" s="1"/>
      <c r="Y23" s="1"/>
      <c r="Z23" s="1"/>
    </row>
    <row r="24" spans="2:26" x14ac:dyDescent="0.25">
      <c r="B24" s="3">
        <v>43800</v>
      </c>
      <c r="C24" s="3" t="str">
        <f t="shared" si="0"/>
        <v>Sunday</v>
      </c>
      <c r="D24" s="15">
        <v>116509</v>
      </c>
      <c r="E24" s="1" t="s">
        <v>148</v>
      </c>
      <c r="F24" s="1" t="s">
        <v>74</v>
      </c>
      <c r="G24" s="1" t="s">
        <v>30</v>
      </c>
      <c r="H24" s="14"/>
      <c r="I24" s="14"/>
      <c r="J24" s="13">
        <f t="shared" si="1"/>
        <v>0</v>
      </c>
      <c r="K24" s="12">
        <v>8</v>
      </c>
      <c r="L24" s="11">
        <f t="shared" si="2"/>
        <v>8</v>
      </c>
      <c r="M24" s="1"/>
      <c r="N24" s="1" t="s">
        <v>60</v>
      </c>
      <c r="O24" s="18" t="s">
        <v>156</v>
      </c>
      <c r="P24" s="18" t="s">
        <v>156</v>
      </c>
      <c r="Q24" s="20" t="s">
        <v>160</v>
      </c>
      <c r="R24" s="1"/>
      <c r="S24" s="1"/>
      <c r="T24" s="1"/>
      <c r="V24" s="1"/>
      <c r="W24" s="1"/>
      <c r="X24" s="1"/>
      <c r="Y24" s="1"/>
      <c r="Z24" s="1"/>
    </row>
    <row r="25" spans="2:26" x14ac:dyDescent="0.25">
      <c r="B25" s="3">
        <v>43800</v>
      </c>
      <c r="C25" s="3" t="str">
        <f t="shared" si="0"/>
        <v>Sunday</v>
      </c>
      <c r="D25" s="15">
        <v>117481</v>
      </c>
      <c r="E25" s="1" t="s">
        <v>148</v>
      </c>
      <c r="F25" s="1" t="s">
        <v>75</v>
      </c>
      <c r="G25" s="1" t="s">
        <v>30</v>
      </c>
      <c r="H25" s="14">
        <v>0.29166666666666669</v>
      </c>
      <c r="I25" s="14">
        <v>0.125</v>
      </c>
      <c r="J25" s="13">
        <f t="shared" si="1"/>
        <v>-4</v>
      </c>
      <c r="K25" s="12">
        <v>8</v>
      </c>
      <c r="L25" s="11">
        <f t="shared" si="2"/>
        <v>12</v>
      </c>
      <c r="M25" s="1"/>
      <c r="N25" s="1"/>
      <c r="O25" s="18" t="s">
        <v>156</v>
      </c>
      <c r="P25" s="18" t="s">
        <v>156</v>
      </c>
      <c r="Q25" s="20" t="s">
        <v>160</v>
      </c>
      <c r="R25" s="1"/>
      <c r="S25" s="1"/>
      <c r="T25" s="1"/>
      <c r="V25" s="1"/>
      <c r="W25" s="1"/>
      <c r="X25" s="1"/>
      <c r="Y25" s="1"/>
      <c r="Z25" s="1"/>
    </row>
    <row r="26" spans="2:26" x14ac:dyDescent="0.25">
      <c r="B26" s="3">
        <v>43800</v>
      </c>
      <c r="C26" s="3" t="str">
        <f t="shared" si="0"/>
        <v>Sunday</v>
      </c>
      <c r="D26" s="15">
        <v>114454</v>
      </c>
      <c r="E26" s="1" t="s">
        <v>151</v>
      </c>
      <c r="F26" s="1" t="s">
        <v>80</v>
      </c>
      <c r="G26" s="1" t="s">
        <v>30</v>
      </c>
      <c r="H26" s="14" t="s">
        <v>85</v>
      </c>
      <c r="I26" s="14" t="s">
        <v>79</v>
      </c>
      <c r="J26" s="13">
        <f t="shared" si="1"/>
        <v>-3.9499999999999984</v>
      </c>
      <c r="K26" s="12">
        <v>8</v>
      </c>
      <c r="L26" s="11">
        <f t="shared" si="2"/>
        <v>11.95</v>
      </c>
      <c r="M26" s="1"/>
      <c r="N26" s="1"/>
      <c r="O26" s="18" t="s">
        <v>156</v>
      </c>
      <c r="P26" s="18" t="s">
        <v>156</v>
      </c>
      <c r="Q26" s="20" t="s">
        <v>160</v>
      </c>
      <c r="R26" s="1"/>
      <c r="S26" s="1"/>
      <c r="T26" s="1"/>
      <c r="V26" s="1"/>
      <c r="W26" s="1"/>
      <c r="X26" s="1"/>
      <c r="Y26" s="1"/>
      <c r="Z26" s="1"/>
    </row>
    <row r="27" spans="2:26" x14ac:dyDescent="0.25">
      <c r="B27" s="3">
        <v>43800</v>
      </c>
      <c r="C27" s="3" t="str">
        <f t="shared" si="0"/>
        <v>Sunday</v>
      </c>
      <c r="D27" s="15">
        <v>114279</v>
      </c>
      <c r="E27" s="1" t="s">
        <v>148</v>
      </c>
      <c r="F27" s="1" t="s">
        <v>81</v>
      </c>
      <c r="G27" s="1" t="s">
        <v>30</v>
      </c>
      <c r="H27" s="14"/>
      <c r="I27" s="14"/>
      <c r="J27" s="13">
        <f t="shared" si="1"/>
        <v>0</v>
      </c>
      <c r="K27" s="12">
        <v>8</v>
      </c>
      <c r="L27" s="11">
        <f t="shared" si="2"/>
        <v>8</v>
      </c>
      <c r="M27" s="1" t="s">
        <v>86</v>
      </c>
      <c r="N27" s="1"/>
      <c r="O27" s="18" t="s">
        <v>156</v>
      </c>
      <c r="P27" s="18" t="s">
        <v>156</v>
      </c>
      <c r="Q27" s="20" t="s">
        <v>160</v>
      </c>
      <c r="R27" s="1"/>
      <c r="S27" s="1"/>
      <c r="T27" s="1"/>
      <c r="V27" s="1"/>
      <c r="W27" s="1"/>
      <c r="X27" s="1"/>
      <c r="Y27" s="1"/>
      <c r="Z27" s="1"/>
    </row>
    <row r="28" spans="2:26" x14ac:dyDescent="0.25">
      <c r="B28" s="3">
        <v>43800</v>
      </c>
      <c r="C28" s="3" t="str">
        <f t="shared" si="0"/>
        <v>Sunday</v>
      </c>
      <c r="D28" s="15">
        <v>114280</v>
      </c>
      <c r="E28" s="1" t="s">
        <v>148</v>
      </c>
      <c r="F28" s="1" t="s">
        <v>82</v>
      </c>
      <c r="G28" s="1" t="s">
        <v>30</v>
      </c>
      <c r="H28" s="14"/>
      <c r="I28" s="14"/>
      <c r="J28" s="13">
        <f t="shared" si="1"/>
        <v>0</v>
      </c>
      <c r="K28" s="12">
        <v>8</v>
      </c>
      <c r="L28" s="11">
        <f t="shared" si="2"/>
        <v>8</v>
      </c>
      <c r="M28" s="1" t="s">
        <v>86</v>
      </c>
      <c r="N28" s="1"/>
      <c r="O28" s="18" t="s">
        <v>156</v>
      </c>
      <c r="P28" s="18" t="s">
        <v>156</v>
      </c>
      <c r="Q28" s="20" t="s">
        <v>160</v>
      </c>
      <c r="R28" s="1"/>
      <c r="S28" s="1"/>
      <c r="T28" s="1"/>
      <c r="V28" s="1"/>
      <c r="W28" s="1"/>
      <c r="X28" s="1"/>
      <c r="Y28" s="1"/>
      <c r="Z28" s="1"/>
    </row>
    <row r="29" spans="2:26" x14ac:dyDescent="0.25">
      <c r="B29" s="3">
        <v>43800</v>
      </c>
      <c r="C29" s="3" t="str">
        <f t="shared" si="0"/>
        <v>Sunday</v>
      </c>
      <c r="D29" s="15">
        <v>111911</v>
      </c>
      <c r="E29" s="1" t="s">
        <v>148</v>
      </c>
      <c r="F29" s="1" t="s">
        <v>83</v>
      </c>
      <c r="G29" s="1" t="s">
        <v>30</v>
      </c>
      <c r="H29" s="14" t="s">
        <v>87</v>
      </c>
      <c r="I29" s="14" t="s">
        <v>79</v>
      </c>
      <c r="J29" s="13">
        <f t="shared" si="1"/>
        <v>-3.9166666666666652</v>
      </c>
      <c r="K29" s="12">
        <v>8</v>
      </c>
      <c r="L29" s="11">
        <f t="shared" si="2"/>
        <v>11.916666666666664</v>
      </c>
      <c r="M29" s="1"/>
      <c r="N29" s="1"/>
      <c r="O29" s="18" t="s">
        <v>156</v>
      </c>
      <c r="P29" s="18" t="s">
        <v>156</v>
      </c>
      <c r="Q29" s="20" t="s">
        <v>160</v>
      </c>
      <c r="R29" s="1"/>
      <c r="S29" s="1"/>
      <c r="T29" s="1"/>
      <c r="V29" s="1"/>
      <c r="W29" s="1"/>
      <c r="X29" s="1"/>
      <c r="Y29" s="1"/>
      <c r="Z29" s="1"/>
    </row>
    <row r="30" spans="2:26" x14ac:dyDescent="0.25">
      <c r="B30" s="3">
        <v>43800</v>
      </c>
      <c r="C30" s="3" t="str">
        <f t="shared" si="0"/>
        <v>Sunday</v>
      </c>
      <c r="D30" s="15">
        <v>117197</v>
      </c>
      <c r="E30" s="1" t="s">
        <v>148</v>
      </c>
      <c r="F30" s="1" t="s">
        <v>84</v>
      </c>
      <c r="G30" s="1" t="s">
        <v>30</v>
      </c>
      <c r="H30" s="14" t="s">
        <v>88</v>
      </c>
      <c r="I30" s="14" t="s">
        <v>79</v>
      </c>
      <c r="J30" s="13">
        <f t="shared" si="1"/>
        <v>-3.9666666666666668</v>
      </c>
      <c r="K30" s="12">
        <v>8</v>
      </c>
      <c r="L30" s="11">
        <f t="shared" si="2"/>
        <v>11.966666666666667</v>
      </c>
      <c r="M30" s="1"/>
      <c r="N30" s="1"/>
      <c r="O30" s="18" t="s">
        <v>156</v>
      </c>
      <c r="P30" s="18" t="s">
        <v>156</v>
      </c>
      <c r="Q30" s="20" t="s">
        <v>160</v>
      </c>
      <c r="R30" s="1"/>
      <c r="S30" s="1"/>
      <c r="T30" s="1"/>
      <c r="V30" s="1"/>
      <c r="W30" s="1"/>
      <c r="X30" s="1"/>
      <c r="Y30" s="1"/>
      <c r="Z30" s="1"/>
    </row>
    <row r="31" spans="2:26" x14ac:dyDescent="0.25">
      <c r="B31" s="3">
        <v>43800</v>
      </c>
      <c r="C31" s="3" t="str">
        <f t="shared" si="0"/>
        <v>Sunday</v>
      </c>
      <c r="D31" s="15">
        <v>114496</v>
      </c>
      <c r="E31" s="1"/>
      <c r="F31" s="1" t="s">
        <v>89</v>
      </c>
      <c r="G31" s="1" t="s">
        <v>30</v>
      </c>
      <c r="H31" s="14" t="s">
        <v>94</v>
      </c>
      <c r="I31" s="14" t="s">
        <v>79</v>
      </c>
      <c r="J31" s="13">
        <f t="shared" si="1"/>
        <v>-3.8666666666666671</v>
      </c>
      <c r="K31" s="12">
        <v>8</v>
      </c>
      <c r="L31" s="11">
        <f t="shared" si="2"/>
        <v>11.866666666666667</v>
      </c>
      <c r="M31" s="1"/>
      <c r="N31" s="1"/>
      <c r="O31" s="1"/>
      <c r="P31" s="18" t="s">
        <v>156</v>
      </c>
      <c r="Q31" s="49" t="s">
        <v>154</v>
      </c>
      <c r="R31" s="49"/>
      <c r="S31" s="1"/>
      <c r="T31" s="1"/>
      <c r="V31" s="1"/>
      <c r="W31" s="1"/>
      <c r="X31" s="1"/>
      <c r="Y31" s="1"/>
      <c r="Z31" s="1"/>
    </row>
    <row r="32" spans="2:26" x14ac:dyDescent="0.25">
      <c r="B32" s="3">
        <v>43800</v>
      </c>
      <c r="C32" s="3" t="str">
        <f t="shared" si="0"/>
        <v>Sunday</v>
      </c>
      <c r="D32" s="15">
        <v>116292</v>
      </c>
      <c r="E32" s="1"/>
      <c r="F32" s="1" t="s">
        <v>90</v>
      </c>
      <c r="G32" s="1" t="s">
        <v>30</v>
      </c>
      <c r="H32" s="14"/>
      <c r="I32" s="14"/>
      <c r="J32" s="13">
        <f t="shared" si="1"/>
        <v>0</v>
      </c>
      <c r="K32" s="12">
        <v>8</v>
      </c>
      <c r="L32" s="11">
        <f t="shared" si="2"/>
        <v>8</v>
      </c>
      <c r="M32" s="1" t="s">
        <v>86</v>
      </c>
      <c r="N32" s="1"/>
      <c r="O32" s="1"/>
      <c r="P32" s="18" t="s">
        <v>156</v>
      </c>
      <c r="Q32" s="49" t="s">
        <v>154</v>
      </c>
      <c r="R32" s="49"/>
      <c r="S32" s="1"/>
      <c r="T32" s="1"/>
      <c r="V32" s="1"/>
      <c r="W32" s="1"/>
      <c r="X32" s="1"/>
      <c r="Y32" s="1"/>
      <c r="Z32" s="1"/>
    </row>
    <row r="33" spans="1:26" ht="18" customHeight="1" x14ac:dyDescent="0.25">
      <c r="B33" s="3">
        <v>43800</v>
      </c>
      <c r="C33" s="43" t="str">
        <f t="shared" si="0"/>
        <v>Sunday</v>
      </c>
      <c r="D33" s="44">
        <v>116403</v>
      </c>
      <c r="E33" s="45"/>
      <c r="F33" s="45" t="s">
        <v>91</v>
      </c>
      <c r="G33" s="1" t="s">
        <v>30</v>
      </c>
      <c r="H33" s="46" t="s">
        <v>95</v>
      </c>
      <c r="I33" s="46" t="s">
        <v>79</v>
      </c>
      <c r="J33" s="13">
        <f t="shared" si="1"/>
        <v>-3.6499999999999995</v>
      </c>
      <c r="K33" s="12">
        <v>8</v>
      </c>
      <c r="L33" s="11">
        <f t="shared" si="2"/>
        <v>11.649999999999999</v>
      </c>
      <c r="M33" s="45"/>
      <c r="N33" s="45"/>
      <c r="O33" s="45"/>
      <c r="P33" s="18" t="s">
        <v>156</v>
      </c>
      <c r="Q33" s="49" t="s">
        <v>154</v>
      </c>
      <c r="R33" s="50"/>
      <c r="S33" s="45"/>
      <c r="T33" s="45"/>
      <c r="V33" s="45"/>
      <c r="W33" s="45"/>
      <c r="X33" s="45"/>
      <c r="Y33" s="45"/>
      <c r="Z33" s="45"/>
    </row>
    <row r="34" spans="1:26" ht="18" customHeight="1" x14ac:dyDescent="0.25">
      <c r="B34" s="3">
        <v>43800</v>
      </c>
      <c r="C34" s="3" t="str">
        <f t="shared" si="0"/>
        <v>Sunday</v>
      </c>
      <c r="D34" s="15">
        <v>117481</v>
      </c>
      <c r="E34" s="1"/>
      <c r="F34" s="1" t="s">
        <v>92</v>
      </c>
      <c r="G34" s="1" t="s">
        <v>30</v>
      </c>
      <c r="H34" s="14"/>
      <c r="I34" s="14"/>
      <c r="J34" s="13">
        <f t="shared" si="1"/>
        <v>0</v>
      </c>
      <c r="K34" s="12">
        <v>8</v>
      </c>
      <c r="L34" s="11">
        <f t="shared" si="2"/>
        <v>8</v>
      </c>
      <c r="M34" s="1"/>
      <c r="N34" s="1" t="s">
        <v>60</v>
      </c>
      <c r="O34" s="1"/>
      <c r="P34" s="18" t="s">
        <v>156</v>
      </c>
      <c r="Q34" s="49" t="s">
        <v>154</v>
      </c>
      <c r="R34" s="49"/>
      <c r="S34" s="1"/>
      <c r="T34" s="1"/>
      <c r="U34" s="47"/>
      <c r="V34" s="1"/>
      <c r="W34" s="1"/>
      <c r="X34" s="1"/>
      <c r="Y34" s="1"/>
      <c r="Z34" s="1"/>
    </row>
    <row r="35" spans="1:26" ht="18" customHeight="1" x14ac:dyDescent="0.25">
      <c r="B35" s="3">
        <v>43800</v>
      </c>
      <c r="C35" s="43" t="str">
        <f t="shared" si="0"/>
        <v>Sunday</v>
      </c>
      <c r="D35" s="15">
        <v>116221</v>
      </c>
      <c r="E35" s="1"/>
      <c r="F35" s="1" t="s">
        <v>93</v>
      </c>
      <c r="G35" s="1" t="s">
        <v>30</v>
      </c>
      <c r="H35" s="14"/>
      <c r="I35" s="14"/>
      <c r="J35" s="13">
        <f t="shared" si="1"/>
        <v>0</v>
      </c>
      <c r="K35" s="12">
        <v>8</v>
      </c>
      <c r="L35" s="11">
        <f t="shared" si="2"/>
        <v>8</v>
      </c>
      <c r="M35" s="1" t="s">
        <v>86</v>
      </c>
      <c r="N35" s="1"/>
      <c r="O35" s="1"/>
      <c r="P35" s="18" t="s">
        <v>156</v>
      </c>
      <c r="Q35" s="49" t="s">
        <v>154</v>
      </c>
      <c r="R35" s="49"/>
      <c r="S35" s="1"/>
      <c r="T35" s="1"/>
      <c r="U35" s="47"/>
      <c r="V35" s="1"/>
      <c r="W35" s="1"/>
      <c r="X35" s="1"/>
      <c r="Y35" s="1"/>
      <c r="Z35" s="1"/>
    </row>
    <row r="36" spans="1:26" ht="18" customHeight="1" x14ac:dyDescent="0.25">
      <c r="B36" s="3">
        <v>43800</v>
      </c>
      <c r="C36" s="3" t="str">
        <f t="shared" si="0"/>
        <v>Sunday</v>
      </c>
      <c r="D36" s="15"/>
      <c r="E36" s="1"/>
      <c r="F36" s="1" t="s">
        <v>152</v>
      </c>
      <c r="G36" s="1" t="s">
        <v>30</v>
      </c>
      <c r="H36" s="14"/>
      <c r="I36" s="14"/>
      <c r="J36" s="13">
        <f t="shared" si="1"/>
        <v>0</v>
      </c>
      <c r="K36" s="12">
        <v>8</v>
      </c>
      <c r="L36" s="11">
        <f t="shared" si="2"/>
        <v>8</v>
      </c>
      <c r="M36" s="1" t="s">
        <v>153</v>
      </c>
      <c r="N36" s="1"/>
      <c r="O36" s="1"/>
      <c r="P36" s="1" t="s">
        <v>156</v>
      </c>
      <c r="Q36" s="49" t="s">
        <v>155</v>
      </c>
      <c r="R36" s="49"/>
      <c r="S36" s="1"/>
      <c r="T36" s="1"/>
      <c r="U36" s="47"/>
      <c r="V36" s="1"/>
      <c r="W36" s="1"/>
      <c r="X36" s="1"/>
      <c r="Y36" s="1"/>
      <c r="Z36" s="1"/>
    </row>
    <row r="37" spans="1:26" ht="18" customHeight="1" x14ac:dyDescent="0.25">
      <c r="B37" s="3"/>
      <c r="C37" s="3"/>
      <c r="D37" s="15"/>
      <c r="E37" s="1"/>
      <c r="F37" s="1"/>
      <c r="G37" s="1" t="s">
        <v>30</v>
      </c>
      <c r="H37" s="14"/>
      <c r="I37" s="14"/>
      <c r="J37" s="13">
        <f t="shared" si="1"/>
        <v>0</v>
      </c>
      <c r="K37" s="12">
        <v>8</v>
      </c>
      <c r="L37" s="11">
        <f t="shared" si="2"/>
        <v>8</v>
      </c>
      <c r="M37" s="1"/>
      <c r="N37" s="1"/>
      <c r="O37" s="1"/>
      <c r="P37" s="1"/>
      <c r="Q37" s="1"/>
      <c r="R37" s="1"/>
      <c r="S37" s="1"/>
      <c r="T37" s="1"/>
      <c r="U37" s="47"/>
      <c r="V37" s="1"/>
      <c r="W37" s="1"/>
      <c r="X37" s="1"/>
      <c r="Y37" s="1"/>
      <c r="Z37" s="1"/>
    </row>
    <row r="38" spans="1:26" ht="18" customHeight="1" x14ac:dyDescent="0.25">
      <c r="B38" s="3"/>
      <c r="C38" s="3"/>
      <c r="D38" s="15"/>
      <c r="E38" s="1"/>
      <c r="F38" s="1"/>
      <c r="G38" s="1" t="s">
        <v>30</v>
      </c>
      <c r="H38" s="14"/>
      <c r="I38" s="14"/>
      <c r="J38" s="13">
        <f t="shared" si="1"/>
        <v>0</v>
      </c>
      <c r="K38" s="12">
        <v>8</v>
      </c>
      <c r="L38" s="11">
        <f t="shared" si="2"/>
        <v>8</v>
      </c>
      <c r="M38" s="1"/>
      <c r="N38" s="1"/>
      <c r="O38" s="1"/>
      <c r="P38" s="1"/>
      <c r="Q38" s="1"/>
      <c r="R38" s="1"/>
      <c r="S38" s="1"/>
      <c r="T38" s="1"/>
      <c r="U38" s="47"/>
      <c r="V38" s="1"/>
      <c r="W38" s="1"/>
      <c r="X38" s="1"/>
      <c r="Y38" s="1"/>
      <c r="Z38" s="1"/>
    </row>
    <row r="39" spans="1:26" x14ac:dyDescent="0.25">
      <c r="B39" s="3"/>
      <c r="C39" s="3"/>
      <c r="D39" s="3"/>
      <c r="E39" s="3"/>
      <c r="F39" s="1"/>
      <c r="G39" s="1" t="s">
        <v>30</v>
      </c>
      <c r="H39" s="1"/>
      <c r="I39" s="1"/>
      <c r="J39" s="13">
        <f t="shared" si="1"/>
        <v>0</v>
      </c>
      <c r="K39" s="12">
        <v>8</v>
      </c>
      <c r="L39" s="11">
        <f t="shared" si="2"/>
        <v>8</v>
      </c>
      <c r="M39" s="1"/>
      <c r="N39" s="1"/>
      <c r="O39" s="1"/>
      <c r="P39" s="1"/>
      <c r="Q39" s="1"/>
      <c r="R39" s="1"/>
      <c r="S39" s="1"/>
      <c r="T39" s="1"/>
      <c r="U39" s="47"/>
      <c r="V39" s="1"/>
      <c r="W39" s="1"/>
      <c r="X39" s="1"/>
      <c r="Y39" s="1"/>
      <c r="Z39" s="1"/>
    </row>
    <row r="40" spans="1:26" x14ac:dyDescent="0.25">
      <c r="A40" s="8" t="s">
        <v>29</v>
      </c>
    </row>
    <row r="41" spans="1:26" ht="75" x14ac:dyDescent="0.25">
      <c r="B41" s="4" t="s">
        <v>28</v>
      </c>
      <c r="C41" s="4" t="s">
        <v>23</v>
      </c>
      <c r="D41" s="4" t="s">
        <v>22</v>
      </c>
      <c r="E41" s="4" t="s">
        <v>21</v>
      </c>
      <c r="F41" s="4" t="s">
        <v>27</v>
      </c>
      <c r="G41" s="4" t="s">
        <v>19</v>
      </c>
      <c r="H41" s="4" t="s">
        <v>18</v>
      </c>
      <c r="I41" s="4" t="s">
        <v>17</v>
      </c>
      <c r="J41" s="4" t="s">
        <v>16</v>
      </c>
      <c r="K41" s="4" t="s">
        <v>15</v>
      </c>
      <c r="L41" s="4" t="s">
        <v>14</v>
      </c>
      <c r="M41" s="4" t="s">
        <v>13</v>
      </c>
      <c r="N41" s="4" t="s">
        <v>12</v>
      </c>
      <c r="O41" s="4" t="s">
        <v>11</v>
      </c>
      <c r="P41" s="4" t="s">
        <v>10</v>
      </c>
      <c r="Q41" s="4" t="s">
        <v>9</v>
      </c>
      <c r="R41" s="4" t="s">
        <v>8</v>
      </c>
      <c r="S41" s="4" t="s">
        <v>7</v>
      </c>
      <c r="T41" s="4" t="s">
        <v>6</v>
      </c>
      <c r="U41" s="5"/>
      <c r="V41" s="4" t="s">
        <v>5</v>
      </c>
      <c r="W41" s="4" t="s">
        <v>4</v>
      </c>
      <c r="X41" s="4" t="s">
        <v>3</v>
      </c>
      <c r="Y41" s="4" t="s">
        <v>2</v>
      </c>
      <c r="Z41" s="4" t="s">
        <v>1</v>
      </c>
    </row>
    <row r="42" spans="1:26" x14ac:dyDescent="0.25">
      <c r="B42" s="3">
        <v>43800</v>
      </c>
      <c r="C42" s="3" t="str">
        <f t="shared" ref="C42:C71" si="3">TEXT(B42,"DDDD")</f>
        <v>Sunday</v>
      </c>
      <c r="D42" s="1">
        <v>116048</v>
      </c>
      <c r="E42" s="1" t="s">
        <v>157</v>
      </c>
      <c r="F42" s="1" t="s">
        <v>96</v>
      </c>
      <c r="G42" s="1" t="s">
        <v>26</v>
      </c>
      <c r="H42" s="2" t="s">
        <v>105</v>
      </c>
      <c r="I42" s="2" t="s">
        <v>107</v>
      </c>
      <c r="J42" s="1">
        <f t="shared" ref="J42:J71" si="4">(I42-H42)*24</f>
        <v>8.25</v>
      </c>
      <c r="K42" s="1">
        <v>8</v>
      </c>
      <c r="L42" s="1">
        <f t="shared" ref="L42:L71" si="5">K42-J42</f>
        <v>-0.25</v>
      </c>
      <c r="M42" s="1"/>
      <c r="N42" s="1"/>
      <c r="O42" s="1" t="s">
        <v>156</v>
      </c>
      <c r="P42" s="1" t="s">
        <v>156</v>
      </c>
      <c r="Q42" s="49" t="s">
        <v>160</v>
      </c>
      <c r="R42" s="1"/>
      <c r="S42" s="1"/>
      <c r="T42" s="1"/>
      <c r="V42" s="1"/>
      <c r="W42" s="1"/>
      <c r="X42" s="1"/>
      <c r="Y42" s="1"/>
      <c r="Z42" s="1"/>
    </row>
    <row r="43" spans="1:26" x14ac:dyDescent="0.25">
      <c r="B43" s="3">
        <v>43800</v>
      </c>
      <c r="C43" s="3" t="str">
        <f t="shared" si="3"/>
        <v>Sunday</v>
      </c>
      <c r="D43" s="1">
        <v>112299</v>
      </c>
      <c r="E43" s="1" t="s">
        <v>158</v>
      </c>
      <c r="F43" s="1" t="s">
        <v>97</v>
      </c>
      <c r="G43" s="1" t="s">
        <v>26</v>
      </c>
      <c r="H43" s="9"/>
      <c r="I43" s="9"/>
      <c r="J43" s="1">
        <f t="shared" si="4"/>
        <v>0</v>
      </c>
      <c r="K43" s="1">
        <v>8</v>
      </c>
      <c r="L43" s="1">
        <f t="shared" si="5"/>
        <v>8</v>
      </c>
      <c r="M43" s="1"/>
      <c r="N43" s="1" t="s">
        <v>60</v>
      </c>
      <c r="O43" s="1" t="s">
        <v>156</v>
      </c>
      <c r="P43" s="1" t="s">
        <v>156</v>
      </c>
      <c r="Q43" s="49" t="s">
        <v>160</v>
      </c>
      <c r="R43" s="1"/>
      <c r="S43" s="1"/>
      <c r="T43" s="1"/>
      <c r="V43" s="1"/>
      <c r="W43" s="1"/>
      <c r="X43" s="1"/>
      <c r="Y43" s="1"/>
      <c r="Z43" s="1"/>
    </row>
    <row r="44" spans="1:26" x14ac:dyDescent="0.25">
      <c r="B44" s="3">
        <v>43800</v>
      </c>
      <c r="C44" s="3" t="str">
        <f t="shared" si="3"/>
        <v>Sunday</v>
      </c>
      <c r="D44">
        <v>113560</v>
      </c>
      <c r="E44" s="1" t="s">
        <v>149</v>
      </c>
      <c r="F44" s="1" t="s">
        <v>98</v>
      </c>
      <c r="G44" s="1" t="s">
        <v>26</v>
      </c>
      <c r="H44" s="9" t="s">
        <v>69</v>
      </c>
      <c r="I44" s="10" t="s">
        <v>107</v>
      </c>
      <c r="J44" s="1">
        <f t="shared" si="4"/>
        <v>8</v>
      </c>
      <c r="K44" s="1">
        <v>8</v>
      </c>
      <c r="L44" s="1">
        <f t="shared" si="5"/>
        <v>0</v>
      </c>
      <c r="M44" s="1"/>
      <c r="N44" s="1"/>
      <c r="O44" s="1" t="s">
        <v>156</v>
      </c>
      <c r="P44" s="1" t="s">
        <v>156</v>
      </c>
      <c r="Q44" s="49" t="s">
        <v>160</v>
      </c>
      <c r="R44" s="1"/>
      <c r="S44" s="1"/>
      <c r="T44" s="1"/>
      <c r="V44" s="1"/>
      <c r="W44" s="1"/>
      <c r="X44" s="1"/>
      <c r="Y44" s="1"/>
      <c r="Z44" s="1"/>
    </row>
    <row r="45" spans="1:26" x14ac:dyDescent="0.25">
      <c r="B45" s="3">
        <v>43800</v>
      </c>
      <c r="C45" s="3" t="str">
        <f t="shared" si="3"/>
        <v>Sunday</v>
      </c>
      <c r="D45" s="1">
        <v>111944</v>
      </c>
      <c r="E45" s="1" t="s">
        <v>149</v>
      </c>
      <c r="F45" s="1" t="s">
        <v>99</v>
      </c>
      <c r="G45" s="1" t="s">
        <v>26</v>
      </c>
      <c r="H45" s="9" t="s">
        <v>106</v>
      </c>
      <c r="I45" s="9" t="s">
        <v>107</v>
      </c>
      <c r="J45" s="1">
        <f t="shared" si="4"/>
        <v>7.8333333333333321</v>
      </c>
      <c r="K45" s="1">
        <v>8</v>
      </c>
      <c r="L45" s="1">
        <f t="shared" si="5"/>
        <v>0.16666666666666785</v>
      </c>
      <c r="M45" s="1"/>
      <c r="N45" s="1"/>
      <c r="O45" s="1" t="s">
        <v>156</v>
      </c>
      <c r="P45" s="1" t="s">
        <v>156</v>
      </c>
      <c r="Q45" s="49" t="s">
        <v>160</v>
      </c>
      <c r="R45" s="1"/>
      <c r="S45" s="1"/>
      <c r="T45" s="1"/>
      <c r="V45" s="1"/>
      <c r="W45" s="1"/>
      <c r="X45" s="1"/>
      <c r="Y45" s="1"/>
      <c r="Z45" s="1"/>
    </row>
    <row r="46" spans="1:26" x14ac:dyDescent="0.25">
      <c r="B46" s="3">
        <v>43800</v>
      </c>
      <c r="C46" s="3" t="str">
        <f t="shared" si="3"/>
        <v>Sunday</v>
      </c>
      <c r="D46" s="1">
        <v>112162</v>
      </c>
      <c r="E46" s="1" t="s">
        <v>149</v>
      </c>
      <c r="F46" s="1" t="s">
        <v>100</v>
      </c>
      <c r="G46" s="1" t="s">
        <v>26</v>
      </c>
      <c r="H46" s="9" t="s">
        <v>69</v>
      </c>
      <c r="I46" s="9" t="s">
        <v>107</v>
      </c>
      <c r="J46" s="1">
        <f t="shared" si="4"/>
        <v>8</v>
      </c>
      <c r="K46" s="1">
        <v>8</v>
      </c>
      <c r="L46" s="1">
        <f t="shared" si="5"/>
        <v>0</v>
      </c>
      <c r="M46" s="1"/>
      <c r="N46" s="1"/>
      <c r="O46" s="1" t="s">
        <v>156</v>
      </c>
      <c r="P46" s="1" t="s">
        <v>156</v>
      </c>
      <c r="Q46" s="49" t="s">
        <v>160</v>
      </c>
      <c r="R46" s="1"/>
      <c r="S46" s="1"/>
      <c r="T46" s="1"/>
      <c r="V46" s="1"/>
      <c r="W46" s="1"/>
      <c r="X46" s="1"/>
      <c r="Y46" s="1"/>
      <c r="Z46" s="1"/>
    </row>
    <row r="47" spans="1:26" x14ac:dyDescent="0.25">
      <c r="B47" s="3">
        <v>43800</v>
      </c>
      <c r="C47" s="3" t="str">
        <f t="shared" si="3"/>
        <v>Sunday</v>
      </c>
      <c r="D47" s="1">
        <v>111951</v>
      </c>
      <c r="E47" s="1" t="s">
        <v>149</v>
      </c>
      <c r="F47" s="1" t="s">
        <v>101</v>
      </c>
      <c r="G47" s="1" t="s">
        <v>26</v>
      </c>
      <c r="H47" s="9" t="s">
        <v>69</v>
      </c>
      <c r="I47" s="9" t="s">
        <v>107</v>
      </c>
      <c r="J47" s="1">
        <f t="shared" si="4"/>
        <v>8</v>
      </c>
      <c r="K47" s="1">
        <v>8</v>
      </c>
      <c r="L47" s="1">
        <f t="shared" si="5"/>
        <v>0</v>
      </c>
      <c r="M47" s="1"/>
      <c r="N47" s="1"/>
      <c r="O47" s="1" t="s">
        <v>156</v>
      </c>
      <c r="P47" s="1" t="s">
        <v>156</v>
      </c>
      <c r="Q47" s="49" t="s">
        <v>160</v>
      </c>
      <c r="R47" s="1"/>
      <c r="S47" s="1"/>
      <c r="T47" s="1"/>
      <c r="V47" s="1"/>
      <c r="W47" s="1"/>
      <c r="X47" s="1"/>
      <c r="Y47" s="1"/>
      <c r="Z47" s="1"/>
    </row>
    <row r="48" spans="1:26" x14ac:dyDescent="0.25">
      <c r="B48" s="3">
        <v>43800</v>
      </c>
      <c r="C48" s="3" t="str">
        <f t="shared" si="3"/>
        <v>Sunday</v>
      </c>
      <c r="D48" s="1">
        <v>114434</v>
      </c>
      <c r="E48" s="1" t="s">
        <v>149</v>
      </c>
      <c r="F48" s="1" t="s">
        <v>102</v>
      </c>
      <c r="G48" s="1" t="s">
        <v>26</v>
      </c>
      <c r="H48" s="9"/>
      <c r="I48" s="9"/>
      <c r="J48" s="1">
        <f t="shared" si="4"/>
        <v>0</v>
      </c>
      <c r="K48" s="1">
        <v>8</v>
      </c>
      <c r="L48" s="1">
        <f t="shared" si="5"/>
        <v>8</v>
      </c>
      <c r="M48" s="1" t="s">
        <v>86</v>
      </c>
      <c r="N48" s="1"/>
      <c r="O48" s="1" t="s">
        <v>156</v>
      </c>
      <c r="P48" s="1" t="s">
        <v>156</v>
      </c>
      <c r="Q48" s="49" t="s">
        <v>160</v>
      </c>
      <c r="R48" s="1"/>
      <c r="S48" s="1"/>
      <c r="T48" s="1"/>
      <c r="V48" s="1"/>
      <c r="W48" s="1"/>
      <c r="X48" s="1"/>
      <c r="Y48" s="1"/>
      <c r="Z48" s="1"/>
    </row>
    <row r="49" spans="2:26" x14ac:dyDescent="0.25">
      <c r="B49" s="3">
        <v>43800</v>
      </c>
      <c r="C49" s="3" t="str">
        <f t="shared" si="3"/>
        <v>Sunday</v>
      </c>
      <c r="D49" s="1">
        <v>112596</v>
      </c>
      <c r="E49" s="1" t="s">
        <v>149</v>
      </c>
      <c r="F49" s="1" t="s">
        <v>103</v>
      </c>
      <c r="G49" s="1" t="s">
        <v>26</v>
      </c>
      <c r="H49" s="9"/>
      <c r="I49" s="9"/>
      <c r="J49" s="1">
        <f t="shared" si="4"/>
        <v>0</v>
      </c>
      <c r="K49" s="1">
        <v>8</v>
      </c>
      <c r="L49" s="1">
        <f t="shared" si="5"/>
        <v>8</v>
      </c>
      <c r="M49" s="1"/>
      <c r="N49" s="1" t="s">
        <v>60</v>
      </c>
      <c r="O49" s="1" t="s">
        <v>156</v>
      </c>
      <c r="P49" s="1" t="s">
        <v>156</v>
      </c>
      <c r="Q49" s="49" t="s">
        <v>160</v>
      </c>
      <c r="R49" s="1"/>
      <c r="S49" s="1"/>
      <c r="T49" s="1"/>
      <c r="V49" s="1"/>
      <c r="W49" s="1"/>
      <c r="X49" s="1"/>
      <c r="Y49" s="1"/>
      <c r="Z49" s="1"/>
    </row>
    <row r="50" spans="2:26" x14ac:dyDescent="0.25">
      <c r="B50" s="3">
        <v>43800</v>
      </c>
      <c r="C50" s="3" t="str">
        <f t="shared" si="3"/>
        <v>Sunday</v>
      </c>
      <c r="D50" s="1">
        <v>112349</v>
      </c>
      <c r="E50" s="1" t="s">
        <v>149</v>
      </c>
      <c r="F50" s="1" t="s">
        <v>104</v>
      </c>
      <c r="G50" s="1" t="s">
        <v>26</v>
      </c>
      <c r="H50" s="9"/>
      <c r="I50" s="9"/>
      <c r="J50" s="1">
        <f t="shared" si="4"/>
        <v>0</v>
      </c>
      <c r="K50" s="1">
        <v>8</v>
      </c>
      <c r="L50" s="1">
        <f t="shared" si="5"/>
        <v>8</v>
      </c>
      <c r="M50" s="1"/>
      <c r="N50" s="1" t="s">
        <v>60</v>
      </c>
      <c r="O50" s="1" t="s">
        <v>156</v>
      </c>
      <c r="P50" s="1" t="s">
        <v>156</v>
      </c>
      <c r="Q50" s="49" t="s">
        <v>160</v>
      </c>
      <c r="R50" s="1"/>
      <c r="S50" s="1"/>
      <c r="T50" s="1"/>
      <c r="V50" s="1"/>
      <c r="W50" s="1"/>
      <c r="X50" s="1"/>
      <c r="Y50" s="1"/>
      <c r="Z50" s="1"/>
    </row>
    <row r="51" spans="2:26" x14ac:dyDescent="0.25">
      <c r="B51" s="3">
        <v>43800</v>
      </c>
      <c r="C51" s="3" t="str">
        <f t="shared" si="3"/>
        <v>Sunday</v>
      </c>
      <c r="D51" s="1">
        <v>114502</v>
      </c>
      <c r="E51" s="1"/>
      <c r="F51" s="1" t="s">
        <v>108</v>
      </c>
      <c r="G51" s="1" t="s">
        <v>26</v>
      </c>
      <c r="H51" s="9"/>
      <c r="I51" s="9"/>
      <c r="J51" s="1">
        <f t="shared" si="4"/>
        <v>0</v>
      </c>
      <c r="K51" s="1">
        <v>8</v>
      </c>
      <c r="L51" s="1">
        <f t="shared" si="5"/>
        <v>8</v>
      </c>
      <c r="M51" s="1"/>
      <c r="N51" s="1" t="s">
        <v>60</v>
      </c>
      <c r="O51" s="1" t="s">
        <v>156</v>
      </c>
      <c r="P51" s="1" t="s">
        <v>156</v>
      </c>
      <c r="Q51" s="49" t="s">
        <v>154</v>
      </c>
      <c r="R51" s="1"/>
      <c r="S51" s="1"/>
      <c r="T51" s="1"/>
      <c r="V51" s="1"/>
      <c r="W51" s="1"/>
      <c r="X51" s="1"/>
      <c r="Y51" s="1"/>
      <c r="Z51" s="1"/>
    </row>
    <row r="52" spans="2:26" x14ac:dyDescent="0.25">
      <c r="B52" s="3">
        <v>43800</v>
      </c>
      <c r="C52" s="3" t="str">
        <f t="shared" si="3"/>
        <v>Sunday</v>
      </c>
      <c r="D52" s="1">
        <v>114493</v>
      </c>
      <c r="E52" s="1"/>
      <c r="F52" s="1" t="s">
        <v>109</v>
      </c>
      <c r="G52" s="1" t="s">
        <v>26</v>
      </c>
      <c r="H52" s="9" t="s">
        <v>118</v>
      </c>
      <c r="I52" s="9" t="s">
        <v>69</v>
      </c>
      <c r="J52" s="1">
        <f t="shared" si="4"/>
        <v>-3.833333333333333</v>
      </c>
      <c r="K52" s="1">
        <v>8</v>
      </c>
      <c r="L52" s="1">
        <f t="shared" si="5"/>
        <v>11.833333333333332</v>
      </c>
      <c r="M52" s="1"/>
      <c r="N52" s="1"/>
      <c r="O52" s="1" t="s">
        <v>156</v>
      </c>
      <c r="P52" s="1" t="s">
        <v>156</v>
      </c>
      <c r="Q52" s="49" t="s">
        <v>154</v>
      </c>
      <c r="R52" s="1"/>
      <c r="S52" s="1"/>
      <c r="T52" s="1"/>
      <c r="V52" s="1"/>
      <c r="W52" s="1"/>
      <c r="X52" s="1"/>
      <c r="Y52" s="1"/>
      <c r="Z52" s="1"/>
    </row>
    <row r="53" spans="2:26" x14ac:dyDescent="0.25">
      <c r="B53" s="3">
        <v>43800</v>
      </c>
      <c r="C53" s="3" t="str">
        <f t="shared" si="3"/>
        <v>Sunday</v>
      </c>
      <c r="D53" s="1">
        <v>116224</v>
      </c>
      <c r="E53" s="1"/>
      <c r="F53" s="1" t="s">
        <v>110</v>
      </c>
      <c r="G53" s="1" t="s">
        <v>26</v>
      </c>
      <c r="H53" s="9"/>
      <c r="I53" s="9"/>
      <c r="J53" s="1">
        <f t="shared" si="4"/>
        <v>0</v>
      </c>
      <c r="K53" s="1">
        <v>8</v>
      </c>
      <c r="L53" s="1">
        <f t="shared" si="5"/>
        <v>8</v>
      </c>
      <c r="M53" s="1"/>
      <c r="N53" s="1" t="s">
        <v>60</v>
      </c>
      <c r="O53" s="1" t="s">
        <v>156</v>
      </c>
      <c r="P53" s="1" t="s">
        <v>156</v>
      </c>
      <c r="Q53" s="49" t="s">
        <v>154</v>
      </c>
      <c r="R53" s="1"/>
      <c r="S53" s="1"/>
      <c r="T53" s="1"/>
      <c r="V53" s="1"/>
      <c r="W53" s="1"/>
      <c r="X53" s="1"/>
      <c r="Y53" s="1"/>
      <c r="Z53" s="1"/>
    </row>
    <row r="54" spans="2:26" x14ac:dyDescent="0.25">
      <c r="B54" s="3">
        <v>43800</v>
      </c>
      <c r="C54" s="3" t="str">
        <f t="shared" si="3"/>
        <v>Sunday</v>
      </c>
      <c r="D54" s="1">
        <v>114470</v>
      </c>
      <c r="E54" s="1"/>
      <c r="F54" s="1" t="s">
        <v>111</v>
      </c>
      <c r="G54" s="1" t="s">
        <v>26</v>
      </c>
      <c r="H54" s="9" t="s">
        <v>68</v>
      </c>
      <c r="I54" s="9" t="s">
        <v>69</v>
      </c>
      <c r="J54" s="1">
        <f t="shared" si="4"/>
        <v>-4</v>
      </c>
      <c r="K54" s="1">
        <v>8</v>
      </c>
      <c r="L54" s="1">
        <f t="shared" si="5"/>
        <v>12</v>
      </c>
      <c r="M54" s="1"/>
      <c r="N54" s="1"/>
      <c r="O54" s="1" t="s">
        <v>156</v>
      </c>
      <c r="P54" s="1" t="s">
        <v>156</v>
      </c>
      <c r="Q54" s="49" t="s">
        <v>154</v>
      </c>
      <c r="R54" s="1"/>
      <c r="S54" s="1"/>
      <c r="T54" s="1"/>
      <c r="V54" s="1"/>
      <c r="W54" s="1"/>
      <c r="X54" s="1"/>
      <c r="Y54" s="1"/>
      <c r="Z54" s="1"/>
    </row>
    <row r="55" spans="2:26" x14ac:dyDescent="0.25">
      <c r="B55" s="3">
        <v>43800</v>
      </c>
      <c r="C55" s="3" t="str">
        <f t="shared" si="3"/>
        <v>Sunday</v>
      </c>
      <c r="D55" s="1">
        <v>112347</v>
      </c>
      <c r="E55" s="1"/>
      <c r="F55" s="1" t="s">
        <v>112</v>
      </c>
      <c r="G55" s="1" t="s">
        <v>26</v>
      </c>
      <c r="H55" s="9" t="s">
        <v>119</v>
      </c>
      <c r="I55" s="9" t="s">
        <v>107</v>
      </c>
      <c r="J55" s="1">
        <f t="shared" si="4"/>
        <v>8.0833333333333321</v>
      </c>
      <c r="K55" s="1">
        <v>8</v>
      </c>
      <c r="L55" s="1">
        <f t="shared" si="5"/>
        <v>-8.3333333333332149E-2</v>
      </c>
      <c r="M55" s="1"/>
      <c r="N55" s="1"/>
      <c r="O55" s="1" t="s">
        <v>156</v>
      </c>
      <c r="P55" s="1" t="s">
        <v>156</v>
      </c>
      <c r="Q55" s="49" t="s">
        <v>154</v>
      </c>
      <c r="R55" s="1"/>
      <c r="S55" s="1"/>
      <c r="T55" s="1"/>
      <c r="V55" s="1"/>
      <c r="W55" s="1"/>
      <c r="X55" s="1"/>
      <c r="Y55" s="1"/>
      <c r="Z55" s="1"/>
    </row>
    <row r="56" spans="2:26" x14ac:dyDescent="0.25">
      <c r="B56" s="3">
        <v>43800</v>
      </c>
      <c r="C56" s="3" t="str">
        <f t="shared" si="3"/>
        <v>Sunday</v>
      </c>
      <c r="D56" s="1">
        <v>117089</v>
      </c>
      <c r="E56" s="1"/>
      <c r="F56" s="1" t="s">
        <v>113</v>
      </c>
      <c r="G56" s="1" t="s">
        <v>26</v>
      </c>
      <c r="H56" s="9" t="s">
        <v>120</v>
      </c>
      <c r="I56" s="9" t="s">
        <v>69</v>
      </c>
      <c r="J56" s="1">
        <f t="shared" si="4"/>
        <v>-4.5</v>
      </c>
      <c r="K56" s="1">
        <v>8</v>
      </c>
      <c r="L56" s="1">
        <f t="shared" si="5"/>
        <v>12.5</v>
      </c>
      <c r="M56" s="1"/>
      <c r="N56" s="1"/>
      <c r="O56" s="1" t="s">
        <v>156</v>
      </c>
      <c r="P56" s="1" t="s">
        <v>156</v>
      </c>
      <c r="Q56" s="49" t="s">
        <v>154</v>
      </c>
      <c r="R56" s="1"/>
      <c r="S56" s="1"/>
      <c r="T56" s="1"/>
      <c r="V56" s="1"/>
      <c r="W56" s="1"/>
      <c r="X56" s="1"/>
      <c r="Y56" s="1"/>
      <c r="Z56" s="1"/>
    </row>
    <row r="57" spans="2:26" x14ac:dyDescent="0.25">
      <c r="B57" s="3">
        <v>43800</v>
      </c>
      <c r="C57" s="3" t="str">
        <f t="shared" si="3"/>
        <v>Sunday</v>
      </c>
      <c r="D57" s="1">
        <v>114447</v>
      </c>
      <c r="E57" s="1"/>
      <c r="F57" s="1" t="s">
        <v>114</v>
      </c>
      <c r="G57" s="1" t="s">
        <v>26</v>
      </c>
      <c r="H57" s="9" t="s">
        <v>121</v>
      </c>
      <c r="I57" s="9" t="s">
        <v>107</v>
      </c>
      <c r="J57" s="1">
        <f t="shared" si="4"/>
        <v>8.3333333333333321</v>
      </c>
      <c r="K57" s="1">
        <v>8</v>
      </c>
      <c r="L57" s="1">
        <f t="shared" si="5"/>
        <v>-0.33333333333333215</v>
      </c>
      <c r="M57" s="1"/>
      <c r="N57" s="1"/>
      <c r="O57" s="1" t="s">
        <v>156</v>
      </c>
      <c r="P57" s="1" t="s">
        <v>156</v>
      </c>
      <c r="Q57" s="49" t="s">
        <v>154</v>
      </c>
      <c r="R57" s="1"/>
      <c r="S57" s="1"/>
      <c r="T57" s="1"/>
      <c r="V57" s="1"/>
      <c r="W57" s="1"/>
      <c r="X57" s="1"/>
      <c r="Y57" s="1"/>
      <c r="Z57" s="1"/>
    </row>
    <row r="58" spans="2:26" x14ac:dyDescent="0.25">
      <c r="B58" s="3">
        <v>43800</v>
      </c>
      <c r="C58" s="3" t="str">
        <f t="shared" si="3"/>
        <v>Sunday</v>
      </c>
      <c r="D58" s="1">
        <v>117184</v>
      </c>
      <c r="E58" s="1"/>
      <c r="F58" s="1" t="s">
        <v>115</v>
      </c>
      <c r="G58" s="1" t="s">
        <v>26</v>
      </c>
      <c r="H58" s="9"/>
      <c r="I58" s="9"/>
      <c r="J58" s="1">
        <f t="shared" si="4"/>
        <v>0</v>
      </c>
      <c r="K58" s="1">
        <v>8</v>
      </c>
      <c r="L58" s="1">
        <f t="shared" si="5"/>
        <v>8</v>
      </c>
      <c r="M58" s="1"/>
      <c r="N58" s="1" t="s">
        <v>60</v>
      </c>
      <c r="O58" s="1" t="s">
        <v>156</v>
      </c>
      <c r="P58" s="1" t="s">
        <v>156</v>
      </c>
      <c r="Q58" s="49" t="s">
        <v>154</v>
      </c>
      <c r="R58" s="1"/>
      <c r="S58" s="1"/>
      <c r="T58" s="1"/>
      <c r="V58" s="1"/>
      <c r="W58" s="1"/>
      <c r="X58" s="1"/>
      <c r="Y58" s="1"/>
      <c r="Z58" s="1"/>
    </row>
    <row r="59" spans="2:26" x14ac:dyDescent="0.25">
      <c r="B59" s="3">
        <v>43800</v>
      </c>
      <c r="C59" s="3" t="str">
        <f t="shared" si="3"/>
        <v>Sunday</v>
      </c>
      <c r="D59" s="1">
        <v>114452</v>
      </c>
      <c r="E59" s="1"/>
      <c r="F59" s="1" t="s">
        <v>116</v>
      </c>
      <c r="G59" s="1" t="s">
        <v>26</v>
      </c>
      <c r="H59" s="9" t="s">
        <v>122</v>
      </c>
      <c r="I59" s="9" t="s">
        <v>107</v>
      </c>
      <c r="J59" s="1">
        <f t="shared" si="4"/>
        <v>8.1666666666666661</v>
      </c>
      <c r="K59" s="1">
        <v>8</v>
      </c>
      <c r="L59" s="1">
        <f t="shared" si="5"/>
        <v>-0.16666666666666607</v>
      </c>
      <c r="M59" s="1"/>
      <c r="N59" s="1"/>
      <c r="O59" s="1" t="s">
        <v>156</v>
      </c>
      <c r="P59" s="1" t="s">
        <v>156</v>
      </c>
      <c r="Q59" s="49" t="s">
        <v>154</v>
      </c>
      <c r="R59" s="1"/>
      <c r="S59" s="1"/>
      <c r="T59" s="1"/>
      <c r="V59" s="1"/>
      <c r="W59" s="1"/>
      <c r="X59" s="1"/>
      <c r="Y59" s="1"/>
      <c r="Z59" s="1"/>
    </row>
    <row r="60" spans="2:26" x14ac:dyDescent="0.25">
      <c r="B60" s="3">
        <v>43800</v>
      </c>
      <c r="C60" s="3" t="str">
        <f t="shared" si="3"/>
        <v>Sunday</v>
      </c>
      <c r="D60" s="1">
        <v>113857</v>
      </c>
      <c r="E60" s="1"/>
      <c r="F60" s="1" t="s">
        <v>117</v>
      </c>
      <c r="G60" s="1" t="s">
        <v>26</v>
      </c>
      <c r="H60" s="9"/>
      <c r="I60" s="9"/>
      <c r="J60" s="1">
        <f t="shared" si="4"/>
        <v>0</v>
      </c>
      <c r="K60" s="1">
        <v>8</v>
      </c>
      <c r="L60" s="1">
        <f t="shared" si="5"/>
        <v>8</v>
      </c>
      <c r="M60" s="1"/>
      <c r="N60" s="1" t="s">
        <v>60</v>
      </c>
      <c r="O60" s="1" t="s">
        <v>156</v>
      </c>
      <c r="P60" s="1" t="s">
        <v>156</v>
      </c>
      <c r="Q60" s="49" t="s">
        <v>154</v>
      </c>
      <c r="R60" s="1"/>
      <c r="S60" s="1"/>
      <c r="T60" s="1"/>
      <c r="V60" s="1"/>
      <c r="W60" s="1"/>
      <c r="X60" s="1"/>
      <c r="Y60" s="1"/>
      <c r="Z60" s="1"/>
    </row>
    <row r="61" spans="2:26" x14ac:dyDescent="0.25">
      <c r="B61" s="3">
        <v>43800</v>
      </c>
      <c r="C61" s="3" t="str">
        <f t="shared" si="3"/>
        <v>Sunday</v>
      </c>
      <c r="D61" s="1">
        <v>114500</v>
      </c>
      <c r="E61" s="1" t="s">
        <v>159</v>
      </c>
      <c r="F61" s="1" t="s">
        <v>123</v>
      </c>
      <c r="G61" s="1" t="s">
        <v>26</v>
      </c>
      <c r="H61" s="9"/>
      <c r="I61" s="9"/>
      <c r="J61" s="1">
        <f t="shared" si="4"/>
        <v>0</v>
      </c>
      <c r="K61" s="1">
        <v>8</v>
      </c>
      <c r="L61" s="1">
        <f t="shared" si="5"/>
        <v>8</v>
      </c>
      <c r="M61" s="1" t="s">
        <v>86</v>
      </c>
      <c r="N61" s="1"/>
      <c r="O61" s="1" t="s">
        <v>156</v>
      </c>
      <c r="P61" s="1" t="s">
        <v>156</v>
      </c>
      <c r="Q61" s="49" t="s">
        <v>160</v>
      </c>
      <c r="R61" s="1"/>
      <c r="S61" s="1"/>
      <c r="T61" s="1"/>
      <c r="V61" s="1"/>
      <c r="W61" s="1"/>
      <c r="X61" s="1"/>
      <c r="Y61" s="1"/>
      <c r="Z61" s="1"/>
    </row>
    <row r="62" spans="2:26" x14ac:dyDescent="0.25">
      <c r="B62" s="3">
        <v>43800</v>
      </c>
      <c r="C62" s="3" t="str">
        <f t="shared" si="3"/>
        <v>Sunday</v>
      </c>
      <c r="D62" s="1">
        <v>117519</v>
      </c>
      <c r="E62" s="1" t="s">
        <v>148</v>
      </c>
      <c r="F62" s="1" t="s">
        <v>124</v>
      </c>
      <c r="G62" s="1" t="s">
        <v>26</v>
      </c>
      <c r="H62" s="9" t="s">
        <v>127</v>
      </c>
      <c r="I62" s="9" t="s">
        <v>107</v>
      </c>
      <c r="J62" s="1">
        <f t="shared" si="4"/>
        <v>8.5</v>
      </c>
      <c r="K62" s="1">
        <v>8</v>
      </c>
      <c r="L62" s="1">
        <f t="shared" si="5"/>
        <v>-0.5</v>
      </c>
      <c r="M62" s="1"/>
      <c r="N62" s="1"/>
      <c r="O62" s="1" t="s">
        <v>156</v>
      </c>
      <c r="P62" s="1" t="s">
        <v>156</v>
      </c>
      <c r="Q62" s="49" t="s">
        <v>160</v>
      </c>
      <c r="R62" s="1"/>
      <c r="S62" s="1"/>
      <c r="T62" s="1"/>
      <c r="V62" s="1"/>
      <c r="W62" s="1"/>
      <c r="X62" s="1"/>
      <c r="Y62" s="1"/>
      <c r="Z62" s="1"/>
    </row>
    <row r="63" spans="2:26" x14ac:dyDescent="0.25">
      <c r="B63" s="3">
        <v>43800</v>
      </c>
      <c r="C63" s="3" t="str">
        <f t="shared" si="3"/>
        <v>Sunday</v>
      </c>
      <c r="D63" s="1">
        <v>114494</v>
      </c>
      <c r="E63" s="1" t="s">
        <v>148</v>
      </c>
      <c r="F63" s="1" t="s">
        <v>125</v>
      </c>
      <c r="G63" s="1" t="s">
        <v>26</v>
      </c>
      <c r="H63" s="9"/>
      <c r="I63" s="9"/>
      <c r="J63" s="1">
        <f t="shared" si="4"/>
        <v>0</v>
      </c>
      <c r="K63" s="1">
        <v>8</v>
      </c>
      <c r="L63" s="1">
        <f t="shared" si="5"/>
        <v>8</v>
      </c>
      <c r="M63" s="1"/>
      <c r="N63" s="1" t="s">
        <v>60</v>
      </c>
      <c r="O63" s="1" t="s">
        <v>156</v>
      </c>
      <c r="P63" s="1" t="s">
        <v>156</v>
      </c>
      <c r="Q63" s="49" t="s">
        <v>160</v>
      </c>
      <c r="R63" s="1"/>
      <c r="S63" s="1"/>
      <c r="T63" s="1"/>
      <c r="V63" s="1"/>
      <c r="W63" s="1"/>
      <c r="X63" s="1"/>
      <c r="Y63" s="1"/>
      <c r="Z63" s="1"/>
    </row>
    <row r="64" spans="2:26" x14ac:dyDescent="0.25">
      <c r="B64" s="3">
        <v>43800</v>
      </c>
      <c r="C64" s="3" t="str">
        <f t="shared" si="3"/>
        <v>Sunday</v>
      </c>
      <c r="D64" s="1">
        <v>116171</v>
      </c>
      <c r="E64" s="1" t="s">
        <v>148</v>
      </c>
      <c r="F64" s="1" t="s">
        <v>126</v>
      </c>
      <c r="G64" s="1" t="s">
        <v>26</v>
      </c>
      <c r="H64" s="9" t="s">
        <v>128</v>
      </c>
      <c r="I64" s="9" t="s">
        <v>107</v>
      </c>
      <c r="J64" s="1">
        <f t="shared" si="4"/>
        <v>7.9166666666666652</v>
      </c>
      <c r="K64" s="1">
        <v>8</v>
      </c>
      <c r="L64" s="1">
        <f t="shared" si="5"/>
        <v>8.3333333333334814E-2</v>
      </c>
      <c r="M64" s="1"/>
      <c r="N64" s="1"/>
      <c r="O64" s="1" t="s">
        <v>156</v>
      </c>
      <c r="P64" s="1" t="s">
        <v>156</v>
      </c>
      <c r="Q64" s="49" t="s">
        <v>160</v>
      </c>
      <c r="R64" s="1"/>
      <c r="S64" s="1"/>
      <c r="T64" s="1"/>
      <c r="V64" s="1"/>
      <c r="W64" s="1"/>
      <c r="X64" s="1"/>
      <c r="Y64" s="1"/>
      <c r="Z64" s="1"/>
    </row>
    <row r="65" spans="1:26" x14ac:dyDescent="0.25">
      <c r="B65" s="3">
        <v>43800</v>
      </c>
      <c r="C65" s="3" t="str">
        <f t="shared" si="3"/>
        <v>Sunday</v>
      </c>
      <c r="D65" s="1">
        <v>117520</v>
      </c>
      <c r="E65" s="1" t="s">
        <v>148</v>
      </c>
      <c r="F65" s="1" t="s">
        <v>129</v>
      </c>
      <c r="G65" s="1" t="s">
        <v>26</v>
      </c>
      <c r="H65" s="9" t="s">
        <v>122</v>
      </c>
      <c r="I65" s="9" t="s">
        <v>107</v>
      </c>
      <c r="J65" s="1">
        <f t="shared" si="4"/>
        <v>8.1666666666666661</v>
      </c>
      <c r="K65" s="1">
        <v>8</v>
      </c>
      <c r="L65" s="1">
        <f t="shared" si="5"/>
        <v>-0.16666666666666607</v>
      </c>
      <c r="M65" s="1"/>
      <c r="N65" s="1"/>
      <c r="O65" s="1" t="s">
        <v>156</v>
      </c>
      <c r="P65" s="1" t="s">
        <v>156</v>
      </c>
      <c r="Q65" s="49" t="s">
        <v>160</v>
      </c>
      <c r="R65" s="1"/>
      <c r="S65" s="1"/>
      <c r="T65" s="1"/>
      <c r="V65" s="1"/>
      <c r="W65" s="1"/>
      <c r="X65" s="1"/>
      <c r="Y65" s="1"/>
      <c r="Z65" s="1"/>
    </row>
    <row r="66" spans="1:26" x14ac:dyDescent="0.25">
      <c r="B66" s="3">
        <v>43800</v>
      </c>
      <c r="C66" s="3" t="str">
        <f t="shared" si="3"/>
        <v>Sunday</v>
      </c>
      <c r="D66" s="1"/>
      <c r="E66" s="1"/>
      <c r="F66" s="1"/>
      <c r="G66" s="1" t="s">
        <v>26</v>
      </c>
      <c r="H66" s="9"/>
      <c r="I66" s="9"/>
      <c r="J66" s="1">
        <f t="shared" si="4"/>
        <v>0</v>
      </c>
      <c r="K66" s="1">
        <v>8</v>
      </c>
      <c r="L66" s="1">
        <f t="shared" si="5"/>
        <v>8</v>
      </c>
      <c r="M66" s="1"/>
      <c r="N66" s="1"/>
      <c r="O66" s="1"/>
      <c r="P66" s="1"/>
      <c r="Q66" s="1"/>
      <c r="R66" s="1"/>
      <c r="S66" s="1"/>
      <c r="T66" s="1"/>
      <c r="V66" s="1"/>
      <c r="W66" s="1"/>
      <c r="X66" s="1"/>
      <c r="Y66" s="1"/>
      <c r="Z66" s="1"/>
    </row>
    <row r="67" spans="1:26" x14ac:dyDescent="0.25">
      <c r="B67" s="3">
        <v>43800</v>
      </c>
      <c r="C67" s="3" t="str">
        <f t="shared" si="3"/>
        <v>Sunday</v>
      </c>
      <c r="D67" s="1"/>
      <c r="E67" s="1"/>
      <c r="F67" s="1"/>
      <c r="G67" s="1" t="s">
        <v>26</v>
      </c>
      <c r="H67" s="9"/>
      <c r="I67" s="9"/>
      <c r="J67" s="1">
        <f t="shared" si="4"/>
        <v>0</v>
      </c>
      <c r="K67" s="1">
        <v>8</v>
      </c>
      <c r="L67" s="1">
        <f t="shared" si="5"/>
        <v>8</v>
      </c>
      <c r="M67" s="1"/>
      <c r="N67" s="1"/>
      <c r="O67" s="1"/>
      <c r="P67" s="1"/>
      <c r="Q67" s="1"/>
      <c r="R67" s="1"/>
      <c r="S67" s="1"/>
      <c r="T67" s="1"/>
      <c r="V67" s="1"/>
      <c r="W67" s="1"/>
      <c r="X67" s="1"/>
      <c r="Y67" s="1"/>
      <c r="Z67" s="1"/>
    </row>
    <row r="68" spans="1:26" x14ac:dyDescent="0.25">
      <c r="B68" s="3">
        <v>43800</v>
      </c>
      <c r="C68" s="3" t="str">
        <f t="shared" si="3"/>
        <v>Sunday</v>
      </c>
      <c r="D68" s="1"/>
      <c r="E68" s="1"/>
      <c r="F68" s="1"/>
      <c r="G68" s="1" t="s">
        <v>26</v>
      </c>
      <c r="H68" s="9"/>
      <c r="I68" s="9"/>
      <c r="J68" s="1">
        <f t="shared" si="4"/>
        <v>0</v>
      </c>
      <c r="K68" s="1">
        <v>8</v>
      </c>
      <c r="L68" s="1">
        <f t="shared" si="5"/>
        <v>8</v>
      </c>
      <c r="M68" s="1"/>
      <c r="N68" s="1"/>
      <c r="O68" s="1"/>
      <c r="P68" s="1"/>
      <c r="Q68" s="1"/>
      <c r="R68" s="1"/>
      <c r="S68" s="1"/>
      <c r="T68" s="1"/>
      <c r="V68" s="1"/>
      <c r="W68" s="1"/>
      <c r="X68" s="1"/>
      <c r="Y68" s="1"/>
      <c r="Z68" s="1"/>
    </row>
    <row r="69" spans="1:26" x14ac:dyDescent="0.25">
      <c r="B69" s="3">
        <v>43800</v>
      </c>
      <c r="C69" s="3" t="str">
        <f t="shared" si="3"/>
        <v>Sunday</v>
      </c>
      <c r="D69" s="1"/>
      <c r="E69" s="1"/>
      <c r="F69" s="1"/>
      <c r="G69" s="1" t="s">
        <v>26</v>
      </c>
      <c r="H69" s="9"/>
      <c r="I69" s="9"/>
      <c r="J69" s="1">
        <f t="shared" si="4"/>
        <v>0</v>
      </c>
      <c r="K69" s="1">
        <v>8</v>
      </c>
      <c r="L69" s="1">
        <f t="shared" si="5"/>
        <v>8</v>
      </c>
      <c r="M69" s="1"/>
      <c r="N69" s="1"/>
      <c r="O69" s="1"/>
      <c r="P69" s="1"/>
      <c r="Q69" s="1"/>
      <c r="R69" s="1"/>
      <c r="S69" s="1"/>
      <c r="T69" s="1"/>
      <c r="V69" s="1"/>
      <c r="W69" s="1"/>
      <c r="X69" s="1"/>
      <c r="Y69" s="1"/>
      <c r="Z69" s="1"/>
    </row>
    <row r="70" spans="1:26" x14ac:dyDescent="0.25">
      <c r="B70" s="3">
        <v>43800</v>
      </c>
      <c r="C70" s="3" t="str">
        <f t="shared" si="3"/>
        <v>Sunday</v>
      </c>
      <c r="D70" s="1"/>
      <c r="E70" s="1"/>
      <c r="F70" s="1"/>
      <c r="G70" s="1" t="s">
        <v>26</v>
      </c>
      <c r="H70" s="9"/>
      <c r="I70" s="9"/>
      <c r="J70" s="1">
        <f t="shared" si="4"/>
        <v>0</v>
      </c>
      <c r="K70" s="1">
        <v>8</v>
      </c>
      <c r="L70" s="1">
        <f t="shared" si="5"/>
        <v>8</v>
      </c>
      <c r="M70" s="1"/>
      <c r="N70" s="1"/>
      <c r="O70" s="1"/>
      <c r="P70" s="1"/>
      <c r="Q70" s="1"/>
      <c r="R70" s="1"/>
      <c r="S70" s="1"/>
      <c r="T70" s="1"/>
      <c r="V70" s="1"/>
      <c r="W70" s="1"/>
      <c r="X70" s="1"/>
      <c r="Y70" s="1"/>
      <c r="Z70" s="1"/>
    </row>
    <row r="71" spans="1:26" x14ac:dyDescent="0.25">
      <c r="B71" s="3">
        <v>43800</v>
      </c>
      <c r="C71" s="3" t="str">
        <f t="shared" si="3"/>
        <v>Sunday</v>
      </c>
      <c r="D71" s="1"/>
      <c r="E71" s="1"/>
      <c r="F71" s="1"/>
      <c r="G71" s="1" t="s">
        <v>26</v>
      </c>
      <c r="H71" s="1"/>
      <c r="I71" s="1"/>
      <c r="J71" s="1">
        <f t="shared" si="4"/>
        <v>0</v>
      </c>
      <c r="K71" s="1">
        <v>8</v>
      </c>
      <c r="L71" s="1">
        <f t="shared" si="5"/>
        <v>8</v>
      </c>
      <c r="M71" s="1"/>
      <c r="N71" s="1"/>
      <c r="O71" s="1"/>
      <c r="P71" s="1"/>
      <c r="Q71" s="1"/>
      <c r="R71" s="1"/>
      <c r="S71" s="1"/>
      <c r="T71" s="1"/>
      <c r="V71" s="1"/>
      <c r="W71" s="1"/>
      <c r="X71" s="1"/>
      <c r="Y71" s="1"/>
      <c r="Z71" s="1"/>
    </row>
    <row r="72" spans="1:26" x14ac:dyDescent="0.25">
      <c r="B72" s="7"/>
    </row>
    <row r="73" spans="1:26" x14ac:dyDescent="0.25">
      <c r="A73" s="8" t="s">
        <v>25</v>
      </c>
      <c r="B73" s="7"/>
    </row>
    <row r="74" spans="1:26" ht="75" x14ac:dyDescent="0.25">
      <c r="B74" s="6" t="s">
        <v>24</v>
      </c>
      <c r="C74" s="4" t="s">
        <v>23</v>
      </c>
      <c r="D74" s="4" t="s">
        <v>22</v>
      </c>
      <c r="E74" s="4" t="s">
        <v>21</v>
      </c>
      <c r="F74" s="4" t="s">
        <v>20</v>
      </c>
      <c r="G74" s="4" t="s">
        <v>19</v>
      </c>
      <c r="H74" s="4" t="s">
        <v>18</v>
      </c>
      <c r="I74" s="4" t="s">
        <v>17</v>
      </c>
      <c r="J74" s="4" t="s">
        <v>16</v>
      </c>
      <c r="K74" s="4" t="s">
        <v>15</v>
      </c>
      <c r="L74" s="4" t="s">
        <v>14</v>
      </c>
      <c r="M74" s="4" t="s">
        <v>13</v>
      </c>
      <c r="N74" s="4" t="s">
        <v>12</v>
      </c>
      <c r="O74" s="4" t="s">
        <v>11</v>
      </c>
      <c r="P74" s="4" t="s">
        <v>10</v>
      </c>
      <c r="Q74" s="4" t="s">
        <v>9</v>
      </c>
      <c r="R74" s="4" t="s">
        <v>8</v>
      </c>
      <c r="S74" s="4" t="s">
        <v>7</v>
      </c>
      <c r="T74" s="4" t="s">
        <v>6</v>
      </c>
      <c r="U74" s="5"/>
      <c r="V74" s="4" t="s">
        <v>5</v>
      </c>
      <c r="W74" s="4" t="s">
        <v>4</v>
      </c>
      <c r="X74" s="4" t="s">
        <v>3</v>
      </c>
      <c r="Y74" s="4" t="s">
        <v>2</v>
      </c>
      <c r="Z74" s="4" t="s">
        <v>1</v>
      </c>
    </row>
    <row r="75" spans="1:26" x14ac:dyDescent="0.25">
      <c r="B75" s="3">
        <v>43800</v>
      </c>
      <c r="C75" s="3" t="str">
        <f t="shared" ref="C75:C94" si="6">TEXT(B75,"DDDD")</f>
        <v>Sunday</v>
      </c>
      <c r="D75" s="4">
        <v>113581</v>
      </c>
      <c r="E75" s="4" t="s">
        <v>162</v>
      </c>
      <c r="F75" s="4" t="s">
        <v>130</v>
      </c>
      <c r="G75" s="1" t="s">
        <v>0</v>
      </c>
      <c r="H75" s="40" t="s">
        <v>135</v>
      </c>
      <c r="I75" s="40" t="s">
        <v>68</v>
      </c>
      <c r="J75" s="41">
        <f>MOD(I75-H75,1)*24</f>
        <v>8.5000000000000018</v>
      </c>
      <c r="K75" s="4"/>
      <c r="L75" s="1">
        <f t="shared" ref="L75:L94" si="7">K75-J75</f>
        <v>-8.5000000000000018</v>
      </c>
      <c r="M75" s="4"/>
      <c r="N75" s="4"/>
      <c r="O75" s="4" t="s">
        <v>156</v>
      </c>
      <c r="P75" s="4" t="s">
        <v>156</v>
      </c>
      <c r="Q75" s="51" t="s">
        <v>161</v>
      </c>
      <c r="R75" s="4"/>
      <c r="S75" s="4"/>
      <c r="T75" s="4"/>
      <c r="U75" s="5"/>
      <c r="V75" s="4"/>
      <c r="W75" s="4"/>
      <c r="X75" s="4"/>
      <c r="Y75" s="4"/>
      <c r="Z75" s="4"/>
    </row>
    <row r="76" spans="1:26" x14ac:dyDescent="0.25">
      <c r="B76" s="3">
        <v>43800</v>
      </c>
      <c r="C76" s="3" t="str">
        <f t="shared" si="6"/>
        <v>Sunday</v>
      </c>
      <c r="D76" s="4">
        <v>112200</v>
      </c>
      <c r="E76" s="4" t="s">
        <v>148</v>
      </c>
      <c r="F76" s="4" t="s">
        <v>131</v>
      </c>
      <c r="G76" s="1" t="s">
        <v>0</v>
      </c>
      <c r="H76" s="4" t="s">
        <v>136</v>
      </c>
      <c r="I76" s="4" t="s">
        <v>68</v>
      </c>
      <c r="J76" s="41">
        <f t="shared" ref="J76:J94" si="8">MOD(I76-H76,1)*24</f>
        <v>7.9999999999999982</v>
      </c>
      <c r="K76" s="4"/>
      <c r="L76" s="1">
        <f t="shared" si="7"/>
        <v>-7.9999999999999982</v>
      </c>
      <c r="M76" s="4"/>
      <c r="N76" s="4"/>
      <c r="O76" s="4" t="s">
        <v>156</v>
      </c>
      <c r="P76" s="4" t="s">
        <v>156</v>
      </c>
      <c r="Q76" s="51" t="s">
        <v>161</v>
      </c>
      <c r="R76" s="4"/>
      <c r="S76" s="4"/>
      <c r="T76" s="4"/>
      <c r="U76" s="5"/>
      <c r="V76" s="4"/>
      <c r="W76" s="4"/>
      <c r="X76" s="4"/>
      <c r="Y76" s="4"/>
      <c r="Z76" s="4"/>
    </row>
    <row r="77" spans="1:26" x14ac:dyDescent="0.25">
      <c r="B77" s="3">
        <v>43800</v>
      </c>
      <c r="C77" s="3" t="str">
        <f t="shared" si="6"/>
        <v>Sunday</v>
      </c>
      <c r="D77" s="4">
        <v>106574</v>
      </c>
      <c r="E77" s="4" t="s">
        <v>148</v>
      </c>
      <c r="F77" s="4" t="s">
        <v>132</v>
      </c>
      <c r="G77" s="1" t="s">
        <v>0</v>
      </c>
      <c r="H77" s="4"/>
      <c r="I77" s="4"/>
      <c r="J77" s="41">
        <f t="shared" si="8"/>
        <v>0</v>
      </c>
      <c r="K77" s="4"/>
      <c r="L77" s="1">
        <f t="shared" si="7"/>
        <v>0</v>
      </c>
      <c r="M77" s="4"/>
      <c r="N77" s="4" t="s">
        <v>60</v>
      </c>
      <c r="O77" s="4" t="s">
        <v>156</v>
      </c>
      <c r="P77" s="4" t="s">
        <v>156</v>
      </c>
      <c r="Q77" s="51" t="s">
        <v>161</v>
      </c>
      <c r="R77" s="4"/>
      <c r="S77" s="4"/>
      <c r="T77" s="4"/>
      <c r="U77" s="5"/>
      <c r="V77" s="4"/>
      <c r="W77" s="4"/>
      <c r="X77" s="4"/>
      <c r="Y77" s="4"/>
      <c r="Z77" s="4"/>
    </row>
    <row r="78" spans="1:26" x14ac:dyDescent="0.25">
      <c r="B78" s="3">
        <v>43800</v>
      </c>
      <c r="C78" s="3" t="str">
        <f t="shared" si="6"/>
        <v>Sunday</v>
      </c>
      <c r="D78" s="4">
        <v>113783</v>
      </c>
      <c r="E78" s="4" t="s">
        <v>148</v>
      </c>
      <c r="F78" s="4" t="s">
        <v>133</v>
      </c>
      <c r="G78" s="1" t="s">
        <v>0</v>
      </c>
      <c r="H78" s="4" t="s">
        <v>136</v>
      </c>
      <c r="I78" s="4" t="s">
        <v>68</v>
      </c>
      <c r="J78" s="41">
        <f t="shared" si="8"/>
        <v>7.9999999999999982</v>
      </c>
      <c r="K78" s="4"/>
      <c r="L78" s="1">
        <f t="shared" si="7"/>
        <v>-7.9999999999999982</v>
      </c>
      <c r="M78" s="4"/>
      <c r="N78" s="4"/>
      <c r="O78" s="4" t="s">
        <v>156</v>
      </c>
      <c r="P78" s="4" t="s">
        <v>156</v>
      </c>
      <c r="Q78" s="51" t="s">
        <v>161</v>
      </c>
      <c r="R78" s="4"/>
      <c r="S78" s="4"/>
      <c r="T78" s="4"/>
      <c r="U78" s="5"/>
      <c r="V78" s="4"/>
      <c r="W78" s="4"/>
      <c r="X78" s="4"/>
      <c r="Y78" s="4"/>
      <c r="Z78" s="4"/>
    </row>
    <row r="79" spans="1:26" x14ac:dyDescent="0.25">
      <c r="B79" s="3">
        <v>43800</v>
      </c>
      <c r="C79" s="3" t="str">
        <f t="shared" si="6"/>
        <v>Sunday</v>
      </c>
      <c r="D79" s="4">
        <v>113641</v>
      </c>
      <c r="E79" s="4" t="s">
        <v>148</v>
      </c>
      <c r="F79" s="4" t="s">
        <v>134</v>
      </c>
      <c r="G79" s="1" t="s">
        <v>0</v>
      </c>
      <c r="H79" s="4"/>
      <c r="I79" s="4"/>
      <c r="J79" s="41">
        <f t="shared" si="8"/>
        <v>0</v>
      </c>
      <c r="K79" s="4"/>
      <c r="L79" s="1">
        <f t="shared" si="7"/>
        <v>0</v>
      </c>
      <c r="M79" s="4"/>
      <c r="N79" s="4" t="s">
        <v>60</v>
      </c>
      <c r="O79" s="4" t="s">
        <v>156</v>
      </c>
      <c r="P79" s="4" t="s">
        <v>156</v>
      </c>
      <c r="Q79" s="51" t="s">
        <v>161</v>
      </c>
      <c r="R79" s="4"/>
      <c r="S79" s="4"/>
      <c r="T79" s="4"/>
      <c r="U79" s="5"/>
      <c r="V79" s="4"/>
      <c r="W79" s="4"/>
      <c r="X79" s="4"/>
      <c r="Y79" s="4"/>
      <c r="Z79" s="4"/>
    </row>
    <row r="80" spans="1:26" x14ac:dyDescent="0.25">
      <c r="B80" s="3">
        <v>43800</v>
      </c>
      <c r="C80" s="3" t="str">
        <f t="shared" si="6"/>
        <v>Sunday</v>
      </c>
      <c r="D80" s="4">
        <v>111741</v>
      </c>
      <c r="E80" s="4"/>
      <c r="F80" s="4" t="s">
        <v>137</v>
      </c>
      <c r="G80" s="1" t="s">
        <v>0</v>
      </c>
      <c r="H80" s="4"/>
      <c r="I80" s="4"/>
      <c r="J80" s="41">
        <f t="shared" si="8"/>
        <v>0</v>
      </c>
      <c r="K80" s="4"/>
      <c r="L80" s="1">
        <f t="shared" si="7"/>
        <v>0</v>
      </c>
      <c r="M80" s="4" t="s">
        <v>86</v>
      </c>
      <c r="N80" s="4"/>
      <c r="O80" s="4" t="s">
        <v>156</v>
      </c>
      <c r="P80" s="4" t="s">
        <v>156</v>
      </c>
      <c r="Q80" s="51" t="s">
        <v>161</v>
      </c>
      <c r="R80" s="4"/>
      <c r="S80" s="4"/>
      <c r="T80" s="4"/>
      <c r="U80" s="5"/>
      <c r="V80" s="4"/>
      <c r="W80" s="4"/>
      <c r="X80" s="4"/>
      <c r="Y80" s="4"/>
      <c r="Z80" s="4"/>
    </row>
    <row r="81" spans="2:26" x14ac:dyDescent="0.25">
      <c r="B81" s="3">
        <v>43800</v>
      </c>
      <c r="C81" s="3" t="str">
        <f t="shared" si="6"/>
        <v>Sunday</v>
      </c>
      <c r="D81" s="4">
        <v>111921</v>
      </c>
      <c r="E81" s="4" t="s">
        <v>163</v>
      </c>
      <c r="F81" s="4" t="s">
        <v>138</v>
      </c>
      <c r="G81" s="1" t="s">
        <v>0</v>
      </c>
      <c r="H81" s="4"/>
      <c r="I81" s="4"/>
      <c r="J81" s="41">
        <f t="shared" si="8"/>
        <v>0</v>
      </c>
      <c r="K81" s="4"/>
      <c r="L81" s="1">
        <f t="shared" si="7"/>
        <v>0</v>
      </c>
      <c r="M81" s="4" t="s">
        <v>86</v>
      </c>
      <c r="N81" s="4"/>
      <c r="O81" s="4" t="s">
        <v>156</v>
      </c>
      <c r="P81" s="4" t="s">
        <v>156</v>
      </c>
      <c r="Q81" s="51" t="s">
        <v>161</v>
      </c>
      <c r="R81" s="4"/>
      <c r="S81" s="4"/>
      <c r="T81" s="4"/>
      <c r="U81" s="5"/>
      <c r="V81" s="4"/>
      <c r="W81" s="4"/>
      <c r="X81" s="4"/>
      <c r="Y81" s="4"/>
      <c r="Z81" s="4"/>
    </row>
    <row r="82" spans="2:26" x14ac:dyDescent="0.25">
      <c r="B82" s="3">
        <v>43800</v>
      </c>
      <c r="C82" s="3" t="str">
        <f t="shared" si="6"/>
        <v>Sunday</v>
      </c>
      <c r="D82" s="4">
        <v>112293</v>
      </c>
      <c r="E82" s="4" t="s">
        <v>148</v>
      </c>
      <c r="F82" s="4" t="s">
        <v>139</v>
      </c>
      <c r="G82" s="1" t="s">
        <v>0</v>
      </c>
      <c r="H82" s="4" t="s">
        <v>146</v>
      </c>
      <c r="I82" s="4" t="s">
        <v>147</v>
      </c>
      <c r="J82" s="41">
        <f t="shared" si="8"/>
        <v>8</v>
      </c>
      <c r="K82" s="4"/>
      <c r="L82" s="1">
        <f t="shared" si="7"/>
        <v>-8</v>
      </c>
      <c r="M82" s="4"/>
      <c r="N82" s="4"/>
      <c r="O82" s="4" t="s">
        <v>156</v>
      </c>
      <c r="P82" s="4" t="s">
        <v>156</v>
      </c>
      <c r="Q82" s="51" t="s">
        <v>161</v>
      </c>
      <c r="R82" s="4"/>
      <c r="S82" s="4"/>
      <c r="T82" s="4"/>
      <c r="U82" s="5"/>
      <c r="V82" s="4"/>
      <c r="W82" s="4"/>
      <c r="X82" s="4"/>
      <c r="Y82" s="4"/>
      <c r="Z82" s="4"/>
    </row>
    <row r="83" spans="2:26" x14ac:dyDescent="0.25">
      <c r="B83" s="3">
        <v>43800</v>
      </c>
      <c r="C83" s="3" t="str">
        <f t="shared" si="6"/>
        <v>Sunday</v>
      </c>
      <c r="D83" s="4">
        <v>111915</v>
      </c>
      <c r="E83" s="4" t="s">
        <v>148</v>
      </c>
      <c r="F83" s="4" t="s">
        <v>140</v>
      </c>
      <c r="G83" s="1" t="s">
        <v>0</v>
      </c>
      <c r="H83" s="4" t="s">
        <v>146</v>
      </c>
      <c r="I83" s="4" t="s">
        <v>147</v>
      </c>
      <c r="J83" s="41">
        <f t="shared" si="8"/>
        <v>8</v>
      </c>
      <c r="K83" s="4"/>
      <c r="L83" s="1">
        <f t="shared" si="7"/>
        <v>-8</v>
      </c>
      <c r="M83" s="4"/>
      <c r="N83" s="4"/>
      <c r="O83" s="4" t="s">
        <v>156</v>
      </c>
      <c r="P83" s="4" t="s">
        <v>156</v>
      </c>
      <c r="Q83" s="51" t="s">
        <v>161</v>
      </c>
      <c r="R83" s="4"/>
      <c r="S83" s="4"/>
      <c r="T83" s="4"/>
      <c r="U83" s="5"/>
      <c r="V83" s="4"/>
      <c r="W83" s="4"/>
      <c r="X83" s="4"/>
      <c r="Y83" s="4"/>
      <c r="Z83" s="4"/>
    </row>
    <row r="84" spans="2:26" x14ac:dyDescent="0.25">
      <c r="B84" s="3">
        <v>43800</v>
      </c>
      <c r="C84" s="3" t="str">
        <f t="shared" si="6"/>
        <v>Sunday</v>
      </c>
      <c r="D84" s="4">
        <v>112005</v>
      </c>
      <c r="E84" s="4" t="s">
        <v>148</v>
      </c>
      <c r="F84" s="4" t="s">
        <v>141</v>
      </c>
      <c r="G84" s="1" t="s">
        <v>0</v>
      </c>
      <c r="H84" s="4" t="s">
        <v>146</v>
      </c>
      <c r="I84" s="4" t="s">
        <v>147</v>
      </c>
      <c r="J84" s="41">
        <f t="shared" si="8"/>
        <v>8</v>
      </c>
      <c r="K84" s="4"/>
      <c r="L84" s="1">
        <f t="shared" si="7"/>
        <v>-8</v>
      </c>
      <c r="M84" s="4"/>
      <c r="N84" s="4"/>
      <c r="O84" s="4" t="s">
        <v>156</v>
      </c>
      <c r="P84" s="4" t="s">
        <v>156</v>
      </c>
      <c r="Q84" s="51" t="s">
        <v>161</v>
      </c>
      <c r="R84" s="4"/>
      <c r="S84" s="4"/>
      <c r="T84" s="4"/>
      <c r="U84" s="5"/>
      <c r="V84" s="4"/>
      <c r="W84" s="4"/>
      <c r="X84" s="4"/>
      <c r="Y84" s="4"/>
      <c r="Z84" s="4"/>
    </row>
    <row r="85" spans="2:26" x14ac:dyDescent="0.25">
      <c r="B85" s="3">
        <v>43800</v>
      </c>
      <c r="C85" s="3" t="str">
        <f t="shared" si="6"/>
        <v>Sunday</v>
      </c>
      <c r="D85" s="4">
        <v>112171</v>
      </c>
      <c r="E85" s="4" t="s">
        <v>148</v>
      </c>
      <c r="F85" s="4" t="s">
        <v>142</v>
      </c>
      <c r="G85" s="1" t="s">
        <v>0</v>
      </c>
      <c r="H85" s="4"/>
      <c r="I85" s="4"/>
      <c r="J85" s="41">
        <f t="shared" si="8"/>
        <v>0</v>
      </c>
      <c r="K85" s="4"/>
      <c r="L85" s="1">
        <f t="shared" si="7"/>
        <v>0</v>
      </c>
      <c r="M85" s="4" t="s">
        <v>86</v>
      </c>
      <c r="N85" s="4"/>
      <c r="O85" s="4" t="s">
        <v>156</v>
      </c>
      <c r="P85" s="4" t="s">
        <v>156</v>
      </c>
      <c r="Q85" s="51" t="s">
        <v>161</v>
      </c>
      <c r="R85" s="4"/>
      <c r="S85" s="4"/>
      <c r="T85" s="4"/>
      <c r="U85" s="5"/>
      <c r="V85" s="4"/>
      <c r="W85" s="4"/>
      <c r="X85" s="4"/>
      <c r="Y85" s="4"/>
      <c r="Z85" s="4"/>
    </row>
    <row r="86" spans="2:26" x14ac:dyDescent="0.25">
      <c r="B86" s="3">
        <v>43800</v>
      </c>
      <c r="C86" s="3" t="str">
        <f t="shared" si="6"/>
        <v>Sunday</v>
      </c>
      <c r="D86" s="4">
        <v>114587</v>
      </c>
      <c r="E86" s="4" t="s">
        <v>148</v>
      </c>
      <c r="F86" s="4" t="s">
        <v>143</v>
      </c>
      <c r="G86" s="1" t="s">
        <v>0</v>
      </c>
      <c r="H86" s="4" t="s">
        <v>146</v>
      </c>
      <c r="I86" s="4" t="s">
        <v>147</v>
      </c>
      <c r="J86" s="41">
        <f t="shared" si="8"/>
        <v>8</v>
      </c>
      <c r="K86" s="4"/>
      <c r="L86" s="1">
        <f t="shared" si="7"/>
        <v>-8</v>
      </c>
      <c r="M86" s="4"/>
      <c r="N86" s="4"/>
      <c r="O86" s="4" t="s">
        <v>156</v>
      </c>
      <c r="P86" s="4" t="s">
        <v>156</v>
      </c>
      <c r="Q86" s="51" t="s">
        <v>161</v>
      </c>
      <c r="R86" s="4"/>
      <c r="S86" s="4"/>
      <c r="T86" s="4"/>
      <c r="U86" s="5"/>
      <c r="V86" s="4"/>
      <c r="W86" s="4"/>
      <c r="X86" s="4"/>
      <c r="Y86" s="4"/>
      <c r="Z86" s="4"/>
    </row>
    <row r="87" spans="2:26" x14ac:dyDescent="0.25">
      <c r="B87" s="3">
        <v>43800</v>
      </c>
      <c r="C87" s="3" t="str">
        <f t="shared" si="6"/>
        <v>Sunday</v>
      </c>
      <c r="D87" s="4">
        <v>112412</v>
      </c>
      <c r="E87" s="4" t="s">
        <v>148</v>
      </c>
      <c r="F87" s="4" t="s">
        <v>144</v>
      </c>
      <c r="G87" s="1" t="s">
        <v>0</v>
      </c>
      <c r="H87" s="4"/>
      <c r="I87" s="4"/>
      <c r="J87" s="41">
        <f t="shared" si="8"/>
        <v>0</v>
      </c>
      <c r="K87" s="4"/>
      <c r="L87" s="1">
        <f t="shared" si="7"/>
        <v>0</v>
      </c>
      <c r="M87" s="4"/>
      <c r="N87" s="4" t="s">
        <v>60</v>
      </c>
      <c r="O87" s="4" t="s">
        <v>156</v>
      </c>
      <c r="P87" s="4" t="s">
        <v>156</v>
      </c>
      <c r="Q87" s="51" t="s">
        <v>161</v>
      </c>
      <c r="R87" s="4"/>
      <c r="S87" s="4"/>
      <c r="T87" s="4"/>
      <c r="U87" s="5"/>
      <c r="V87" s="4"/>
      <c r="W87" s="4"/>
      <c r="X87" s="4"/>
      <c r="Y87" s="4"/>
      <c r="Z87" s="4"/>
    </row>
    <row r="88" spans="2:26" x14ac:dyDescent="0.25">
      <c r="B88" s="3">
        <v>43800</v>
      </c>
      <c r="C88" s="3" t="str">
        <f t="shared" si="6"/>
        <v>Sunday</v>
      </c>
      <c r="D88" s="4">
        <v>113055</v>
      </c>
      <c r="E88" s="4" t="s">
        <v>148</v>
      </c>
      <c r="F88" s="4" t="s">
        <v>145</v>
      </c>
      <c r="G88" s="1" t="s">
        <v>0</v>
      </c>
      <c r="H88" s="4"/>
      <c r="I88" s="4"/>
      <c r="J88" s="41">
        <f t="shared" si="8"/>
        <v>0</v>
      </c>
      <c r="K88" s="4"/>
      <c r="L88" s="1">
        <f t="shared" si="7"/>
        <v>0</v>
      </c>
      <c r="M88" s="4"/>
      <c r="N88" s="4" t="s">
        <v>60</v>
      </c>
      <c r="O88" s="4" t="s">
        <v>156</v>
      </c>
      <c r="P88" s="4" t="s">
        <v>156</v>
      </c>
      <c r="Q88" s="51" t="s">
        <v>161</v>
      </c>
      <c r="R88" s="4"/>
      <c r="S88" s="4"/>
      <c r="T88" s="4"/>
      <c r="U88" s="5"/>
      <c r="V88" s="4"/>
      <c r="W88" s="4"/>
      <c r="X88" s="4"/>
      <c r="Y88" s="4"/>
      <c r="Z88" s="4"/>
    </row>
    <row r="89" spans="2:26" x14ac:dyDescent="0.25">
      <c r="B89" s="3">
        <v>43800</v>
      </c>
      <c r="C89" s="3" t="str">
        <f t="shared" si="6"/>
        <v>Sunday</v>
      </c>
      <c r="D89" s="4"/>
      <c r="E89" s="4"/>
      <c r="F89" s="4"/>
      <c r="G89" s="1" t="s">
        <v>0</v>
      </c>
      <c r="H89" s="4"/>
      <c r="I89" s="4"/>
      <c r="J89" s="41">
        <f t="shared" si="8"/>
        <v>0</v>
      </c>
      <c r="K89" s="4"/>
      <c r="L89" s="1">
        <f t="shared" si="7"/>
        <v>0</v>
      </c>
      <c r="M89" s="4"/>
      <c r="N89" s="4"/>
      <c r="O89" s="4"/>
      <c r="P89" s="4"/>
      <c r="Q89" s="4"/>
      <c r="R89" s="4"/>
      <c r="S89" s="4"/>
      <c r="T89" s="4"/>
      <c r="U89" s="5"/>
      <c r="V89" s="4"/>
      <c r="W89" s="4"/>
      <c r="X89" s="4"/>
      <c r="Y89" s="4"/>
      <c r="Z89" s="4"/>
    </row>
    <row r="90" spans="2:26" x14ac:dyDescent="0.25">
      <c r="B90" s="3">
        <v>43800</v>
      </c>
      <c r="C90" s="3" t="str">
        <f t="shared" si="6"/>
        <v>Sunday</v>
      </c>
      <c r="D90" s="4"/>
      <c r="E90" s="4"/>
      <c r="F90" s="4"/>
      <c r="G90" s="1" t="s">
        <v>0</v>
      </c>
      <c r="H90" s="4"/>
      <c r="I90" s="4"/>
      <c r="J90" s="41">
        <f t="shared" si="8"/>
        <v>0</v>
      </c>
      <c r="K90" s="4"/>
      <c r="L90" s="1">
        <f t="shared" si="7"/>
        <v>0</v>
      </c>
      <c r="M90" s="4"/>
      <c r="N90" s="4"/>
      <c r="O90" s="4"/>
      <c r="P90" s="4"/>
      <c r="Q90" s="4"/>
      <c r="R90" s="4"/>
      <c r="S90" s="4"/>
      <c r="T90" s="4"/>
      <c r="U90" s="5"/>
      <c r="V90" s="4"/>
      <c r="W90" s="4"/>
      <c r="X90" s="4"/>
      <c r="Y90" s="4"/>
      <c r="Z90" s="4"/>
    </row>
    <row r="91" spans="2:26" x14ac:dyDescent="0.25">
      <c r="B91" s="3">
        <v>43800</v>
      </c>
      <c r="C91" s="3" t="str">
        <f t="shared" si="6"/>
        <v>Sunday</v>
      </c>
      <c r="D91" s="4"/>
      <c r="E91" s="4"/>
      <c r="F91" s="4"/>
      <c r="G91" s="1" t="s">
        <v>0</v>
      </c>
      <c r="H91" s="4"/>
      <c r="I91" s="4"/>
      <c r="J91" s="41">
        <f t="shared" si="8"/>
        <v>0</v>
      </c>
      <c r="K91" s="4"/>
      <c r="L91" s="1">
        <f t="shared" si="7"/>
        <v>0</v>
      </c>
      <c r="M91" s="4"/>
      <c r="N91" s="4"/>
      <c r="O91" s="4"/>
      <c r="P91" s="4"/>
      <c r="Q91" s="4"/>
      <c r="R91" s="4"/>
      <c r="S91" s="4"/>
      <c r="T91" s="4"/>
      <c r="U91" s="5"/>
      <c r="V91" s="4"/>
      <c r="W91" s="4"/>
      <c r="X91" s="4"/>
      <c r="Y91" s="4"/>
      <c r="Z91" s="4"/>
    </row>
    <row r="92" spans="2:26" x14ac:dyDescent="0.25">
      <c r="B92" s="3">
        <v>43800</v>
      </c>
      <c r="C92" s="3" t="str">
        <f t="shared" si="6"/>
        <v>Sunday</v>
      </c>
      <c r="D92" s="4"/>
      <c r="E92" s="4"/>
      <c r="F92" s="4"/>
      <c r="G92" s="1" t="s">
        <v>0</v>
      </c>
      <c r="H92" s="4"/>
      <c r="I92" s="4"/>
      <c r="J92" s="41">
        <f t="shared" si="8"/>
        <v>0</v>
      </c>
      <c r="K92" s="4"/>
      <c r="L92" s="1">
        <f t="shared" si="7"/>
        <v>0</v>
      </c>
      <c r="M92" s="4"/>
      <c r="N92" s="4"/>
      <c r="O92" s="4"/>
      <c r="P92" s="4"/>
      <c r="Q92" s="4"/>
      <c r="R92" s="4"/>
      <c r="S92" s="4"/>
      <c r="T92" s="4"/>
      <c r="U92" s="5"/>
      <c r="V92" s="4"/>
      <c r="W92" s="4"/>
      <c r="X92" s="4"/>
      <c r="Y92" s="4"/>
      <c r="Z92" s="4"/>
    </row>
    <row r="93" spans="2:26" x14ac:dyDescent="0.25">
      <c r="B93" s="3">
        <v>43800</v>
      </c>
      <c r="C93" s="3" t="str">
        <f t="shared" si="6"/>
        <v>Sunday</v>
      </c>
      <c r="D93" s="4"/>
      <c r="E93" s="4"/>
      <c r="F93" s="4"/>
      <c r="G93" s="1" t="s">
        <v>0</v>
      </c>
      <c r="H93" s="4"/>
      <c r="I93" s="4"/>
      <c r="J93" s="41">
        <f t="shared" si="8"/>
        <v>0</v>
      </c>
      <c r="K93" s="4"/>
      <c r="L93" s="1">
        <f t="shared" si="7"/>
        <v>0</v>
      </c>
      <c r="M93" s="4"/>
      <c r="N93" s="4"/>
      <c r="O93" s="4"/>
      <c r="P93" s="4"/>
      <c r="Q93" s="4"/>
      <c r="R93" s="4"/>
      <c r="S93" s="4"/>
      <c r="T93" s="4"/>
      <c r="U93" s="5"/>
      <c r="V93" s="4"/>
      <c r="W93" s="4"/>
      <c r="X93" s="4"/>
      <c r="Y93" s="4"/>
      <c r="Z93" s="4"/>
    </row>
    <row r="94" spans="2:26" x14ac:dyDescent="0.25">
      <c r="B94" s="3">
        <v>43800</v>
      </c>
      <c r="C94" s="3" t="str">
        <f t="shared" si="6"/>
        <v>Sunday</v>
      </c>
      <c r="D94" s="1"/>
      <c r="E94" s="1"/>
      <c r="F94" s="1"/>
      <c r="G94" s="1" t="s">
        <v>0</v>
      </c>
      <c r="H94" s="2"/>
      <c r="I94" s="1"/>
      <c r="J94" s="41">
        <f t="shared" si="8"/>
        <v>0</v>
      </c>
      <c r="K94" s="1">
        <v>8</v>
      </c>
      <c r="L94" s="1">
        <f t="shared" si="7"/>
        <v>8</v>
      </c>
      <c r="M94" s="1"/>
      <c r="N94" s="1"/>
      <c r="O94" s="1"/>
      <c r="P94" s="1"/>
      <c r="Q94" s="1"/>
      <c r="R94" s="1"/>
      <c r="S94" s="1"/>
      <c r="T94" s="1"/>
      <c r="V94" s="1"/>
      <c r="W94" s="1"/>
      <c r="X94" s="1"/>
      <c r="Y94" s="1"/>
      <c r="Z94" s="1"/>
    </row>
  </sheetData>
  <mergeCells count="8">
    <mergeCell ref="B9:N9"/>
    <mergeCell ref="B10:N10"/>
    <mergeCell ref="B3:N3"/>
    <mergeCell ref="B4:N4"/>
    <mergeCell ref="B5:N5"/>
    <mergeCell ref="B6:N6"/>
    <mergeCell ref="B7:N7"/>
    <mergeCell ref="B8:N8"/>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4"/>
  <sheetViews>
    <sheetView showGridLines="0" topLeftCell="A15" zoomScale="85" zoomScaleNormal="85" workbookViewId="0">
      <selection activeCell="E36" sqref="E36"/>
    </sheetView>
  </sheetViews>
  <sheetFormatPr defaultRowHeight="15" x14ac:dyDescent="0.25"/>
  <cols>
    <col min="1" max="1" width="21.5703125" bestFit="1" customWidth="1"/>
    <col min="2" max="2" width="13" customWidth="1"/>
    <col min="3" max="3" width="11.7109375" customWidth="1"/>
    <col min="4" max="4" width="16.7109375" bestFit="1" customWidth="1"/>
    <col min="5" max="5" width="15.5703125" customWidth="1"/>
    <col min="6" max="6" width="27.140625" bestFit="1" customWidth="1"/>
    <col min="8" max="9" width="12.5703125" bestFit="1" customWidth="1"/>
    <col min="10" max="10" width="14" customWidth="1"/>
    <col min="11" max="11" width="9.42578125" bestFit="1" customWidth="1"/>
    <col min="12" max="12" width="11.28515625" customWidth="1"/>
    <col min="13" max="13" width="16" customWidth="1"/>
    <col min="14" max="14" width="16.140625" bestFit="1" customWidth="1"/>
    <col min="15" max="16" width="12.85546875" customWidth="1"/>
    <col min="17" max="17" width="10.85546875" customWidth="1"/>
    <col min="18" max="18" width="14.5703125" bestFit="1" customWidth="1"/>
    <col min="19" max="19" width="26.42578125" bestFit="1" customWidth="1"/>
    <col min="20" max="20" width="14.7109375" customWidth="1"/>
    <col min="21" max="21" width="2.5703125" customWidth="1"/>
    <col min="22" max="22" width="11.5703125" customWidth="1"/>
    <col min="23" max="23" width="11.28515625" customWidth="1"/>
    <col min="24" max="24" width="10.42578125" customWidth="1"/>
    <col min="25" max="25" width="10.140625" customWidth="1"/>
    <col min="26" max="26" width="8.85546875" customWidth="1"/>
  </cols>
  <sheetData>
    <row r="1" spans="1:29" x14ac:dyDescent="0.25">
      <c r="R1" s="34" t="s">
        <v>58</v>
      </c>
      <c r="S1" s="34" t="s">
        <v>57</v>
      </c>
      <c r="T1" s="34" t="s">
        <v>56</v>
      </c>
    </row>
    <row r="2" spans="1:29" x14ac:dyDescent="0.25">
      <c r="A2" s="8" t="s">
        <v>55</v>
      </c>
      <c r="R2" s="37" t="s">
        <v>54</v>
      </c>
      <c r="S2" s="36">
        <v>2</v>
      </c>
      <c r="T2" s="35">
        <v>9000</v>
      </c>
      <c r="U2" s="8"/>
    </row>
    <row r="3" spans="1:29" ht="33" customHeight="1" x14ac:dyDescent="0.25">
      <c r="A3" s="31">
        <v>1</v>
      </c>
      <c r="B3" s="42" t="s">
        <v>53</v>
      </c>
      <c r="C3" s="42"/>
      <c r="D3" s="42"/>
      <c r="E3" s="42"/>
      <c r="F3" s="42"/>
      <c r="G3" s="42"/>
      <c r="H3" s="42"/>
      <c r="I3" s="42"/>
      <c r="J3" s="42"/>
      <c r="K3" s="42"/>
      <c r="L3" s="42"/>
      <c r="M3" s="42"/>
      <c r="N3" s="42"/>
      <c r="O3" s="39"/>
      <c r="P3" s="39"/>
      <c r="Q3" s="29"/>
      <c r="R3" s="37" t="s">
        <v>52</v>
      </c>
      <c r="S3" s="36">
        <v>3</v>
      </c>
      <c r="T3" s="35">
        <v>31500</v>
      </c>
      <c r="U3" s="38"/>
      <c r="W3" s="29"/>
      <c r="X3" s="29"/>
      <c r="Y3" s="29"/>
      <c r="Z3" s="29"/>
      <c r="AA3" s="29"/>
      <c r="AB3" s="29"/>
      <c r="AC3" s="29"/>
    </row>
    <row r="4" spans="1:29" ht="36" customHeight="1" x14ac:dyDescent="0.25">
      <c r="A4" s="31">
        <v>2</v>
      </c>
      <c r="B4" s="42" t="s">
        <v>51</v>
      </c>
      <c r="C4" s="42"/>
      <c r="D4" s="42"/>
      <c r="E4" s="42"/>
      <c r="F4" s="42"/>
      <c r="G4" s="42"/>
      <c r="H4" s="42"/>
      <c r="I4" s="42"/>
      <c r="J4" s="42"/>
      <c r="K4" s="42"/>
      <c r="L4" s="42"/>
      <c r="M4" s="42"/>
      <c r="N4" s="42"/>
      <c r="O4" s="39"/>
      <c r="P4" s="39"/>
      <c r="Q4" s="29"/>
      <c r="R4" s="37" t="s">
        <v>50</v>
      </c>
      <c r="S4" s="36">
        <v>6</v>
      </c>
      <c r="T4" s="35">
        <v>58000</v>
      </c>
      <c r="U4" s="29"/>
      <c r="W4" s="29"/>
      <c r="X4" s="29"/>
      <c r="Y4" s="29"/>
      <c r="Z4" s="29"/>
      <c r="AA4" s="29"/>
      <c r="AB4" s="29"/>
      <c r="AC4" s="29"/>
    </row>
    <row r="5" spans="1:29" ht="28.15" customHeight="1" x14ac:dyDescent="0.25">
      <c r="A5" s="31">
        <v>3</v>
      </c>
      <c r="B5" s="42" t="s">
        <v>49</v>
      </c>
      <c r="C5" s="42"/>
      <c r="D5" s="42"/>
      <c r="E5" s="42"/>
      <c r="F5" s="42"/>
      <c r="G5" s="42"/>
      <c r="H5" s="42"/>
      <c r="I5" s="42"/>
      <c r="J5" s="42"/>
      <c r="K5" s="42"/>
      <c r="L5" s="42"/>
      <c r="M5" s="42"/>
      <c r="N5" s="42"/>
      <c r="O5" s="39"/>
      <c r="P5" s="39"/>
      <c r="Q5" s="29"/>
      <c r="R5" s="37" t="s">
        <v>48</v>
      </c>
      <c r="S5" s="36">
        <v>74</v>
      </c>
      <c r="T5" s="35">
        <v>614200</v>
      </c>
      <c r="U5" s="29"/>
      <c r="W5" s="29"/>
      <c r="X5" s="29"/>
      <c r="Y5" s="29"/>
      <c r="Z5" s="29"/>
      <c r="AA5" s="29"/>
      <c r="AB5" s="29"/>
      <c r="AC5" s="29"/>
    </row>
    <row r="6" spans="1:29" ht="33.6" customHeight="1" x14ac:dyDescent="0.25">
      <c r="A6" s="31">
        <v>4</v>
      </c>
      <c r="B6" s="42" t="s">
        <v>47</v>
      </c>
      <c r="C6" s="42"/>
      <c r="D6" s="42"/>
      <c r="E6" s="42"/>
      <c r="F6" s="42"/>
      <c r="G6" s="42"/>
      <c r="H6" s="42"/>
      <c r="I6" s="42"/>
      <c r="J6" s="42"/>
      <c r="K6" s="42"/>
      <c r="L6" s="42"/>
      <c r="M6" s="42"/>
      <c r="N6" s="42"/>
      <c r="O6" s="39"/>
      <c r="P6" s="39"/>
      <c r="Q6" s="29"/>
      <c r="R6" s="37" t="s">
        <v>46</v>
      </c>
      <c r="S6" s="36"/>
      <c r="T6" s="35">
        <f>SUM(T2:T5)</f>
        <v>712700</v>
      </c>
      <c r="U6" s="29"/>
      <c r="V6" s="29"/>
      <c r="W6" s="29"/>
      <c r="X6" s="29"/>
      <c r="Y6" s="29"/>
      <c r="Z6" s="29"/>
      <c r="AA6" s="29"/>
      <c r="AB6" s="29"/>
      <c r="AC6" s="29"/>
    </row>
    <row r="7" spans="1:29" ht="33" customHeight="1" x14ac:dyDescent="0.25">
      <c r="A7" s="31">
        <v>5</v>
      </c>
      <c r="B7" s="42" t="s">
        <v>45</v>
      </c>
      <c r="C7" s="42"/>
      <c r="D7" s="42"/>
      <c r="E7" s="42"/>
      <c r="F7" s="42"/>
      <c r="G7" s="42"/>
      <c r="H7" s="42"/>
      <c r="I7" s="42"/>
      <c r="J7" s="42"/>
      <c r="K7" s="42"/>
      <c r="L7" s="42"/>
      <c r="M7" s="42"/>
      <c r="N7" s="42"/>
      <c r="O7" s="39"/>
      <c r="P7" s="39"/>
      <c r="Q7" s="29"/>
      <c r="U7" s="29"/>
      <c r="V7" s="29"/>
      <c r="W7" s="29"/>
      <c r="X7" s="29"/>
      <c r="Y7" s="29"/>
      <c r="Z7" s="29"/>
      <c r="AA7" s="29"/>
      <c r="AB7" s="29"/>
      <c r="AC7" s="29"/>
    </row>
    <row r="8" spans="1:29" ht="17.45" customHeight="1" x14ac:dyDescent="0.25">
      <c r="A8" s="31">
        <v>6</v>
      </c>
      <c r="B8" s="42" t="s">
        <v>44</v>
      </c>
      <c r="C8" s="42"/>
      <c r="D8" s="42"/>
      <c r="E8" s="42"/>
      <c r="F8" s="42"/>
      <c r="G8" s="42"/>
      <c r="H8" s="42"/>
      <c r="I8" s="42"/>
      <c r="J8" s="42"/>
      <c r="K8" s="42"/>
      <c r="L8" s="42"/>
      <c r="M8" s="42"/>
      <c r="N8" s="42"/>
      <c r="O8" s="39"/>
      <c r="P8" s="39"/>
      <c r="Q8" s="29"/>
      <c r="R8" s="1"/>
      <c r="S8" s="34" t="s">
        <v>43</v>
      </c>
      <c r="T8" s="34" t="s">
        <v>42</v>
      </c>
      <c r="U8" s="29"/>
      <c r="V8" s="29"/>
      <c r="W8" s="29"/>
      <c r="X8" s="29"/>
      <c r="Y8" s="29"/>
      <c r="Z8" s="29"/>
      <c r="AA8" s="29"/>
      <c r="AB8" s="29"/>
      <c r="AC8" s="29"/>
    </row>
    <row r="9" spans="1:29" ht="27.6" customHeight="1" x14ac:dyDescent="0.25">
      <c r="A9" s="31">
        <v>7</v>
      </c>
      <c r="B9" s="42" t="s">
        <v>41</v>
      </c>
      <c r="C9" s="42"/>
      <c r="D9" s="42"/>
      <c r="E9" s="42"/>
      <c r="F9" s="42"/>
      <c r="G9" s="42"/>
      <c r="H9" s="42"/>
      <c r="I9" s="42"/>
      <c r="J9" s="42"/>
      <c r="K9" s="42"/>
      <c r="L9" s="42"/>
      <c r="M9" s="42"/>
      <c r="N9" s="42"/>
      <c r="O9" s="39"/>
      <c r="P9" s="39"/>
      <c r="Q9" s="29"/>
      <c r="R9" s="33" t="s">
        <v>40</v>
      </c>
      <c r="S9" s="32"/>
      <c r="T9" s="32"/>
      <c r="U9" s="29"/>
      <c r="V9" s="29"/>
      <c r="W9" s="29"/>
      <c r="X9" s="29"/>
      <c r="Y9" s="29"/>
      <c r="Z9" s="29"/>
      <c r="AA9" s="29"/>
      <c r="AB9" s="29"/>
      <c r="AC9" s="29"/>
    </row>
    <row r="10" spans="1:29" ht="17.45" customHeight="1" x14ac:dyDescent="0.25">
      <c r="A10" s="31">
        <v>8</v>
      </c>
      <c r="B10" s="42" t="s">
        <v>39</v>
      </c>
      <c r="C10" s="42"/>
      <c r="D10" s="42"/>
      <c r="E10" s="42"/>
      <c r="F10" s="42"/>
      <c r="G10" s="42"/>
      <c r="H10" s="42"/>
      <c r="I10" s="42"/>
      <c r="J10" s="42"/>
      <c r="K10" s="42"/>
      <c r="L10" s="42"/>
      <c r="M10" s="42"/>
      <c r="N10" s="42"/>
      <c r="O10" s="39"/>
      <c r="P10" s="39"/>
      <c r="Q10" s="29"/>
      <c r="R10" s="33" t="s">
        <v>38</v>
      </c>
      <c r="S10" s="32"/>
      <c r="T10" s="32"/>
      <c r="U10" s="29"/>
      <c r="V10" s="29"/>
      <c r="W10" s="29"/>
      <c r="X10" s="29"/>
      <c r="Y10" s="29"/>
      <c r="Z10" s="29"/>
      <c r="AA10" s="29"/>
      <c r="AB10" s="29"/>
      <c r="AC10" s="29"/>
    </row>
    <row r="11" spans="1:29" ht="17.45" customHeight="1" x14ac:dyDescent="0.25">
      <c r="A11" s="31"/>
      <c r="B11" s="39"/>
      <c r="C11" s="39"/>
      <c r="D11" s="39"/>
      <c r="E11" s="39"/>
      <c r="F11" s="39"/>
      <c r="G11" s="39"/>
      <c r="H11" s="39"/>
      <c r="I11" s="39"/>
      <c r="J11" s="39"/>
      <c r="K11" s="39"/>
      <c r="L11" s="39"/>
      <c r="M11" s="39"/>
      <c r="N11" s="39"/>
      <c r="O11" s="39"/>
      <c r="P11" s="39"/>
      <c r="Q11" s="29"/>
      <c r="R11" s="33" t="s">
        <v>37</v>
      </c>
      <c r="S11" s="32"/>
      <c r="T11" s="32"/>
      <c r="U11" s="29"/>
      <c r="V11" s="29"/>
      <c r="W11" s="29"/>
      <c r="X11" s="29"/>
      <c r="Y11" s="29"/>
      <c r="Z11" s="29"/>
      <c r="AA11" s="29"/>
      <c r="AB11" s="29"/>
      <c r="AC11" s="29"/>
    </row>
    <row r="12" spans="1:29" ht="17.45" customHeight="1" x14ac:dyDescent="0.25">
      <c r="A12" s="31" t="s">
        <v>36</v>
      </c>
      <c r="B12" s="39"/>
      <c r="C12" s="39"/>
      <c r="D12" s="39"/>
      <c r="E12" s="39"/>
      <c r="F12" s="39"/>
      <c r="G12" s="39"/>
      <c r="H12" s="39"/>
      <c r="I12" s="39"/>
      <c r="J12" s="39"/>
      <c r="K12" s="39"/>
      <c r="L12" s="39"/>
      <c r="M12" s="39"/>
      <c r="N12" s="39"/>
      <c r="O12" s="39"/>
      <c r="P12" s="39"/>
      <c r="Q12" s="29"/>
      <c r="R12" s="29"/>
      <c r="S12" s="29"/>
      <c r="T12" s="29"/>
      <c r="U12" s="29"/>
      <c r="V12" s="29"/>
      <c r="W12" s="29"/>
      <c r="X12" s="29"/>
      <c r="Y12" s="29"/>
      <c r="Z12" s="29"/>
      <c r="AA12" s="29"/>
      <c r="AB12" s="29"/>
      <c r="AC12" s="29"/>
    </row>
    <row r="13" spans="1:29" ht="120" x14ac:dyDescent="0.25">
      <c r="B13" s="28" t="s">
        <v>28</v>
      </c>
      <c r="C13" s="28" t="s">
        <v>23</v>
      </c>
      <c r="D13" s="27" t="s">
        <v>22</v>
      </c>
      <c r="E13" s="27" t="s">
        <v>21</v>
      </c>
      <c r="F13" s="25" t="s">
        <v>20</v>
      </c>
      <c r="G13" s="25" t="s">
        <v>19</v>
      </c>
      <c r="H13" s="25" t="s">
        <v>18</v>
      </c>
      <c r="I13" s="25" t="s">
        <v>17</v>
      </c>
      <c r="J13" s="16" t="s">
        <v>16</v>
      </c>
      <c r="K13" s="16" t="s">
        <v>15</v>
      </c>
      <c r="L13" s="16" t="s">
        <v>14</v>
      </c>
      <c r="M13" s="16" t="s">
        <v>35</v>
      </c>
      <c r="N13" s="16" t="s">
        <v>12</v>
      </c>
      <c r="O13" s="16" t="s">
        <v>34</v>
      </c>
      <c r="P13" s="16" t="s">
        <v>33</v>
      </c>
      <c r="Q13" s="26" t="s">
        <v>9</v>
      </c>
      <c r="R13" s="25" t="s">
        <v>8</v>
      </c>
      <c r="S13" s="16" t="s">
        <v>7</v>
      </c>
      <c r="T13" s="16" t="s">
        <v>6</v>
      </c>
      <c r="U13" s="17"/>
      <c r="V13" s="16" t="s">
        <v>5</v>
      </c>
      <c r="W13" s="16" t="s">
        <v>32</v>
      </c>
      <c r="X13" s="16" t="s">
        <v>31</v>
      </c>
      <c r="Y13" s="16" t="s">
        <v>2</v>
      </c>
      <c r="Z13" s="16" t="s">
        <v>1</v>
      </c>
    </row>
    <row r="14" spans="1:29" x14ac:dyDescent="0.25">
      <c r="B14" s="3">
        <v>43800</v>
      </c>
      <c r="C14" s="3" t="str">
        <f t="shared" ref="C14:C36" si="0">TEXT(B14,"DDDD")</f>
        <v>Sunday</v>
      </c>
      <c r="D14" s="24">
        <v>112224</v>
      </c>
      <c r="E14" s="21" t="s">
        <v>50</v>
      </c>
      <c r="F14" s="19" t="s">
        <v>59</v>
      </c>
      <c r="G14" s="1" t="s">
        <v>30</v>
      </c>
      <c r="H14" s="19"/>
      <c r="I14" s="19"/>
      <c r="J14" s="13">
        <f t="shared" ref="J14:J39" si="1">(I14-H14)*24</f>
        <v>0</v>
      </c>
      <c r="K14" s="12">
        <v>8</v>
      </c>
      <c r="L14" s="11">
        <f t="shared" ref="L14:L39" si="2">K14-J14</f>
        <v>8</v>
      </c>
      <c r="M14" s="18"/>
      <c r="N14" s="18" t="s">
        <v>60</v>
      </c>
      <c r="O14" s="18"/>
      <c r="P14" s="18" t="s">
        <v>156</v>
      </c>
      <c r="Q14" s="20" t="s">
        <v>160</v>
      </c>
      <c r="R14" s="19"/>
      <c r="S14" s="18"/>
      <c r="T14" s="18"/>
      <c r="U14" s="23"/>
      <c r="V14" s="18"/>
      <c r="W14" s="18"/>
      <c r="X14" s="18"/>
      <c r="Y14" s="18"/>
      <c r="Z14" s="18"/>
    </row>
    <row r="15" spans="1:29" x14ac:dyDescent="0.25">
      <c r="B15" s="3">
        <v>43800</v>
      </c>
      <c r="C15" s="3" t="str">
        <f t="shared" si="0"/>
        <v>Sunday</v>
      </c>
      <c r="D15" s="22">
        <v>116219</v>
      </c>
      <c r="E15" s="21" t="s">
        <v>50</v>
      </c>
      <c r="F15" s="19" t="s">
        <v>61</v>
      </c>
      <c r="G15" s="1" t="s">
        <v>30</v>
      </c>
      <c r="H15" s="19" t="s">
        <v>66</v>
      </c>
      <c r="I15" s="19" t="s">
        <v>69</v>
      </c>
      <c r="J15" s="13">
        <f t="shared" si="1"/>
        <v>-5</v>
      </c>
      <c r="K15" s="12">
        <v>8</v>
      </c>
      <c r="L15" s="11">
        <f t="shared" si="2"/>
        <v>13</v>
      </c>
      <c r="M15" s="18"/>
      <c r="N15" s="18"/>
      <c r="O15" s="18" t="s">
        <v>156</v>
      </c>
      <c r="P15" s="18" t="s">
        <v>156</v>
      </c>
      <c r="Q15" s="20" t="s">
        <v>160</v>
      </c>
      <c r="R15" s="19"/>
      <c r="S15" s="18"/>
      <c r="T15" s="18"/>
      <c r="U15" s="17"/>
      <c r="V15" s="16"/>
      <c r="W15" s="16"/>
      <c r="X15" s="16"/>
      <c r="Y15" s="16"/>
      <c r="Z15" s="16"/>
    </row>
    <row r="16" spans="1:29" x14ac:dyDescent="0.25">
      <c r="B16" s="3">
        <v>43800</v>
      </c>
      <c r="C16" s="3" t="str">
        <f t="shared" si="0"/>
        <v>Sunday</v>
      </c>
      <c r="D16" s="1">
        <v>114701</v>
      </c>
      <c r="E16" s="1" t="s">
        <v>148</v>
      </c>
      <c r="F16" s="3" t="s">
        <v>62</v>
      </c>
      <c r="G16" s="1" t="s">
        <v>30</v>
      </c>
      <c r="H16" s="14"/>
      <c r="I16" s="14"/>
      <c r="J16" s="13">
        <f t="shared" si="1"/>
        <v>0</v>
      </c>
      <c r="K16" s="12">
        <v>8</v>
      </c>
      <c r="L16" s="11">
        <f t="shared" si="2"/>
        <v>8</v>
      </c>
      <c r="M16" s="1"/>
      <c r="N16" s="1" t="s">
        <v>60</v>
      </c>
      <c r="O16" s="18" t="s">
        <v>156</v>
      </c>
      <c r="P16" s="18" t="s">
        <v>156</v>
      </c>
      <c r="Q16" s="20" t="s">
        <v>160</v>
      </c>
      <c r="R16" s="1"/>
      <c r="S16" s="1"/>
      <c r="T16" s="1"/>
      <c r="V16" s="1"/>
      <c r="W16" s="1"/>
      <c r="X16" s="1"/>
      <c r="Y16" s="1"/>
      <c r="Z16" s="1"/>
    </row>
    <row r="17" spans="2:26" x14ac:dyDescent="0.25">
      <c r="B17" s="3">
        <v>43800</v>
      </c>
      <c r="C17" s="3" t="str">
        <f t="shared" si="0"/>
        <v>Sunday</v>
      </c>
      <c r="D17" s="15">
        <v>117090</v>
      </c>
      <c r="E17" s="1" t="s">
        <v>149</v>
      </c>
      <c r="F17" s="1" t="s">
        <v>63</v>
      </c>
      <c r="G17" s="1" t="s">
        <v>30</v>
      </c>
      <c r="H17" s="14" t="s">
        <v>68</v>
      </c>
      <c r="I17" s="14" t="s">
        <v>69</v>
      </c>
      <c r="J17" s="13">
        <f t="shared" si="1"/>
        <v>-4</v>
      </c>
      <c r="K17" s="12">
        <v>8</v>
      </c>
      <c r="L17" s="11">
        <f t="shared" si="2"/>
        <v>12</v>
      </c>
      <c r="M17" s="1"/>
      <c r="N17" s="1"/>
      <c r="O17" s="18" t="s">
        <v>156</v>
      </c>
      <c r="P17" s="18" t="s">
        <v>156</v>
      </c>
      <c r="Q17" s="20" t="s">
        <v>160</v>
      </c>
      <c r="R17" s="1"/>
      <c r="S17" s="1"/>
      <c r="T17" s="1"/>
      <c r="V17" s="1"/>
      <c r="W17" s="1"/>
      <c r="X17" s="1"/>
      <c r="Y17" s="1"/>
      <c r="Z17" s="1"/>
    </row>
    <row r="18" spans="2:26" x14ac:dyDescent="0.25">
      <c r="B18" s="3">
        <v>43800</v>
      </c>
      <c r="C18" s="3" t="str">
        <f t="shared" si="0"/>
        <v>Sunday</v>
      </c>
      <c r="D18" s="15">
        <v>117025</v>
      </c>
      <c r="E18" s="1" t="s">
        <v>148</v>
      </c>
      <c r="F18" s="1" t="s">
        <v>64</v>
      </c>
      <c r="G18" s="1" t="s">
        <v>30</v>
      </c>
      <c r="H18" s="14" t="s">
        <v>68</v>
      </c>
      <c r="I18" s="14" t="s">
        <v>69</v>
      </c>
      <c r="J18" s="13">
        <f t="shared" si="1"/>
        <v>-4</v>
      </c>
      <c r="K18" s="12">
        <v>8</v>
      </c>
      <c r="L18" s="11">
        <f t="shared" si="2"/>
        <v>12</v>
      </c>
      <c r="M18" s="1"/>
      <c r="N18" s="1"/>
      <c r="O18" s="18" t="s">
        <v>156</v>
      </c>
      <c r="P18" s="18" t="s">
        <v>156</v>
      </c>
      <c r="Q18" s="20" t="s">
        <v>160</v>
      </c>
      <c r="R18" s="1"/>
      <c r="S18" s="1"/>
      <c r="T18" s="1"/>
      <c r="V18" s="1"/>
      <c r="W18" s="1"/>
      <c r="X18" s="1"/>
      <c r="Y18" s="1"/>
      <c r="Z18" s="1"/>
    </row>
    <row r="19" spans="2:26" x14ac:dyDescent="0.25">
      <c r="B19" s="3">
        <v>43800</v>
      </c>
      <c r="C19" s="3" t="str">
        <f t="shared" si="0"/>
        <v>Sunday</v>
      </c>
      <c r="D19" s="15">
        <v>111973</v>
      </c>
      <c r="E19" s="1" t="s">
        <v>148</v>
      </c>
      <c r="F19" s="1" t="s">
        <v>65</v>
      </c>
      <c r="G19" s="1" t="s">
        <v>30</v>
      </c>
      <c r="H19" s="14" t="s">
        <v>68</v>
      </c>
      <c r="I19" s="14" t="s">
        <v>69</v>
      </c>
      <c r="J19" s="13">
        <f t="shared" si="1"/>
        <v>-4</v>
      </c>
      <c r="K19" s="12">
        <v>8</v>
      </c>
      <c r="L19" s="11">
        <f t="shared" si="2"/>
        <v>12</v>
      </c>
      <c r="M19" s="1"/>
      <c r="N19" s="1"/>
      <c r="O19" s="18" t="s">
        <v>156</v>
      </c>
      <c r="P19" s="18" t="s">
        <v>156</v>
      </c>
      <c r="Q19" s="20" t="s">
        <v>160</v>
      </c>
      <c r="R19" s="1"/>
      <c r="S19" s="1"/>
      <c r="T19" s="1"/>
      <c r="V19" s="1"/>
      <c r="W19" s="1"/>
      <c r="X19" s="1"/>
      <c r="Y19" s="1"/>
      <c r="Z19" s="1"/>
    </row>
    <row r="20" spans="2:26" x14ac:dyDescent="0.25">
      <c r="B20" s="3">
        <v>43800</v>
      </c>
      <c r="C20" s="3" t="str">
        <f t="shared" si="0"/>
        <v>Sunday</v>
      </c>
      <c r="D20" s="15">
        <v>114495</v>
      </c>
      <c r="E20" s="1" t="s">
        <v>150</v>
      </c>
      <c r="F20" s="15" t="s">
        <v>70</v>
      </c>
      <c r="G20" s="1" t="s">
        <v>30</v>
      </c>
      <c r="H20" s="14" t="s">
        <v>76</v>
      </c>
      <c r="I20" s="14" t="s">
        <v>69</v>
      </c>
      <c r="J20" s="13">
        <f t="shared" si="1"/>
        <v>-3.6500000000000004</v>
      </c>
      <c r="K20" s="12">
        <v>8</v>
      </c>
      <c r="L20" s="11">
        <f t="shared" si="2"/>
        <v>11.65</v>
      </c>
      <c r="M20" s="1"/>
      <c r="N20" s="1"/>
      <c r="O20" s="18" t="s">
        <v>156</v>
      </c>
      <c r="P20" s="18" t="s">
        <v>156</v>
      </c>
      <c r="Q20" s="20" t="s">
        <v>160</v>
      </c>
      <c r="R20" s="1"/>
      <c r="S20" s="1"/>
      <c r="T20" s="1"/>
      <c r="V20" s="1"/>
      <c r="W20" s="1"/>
      <c r="X20" s="1"/>
      <c r="Y20" s="1"/>
      <c r="Z20" s="1"/>
    </row>
    <row r="21" spans="2:26" x14ac:dyDescent="0.25">
      <c r="B21" s="3">
        <v>43800</v>
      </c>
      <c r="C21" s="3" t="str">
        <f t="shared" si="0"/>
        <v>Sunday</v>
      </c>
      <c r="D21" s="15">
        <v>114453</v>
      </c>
      <c r="E21" s="1" t="s">
        <v>148</v>
      </c>
      <c r="F21" s="1" t="s">
        <v>71</v>
      </c>
      <c r="G21" s="1" t="s">
        <v>30</v>
      </c>
      <c r="H21" s="14" t="s">
        <v>77</v>
      </c>
      <c r="I21" s="14" t="s">
        <v>69</v>
      </c>
      <c r="J21" s="13">
        <f t="shared" si="1"/>
        <v>-3.5999999999999992</v>
      </c>
      <c r="K21" s="12">
        <v>8</v>
      </c>
      <c r="L21" s="11">
        <f t="shared" si="2"/>
        <v>11.6</v>
      </c>
      <c r="M21" s="1"/>
      <c r="N21" s="1"/>
      <c r="O21" s="18" t="s">
        <v>156</v>
      </c>
      <c r="P21" s="18" t="s">
        <v>156</v>
      </c>
      <c r="Q21" s="20" t="s">
        <v>160</v>
      </c>
      <c r="R21" s="1"/>
      <c r="S21" s="1"/>
      <c r="T21" s="1"/>
      <c r="V21" s="1"/>
      <c r="W21" s="1"/>
      <c r="X21" s="1"/>
      <c r="Y21" s="1"/>
      <c r="Z21" s="1"/>
    </row>
    <row r="22" spans="2:26" x14ac:dyDescent="0.25">
      <c r="B22" s="3">
        <v>43800</v>
      </c>
      <c r="C22" s="3" t="str">
        <f t="shared" si="0"/>
        <v>Sunday</v>
      </c>
      <c r="D22" s="15">
        <v>114472</v>
      </c>
      <c r="E22" s="1" t="s">
        <v>148</v>
      </c>
      <c r="F22" s="15" t="s">
        <v>72</v>
      </c>
      <c r="G22" s="1" t="s">
        <v>30</v>
      </c>
      <c r="H22" s="14" t="s">
        <v>78</v>
      </c>
      <c r="I22" s="14" t="s">
        <v>69</v>
      </c>
      <c r="J22" s="13">
        <f t="shared" si="1"/>
        <v>-3.9833333333333338</v>
      </c>
      <c r="K22" s="12">
        <v>8</v>
      </c>
      <c r="L22" s="11">
        <f t="shared" si="2"/>
        <v>11.983333333333334</v>
      </c>
      <c r="M22" s="1"/>
      <c r="N22" s="1"/>
      <c r="O22" s="18" t="s">
        <v>156</v>
      </c>
      <c r="P22" s="18" t="s">
        <v>156</v>
      </c>
      <c r="Q22" s="20" t="s">
        <v>160</v>
      </c>
      <c r="R22" s="1"/>
      <c r="S22" s="1"/>
      <c r="T22" s="1"/>
      <c r="V22" s="1"/>
      <c r="W22" s="1"/>
      <c r="X22" s="1"/>
      <c r="Y22" s="1"/>
      <c r="Z22" s="1"/>
    </row>
    <row r="23" spans="2:26" x14ac:dyDescent="0.25">
      <c r="B23" s="3">
        <v>43800</v>
      </c>
      <c r="C23" s="3" t="str">
        <f t="shared" si="0"/>
        <v>Sunday</v>
      </c>
      <c r="D23" s="15">
        <v>114451</v>
      </c>
      <c r="E23" s="1" t="s">
        <v>148</v>
      </c>
      <c r="F23" s="1" t="s">
        <v>73</v>
      </c>
      <c r="G23" s="1" t="s">
        <v>30</v>
      </c>
      <c r="H23" s="14" t="s">
        <v>66</v>
      </c>
      <c r="I23" s="14" t="s">
        <v>79</v>
      </c>
      <c r="J23" s="13">
        <f t="shared" si="1"/>
        <v>-2.9999999999999991</v>
      </c>
      <c r="K23" s="12">
        <v>8</v>
      </c>
      <c r="L23" s="11">
        <f t="shared" si="2"/>
        <v>11</v>
      </c>
      <c r="M23" s="1"/>
      <c r="N23" s="1"/>
      <c r="O23" s="18" t="s">
        <v>156</v>
      </c>
      <c r="P23" s="18" t="s">
        <v>156</v>
      </c>
      <c r="Q23" s="20" t="s">
        <v>160</v>
      </c>
      <c r="R23" s="1"/>
      <c r="S23" s="1"/>
      <c r="T23" s="1"/>
      <c r="V23" s="1"/>
      <c r="W23" s="1"/>
      <c r="X23" s="1"/>
      <c r="Y23" s="1"/>
      <c r="Z23" s="1"/>
    </row>
    <row r="24" spans="2:26" x14ac:dyDescent="0.25">
      <c r="B24" s="3">
        <v>43800</v>
      </c>
      <c r="C24" s="3" t="str">
        <f t="shared" si="0"/>
        <v>Sunday</v>
      </c>
      <c r="D24" s="15">
        <v>116509</v>
      </c>
      <c r="E24" s="1" t="s">
        <v>148</v>
      </c>
      <c r="F24" s="1" t="s">
        <v>74</v>
      </c>
      <c r="G24" s="1" t="s">
        <v>30</v>
      </c>
      <c r="H24" s="14"/>
      <c r="I24" s="14"/>
      <c r="J24" s="13">
        <f t="shared" si="1"/>
        <v>0</v>
      </c>
      <c r="K24" s="12">
        <v>8</v>
      </c>
      <c r="L24" s="11">
        <f t="shared" si="2"/>
        <v>8</v>
      </c>
      <c r="M24" s="1"/>
      <c r="N24" s="1" t="s">
        <v>60</v>
      </c>
      <c r="O24" s="18" t="s">
        <v>156</v>
      </c>
      <c r="P24" s="18" t="s">
        <v>156</v>
      </c>
      <c r="Q24" s="20" t="s">
        <v>160</v>
      </c>
      <c r="R24" s="1"/>
      <c r="S24" s="1"/>
      <c r="T24" s="1"/>
      <c r="V24" s="1"/>
      <c r="W24" s="1"/>
      <c r="X24" s="1"/>
      <c r="Y24" s="1"/>
      <c r="Z24" s="1"/>
    </row>
    <row r="25" spans="2:26" x14ac:dyDescent="0.25">
      <c r="B25" s="3">
        <v>43800</v>
      </c>
      <c r="C25" s="3" t="str">
        <f t="shared" si="0"/>
        <v>Sunday</v>
      </c>
      <c r="D25" s="15">
        <v>117481</v>
      </c>
      <c r="E25" s="1" t="s">
        <v>148</v>
      </c>
      <c r="F25" s="1" t="s">
        <v>75</v>
      </c>
      <c r="G25" s="1" t="s">
        <v>30</v>
      </c>
      <c r="H25" s="14">
        <v>0.29166666666666669</v>
      </c>
      <c r="I25" s="14">
        <v>0.125</v>
      </c>
      <c r="J25" s="13">
        <f t="shared" si="1"/>
        <v>-4</v>
      </c>
      <c r="K25" s="12">
        <v>8</v>
      </c>
      <c r="L25" s="11">
        <f t="shared" si="2"/>
        <v>12</v>
      </c>
      <c r="M25" s="1"/>
      <c r="N25" s="1"/>
      <c r="O25" s="18" t="s">
        <v>156</v>
      </c>
      <c r="P25" s="18" t="s">
        <v>156</v>
      </c>
      <c r="Q25" s="20" t="s">
        <v>160</v>
      </c>
      <c r="R25" s="1"/>
      <c r="S25" s="1"/>
      <c r="T25" s="1"/>
      <c r="V25" s="1"/>
      <c r="W25" s="1"/>
      <c r="X25" s="1"/>
      <c r="Y25" s="1"/>
      <c r="Z25" s="1"/>
    </row>
    <row r="26" spans="2:26" x14ac:dyDescent="0.25">
      <c r="B26" s="3">
        <v>43800</v>
      </c>
      <c r="C26" s="3" t="str">
        <f t="shared" si="0"/>
        <v>Sunday</v>
      </c>
      <c r="D26" s="15">
        <v>114454</v>
      </c>
      <c r="E26" s="1" t="s">
        <v>151</v>
      </c>
      <c r="F26" s="1" t="s">
        <v>80</v>
      </c>
      <c r="G26" s="1" t="s">
        <v>30</v>
      </c>
      <c r="H26" s="14" t="s">
        <v>85</v>
      </c>
      <c r="I26" s="14" t="s">
        <v>79</v>
      </c>
      <c r="J26" s="13">
        <f t="shared" si="1"/>
        <v>-3.9499999999999984</v>
      </c>
      <c r="K26" s="12">
        <v>8</v>
      </c>
      <c r="L26" s="11">
        <f t="shared" si="2"/>
        <v>11.95</v>
      </c>
      <c r="M26" s="1"/>
      <c r="N26" s="1"/>
      <c r="O26" s="18" t="s">
        <v>156</v>
      </c>
      <c r="P26" s="18" t="s">
        <v>156</v>
      </c>
      <c r="Q26" s="20" t="s">
        <v>160</v>
      </c>
      <c r="R26" s="1"/>
      <c r="S26" s="1"/>
      <c r="T26" s="1"/>
      <c r="V26" s="1"/>
      <c r="W26" s="1"/>
      <c r="X26" s="1"/>
      <c r="Y26" s="1"/>
      <c r="Z26" s="1"/>
    </row>
    <row r="27" spans="2:26" x14ac:dyDescent="0.25">
      <c r="B27" s="3">
        <v>43800</v>
      </c>
      <c r="C27" s="3" t="str">
        <f t="shared" si="0"/>
        <v>Sunday</v>
      </c>
      <c r="D27" s="15">
        <v>114279</v>
      </c>
      <c r="E27" s="1" t="s">
        <v>148</v>
      </c>
      <c r="F27" s="1" t="s">
        <v>81</v>
      </c>
      <c r="G27" s="1" t="s">
        <v>30</v>
      </c>
      <c r="H27" s="14"/>
      <c r="I27" s="14"/>
      <c r="J27" s="13">
        <f t="shared" si="1"/>
        <v>0</v>
      </c>
      <c r="K27" s="12">
        <v>8</v>
      </c>
      <c r="L27" s="11">
        <f t="shared" si="2"/>
        <v>8</v>
      </c>
      <c r="M27" s="1" t="s">
        <v>86</v>
      </c>
      <c r="N27" s="1"/>
      <c r="O27" s="18" t="s">
        <v>156</v>
      </c>
      <c r="P27" s="18" t="s">
        <v>156</v>
      </c>
      <c r="Q27" s="20" t="s">
        <v>160</v>
      </c>
      <c r="R27" s="1"/>
      <c r="S27" s="1"/>
      <c r="T27" s="1"/>
      <c r="V27" s="1"/>
      <c r="W27" s="1"/>
      <c r="X27" s="1"/>
      <c r="Y27" s="1"/>
      <c r="Z27" s="1"/>
    </row>
    <row r="28" spans="2:26" x14ac:dyDescent="0.25">
      <c r="B28" s="3">
        <v>43800</v>
      </c>
      <c r="C28" s="3" t="str">
        <f t="shared" si="0"/>
        <v>Sunday</v>
      </c>
      <c r="D28" s="15">
        <v>114280</v>
      </c>
      <c r="E28" s="1" t="s">
        <v>148</v>
      </c>
      <c r="F28" s="1" t="s">
        <v>82</v>
      </c>
      <c r="G28" s="1" t="s">
        <v>30</v>
      </c>
      <c r="H28" s="14"/>
      <c r="I28" s="14"/>
      <c r="J28" s="13">
        <f t="shared" si="1"/>
        <v>0</v>
      </c>
      <c r="K28" s="12">
        <v>8</v>
      </c>
      <c r="L28" s="11">
        <f t="shared" si="2"/>
        <v>8</v>
      </c>
      <c r="M28" s="1" t="s">
        <v>86</v>
      </c>
      <c r="N28" s="1"/>
      <c r="O28" s="18" t="s">
        <v>156</v>
      </c>
      <c r="P28" s="18" t="s">
        <v>156</v>
      </c>
      <c r="Q28" s="20" t="s">
        <v>160</v>
      </c>
      <c r="R28" s="1"/>
      <c r="S28" s="1"/>
      <c r="T28" s="1"/>
      <c r="V28" s="1"/>
      <c r="W28" s="1"/>
      <c r="X28" s="1"/>
      <c r="Y28" s="1"/>
      <c r="Z28" s="1"/>
    </row>
    <row r="29" spans="2:26" x14ac:dyDescent="0.25">
      <c r="B29" s="3">
        <v>43800</v>
      </c>
      <c r="C29" s="3" t="str">
        <f t="shared" si="0"/>
        <v>Sunday</v>
      </c>
      <c r="D29" s="15">
        <v>111911</v>
      </c>
      <c r="E29" s="1" t="s">
        <v>148</v>
      </c>
      <c r="F29" s="1" t="s">
        <v>83</v>
      </c>
      <c r="G29" s="1" t="s">
        <v>30</v>
      </c>
      <c r="H29" s="14" t="s">
        <v>87</v>
      </c>
      <c r="I29" s="14" t="s">
        <v>79</v>
      </c>
      <c r="J29" s="13">
        <f t="shared" si="1"/>
        <v>-3.9166666666666652</v>
      </c>
      <c r="K29" s="12">
        <v>8</v>
      </c>
      <c r="L29" s="11">
        <f t="shared" si="2"/>
        <v>11.916666666666664</v>
      </c>
      <c r="M29" s="1"/>
      <c r="N29" s="1"/>
      <c r="O29" s="18" t="s">
        <v>156</v>
      </c>
      <c r="P29" s="18" t="s">
        <v>156</v>
      </c>
      <c r="Q29" s="20" t="s">
        <v>160</v>
      </c>
      <c r="R29" s="1"/>
      <c r="S29" s="1"/>
      <c r="T29" s="1"/>
      <c r="V29" s="1"/>
      <c r="W29" s="1"/>
      <c r="X29" s="1"/>
      <c r="Y29" s="1"/>
      <c r="Z29" s="1"/>
    </row>
    <row r="30" spans="2:26" x14ac:dyDescent="0.25">
      <c r="B30" s="3">
        <v>43800</v>
      </c>
      <c r="C30" s="3" t="str">
        <f t="shared" si="0"/>
        <v>Sunday</v>
      </c>
      <c r="D30" s="15">
        <v>117197</v>
      </c>
      <c r="E30" s="1" t="s">
        <v>148</v>
      </c>
      <c r="F30" s="1" t="s">
        <v>84</v>
      </c>
      <c r="G30" s="1" t="s">
        <v>30</v>
      </c>
      <c r="H30" s="14" t="s">
        <v>88</v>
      </c>
      <c r="I30" s="14" t="s">
        <v>79</v>
      </c>
      <c r="J30" s="13">
        <f t="shared" si="1"/>
        <v>-3.9666666666666668</v>
      </c>
      <c r="K30" s="12">
        <v>8</v>
      </c>
      <c r="L30" s="11">
        <f t="shared" si="2"/>
        <v>11.966666666666667</v>
      </c>
      <c r="M30" s="1"/>
      <c r="N30" s="1"/>
      <c r="O30" s="18" t="s">
        <v>156</v>
      </c>
      <c r="P30" s="18" t="s">
        <v>156</v>
      </c>
      <c r="Q30" s="20" t="s">
        <v>160</v>
      </c>
      <c r="R30" s="1"/>
      <c r="S30" s="1"/>
      <c r="T30" s="1"/>
      <c r="V30" s="1"/>
      <c r="W30" s="1"/>
      <c r="X30" s="1"/>
      <c r="Y30" s="1"/>
      <c r="Z30" s="1"/>
    </row>
    <row r="31" spans="2:26" x14ac:dyDescent="0.25">
      <c r="B31" s="3">
        <v>43800</v>
      </c>
      <c r="C31" s="3" t="str">
        <f t="shared" si="0"/>
        <v>Sunday</v>
      </c>
      <c r="D31" s="15">
        <v>114496</v>
      </c>
      <c r="E31" s="1"/>
      <c r="F31" s="1" t="s">
        <v>89</v>
      </c>
      <c r="G31" s="1" t="s">
        <v>30</v>
      </c>
      <c r="H31" s="14" t="s">
        <v>94</v>
      </c>
      <c r="I31" s="14" t="s">
        <v>79</v>
      </c>
      <c r="J31" s="13">
        <f t="shared" si="1"/>
        <v>-3.8666666666666671</v>
      </c>
      <c r="K31" s="12">
        <v>8</v>
      </c>
      <c r="L31" s="11">
        <f t="shared" si="2"/>
        <v>11.866666666666667</v>
      </c>
      <c r="M31" s="1"/>
      <c r="N31" s="1"/>
      <c r="O31" s="1"/>
      <c r="P31" s="18" t="s">
        <v>156</v>
      </c>
      <c r="Q31" s="49" t="s">
        <v>154</v>
      </c>
      <c r="R31" s="49"/>
      <c r="S31" s="1"/>
      <c r="T31" s="1"/>
      <c r="V31" s="1"/>
      <c r="W31" s="1"/>
      <c r="X31" s="1"/>
      <c r="Y31" s="1"/>
      <c r="Z31" s="1"/>
    </row>
    <row r="32" spans="2:26" x14ac:dyDescent="0.25">
      <c r="B32" s="3">
        <v>43800</v>
      </c>
      <c r="C32" s="3" t="str">
        <f t="shared" si="0"/>
        <v>Sunday</v>
      </c>
      <c r="D32" s="15">
        <v>116292</v>
      </c>
      <c r="E32" s="1"/>
      <c r="F32" s="1" t="s">
        <v>90</v>
      </c>
      <c r="G32" s="1" t="s">
        <v>30</v>
      </c>
      <c r="H32" s="14"/>
      <c r="I32" s="14"/>
      <c r="J32" s="13">
        <f t="shared" si="1"/>
        <v>0</v>
      </c>
      <c r="K32" s="12">
        <v>8</v>
      </c>
      <c r="L32" s="11">
        <f t="shared" si="2"/>
        <v>8</v>
      </c>
      <c r="M32" s="1" t="s">
        <v>86</v>
      </c>
      <c r="N32" s="1"/>
      <c r="O32" s="1"/>
      <c r="P32" s="18" t="s">
        <v>156</v>
      </c>
      <c r="Q32" s="49" t="s">
        <v>154</v>
      </c>
      <c r="R32" s="49"/>
      <c r="S32" s="1"/>
      <c r="T32" s="1"/>
      <c r="V32" s="1"/>
      <c r="W32" s="1"/>
      <c r="X32" s="1"/>
      <c r="Y32" s="1"/>
      <c r="Z32" s="1"/>
    </row>
    <row r="33" spans="1:26" ht="18" customHeight="1" x14ac:dyDescent="0.25">
      <c r="B33" s="3">
        <v>43800</v>
      </c>
      <c r="C33" s="43" t="str">
        <f t="shared" si="0"/>
        <v>Sunday</v>
      </c>
      <c r="D33" s="44">
        <v>116403</v>
      </c>
      <c r="E33" s="45"/>
      <c r="F33" s="45" t="s">
        <v>91</v>
      </c>
      <c r="G33" s="1" t="s">
        <v>30</v>
      </c>
      <c r="H33" s="46" t="s">
        <v>95</v>
      </c>
      <c r="I33" s="46" t="s">
        <v>79</v>
      </c>
      <c r="J33" s="13">
        <f t="shared" si="1"/>
        <v>-3.6499999999999995</v>
      </c>
      <c r="K33" s="12">
        <v>8</v>
      </c>
      <c r="L33" s="11">
        <f t="shared" si="2"/>
        <v>11.649999999999999</v>
      </c>
      <c r="M33" s="45"/>
      <c r="N33" s="45"/>
      <c r="O33" s="45"/>
      <c r="P33" s="18" t="s">
        <v>156</v>
      </c>
      <c r="Q33" s="49" t="s">
        <v>154</v>
      </c>
      <c r="R33" s="50"/>
      <c r="S33" s="45"/>
      <c r="T33" s="45"/>
      <c r="V33" s="45"/>
      <c r="W33" s="45"/>
      <c r="X33" s="45"/>
      <c r="Y33" s="45"/>
      <c r="Z33" s="45"/>
    </row>
    <row r="34" spans="1:26" ht="18" customHeight="1" x14ac:dyDescent="0.25">
      <c r="B34" s="3">
        <v>43800</v>
      </c>
      <c r="C34" s="3" t="str">
        <f t="shared" si="0"/>
        <v>Sunday</v>
      </c>
      <c r="D34" s="15">
        <v>117481</v>
      </c>
      <c r="E34" s="1"/>
      <c r="F34" s="1" t="s">
        <v>92</v>
      </c>
      <c r="G34" s="1" t="s">
        <v>30</v>
      </c>
      <c r="H34" s="14"/>
      <c r="I34" s="14"/>
      <c r="J34" s="13">
        <f t="shared" si="1"/>
        <v>0</v>
      </c>
      <c r="K34" s="12">
        <v>8</v>
      </c>
      <c r="L34" s="11">
        <f t="shared" si="2"/>
        <v>8</v>
      </c>
      <c r="M34" s="1"/>
      <c r="N34" s="1" t="s">
        <v>60</v>
      </c>
      <c r="O34" s="1"/>
      <c r="P34" s="18" t="s">
        <v>156</v>
      </c>
      <c r="Q34" s="49" t="s">
        <v>154</v>
      </c>
      <c r="R34" s="49"/>
      <c r="S34" s="1"/>
      <c r="T34" s="1"/>
      <c r="U34" s="47"/>
      <c r="V34" s="1"/>
      <c r="W34" s="1"/>
      <c r="X34" s="1"/>
      <c r="Y34" s="1"/>
      <c r="Z34" s="1"/>
    </row>
    <row r="35" spans="1:26" ht="18" customHeight="1" x14ac:dyDescent="0.25">
      <c r="B35" s="3">
        <v>43800</v>
      </c>
      <c r="C35" s="43" t="str">
        <f t="shared" si="0"/>
        <v>Sunday</v>
      </c>
      <c r="D35" s="15">
        <v>116221</v>
      </c>
      <c r="E35" s="1"/>
      <c r="F35" s="1" t="s">
        <v>93</v>
      </c>
      <c r="G35" s="1" t="s">
        <v>30</v>
      </c>
      <c r="H35" s="14"/>
      <c r="I35" s="14"/>
      <c r="J35" s="13">
        <f t="shared" si="1"/>
        <v>0</v>
      </c>
      <c r="K35" s="12">
        <v>8</v>
      </c>
      <c r="L35" s="11">
        <f t="shared" si="2"/>
        <v>8</v>
      </c>
      <c r="M35" s="1" t="s">
        <v>86</v>
      </c>
      <c r="N35" s="1"/>
      <c r="O35" s="1"/>
      <c r="P35" s="18" t="s">
        <v>156</v>
      </c>
      <c r="Q35" s="49" t="s">
        <v>154</v>
      </c>
      <c r="R35" s="49"/>
      <c r="S35" s="1"/>
      <c r="T35" s="1"/>
      <c r="U35" s="47"/>
      <c r="V35" s="1"/>
      <c r="W35" s="1"/>
      <c r="X35" s="1"/>
      <c r="Y35" s="1"/>
      <c r="Z35" s="1"/>
    </row>
    <row r="36" spans="1:26" ht="18" customHeight="1" x14ac:dyDescent="0.25">
      <c r="B36" s="3">
        <v>43800</v>
      </c>
      <c r="C36" s="3" t="str">
        <f t="shared" si="0"/>
        <v>Sunday</v>
      </c>
      <c r="D36" s="15"/>
      <c r="E36" s="1"/>
      <c r="F36" s="1" t="s">
        <v>152</v>
      </c>
      <c r="G36" s="1" t="s">
        <v>30</v>
      </c>
      <c r="H36" s="14"/>
      <c r="I36" s="14"/>
      <c r="J36" s="13">
        <f t="shared" si="1"/>
        <v>0</v>
      </c>
      <c r="K36" s="12">
        <v>8</v>
      </c>
      <c r="L36" s="11">
        <f t="shared" si="2"/>
        <v>8</v>
      </c>
      <c r="M36" s="1" t="s">
        <v>153</v>
      </c>
      <c r="N36" s="1"/>
      <c r="O36" s="1"/>
      <c r="P36" s="1" t="s">
        <v>156</v>
      </c>
      <c r="Q36" s="49" t="s">
        <v>155</v>
      </c>
      <c r="R36" s="49"/>
      <c r="S36" s="1"/>
      <c r="T36" s="1"/>
      <c r="U36" s="47"/>
      <c r="V36" s="1"/>
      <c r="W36" s="1"/>
      <c r="X36" s="1"/>
      <c r="Y36" s="1"/>
      <c r="Z36" s="1"/>
    </row>
    <row r="37" spans="1:26" ht="18" customHeight="1" x14ac:dyDescent="0.25">
      <c r="B37" s="3"/>
      <c r="C37" s="3"/>
      <c r="D37" s="15"/>
      <c r="E37" s="1"/>
      <c r="F37" s="1"/>
      <c r="G37" s="1" t="s">
        <v>30</v>
      </c>
      <c r="H37" s="14"/>
      <c r="I37" s="14"/>
      <c r="J37" s="13">
        <f t="shared" si="1"/>
        <v>0</v>
      </c>
      <c r="K37" s="12">
        <v>8</v>
      </c>
      <c r="L37" s="11">
        <f t="shared" si="2"/>
        <v>8</v>
      </c>
      <c r="M37" s="1"/>
      <c r="N37" s="1"/>
      <c r="O37" s="1"/>
      <c r="P37" s="1"/>
      <c r="Q37" s="1"/>
      <c r="R37" s="1"/>
      <c r="S37" s="1"/>
      <c r="T37" s="1"/>
      <c r="U37" s="47"/>
      <c r="V37" s="1"/>
      <c r="W37" s="1"/>
      <c r="X37" s="1"/>
      <c r="Y37" s="1"/>
      <c r="Z37" s="1"/>
    </row>
    <row r="38" spans="1:26" ht="18" customHeight="1" x14ac:dyDescent="0.25">
      <c r="B38" s="3"/>
      <c r="C38" s="3"/>
      <c r="D38" s="15"/>
      <c r="E38" s="1"/>
      <c r="F38" s="1"/>
      <c r="G38" s="1" t="s">
        <v>30</v>
      </c>
      <c r="H38" s="14"/>
      <c r="I38" s="14"/>
      <c r="J38" s="13">
        <f t="shared" si="1"/>
        <v>0</v>
      </c>
      <c r="K38" s="12">
        <v>8</v>
      </c>
      <c r="L38" s="11">
        <f t="shared" si="2"/>
        <v>8</v>
      </c>
      <c r="M38" s="1"/>
      <c r="N38" s="1"/>
      <c r="O38" s="1"/>
      <c r="P38" s="1"/>
      <c r="Q38" s="1"/>
      <c r="R38" s="1"/>
      <c r="S38" s="1"/>
      <c r="T38" s="1"/>
      <c r="U38" s="47"/>
      <c r="V38" s="1"/>
      <c r="W38" s="1"/>
      <c r="X38" s="1"/>
      <c r="Y38" s="1"/>
      <c r="Z38" s="1"/>
    </row>
    <row r="39" spans="1:26" x14ac:dyDescent="0.25">
      <c r="B39" s="3"/>
      <c r="C39" s="3"/>
      <c r="D39" s="3"/>
      <c r="E39" s="3"/>
      <c r="F39" s="1"/>
      <c r="G39" s="1" t="s">
        <v>30</v>
      </c>
      <c r="H39" s="1"/>
      <c r="I39" s="1"/>
      <c r="J39" s="13">
        <f t="shared" si="1"/>
        <v>0</v>
      </c>
      <c r="K39" s="12">
        <v>8</v>
      </c>
      <c r="L39" s="11">
        <f t="shared" si="2"/>
        <v>8</v>
      </c>
      <c r="M39" s="1"/>
      <c r="N39" s="1"/>
      <c r="O39" s="1"/>
      <c r="P39" s="1"/>
      <c r="Q39" s="1"/>
      <c r="R39" s="1"/>
      <c r="S39" s="1"/>
      <c r="T39" s="1"/>
      <c r="U39" s="47"/>
      <c r="V39" s="1"/>
      <c r="W39" s="1"/>
      <c r="X39" s="1"/>
      <c r="Y39" s="1"/>
      <c r="Z39" s="1"/>
    </row>
    <row r="40" spans="1:26" x14ac:dyDescent="0.25">
      <c r="A40" s="8" t="s">
        <v>29</v>
      </c>
    </row>
    <row r="41" spans="1:26" ht="75" x14ac:dyDescent="0.25">
      <c r="B41" s="4" t="s">
        <v>28</v>
      </c>
      <c r="C41" s="4" t="s">
        <v>23</v>
      </c>
      <c r="D41" s="4" t="s">
        <v>22</v>
      </c>
      <c r="E41" s="4" t="s">
        <v>21</v>
      </c>
      <c r="F41" s="4" t="s">
        <v>27</v>
      </c>
      <c r="G41" s="4" t="s">
        <v>19</v>
      </c>
      <c r="H41" s="4" t="s">
        <v>18</v>
      </c>
      <c r="I41" s="4" t="s">
        <v>17</v>
      </c>
      <c r="J41" s="4" t="s">
        <v>16</v>
      </c>
      <c r="K41" s="4" t="s">
        <v>15</v>
      </c>
      <c r="L41" s="4" t="s">
        <v>14</v>
      </c>
      <c r="M41" s="4" t="s">
        <v>13</v>
      </c>
      <c r="N41" s="4" t="s">
        <v>12</v>
      </c>
      <c r="O41" s="4" t="s">
        <v>11</v>
      </c>
      <c r="P41" s="4" t="s">
        <v>10</v>
      </c>
      <c r="Q41" s="4" t="s">
        <v>9</v>
      </c>
      <c r="R41" s="4" t="s">
        <v>8</v>
      </c>
      <c r="S41" s="4" t="s">
        <v>7</v>
      </c>
      <c r="T41" s="4" t="s">
        <v>6</v>
      </c>
      <c r="U41" s="5"/>
      <c r="V41" s="4" t="s">
        <v>5</v>
      </c>
      <c r="W41" s="4" t="s">
        <v>4</v>
      </c>
      <c r="X41" s="4" t="s">
        <v>3</v>
      </c>
      <c r="Y41" s="4" t="s">
        <v>2</v>
      </c>
      <c r="Z41" s="4" t="s">
        <v>1</v>
      </c>
    </row>
    <row r="42" spans="1:26" x14ac:dyDescent="0.25">
      <c r="B42" s="3">
        <v>43800</v>
      </c>
      <c r="C42" s="3" t="str">
        <f t="shared" ref="C42:C71" si="3">TEXT(B42,"DDDD")</f>
        <v>Sunday</v>
      </c>
      <c r="D42" s="1">
        <v>116048</v>
      </c>
      <c r="E42" s="1" t="s">
        <v>157</v>
      </c>
      <c r="F42" s="1" t="s">
        <v>96</v>
      </c>
      <c r="G42" s="1" t="s">
        <v>26</v>
      </c>
      <c r="H42" s="2" t="s">
        <v>105</v>
      </c>
      <c r="I42" s="2" t="s">
        <v>107</v>
      </c>
      <c r="J42" s="1">
        <f t="shared" ref="J42:J71" si="4">(I42-H42)*24</f>
        <v>8.25</v>
      </c>
      <c r="K42" s="1">
        <v>8</v>
      </c>
      <c r="L42" s="1">
        <f t="shared" ref="L42:L71" si="5">K42-J42</f>
        <v>-0.25</v>
      </c>
      <c r="M42" s="1"/>
      <c r="N42" s="1"/>
      <c r="O42" s="1" t="s">
        <v>156</v>
      </c>
      <c r="P42" s="1" t="s">
        <v>156</v>
      </c>
      <c r="Q42" s="49" t="s">
        <v>160</v>
      </c>
      <c r="R42" s="1"/>
      <c r="S42" s="1"/>
      <c r="T42" s="1"/>
      <c r="V42" s="1"/>
      <c r="W42" s="1"/>
      <c r="X42" s="1"/>
      <c r="Y42" s="1"/>
      <c r="Z42" s="1"/>
    </row>
    <row r="43" spans="1:26" x14ac:dyDescent="0.25">
      <c r="B43" s="3">
        <v>43800</v>
      </c>
      <c r="C43" s="3" t="str">
        <f t="shared" si="3"/>
        <v>Sunday</v>
      </c>
      <c r="D43" s="1">
        <v>112299</v>
      </c>
      <c r="E43" s="1" t="s">
        <v>158</v>
      </c>
      <c r="F43" s="1" t="s">
        <v>97</v>
      </c>
      <c r="G43" s="1" t="s">
        <v>26</v>
      </c>
      <c r="H43" s="9"/>
      <c r="I43" s="9"/>
      <c r="J43" s="1">
        <f t="shared" si="4"/>
        <v>0</v>
      </c>
      <c r="K43" s="1">
        <v>8</v>
      </c>
      <c r="L43" s="1">
        <f t="shared" si="5"/>
        <v>8</v>
      </c>
      <c r="M43" s="1"/>
      <c r="N43" s="1" t="s">
        <v>60</v>
      </c>
      <c r="O43" s="1" t="s">
        <v>156</v>
      </c>
      <c r="P43" s="1" t="s">
        <v>156</v>
      </c>
      <c r="Q43" s="49" t="s">
        <v>160</v>
      </c>
      <c r="R43" s="1"/>
      <c r="S43" s="1"/>
      <c r="T43" s="1"/>
      <c r="V43" s="1"/>
      <c r="W43" s="1"/>
      <c r="X43" s="1"/>
      <c r="Y43" s="1"/>
      <c r="Z43" s="1"/>
    </row>
    <row r="44" spans="1:26" x14ac:dyDescent="0.25">
      <c r="B44" s="3">
        <v>43800</v>
      </c>
      <c r="C44" s="3" t="str">
        <f t="shared" si="3"/>
        <v>Sunday</v>
      </c>
      <c r="D44">
        <v>113560</v>
      </c>
      <c r="E44" s="1" t="s">
        <v>149</v>
      </c>
      <c r="F44" s="1" t="s">
        <v>98</v>
      </c>
      <c r="G44" s="1" t="s">
        <v>26</v>
      </c>
      <c r="H44" s="9" t="s">
        <v>69</v>
      </c>
      <c r="I44" s="10" t="s">
        <v>107</v>
      </c>
      <c r="J44" s="1">
        <f t="shared" si="4"/>
        <v>8</v>
      </c>
      <c r="K44" s="1">
        <v>8</v>
      </c>
      <c r="L44" s="1">
        <f t="shared" si="5"/>
        <v>0</v>
      </c>
      <c r="M44" s="1"/>
      <c r="N44" s="1"/>
      <c r="O44" s="1" t="s">
        <v>156</v>
      </c>
      <c r="P44" s="1" t="s">
        <v>156</v>
      </c>
      <c r="Q44" s="49" t="s">
        <v>160</v>
      </c>
      <c r="R44" s="1"/>
      <c r="S44" s="1"/>
      <c r="T44" s="1"/>
      <c r="V44" s="1"/>
      <c r="W44" s="1"/>
      <c r="X44" s="1"/>
      <c r="Y44" s="1"/>
      <c r="Z44" s="1"/>
    </row>
    <row r="45" spans="1:26" x14ac:dyDescent="0.25">
      <c r="B45" s="3">
        <v>43800</v>
      </c>
      <c r="C45" s="3" t="str">
        <f t="shared" si="3"/>
        <v>Sunday</v>
      </c>
      <c r="D45" s="1">
        <v>111944</v>
      </c>
      <c r="E45" s="1" t="s">
        <v>149</v>
      </c>
      <c r="F45" s="1" t="s">
        <v>99</v>
      </c>
      <c r="G45" s="1" t="s">
        <v>26</v>
      </c>
      <c r="H45" s="9" t="s">
        <v>106</v>
      </c>
      <c r="I45" s="9" t="s">
        <v>107</v>
      </c>
      <c r="J45" s="1">
        <f t="shared" si="4"/>
        <v>7.8333333333333321</v>
      </c>
      <c r="K45" s="1">
        <v>8</v>
      </c>
      <c r="L45" s="1">
        <f t="shared" si="5"/>
        <v>0.16666666666666785</v>
      </c>
      <c r="M45" s="1"/>
      <c r="N45" s="1"/>
      <c r="O45" s="1" t="s">
        <v>156</v>
      </c>
      <c r="P45" s="1" t="s">
        <v>156</v>
      </c>
      <c r="Q45" s="49" t="s">
        <v>160</v>
      </c>
      <c r="R45" s="1"/>
      <c r="S45" s="1"/>
      <c r="T45" s="1"/>
      <c r="V45" s="1"/>
      <c r="W45" s="1"/>
      <c r="X45" s="1"/>
      <c r="Y45" s="1"/>
      <c r="Z45" s="1"/>
    </row>
    <row r="46" spans="1:26" x14ac:dyDescent="0.25">
      <c r="B46" s="3">
        <v>43800</v>
      </c>
      <c r="C46" s="3" t="str">
        <f t="shared" si="3"/>
        <v>Sunday</v>
      </c>
      <c r="D46" s="1">
        <v>112162</v>
      </c>
      <c r="E46" s="1" t="s">
        <v>149</v>
      </c>
      <c r="F46" s="1" t="s">
        <v>100</v>
      </c>
      <c r="G46" s="1" t="s">
        <v>26</v>
      </c>
      <c r="H46" s="9" t="s">
        <v>69</v>
      </c>
      <c r="I46" s="9" t="s">
        <v>107</v>
      </c>
      <c r="J46" s="1">
        <f t="shared" si="4"/>
        <v>8</v>
      </c>
      <c r="K46" s="1">
        <v>8</v>
      </c>
      <c r="L46" s="1">
        <f t="shared" si="5"/>
        <v>0</v>
      </c>
      <c r="M46" s="1"/>
      <c r="N46" s="1"/>
      <c r="O46" s="1" t="s">
        <v>156</v>
      </c>
      <c r="P46" s="1" t="s">
        <v>156</v>
      </c>
      <c r="Q46" s="49" t="s">
        <v>160</v>
      </c>
      <c r="R46" s="1"/>
      <c r="S46" s="1"/>
      <c r="T46" s="1"/>
      <c r="V46" s="1"/>
      <c r="W46" s="1"/>
      <c r="X46" s="1"/>
      <c r="Y46" s="1"/>
      <c r="Z46" s="1"/>
    </row>
    <row r="47" spans="1:26" x14ac:dyDescent="0.25">
      <c r="B47" s="3">
        <v>43800</v>
      </c>
      <c r="C47" s="3" t="str">
        <f t="shared" si="3"/>
        <v>Sunday</v>
      </c>
      <c r="D47" s="1">
        <v>111951</v>
      </c>
      <c r="E47" s="1" t="s">
        <v>149</v>
      </c>
      <c r="F47" s="1" t="s">
        <v>101</v>
      </c>
      <c r="G47" s="1" t="s">
        <v>26</v>
      </c>
      <c r="H47" s="9" t="s">
        <v>69</v>
      </c>
      <c r="I47" s="9" t="s">
        <v>107</v>
      </c>
      <c r="J47" s="1">
        <f t="shared" si="4"/>
        <v>8</v>
      </c>
      <c r="K47" s="1">
        <v>8</v>
      </c>
      <c r="L47" s="1">
        <f t="shared" si="5"/>
        <v>0</v>
      </c>
      <c r="M47" s="1"/>
      <c r="N47" s="1"/>
      <c r="O47" s="1" t="s">
        <v>156</v>
      </c>
      <c r="P47" s="1" t="s">
        <v>156</v>
      </c>
      <c r="Q47" s="49" t="s">
        <v>160</v>
      </c>
      <c r="R47" s="1"/>
      <c r="S47" s="1"/>
      <c r="T47" s="1"/>
      <c r="V47" s="1"/>
      <c r="W47" s="1"/>
      <c r="X47" s="1"/>
      <c r="Y47" s="1"/>
      <c r="Z47" s="1"/>
    </row>
    <row r="48" spans="1:26" x14ac:dyDescent="0.25">
      <c r="B48" s="3">
        <v>43800</v>
      </c>
      <c r="C48" s="3" t="str">
        <f t="shared" si="3"/>
        <v>Sunday</v>
      </c>
      <c r="D48" s="1">
        <v>114434</v>
      </c>
      <c r="E48" s="1" t="s">
        <v>149</v>
      </c>
      <c r="F48" s="1" t="s">
        <v>102</v>
      </c>
      <c r="G48" s="1" t="s">
        <v>26</v>
      </c>
      <c r="H48" s="9"/>
      <c r="I48" s="9"/>
      <c r="J48" s="1">
        <f t="shared" si="4"/>
        <v>0</v>
      </c>
      <c r="K48" s="1">
        <v>8</v>
      </c>
      <c r="L48" s="1">
        <f t="shared" si="5"/>
        <v>8</v>
      </c>
      <c r="M48" s="1" t="s">
        <v>86</v>
      </c>
      <c r="N48" s="1"/>
      <c r="O48" s="1" t="s">
        <v>156</v>
      </c>
      <c r="P48" s="1" t="s">
        <v>156</v>
      </c>
      <c r="Q48" s="49" t="s">
        <v>160</v>
      </c>
      <c r="R48" s="1"/>
      <c r="S48" s="1"/>
      <c r="T48" s="1"/>
      <c r="V48" s="1"/>
      <c r="W48" s="1"/>
      <c r="X48" s="1"/>
      <c r="Y48" s="1"/>
      <c r="Z48" s="1"/>
    </row>
    <row r="49" spans="2:26" x14ac:dyDescent="0.25">
      <c r="B49" s="3">
        <v>43800</v>
      </c>
      <c r="C49" s="3" t="str">
        <f t="shared" si="3"/>
        <v>Sunday</v>
      </c>
      <c r="D49" s="1">
        <v>112596</v>
      </c>
      <c r="E49" s="1" t="s">
        <v>149</v>
      </c>
      <c r="F49" s="1" t="s">
        <v>103</v>
      </c>
      <c r="G49" s="1" t="s">
        <v>26</v>
      </c>
      <c r="H49" s="9"/>
      <c r="I49" s="9"/>
      <c r="J49" s="1">
        <f t="shared" si="4"/>
        <v>0</v>
      </c>
      <c r="K49" s="1">
        <v>8</v>
      </c>
      <c r="L49" s="1">
        <f t="shared" si="5"/>
        <v>8</v>
      </c>
      <c r="M49" s="1"/>
      <c r="N49" s="1" t="s">
        <v>60</v>
      </c>
      <c r="O49" s="1" t="s">
        <v>156</v>
      </c>
      <c r="P49" s="1" t="s">
        <v>156</v>
      </c>
      <c r="Q49" s="49" t="s">
        <v>160</v>
      </c>
      <c r="R49" s="1"/>
      <c r="S49" s="1"/>
      <c r="T49" s="1"/>
      <c r="V49" s="1"/>
      <c r="W49" s="1"/>
      <c r="X49" s="1"/>
      <c r="Y49" s="1"/>
      <c r="Z49" s="1"/>
    </row>
    <row r="50" spans="2:26" x14ac:dyDescent="0.25">
      <c r="B50" s="3">
        <v>43800</v>
      </c>
      <c r="C50" s="3" t="str">
        <f t="shared" si="3"/>
        <v>Sunday</v>
      </c>
      <c r="D50" s="1">
        <v>112349</v>
      </c>
      <c r="E50" s="1" t="s">
        <v>149</v>
      </c>
      <c r="F50" s="1" t="s">
        <v>104</v>
      </c>
      <c r="G50" s="1" t="s">
        <v>26</v>
      </c>
      <c r="H50" s="9"/>
      <c r="I50" s="9"/>
      <c r="J50" s="1">
        <f t="shared" si="4"/>
        <v>0</v>
      </c>
      <c r="K50" s="1">
        <v>8</v>
      </c>
      <c r="L50" s="1">
        <f t="shared" si="5"/>
        <v>8</v>
      </c>
      <c r="M50" s="1"/>
      <c r="N50" s="1" t="s">
        <v>60</v>
      </c>
      <c r="O50" s="1" t="s">
        <v>156</v>
      </c>
      <c r="P50" s="1" t="s">
        <v>156</v>
      </c>
      <c r="Q50" s="49" t="s">
        <v>160</v>
      </c>
      <c r="R50" s="1"/>
      <c r="S50" s="1"/>
      <c r="T50" s="1"/>
      <c r="V50" s="1"/>
      <c r="W50" s="1"/>
      <c r="X50" s="1"/>
      <c r="Y50" s="1"/>
      <c r="Z50" s="1"/>
    </row>
    <row r="51" spans="2:26" x14ac:dyDescent="0.25">
      <c r="B51" s="3">
        <v>43800</v>
      </c>
      <c r="C51" s="3" t="str">
        <f t="shared" si="3"/>
        <v>Sunday</v>
      </c>
      <c r="D51" s="1">
        <v>114502</v>
      </c>
      <c r="E51" s="1"/>
      <c r="F51" s="1" t="s">
        <v>108</v>
      </c>
      <c r="G51" s="1" t="s">
        <v>26</v>
      </c>
      <c r="H51" s="9"/>
      <c r="I51" s="9"/>
      <c r="J51" s="1">
        <f t="shared" si="4"/>
        <v>0</v>
      </c>
      <c r="K51" s="1">
        <v>8</v>
      </c>
      <c r="L51" s="1">
        <f t="shared" si="5"/>
        <v>8</v>
      </c>
      <c r="M51" s="1"/>
      <c r="N51" s="1" t="s">
        <v>60</v>
      </c>
      <c r="O51" s="1" t="s">
        <v>156</v>
      </c>
      <c r="P51" s="1" t="s">
        <v>156</v>
      </c>
      <c r="Q51" s="49" t="s">
        <v>154</v>
      </c>
      <c r="R51" s="1"/>
      <c r="S51" s="1"/>
      <c r="T51" s="1"/>
      <c r="V51" s="1"/>
      <c r="W51" s="1"/>
      <c r="X51" s="1"/>
      <c r="Y51" s="1"/>
      <c r="Z51" s="1"/>
    </row>
    <row r="52" spans="2:26" x14ac:dyDescent="0.25">
      <c r="B52" s="3">
        <v>43800</v>
      </c>
      <c r="C52" s="3" t="str">
        <f t="shared" si="3"/>
        <v>Sunday</v>
      </c>
      <c r="D52" s="1">
        <v>114493</v>
      </c>
      <c r="E52" s="1"/>
      <c r="F52" s="1" t="s">
        <v>109</v>
      </c>
      <c r="G52" s="1" t="s">
        <v>26</v>
      </c>
      <c r="H52" s="9" t="s">
        <v>118</v>
      </c>
      <c r="I52" s="9" t="s">
        <v>69</v>
      </c>
      <c r="J52" s="1">
        <f t="shared" si="4"/>
        <v>-3.833333333333333</v>
      </c>
      <c r="K52" s="1">
        <v>8</v>
      </c>
      <c r="L52" s="1">
        <f t="shared" si="5"/>
        <v>11.833333333333332</v>
      </c>
      <c r="M52" s="1"/>
      <c r="N52" s="1"/>
      <c r="O52" s="1" t="s">
        <v>156</v>
      </c>
      <c r="P52" s="1" t="s">
        <v>156</v>
      </c>
      <c r="Q52" s="49" t="s">
        <v>154</v>
      </c>
      <c r="R52" s="1"/>
      <c r="S52" s="1"/>
      <c r="T52" s="1"/>
      <c r="V52" s="1"/>
      <c r="W52" s="1"/>
      <c r="X52" s="1"/>
      <c r="Y52" s="1"/>
      <c r="Z52" s="1"/>
    </row>
    <row r="53" spans="2:26" x14ac:dyDescent="0.25">
      <c r="B53" s="3">
        <v>43800</v>
      </c>
      <c r="C53" s="3" t="str">
        <f t="shared" si="3"/>
        <v>Sunday</v>
      </c>
      <c r="D53" s="1">
        <v>116224</v>
      </c>
      <c r="E53" s="1"/>
      <c r="F53" s="1" t="s">
        <v>110</v>
      </c>
      <c r="G53" s="1" t="s">
        <v>26</v>
      </c>
      <c r="H53" s="9"/>
      <c r="I53" s="9"/>
      <c r="J53" s="1">
        <f t="shared" si="4"/>
        <v>0</v>
      </c>
      <c r="K53" s="1">
        <v>8</v>
      </c>
      <c r="L53" s="1">
        <f t="shared" si="5"/>
        <v>8</v>
      </c>
      <c r="M53" s="1"/>
      <c r="N53" s="1" t="s">
        <v>60</v>
      </c>
      <c r="O53" s="1" t="s">
        <v>156</v>
      </c>
      <c r="P53" s="1" t="s">
        <v>156</v>
      </c>
      <c r="Q53" s="49" t="s">
        <v>154</v>
      </c>
      <c r="R53" s="1"/>
      <c r="S53" s="1"/>
      <c r="T53" s="1"/>
      <c r="V53" s="1"/>
      <c r="W53" s="1"/>
      <c r="X53" s="1"/>
      <c r="Y53" s="1"/>
      <c r="Z53" s="1"/>
    </row>
    <row r="54" spans="2:26" x14ac:dyDescent="0.25">
      <c r="B54" s="3">
        <v>43800</v>
      </c>
      <c r="C54" s="3" t="str">
        <f t="shared" si="3"/>
        <v>Sunday</v>
      </c>
      <c r="D54" s="1">
        <v>114470</v>
      </c>
      <c r="E54" s="1"/>
      <c r="F54" s="1" t="s">
        <v>111</v>
      </c>
      <c r="G54" s="1" t="s">
        <v>26</v>
      </c>
      <c r="H54" s="9" t="s">
        <v>68</v>
      </c>
      <c r="I54" s="9" t="s">
        <v>69</v>
      </c>
      <c r="J54" s="1">
        <f t="shared" si="4"/>
        <v>-4</v>
      </c>
      <c r="K54" s="1">
        <v>8</v>
      </c>
      <c r="L54" s="1">
        <f t="shared" si="5"/>
        <v>12</v>
      </c>
      <c r="M54" s="1"/>
      <c r="N54" s="1"/>
      <c r="O54" s="1" t="s">
        <v>156</v>
      </c>
      <c r="P54" s="1" t="s">
        <v>156</v>
      </c>
      <c r="Q54" s="49" t="s">
        <v>154</v>
      </c>
      <c r="R54" s="1"/>
      <c r="S54" s="1"/>
      <c r="T54" s="1"/>
      <c r="V54" s="1"/>
      <c r="W54" s="1"/>
      <c r="X54" s="1"/>
      <c r="Y54" s="1"/>
      <c r="Z54" s="1"/>
    </row>
    <row r="55" spans="2:26" x14ac:dyDescent="0.25">
      <c r="B55" s="3">
        <v>43800</v>
      </c>
      <c r="C55" s="3" t="str">
        <f t="shared" si="3"/>
        <v>Sunday</v>
      </c>
      <c r="D55" s="1">
        <v>112347</v>
      </c>
      <c r="E55" s="1"/>
      <c r="F55" s="1" t="s">
        <v>112</v>
      </c>
      <c r="G55" s="1" t="s">
        <v>26</v>
      </c>
      <c r="H55" s="9" t="s">
        <v>119</v>
      </c>
      <c r="I55" s="9" t="s">
        <v>107</v>
      </c>
      <c r="J55" s="1">
        <f t="shared" si="4"/>
        <v>8.0833333333333321</v>
      </c>
      <c r="K55" s="1">
        <v>8</v>
      </c>
      <c r="L55" s="1">
        <f t="shared" si="5"/>
        <v>-8.3333333333332149E-2</v>
      </c>
      <c r="M55" s="1"/>
      <c r="N55" s="1"/>
      <c r="O55" s="1" t="s">
        <v>156</v>
      </c>
      <c r="P55" s="1" t="s">
        <v>156</v>
      </c>
      <c r="Q55" s="49" t="s">
        <v>154</v>
      </c>
      <c r="R55" s="1"/>
      <c r="S55" s="1"/>
      <c r="T55" s="1"/>
      <c r="V55" s="1"/>
      <c r="W55" s="1"/>
      <c r="X55" s="1"/>
      <c r="Y55" s="1"/>
      <c r="Z55" s="1"/>
    </row>
    <row r="56" spans="2:26" x14ac:dyDescent="0.25">
      <c r="B56" s="3">
        <v>43800</v>
      </c>
      <c r="C56" s="3" t="str">
        <f t="shared" si="3"/>
        <v>Sunday</v>
      </c>
      <c r="D56" s="1">
        <v>117089</v>
      </c>
      <c r="E56" s="1"/>
      <c r="F56" s="1" t="s">
        <v>113</v>
      </c>
      <c r="G56" s="1" t="s">
        <v>26</v>
      </c>
      <c r="H56" s="9" t="s">
        <v>120</v>
      </c>
      <c r="I56" s="9" t="s">
        <v>69</v>
      </c>
      <c r="J56" s="1">
        <f t="shared" si="4"/>
        <v>-4.5</v>
      </c>
      <c r="K56" s="1">
        <v>8</v>
      </c>
      <c r="L56" s="1">
        <f t="shared" si="5"/>
        <v>12.5</v>
      </c>
      <c r="M56" s="1"/>
      <c r="N56" s="1"/>
      <c r="O56" s="1" t="s">
        <v>156</v>
      </c>
      <c r="P56" s="1" t="s">
        <v>156</v>
      </c>
      <c r="Q56" s="49" t="s">
        <v>154</v>
      </c>
      <c r="R56" s="1"/>
      <c r="S56" s="1"/>
      <c r="T56" s="1"/>
      <c r="V56" s="1"/>
      <c r="W56" s="1"/>
      <c r="X56" s="1"/>
      <c r="Y56" s="1"/>
      <c r="Z56" s="1"/>
    </row>
    <row r="57" spans="2:26" x14ac:dyDescent="0.25">
      <c r="B57" s="3">
        <v>43800</v>
      </c>
      <c r="C57" s="3" t="str">
        <f t="shared" si="3"/>
        <v>Sunday</v>
      </c>
      <c r="D57" s="1">
        <v>114447</v>
      </c>
      <c r="E57" s="1"/>
      <c r="F57" s="1" t="s">
        <v>114</v>
      </c>
      <c r="G57" s="1" t="s">
        <v>26</v>
      </c>
      <c r="H57" s="9" t="s">
        <v>121</v>
      </c>
      <c r="I57" s="9" t="s">
        <v>107</v>
      </c>
      <c r="J57" s="1">
        <f t="shared" si="4"/>
        <v>8.3333333333333321</v>
      </c>
      <c r="K57" s="1">
        <v>8</v>
      </c>
      <c r="L57" s="1">
        <f t="shared" si="5"/>
        <v>-0.33333333333333215</v>
      </c>
      <c r="M57" s="1"/>
      <c r="N57" s="1"/>
      <c r="O57" s="1" t="s">
        <v>156</v>
      </c>
      <c r="P57" s="1" t="s">
        <v>156</v>
      </c>
      <c r="Q57" s="49" t="s">
        <v>154</v>
      </c>
      <c r="R57" s="1"/>
      <c r="S57" s="1"/>
      <c r="T57" s="1"/>
      <c r="V57" s="1"/>
      <c r="W57" s="1"/>
      <c r="X57" s="1"/>
      <c r="Y57" s="1"/>
      <c r="Z57" s="1"/>
    </row>
    <row r="58" spans="2:26" x14ac:dyDescent="0.25">
      <c r="B58" s="3">
        <v>43800</v>
      </c>
      <c r="C58" s="3" t="str">
        <f t="shared" si="3"/>
        <v>Sunday</v>
      </c>
      <c r="D58" s="1">
        <v>117184</v>
      </c>
      <c r="E58" s="1"/>
      <c r="F58" s="1" t="s">
        <v>115</v>
      </c>
      <c r="G58" s="1" t="s">
        <v>26</v>
      </c>
      <c r="H58" s="9"/>
      <c r="I58" s="9"/>
      <c r="J58" s="1">
        <f t="shared" si="4"/>
        <v>0</v>
      </c>
      <c r="K58" s="1">
        <v>8</v>
      </c>
      <c r="L58" s="1">
        <f t="shared" si="5"/>
        <v>8</v>
      </c>
      <c r="M58" s="1"/>
      <c r="N58" s="1" t="s">
        <v>60</v>
      </c>
      <c r="O58" s="1" t="s">
        <v>156</v>
      </c>
      <c r="P58" s="1" t="s">
        <v>156</v>
      </c>
      <c r="Q58" s="49" t="s">
        <v>154</v>
      </c>
      <c r="R58" s="1"/>
      <c r="S58" s="1"/>
      <c r="T58" s="1"/>
      <c r="V58" s="1"/>
      <c r="W58" s="1"/>
      <c r="X58" s="1"/>
      <c r="Y58" s="1"/>
      <c r="Z58" s="1"/>
    </row>
    <row r="59" spans="2:26" x14ac:dyDescent="0.25">
      <c r="B59" s="3">
        <v>43800</v>
      </c>
      <c r="C59" s="3" t="str">
        <f t="shared" si="3"/>
        <v>Sunday</v>
      </c>
      <c r="D59" s="1">
        <v>114452</v>
      </c>
      <c r="E59" s="1"/>
      <c r="F59" s="1" t="s">
        <v>116</v>
      </c>
      <c r="G59" s="1" t="s">
        <v>26</v>
      </c>
      <c r="H59" s="9" t="s">
        <v>122</v>
      </c>
      <c r="I59" s="9" t="s">
        <v>107</v>
      </c>
      <c r="J59" s="1">
        <f t="shared" si="4"/>
        <v>8.1666666666666661</v>
      </c>
      <c r="K59" s="1">
        <v>8</v>
      </c>
      <c r="L59" s="1">
        <f t="shared" si="5"/>
        <v>-0.16666666666666607</v>
      </c>
      <c r="M59" s="1"/>
      <c r="N59" s="1"/>
      <c r="O59" s="1" t="s">
        <v>156</v>
      </c>
      <c r="P59" s="1" t="s">
        <v>156</v>
      </c>
      <c r="Q59" s="49" t="s">
        <v>154</v>
      </c>
      <c r="R59" s="1"/>
      <c r="S59" s="1"/>
      <c r="T59" s="1"/>
      <c r="V59" s="1"/>
      <c r="W59" s="1"/>
      <c r="X59" s="1"/>
      <c r="Y59" s="1"/>
      <c r="Z59" s="1"/>
    </row>
    <row r="60" spans="2:26" x14ac:dyDescent="0.25">
      <c r="B60" s="3">
        <v>43800</v>
      </c>
      <c r="C60" s="3" t="str">
        <f t="shared" si="3"/>
        <v>Sunday</v>
      </c>
      <c r="D60" s="1">
        <v>113857</v>
      </c>
      <c r="E60" s="1"/>
      <c r="F60" s="1" t="s">
        <v>117</v>
      </c>
      <c r="G60" s="1" t="s">
        <v>26</v>
      </c>
      <c r="H60" s="9"/>
      <c r="I60" s="9"/>
      <c r="J60" s="1">
        <f t="shared" si="4"/>
        <v>0</v>
      </c>
      <c r="K60" s="1">
        <v>8</v>
      </c>
      <c r="L60" s="1">
        <f t="shared" si="5"/>
        <v>8</v>
      </c>
      <c r="M60" s="1"/>
      <c r="N60" s="1" t="s">
        <v>60</v>
      </c>
      <c r="O60" s="1" t="s">
        <v>156</v>
      </c>
      <c r="P60" s="1" t="s">
        <v>156</v>
      </c>
      <c r="Q60" s="49" t="s">
        <v>154</v>
      </c>
      <c r="R60" s="1"/>
      <c r="S60" s="1"/>
      <c r="T60" s="1"/>
      <c r="V60" s="1"/>
      <c r="W60" s="1"/>
      <c r="X60" s="1"/>
      <c r="Y60" s="1"/>
      <c r="Z60" s="1"/>
    </row>
    <row r="61" spans="2:26" x14ac:dyDescent="0.25">
      <c r="B61" s="3">
        <v>43800</v>
      </c>
      <c r="C61" s="3" t="str">
        <f t="shared" si="3"/>
        <v>Sunday</v>
      </c>
      <c r="D61" s="1">
        <v>114500</v>
      </c>
      <c r="E61" s="1" t="s">
        <v>159</v>
      </c>
      <c r="F61" s="1" t="s">
        <v>123</v>
      </c>
      <c r="G61" s="1" t="s">
        <v>26</v>
      </c>
      <c r="H61" s="9"/>
      <c r="I61" s="9"/>
      <c r="J61" s="1">
        <f t="shared" si="4"/>
        <v>0</v>
      </c>
      <c r="K61" s="1">
        <v>8</v>
      </c>
      <c r="L61" s="1">
        <f t="shared" si="5"/>
        <v>8</v>
      </c>
      <c r="M61" s="1" t="s">
        <v>86</v>
      </c>
      <c r="N61" s="1"/>
      <c r="O61" s="1" t="s">
        <v>156</v>
      </c>
      <c r="P61" s="1" t="s">
        <v>156</v>
      </c>
      <c r="Q61" s="49" t="s">
        <v>160</v>
      </c>
      <c r="R61" s="1"/>
      <c r="S61" s="1"/>
      <c r="T61" s="1"/>
      <c r="V61" s="1"/>
      <c r="W61" s="1"/>
      <c r="X61" s="1"/>
      <c r="Y61" s="1"/>
      <c r="Z61" s="1"/>
    </row>
    <row r="62" spans="2:26" x14ac:dyDescent="0.25">
      <c r="B62" s="3">
        <v>43800</v>
      </c>
      <c r="C62" s="3" t="str">
        <f t="shared" si="3"/>
        <v>Sunday</v>
      </c>
      <c r="D62" s="1">
        <v>117519</v>
      </c>
      <c r="E62" s="1" t="s">
        <v>148</v>
      </c>
      <c r="F62" s="1" t="s">
        <v>124</v>
      </c>
      <c r="G62" s="1" t="s">
        <v>26</v>
      </c>
      <c r="H62" s="9" t="s">
        <v>127</v>
      </c>
      <c r="I62" s="9" t="s">
        <v>107</v>
      </c>
      <c r="J62" s="1">
        <f t="shared" si="4"/>
        <v>8.5</v>
      </c>
      <c r="K62" s="1">
        <v>8</v>
      </c>
      <c r="L62" s="1">
        <f t="shared" si="5"/>
        <v>-0.5</v>
      </c>
      <c r="M62" s="1"/>
      <c r="N62" s="1"/>
      <c r="O62" s="1" t="s">
        <v>156</v>
      </c>
      <c r="P62" s="1" t="s">
        <v>156</v>
      </c>
      <c r="Q62" s="49" t="s">
        <v>160</v>
      </c>
      <c r="R62" s="1"/>
      <c r="S62" s="1"/>
      <c r="T62" s="1"/>
      <c r="V62" s="1"/>
      <c r="W62" s="1"/>
      <c r="X62" s="1"/>
      <c r="Y62" s="1"/>
      <c r="Z62" s="1"/>
    </row>
    <row r="63" spans="2:26" x14ac:dyDescent="0.25">
      <c r="B63" s="3">
        <v>43800</v>
      </c>
      <c r="C63" s="3" t="str">
        <f t="shared" si="3"/>
        <v>Sunday</v>
      </c>
      <c r="D63" s="1">
        <v>114494</v>
      </c>
      <c r="E63" s="1" t="s">
        <v>148</v>
      </c>
      <c r="F63" s="1" t="s">
        <v>125</v>
      </c>
      <c r="G63" s="1" t="s">
        <v>26</v>
      </c>
      <c r="H63" s="9"/>
      <c r="I63" s="9"/>
      <c r="J63" s="1">
        <f t="shared" si="4"/>
        <v>0</v>
      </c>
      <c r="K63" s="1">
        <v>8</v>
      </c>
      <c r="L63" s="1">
        <f t="shared" si="5"/>
        <v>8</v>
      </c>
      <c r="M63" s="1"/>
      <c r="N63" s="1" t="s">
        <v>60</v>
      </c>
      <c r="O63" s="1" t="s">
        <v>156</v>
      </c>
      <c r="P63" s="1" t="s">
        <v>156</v>
      </c>
      <c r="Q63" s="49" t="s">
        <v>160</v>
      </c>
      <c r="R63" s="1"/>
      <c r="S63" s="1"/>
      <c r="T63" s="1"/>
      <c r="V63" s="1"/>
      <c r="W63" s="1"/>
      <c r="X63" s="1"/>
      <c r="Y63" s="1"/>
      <c r="Z63" s="1"/>
    </row>
    <row r="64" spans="2:26" x14ac:dyDescent="0.25">
      <c r="B64" s="3">
        <v>43800</v>
      </c>
      <c r="C64" s="3" t="str">
        <f t="shared" si="3"/>
        <v>Sunday</v>
      </c>
      <c r="D64" s="1">
        <v>116171</v>
      </c>
      <c r="E64" s="1" t="s">
        <v>148</v>
      </c>
      <c r="F64" s="1" t="s">
        <v>126</v>
      </c>
      <c r="G64" s="1" t="s">
        <v>26</v>
      </c>
      <c r="H64" s="9" t="s">
        <v>128</v>
      </c>
      <c r="I64" s="9" t="s">
        <v>107</v>
      </c>
      <c r="J64" s="1">
        <f t="shared" si="4"/>
        <v>7.9166666666666652</v>
      </c>
      <c r="K64" s="1">
        <v>8</v>
      </c>
      <c r="L64" s="1">
        <f t="shared" si="5"/>
        <v>8.3333333333334814E-2</v>
      </c>
      <c r="M64" s="1"/>
      <c r="N64" s="1"/>
      <c r="O64" s="1" t="s">
        <v>156</v>
      </c>
      <c r="P64" s="1" t="s">
        <v>156</v>
      </c>
      <c r="Q64" s="49" t="s">
        <v>160</v>
      </c>
      <c r="R64" s="1"/>
      <c r="S64" s="1"/>
      <c r="T64" s="1"/>
      <c r="V64" s="1"/>
      <c r="W64" s="1"/>
      <c r="X64" s="1"/>
      <c r="Y64" s="1"/>
      <c r="Z64" s="1"/>
    </row>
    <row r="65" spans="1:26" x14ac:dyDescent="0.25">
      <c r="B65" s="3">
        <v>43800</v>
      </c>
      <c r="C65" s="3" t="str">
        <f t="shared" si="3"/>
        <v>Sunday</v>
      </c>
      <c r="D65" s="1">
        <v>117520</v>
      </c>
      <c r="E65" s="1" t="s">
        <v>148</v>
      </c>
      <c r="F65" s="1" t="s">
        <v>129</v>
      </c>
      <c r="G65" s="1" t="s">
        <v>26</v>
      </c>
      <c r="H65" s="9" t="s">
        <v>122</v>
      </c>
      <c r="I65" s="9" t="s">
        <v>107</v>
      </c>
      <c r="J65" s="1">
        <f t="shared" si="4"/>
        <v>8.1666666666666661</v>
      </c>
      <c r="K65" s="1">
        <v>8</v>
      </c>
      <c r="L65" s="1">
        <f t="shared" si="5"/>
        <v>-0.16666666666666607</v>
      </c>
      <c r="M65" s="1"/>
      <c r="N65" s="1"/>
      <c r="O65" s="1" t="s">
        <v>156</v>
      </c>
      <c r="P65" s="1" t="s">
        <v>156</v>
      </c>
      <c r="Q65" s="49" t="s">
        <v>160</v>
      </c>
      <c r="R65" s="1"/>
      <c r="S65" s="1"/>
      <c r="T65" s="1"/>
      <c r="V65" s="1"/>
      <c r="W65" s="1"/>
      <c r="X65" s="1"/>
      <c r="Y65" s="1"/>
      <c r="Z65" s="1"/>
    </row>
    <row r="66" spans="1:26" x14ac:dyDescent="0.25">
      <c r="B66" s="3">
        <v>43800</v>
      </c>
      <c r="C66" s="3" t="str">
        <f t="shared" si="3"/>
        <v>Sunday</v>
      </c>
      <c r="D66" s="1"/>
      <c r="E66" s="1"/>
      <c r="F66" s="1"/>
      <c r="G66" s="1" t="s">
        <v>26</v>
      </c>
      <c r="H66" s="9"/>
      <c r="I66" s="9"/>
      <c r="J66" s="1">
        <f t="shared" si="4"/>
        <v>0</v>
      </c>
      <c r="K66" s="1">
        <v>8</v>
      </c>
      <c r="L66" s="1">
        <f t="shared" si="5"/>
        <v>8</v>
      </c>
      <c r="M66" s="1"/>
      <c r="N66" s="1"/>
      <c r="O66" s="1"/>
      <c r="P66" s="1"/>
      <c r="Q66" s="1"/>
      <c r="R66" s="1"/>
      <c r="S66" s="1"/>
      <c r="T66" s="1"/>
      <c r="V66" s="1"/>
      <c r="W66" s="1"/>
      <c r="X66" s="1"/>
      <c r="Y66" s="1"/>
      <c r="Z66" s="1"/>
    </row>
    <row r="67" spans="1:26" x14ac:dyDescent="0.25">
      <c r="B67" s="3">
        <v>43800</v>
      </c>
      <c r="C67" s="3" t="str">
        <f t="shared" si="3"/>
        <v>Sunday</v>
      </c>
      <c r="D67" s="1"/>
      <c r="E67" s="1"/>
      <c r="F67" s="1"/>
      <c r="G67" s="1" t="s">
        <v>26</v>
      </c>
      <c r="H67" s="9"/>
      <c r="I67" s="9"/>
      <c r="J67" s="1">
        <f t="shared" si="4"/>
        <v>0</v>
      </c>
      <c r="K67" s="1">
        <v>8</v>
      </c>
      <c r="L67" s="1">
        <f t="shared" si="5"/>
        <v>8</v>
      </c>
      <c r="M67" s="1"/>
      <c r="N67" s="1"/>
      <c r="O67" s="1"/>
      <c r="P67" s="1"/>
      <c r="Q67" s="1"/>
      <c r="R67" s="1"/>
      <c r="S67" s="1"/>
      <c r="T67" s="1"/>
      <c r="V67" s="1"/>
      <c r="W67" s="1"/>
      <c r="X67" s="1"/>
      <c r="Y67" s="1"/>
      <c r="Z67" s="1"/>
    </row>
    <row r="68" spans="1:26" x14ac:dyDescent="0.25">
      <c r="B68" s="3">
        <v>43800</v>
      </c>
      <c r="C68" s="3" t="str">
        <f t="shared" si="3"/>
        <v>Sunday</v>
      </c>
      <c r="D68" s="1"/>
      <c r="E68" s="1"/>
      <c r="F68" s="1"/>
      <c r="G68" s="1" t="s">
        <v>26</v>
      </c>
      <c r="H68" s="9"/>
      <c r="I68" s="9"/>
      <c r="J68" s="1">
        <f t="shared" si="4"/>
        <v>0</v>
      </c>
      <c r="K68" s="1">
        <v>8</v>
      </c>
      <c r="L68" s="1">
        <f t="shared" si="5"/>
        <v>8</v>
      </c>
      <c r="M68" s="1"/>
      <c r="N68" s="1"/>
      <c r="O68" s="1"/>
      <c r="P68" s="1"/>
      <c r="Q68" s="1"/>
      <c r="R68" s="1"/>
      <c r="S68" s="1"/>
      <c r="T68" s="1"/>
      <c r="V68" s="1"/>
      <c r="W68" s="1"/>
      <c r="X68" s="1"/>
      <c r="Y68" s="1"/>
      <c r="Z68" s="1"/>
    </row>
    <row r="69" spans="1:26" x14ac:dyDescent="0.25">
      <c r="B69" s="3">
        <v>43800</v>
      </c>
      <c r="C69" s="3" t="str">
        <f t="shared" si="3"/>
        <v>Sunday</v>
      </c>
      <c r="D69" s="1"/>
      <c r="E69" s="1"/>
      <c r="F69" s="1"/>
      <c r="G69" s="1" t="s">
        <v>26</v>
      </c>
      <c r="H69" s="9"/>
      <c r="I69" s="9"/>
      <c r="J69" s="1">
        <f t="shared" si="4"/>
        <v>0</v>
      </c>
      <c r="K69" s="1">
        <v>8</v>
      </c>
      <c r="L69" s="1">
        <f t="shared" si="5"/>
        <v>8</v>
      </c>
      <c r="M69" s="1"/>
      <c r="N69" s="1"/>
      <c r="O69" s="1"/>
      <c r="P69" s="1"/>
      <c r="Q69" s="1"/>
      <c r="R69" s="1"/>
      <c r="S69" s="1"/>
      <c r="T69" s="1"/>
      <c r="V69" s="1"/>
      <c r="W69" s="1"/>
      <c r="X69" s="1"/>
      <c r="Y69" s="1"/>
      <c r="Z69" s="1"/>
    </row>
    <row r="70" spans="1:26" x14ac:dyDescent="0.25">
      <c r="B70" s="3">
        <v>43800</v>
      </c>
      <c r="C70" s="3" t="str">
        <f t="shared" si="3"/>
        <v>Sunday</v>
      </c>
      <c r="D70" s="1"/>
      <c r="E70" s="1"/>
      <c r="F70" s="1"/>
      <c r="G70" s="1" t="s">
        <v>26</v>
      </c>
      <c r="H70" s="9"/>
      <c r="I70" s="9"/>
      <c r="J70" s="1">
        <f t="shared" si="4"/>
        <v>0</v>
      </c>
      <c r="K70" s="1">
        <v>8</v>
      </c>
      <c r="L70" s="1">
        <f t="shared" si="5"/>
        <v>8</v>
      </c>
      <c r="M70" s="1"/>
      <c r="N70" s="1"/>
      <c r="O70" s="1"/>
      <c r="P70" s="1"/>
      <c r="Q70" s="1"/>
      <c r="R70" s="1"/>
      <c r="S70" s="1"/>
      <c r="T70" s="1"/>
      <c r="V70" s="1"/>
      <c r="W70" s="1"/>
      <c r="X70" s="1"/>
      <c r="Y70" s="1"/>
      <c r="Z70" s="1"/>
    </row>
    <row r="71" spans="1:26" x14ac:dyDescent="0.25">
      <c r="B71" s="3">
        <v>43800</v>
      </c>
      <c r="C71" s="3" t="str">
        <f t="shared" si="3"/>
        <v>Sunday</v>
      </c>
      <c r="D71" s="1"/>
      <c r="E71" s="1"/>
      <c r="F71" s="1"/>
      <c r="G71" s="1" t="s">
        <v>26</v>
      </c>
      <c r="H71" s="1"/>
      <c r="I71" s="1"/>
      <c r="J71" s="1">
        <f t="shared" si="4"/>
        <v>0</v>
      </c>
      <c r="K71" s="1">
        <v>8</v>
      </c>
      <c r="L71" s="1">
        <f t="shared" si="5"/>
        <v>8</v>
      </c>
      <c r="M71" s="1"/>
      <c r="N71" s="1"/>
      <c r="O71" s="1"/>
      <c r="P71" s="1"/>
      <c r="Q71" s="1"/>
      <c r="R71" s="1"/>
      <c r="S71" s="1"/>
      <c r="T71" s="1"/>
      <c r="V71" s="1"/>
      <c r="W71" s="1"/>
      <c r="X71" s="1"/>
      <c r="Y71" s="1"/>
      <c r="Z71" s="1"/>
    </row>
    <row r="72" spans="1:26" x14ac:dyDescent="0.25">
      <c r="B72" s="7"/>
    </row>
    <row r="73" spans="1:26" x14ac:dyDescent="0.25">
      <c r="A73" s="8" t="s">
        <v>25</v>
      </c>
      <c r="B73" s="7"/>
    </row>
    <row r="74" spans="1:26" ht="75" x14ac:dyDescent="0.25">
      <c r="B74" s="6" t="s">
        <v>24</v>
      </c>
      <c r="C74" s="4" t="s">
        <v>23</v>
      </c>
      <c r="D74" s="4" t="s">
        <v>22</v>
      </c>
      <c r="E74" s="4" t="s">
        <v>21</v>
      </c>
      <c r="F74" s="4" t="s">
        <v>20</v>
      </c>
      <c r="G74" s="4" t="s">
        <v>19</v>
      </c>
      <c r="H74" s="4" t="s">
        <v>18</v>
      </c>
      <c r="I74" s="4" t="s">
        <v>17</v>
      </c>
      <c r="J74" s="4" t="s">
        <v>16</v>
      </c>
      <c r="K74" s="4" t="s">
        <v>15</v>
      </c>
      <c r="L74" s="4" t="s">
        <v>14</v>
      </c>
      <c r="M74" s="4" t="s">
        <v>13</v>
      </c>
      <c r="N74" s="4" t="s">
        <v>12</v>
      </c>
      <c r="O74" s="4" t="s">
        <v>11</v>
      </c>
      <c r="P74" s="4" t="s">
        <v>10</v>
      </c>
      <c r="Q74" s="4" t="s">
        <v>9</v>
      </c>
      <c r="R74" s="4" t="s">
        <v>8</v>
      </c>
      <c r="S74" s="4" t="s">
        <v>7</v>
      </c>
      <c r="T74" s="4" t="s">
        <v>6</v>
      </c>
      <c r="U74" s="5"/>
      <c r="V74" s="4" t="s">
        <v>5</v>
      </c>
      <c r="W74" s="4" t="s">
        <v>4</v>
      </c>
      <c r="X74" s="4" t="s">
        <v>3</v>
      </c>
      <c r="Y74" s="4" t="s">
        <v>2</v>
      </c>
      <c r="Z74" s="4" t="s">
        <v>1</v>
      </c>
    </row>
    <row r="75" spans="1:26" x14ac:dyDescent="0.25">
      <c r="B75" s="3">
        <v>43800</v>
      </c>
      <c r="C75" s="3" t="str">
        <f t="shared" ref="C75:C94" si="6">TEXT(B75,"DDDD")</f>
        <v>Sunday</v>
      </c>
      <c r="D75" s="4">
        <v>113581</v>
      </c>
      <c r="E75" s="4" t="s">
        <v>162</v>
      </c>
      <c r="F75" s="4" t="s">
        <v>130</v>
      </c>
      <c r="G75" s="1" t="s">
        <v>0</v>
      </c>
      <c r="H75" s="40" t="s">
        <v>135</v>
      </c>
      <c r="I75" s="40" t="s">
        <v>68</v>
      </c>
      <c r="J75" s="41">
        <f>MOD(I75-H75,1)*24</f>
        <v>8.5000000000000018</v>
      </c>
      <c r="K75" s="4"/>
      <c r="L75" s="1">
        <f t="shared" ref="L75:L94" si="7">K75-J75</f>
        <v>-8.5000000000000018</v>
      </c>
      <c r="M75" s="4"/>
      <c r="N75" s="4"/>
      <c r="O75" s="4" t="s">
        <v>156</v>
      </c>
      <c r="P75" s="4" t="s">
        <v>156</v>
      </c>
      <c r="Q75" s="51" t="s">
        <v>161</v>
      </c>
      <c r="R75" s="4"/>
      <c r="S75" s="4"/>
      <c r="T75" s="4"/>
      <c r="U75" s="5"/>
      <c r="V75" s="4"/>
      <c r="W75" s="4"/>
      <c r="X75" s="4"/>
      <c r="Y75" s="4"/>
      <c r="Z75" s="4"/>
    </row>
    <row r="76" spans="1:26" x14ac:dyDescent="0.25">
      <c r="B76" s="3">
        <v>43800</v>
      </c>
      <c r="C76" s="3" t="str">
        <f t="shared" si="6"/>
        <v>Sunday</v>
      </c>
      <c r="D76" s="4">
        <v>112200</v>
      </c>
      <c r="E76" s="4" t="s">
        <v>148</v>
      </c>
      <c r="F76" s="4" t="s">
        <v>131</v>
      </c>
      <c r="G76" s="1" t="s">
        <v>0</v>
      </c>
      <c r="H76" s="4" t="s">
        <v>136</v>
      </c>
      <c r="I76" s="4" t="s">
        <v>68</v>
      </c>
      <c r="J76" s="41">
        <f t="shared" ref="J76:J94" si="8">MOD(I76-H76,1)*24</f>
        <v>7.9999999999999982</v>
      </c>
      <c r="K76" s="4"/>
      <c r="L76" s="1">
        <f t="shared" si="7"/>
        <v>-7.9999999999999982</v>
      </c>
      <c r="M76" s="4"/>
      <c r="N76" s="4"/>
      <c r="O76" s="4" t="s">
        <v>156</v>
      </c>
      <c r="P76" s="4" t="s">
        <v>156</v>
      </c>
      <c r="Q76" s="51" t="s">
        <v>161</v>
      </c>
      <c r="R76" s="4"/>
      <c r="S76" s="4"/>
      <c r="T76" s="4"/>
      <c r="U76" s="5"/>
      <c r="V76" s="4"/>
      <c r="W76" s="4"/>
      <c r="X76" s="4"/>
      <c r="Y76" s="4"/>
      <c r="Z76" s="4"/>
    </row>
    <row r="77" spans="1:26" x14ac:dyDescent="0.25">
      <c r="B77" s="3">
        <v>43800</v>
      </c>
      <c r="C77" s="3" t="str">
        <f t="shared" si="6"/>
        <v>Sunday</v>
      </c>
      <c r="D77" s="4">
        <v>106574</v>
      </c>
      <c r="E77" s="4" t="s">
        <v>148</v>
      </c>
      <c r="F77" s="4" t="s">
        <v>132</v>
      </c>
      <c r="G77" s="1" t="s">
        <v>0</v>
      </c>
      <c r="H77" s="4"/>
      <c r="I77" s="4"/>
      <c r="J77" s="41">
        <f t="shared" si="8"/>
        <v>0</v>
      </c>
      <c r="K77" s="4"/>
      <c r="L77" s="1">
        <f t="shared" si="7"/>
        <v>0</v>
      </c>
      <c r="M77" s="4"/>
      <c r="N77" s="4" t="s">
        <v>60</v>
      </c>
      <c r="O77" s="4" t="s">
        <v>156</v>
      </c>
      <c r="P77" s="4" t="s">
        <v>156</v>
      </c>
      <c r="Q77" s="51" t="s">
        <v>161</v>
      </c>
      <c r="R77" s="4"/>
      <c r="S77" s="4"/>
      <c r="T77" s="4"/>
      <c r="U77" s="5"/>
      <c r="V77" s="4"/>
      <c r="W77" s="4"/>
      <c r="X77" s="4"/>
      <c r="Y77" s="4"/>
      <c r="Z77" s="4"/>
    </row>
    <row r="78" spans="1:26" x14ac:dyDescent="0.25">
      <c r="B78" s="3">
        <v>43800</v>
      </c>
      <c r="C78" s="3" t="str">
        <f t="shared" si="6"/>
        <v>Sunday</v>
      </c>
      <c r="D78" s="4">
        <v>113783</v>
      </c>
      <c r="E78" s="4" t="s">
        <v>148</v>
      </c>
      <c r="F78" s="4" t="s">
        <v>133</v>
      </c>
      <c r="G78" s="1" t="s">
        <v>0</v>
      </c>
      <c r="H78" s="4" t="s">
        <v>136</v>
      </c>
      <c r="I78" s="4" t="s">
        <v>68</v>
      </c>
      <c r="J78" s="41">
        <f t="shared" si="8"/>
        <v>7.9999999999999982</v>
      </c>
      <c r="K78" s="4"/>
      <c r="L78" s="1">
        <f t="shared" si="7"/>
        <v>-7.9999999999999982</v>
      </c>
      <c r="M78" s="4"/>
      <c r="N78" s="4"/>
      <c r="O78" s="4" t="s">
        <v>156</v>
      </c>
      <c r="P78" s="4" t="s">
        <v>156</v>
      </c>
      <c r="Q78" s="51" t="s">
        <v>161</v>
      </c>
      <c r="R78" s="4"/>
      <c r="S78" s="4"/>
      <c r="T78" s="4"/>
      <c r="U78" s="5"/>
      <c r="V78" s="4"/>
      <c r="W78" s="4"/>
      <c r="X78" s="4"/>
      <c r="Y78" s="4"/>
      <c r="Z78" s="4"/>
    </row>
    <row r="79" spans="1:26" x14ac:dyDescent="0.25">
      <c r="B79" s="3">
        <v>43800</v>
      </c>
      <c r="C79" s="3" t="str">
        <f t="shared" si="6"/>
        <v>Sunday</v>
      </c>
      <c r="D79" s="4">
        <v>113641</v>
      </c>
      <c r="E79" s="4" t="s">
        <v>148</v>
      </c>
      <c r="F79" s="4" t="s">
        <v>134</v>
      </c>
      <c r="G79" s="1" t="s">
        <v>0</v>
      </c>
      <c r="H79" s="4"/>
      <c r="I79" s="4"/>
      <c r="J79" s="41">
        <f t="shared" si="8"/>
        <v>0</v>
      </c>
      <c r="K79" s="4"/>
      <c r="L79" s="1">
        <f t="shared" si="7"/>
        <v>0</v>
      </c>
      <c r="M79" s="4"/>
      <c r="N79" s="4" t="s">
        <v>60</v>
      </c>
      <c r="O79" s="4" t="s">
        <v>156</v>
      </c>
      <c r="P79" s="4" t="s">
        <v>156</v>
      </c>
      <c r="Q79" s="51" t="s">
        <v>161</v>
      </c>
      <c r="R79" s="4"/>
      <c r="S79" s="4"/>
      <c r="T79" s="4"/>
      <c r="U79" s="5"/>
      <c r="V79" s="4"/>
      <c r="W79" s="4"/>
      <c r="X79" s="4"/>
      <c r="Y79" s="4"/>
      <c r="Z79" s="4"/>
    </row>
    <row r="80" spans="1:26" x14ac:dyDescent="0.25">
      <c r="B80" s="3">
        <v>43800</v>
      </c>
      <c r="C80" s="3" t="str">
        <f t="shared" si="6"/>
        <v>Sunday</v>
      </c>
      <c r="D80" s="4">
        <v>111741</v>
      </c>
      <c r="E80" s="4"/>
      <c r="F80" s="4" t="s">
        <v>137</v>
      </c>
      <c r="G80" s="1" t="s">
        <v>0</v>
      </c>
      <c r="H80" s="4"/>
      <c r="I80" s="4"/>
      <c r="J80" s="41">
        <f t="shared" si="8"/>
        <v>0</v>
      </c>
      <c r="K80" s="4"/>
      <c r="L80" s="1">
        <f t="shared" si="7"/>
        <v>0</v>
      </c>
      <c r="M80" s="4" t="s">
        <v>86</v>
      </c>
      <c r="N80" s="4"/>
      <c r="O80" s="4" t="s">
        <v>156</v>
      </c>
      <c r="P80" s="4" t="s">
        <v>156</v>
      </c>
      <c r="Q80" s="51" t="s">
        <v>161</v>
      </c>
      <c r="R80" s="4"/>
      <c r="S80" s="4"/>
      <c r="T80" s="4"/>
      <c r="U80" s="5"/>
      <c r="V80" s="4"/>
      <c r="W80" s="4"/>
      <c r="X80" s="4"/>
      <c r="Y80" s="4"/>
      <c r="Z80" s="4"/>
    </row>
    <row r="81" spans="2:26" x14ac:dyDescent="0.25">
      <c r="B81" s="3">
        <v>43800</v>
      </c>
      <c r="C81" s="3" t="str">
        <f t="shared" si="6"/>
        <v>Sunday</v>
      </c>
      <c r="D81" s="4">
        <v>111921</v>
      </c>
      <c r="E81" s="4" t="s">
        <v>163</v>
      </c>
      <c r="F81" s="4" t="s">
        <v>138</v>
      </c>
      <c r="G81" s="1" t="s">
        <v>0</v>
      </c>
      <c r="H81" s="4"/>
      <c r="I81" s="4"/>
      <c r="J81" s="41">
        <f t="shared" si="8"/>
        <v>0</v>
      </c>
      <c r="K81" s="4"/>
      <c r="L81" s="1">
        <f t="shared" si="7"/>
        <v>0</v>
      </c>
      <c r="M81" s="4" t="s">
        <v>86</v>
      </c>
      <c r="N81" s="4"/>
      <c r="O81" s="4" t="s">
        <v>156</v>
      </c>
      <c r="P81" s="4" t="s">
        <v>156</v>
      </c>
      <c r="Q81" s="51" t="s">
        <v>161</v>
      </c>
      <c r="R81" s="4"/>
      <c r="S81" s="4"/>
      <c r="T81" s="4"/>
      <c r="U81" s="5"/>
      <c r="V81" s="4"/>
      <c r="W81" s="4"/>
      <c r="X81" s="4"/>
      <c r="Y81" s="4"/>
      <c r="Z81" s="4"/>
    </row>
    <row r="82" spans="2:26" x14ac:dyDescent="0.25">
      <c r="B82" s="3">
        <v>43800</v>
      </c>
      <c r="C82" s="3" t="str">
        <f t="shared" si="6"/>
        <v>Sunday</v>
      </c>
      <c r="D82" s="4">
        <v>112293</v>
      </c>
      <c r="E82" s="4" t="s">
        <v>148</v>
      </c>
      <c r="F82" s="4" t="s">
        <v>139</v>
      </c>
      <c r="G82" s="1" t="s">
        <v>0</v>
      </c>
      <c r="H82" s="4" t="s">
        <v>146</v>
      </c>
      <c r="I82" s="4" t="s">
        <v>147</v>
      </c>
      <c r="J82" s="41">
        <f t="shared" si="8"/>
        <v>8</v>
      </c>
      <c r="K82" s="4"/>
      <c r="L82" s="1">
        <f t="shared" si="7"/>
        <v>-8</v>
      </c>
      <c r="M82" s="4"/>
      <c r="N82" s="4"/>
      <c r="O82" s="4" t="s">
        <v>156</v>
      </c>
      <c r="P82" s="4" t="s">
        <v>156</v>
      </c>
      <c r="Q82" s="51" t="s">
        <v>161</v>
      </c>
      <c r="R82" s="4"/>
      <c r="S82" s="4"/>
      <c r="T82" s="4"/>
      <c r="U82" s="5"/>
      <c r="V82" s="4"/>
      <c r="W82" s="4"/>
      <c r="X82" s="4"/>
      <c r="Y82" s="4"/>
      <c r="Z82" s="4"/>
    </row>
    <row r="83" spans="2:26" x14ac:dyDescent="0.25">
      <c r="B83" s="3">
        <v>43800</v>
      </c>
      <c r="C83" s="3" t="str">
        <f t="shared" si="6"/>
        <v>Sunday</v>
      </c>
      <c r="D83" s="4">
        <v>111915</v>
      </c>
      <c r="E83" s="4" t="s">
        <v>148</v>
      </c>
      <c r="F83" s="4" t="s">
        <v>140</v>
      </c>
      <c r="G83" s="1" t="s">
        <v>0</v>
      </c>
      <c r="H83" s="4" t="s">
        <v>146</v>
      </c>
      <c r="I83" s="4" t="s">
        <v>147</v>
      </c>
      <c r="J83" s="41">
        <f t="shared" si="8"/>
        <v>8</v>
      </c>
      <c r="K83" s="4"/>
      <c r="L83" s="1">
        <f t="shared" si="7"/>
        <v>-8</v>
      </c>
      <c r="M83" s="4"/>
      <c r="N83" s="4"/>
      <c r="O83" s="4" t="s">
        <v>156</v>
      </c>
      <c r="P83" s="4" t="s">
        <v>156</v>
      </c>
      <c r="Q83" s="51" t="s">
        <v>161</v>
      </c>
      <c r="R83" s="4"/>
      <c r="S83" s="4"/>
      <c r="T83" s="4"/>
      <c r="U83" s="5"/>
      <c r="V83" s="4"/>
      <c r="W83" s="4"/>
      <c r="X83" s="4"/>
      <c r="Y83" s="4"/>
      <c r="Z83" s="4"/>
    </row>
    <row r="84" spans="2:26" x14ac:dyDescent="0.25">
      <c r="B84" s="3">
        <v>43800</v>
      </c>
      <c r="C84" s="3" t="str">
        <f t="shared" si="6"/>
        <v>Sunday</v>
      </c>
      <c r="D84" s="4">
        <v>112005</v>
      </c>
      <c r="E84" s="4" t="s">
        <v>148</v>
      </c>
      <c r="F84" s="4" t="s">
        <v>141</v>
      </c>
      <c r="G84" s="1" t="s">
        <v>0</v>
      </c>
      <c r="H84" s="4" t="s">
        <v>146</v>
      </c>
      <c r="I84" s="4" t="s">
        <v>147</v>
      </c>
      <c r="J84" s="41">
        <f t="shared" si="8"/>
        <v>8</v>
      </c>
      <c r="K84" s="4"/>
      <c r="L84" s="1">
        <f t="shared" si="7"/>
        <v>-8</v>
      </c>
      <c r="M84" s="4"/>
      <c r="N84" s="4"/>
      <c r="O84" s="4" t="s">
        <v>156</v>
      </c>
      <c r="P84" s="4" t="s">
        <v>156</v>
      </c>
      <c r="Q84" s="51" t="s">
        <v>161</v>
      </c>
      <c r="R84" s="4"/>
      <c r="S84" s="4"/>
      <c r="T84" s="4"/>
      <c r="U84" s="5"/>
      <c r="V84" s="4"/>
      <c r="W84" s="4"/>
      <c r="X84" s="4"/>
      <c r="Y84" s="4"/>
      <c r="Z84" s="4"/>
    </row>
    <row r="85" spans="2:26" x14ac:dyDescent="0.25">
      <c r="B85" s="3">
        <v>43800</v>
      </c>
      <c r="C85" s="3" t="str">
        <f t="shared" si="6"/>
        <v>Sunday</v>
      </c>
      <c r="D85" s="4">
        <v>112171</v>
      </c>
      <c r="E85" s="4" t="s">
        <v>148</v>
      </c>
      <c r="F85" s="4" t="s">
        <v>142</v>
      </c>
      <c r="G85" s="1" t="s">
        <v>0</v>
      </c>
      <c r="H85" s="4"/>
      <c r="I85" s="4"/>
      <c r="J85" s="41">
        <f t="shared" si="8"/>
        <v>0</v>
      </c>
      <c r="K85" s="4"/>
      <c r="L85" s="1">
        <f t="shared" si="7"/>
        <v>0</v>
      </c>
      <c r="M85" s="4" t="s">
        <v>86</v>
      </c>
      <c r="N85" s="4"/>
      <c r="O85" s="4" t="s">
        <v>156</v>
      </c>
      <c r="P85" s="4" t="s">
        <v>156</v>
      </c>
      <c r="Q85" s="51" t="s">
        <v>161</v>
      </c>
      <c r="R85" s="4"/>
      <c r="S85" s="4"/>
      <c r="T85" s="4"/>
      <c r="U85" s="5"/>
      <c r="V85" s="4"/>
      <c r="W85" s="4"/>
      <c r="X85" s="4"/>
      <c r="Y85" s="4"/>
      <c r="Z85" s="4"/>
    </row>
    <row r="86" spans="2:26" x14ac:dyDescent="0.25">
      <c r="B86" s="3">
        <v>43800</v>
      </c>
      <c r="C86" s="3" t="str">
        <f t="shared" si="6"/>
        <v>Sunday</v>
      </c>
      <c r="D86" s="4">
        <v>114587</v>
      </c>
      <c r="E86" s="4" t="s">
        <v>148</v>
      </c>
      <c r="F86" s="4" t="s">
        <v>143</v>
      </c>
      <c r="G86" s="1" t="s">
        <v>0</v>
      </c>
      <c r="H86" s="4" t="s">
        <v>146</v>
      </c>
      <c r="I86" s="4" t="s">
        <v>147</v>
      </c>
      <c r="J86" s="41">
        <f t="shared" si="8"/>
        <v>8</v>
      </c>
      <c r="K86" s="4"/>
      <c r="L86" s="1">
        <f t="shared" si="7"/>
        <v>-8</v>
      </c>
      <c r="M86" s="4"/>
      <c r="N86" s="4"/>
      <c r="O86" s="4" t="s">
        <v>156</v>
      </c>
      <c r="P86" s="4" t="s">
        <v>156</v>
      </c>
      <c r="Q86" s="51" t="s">
        <v>161</v>
      </c>
      <c r="R86" s="4"/>
      <c r="S86" s="4"/>
      <c r="T86" s="4"/>
      <c r="U86" s="5"/>
      <c r="V86" s="4"/>
      <c r="W86" s="4"/>
      <c r="X86" s="4"/>
      <c r="Y86" s="4"/>
      <c r="Z86" s="4"/>
    </row>
    <row r="87" spans="2:26" x14ac:dyDescent="0.25">
      <c r="B87" s="3">
        <v>43800</v>
      </c>
      <c r="C87" s="3" t="str">
        <f t="shared" si="6"/>
        <v>Sunday</v>
      </c>
      <c r="D87" s="4">
        <v>112412</v>
      </c>
      <c r="E87" s="4" t="s">
        <v>148</v>
      </c>
      <c r="F87" s="4" t="s">
        <v>144</v>
      </c>
      <c r="G87" s="1" t="s">
        <v>0</v>
      </c>
      <c r="H87" s="4"/>
      <c r="I87" s="4"/>
      <c r="J87" s="41">
        <f t="shared" si="8"/>
        <v>0</v>
      </c>
      <c r="K87" s="4"/>
      <c r="L87" s="1">
        <f t="shared" si="7"/>
        <v>0</v>
      </c>
      <c r="M87" s="4"/>
      <c r="N87" s="4" t="s">
        <v>60</v>
      </c>
      <c r="O87" s="4" t="s">
        <v>156</v>
      </c>
      <c r="P87" s="4" t="s">
        <v>156</v>
      </c>
      <c r="Q87" s="51" t="s">
        <v>161</v>
      </c>
      <c r="R87" s="4"/>
      <c r="S87" s="4"/>
      <c r="T87" s="4"/>
      <c r="U87" s="5"/>
      <c r="V87" s="4"/>
      <c r="W87" s="4"/>
      <c r="X87" s="4"/>
      <c r="Y87" s="4"/>
      <c r="Z87" s="4"/>
    </row>
    <row r="88" spans="2:26" x14ac:dyDescent="0.25">
      <c r="B88" s="3">
        <v>43800</v>
      </c>
      <c r="C88" s="3" t="str">
        <f t="shared" si="6"/>
        <v>Sunday</v>
      </c>
      <c r="D88" s="4">
        <v>113055</v>
      </c>
      <c r="E88" s="4" t="s">
        <v>148</v>
      </c>
      <c r="F88" s="4" t="s">
        <v>145</v>
      </c>
      <c r="G88" s="1" t="s">
        <v>0</v>
      </c>
      <c r="H88" s="4"/>
      <c r="I88" s="4"/>
      <c r="J88" s="41">
        <f t="shared" si="8"/>
        <v>0</v>
      </c>
      <c r="K88" s="4"/>
      <c r="L88" s="1">
        <f t="shared" si="7"/>
        <v>0</v>
      </c>
      <c r="M88" s="4"/>
      <c r="N88" s="4" t="s">
        <v>60</v>
      </c>
      <c r="O88" s="4" t="s">
        <v>156</v>
      </c>
      <c r="P88" s="4" t="s">
        <v>156</v>
      </c>
      <c r="Q88" s="51" t="s">
        <v>161</v>
      </c>
      <c r="R88" s="4"/>
      <c r="S88" s="4"/>
      <c r="T88" s="4"/>
      <c r="U88" s="5"/>
      <c r="V88" s="4"/>
      <c r="W88" s="4"/>
      <c r="X88" s="4"/>
      <c r="Y88" s="4"/>
      <c r="Z88" s="4"/>
    </row>
    <row r="89" spans="2:26" x14ac:dyDescent="0.25">
      <c r="B89" s="3">
        <v>43800</v>
      </c>
      <c r="C89" s="3" t="str">
        <f t="shared" si="6"/>
        <v>Sunday</v>
      </c>
      <c r="D89" s="4"/>
      <c r="E89" s="4"/>
      <c r="F89" s="4"/>
      <c r="G89" s="1" t="s">
        <v>0</v>
      </c>
      <c r="H89" s="4"/>
      <c r="I89" s="4"/>
      <c r="J89" s="41">
        <f t="shared" si="8"/>
        <v>0</v>
      </c>
      <c r="K89" s="4"/>
      <c r="L89" s="1">
        <f t="shared" si="7"/>
        <v>0</v>
      </c>
      <c r="M89" s="4"/>
      <c r="N89" s="4"/>
      <c r="O89" s="4"/>
      <c r="P89" s="4"/>
      <c r="Q89" s="4"/>
      <c r="R89" s="4"/>
      <c r="S89" s="4"/>
      <c r="T89" s="4"/>
      <c r="U89" s="5"/>
      <c r="V89" s="4"/>
      <c r="W89" s="4"/>
      <c r="X89" s="4"/>
      <c r="Y89" s="4"/>
      <c r="Z89" s="4"/>
    </row>
    <row r="90" spans="2:26" x14ac:dyDescent="0.25">
      <c r="B90" s="3">
        <v>43800</v>
      </c>
      <c r="C90" s="3" t="str">
        <f t="shared" si="6"/>
        <v>Sunday</v>
      </c>
      <c r="D90" s="4"/>
      <c r="E90" s="4"/>
      <c r="F90" s="4"/>
      <c r="G90" s="1" t="s">
        <v>0</v>
      </c>
      <c r="H90" s="4"/>
      <c r="I90" s="4"/>
      <c r="J90" s="41">
        <f t="shared" si="8"/>
        <v>0</v>
      </c>
      <c r="K90" s="4"/>
      <c r="L90" s="1">
        <f t="shared" si="7"/>
        <v>0</v>
      </c>
      <c r="M90" s="4"/>
      <c r="N90" s="4"/>
      <c r="O90" s="4"/>
      <c r="P90" s="4"/>
      <c r="Q90" s="4"/>
      <c r="R90" s="4"/>
      <c r="S90" s="4"/>
      <c r="T90" s="4"/>
      <c r="U90" s="5"/>
      <c r="V90" s="4"/>
      <c r="W90" s="4"/>
      <c r="X90" s="4"/>
      <c r="Y90" s="4"/>
      <c r="Z90" s="4"/>
    </row>
    <row r="91" spans="2:26" x14ac:dyDescent="0.25">
      <c r="B91" s="3">
        <v>43800</v>
      </c>
      <c r="C91" s="3" t="str">
        <f t="shared" si="6"/>
        <v>Sunday</v>
      </c>
      <c r="D91" s="4"/>
      <c r="E91" s="4"/>
      <c r="F91" s="4"/>
      <c r="G91" s="1" t="s">
        <v>0</v>
      </c>
      <c r="H91" s="4"/>
      <c r="I91" s="4"/>
      <c r="J91" s="41">
        <f t="shared" si="8"/>
        <v>0</v>
      </c>
      <c r="K91" s="4"/>
      <c r="L91" s="1">
        <f t="shared" si="7"/>
        <v>0</v>
      </c>
      <c r="M91" s="4"/>
      <c r="N91" s="4"/>
      <c r="O91" s="4"/>
      <c r="P91" s="4"/>
      <c r="Q91" s="4"/>
      <c r="R91" s="4"/>
      <c r="S91" s="4"/>
      <c r="T91" s="4"/>
      <c r="U91" s="5"/>
      <c r="V91" s="4"/>
      <c r="W91" s="4"/>
      <c r="X91" s="4"/>
      <c r="Y91" s="4"/>
      <c r="Z91" s="4"/>
    </row>
    <row r="92" spans="2:26" x14ac:dyDescent="0.25">
      <c r="B92" s="3">
        <v>43800</v>
      </c>
      <c r="C92" s="3" t="str">
        <f t="shared" si="6"/>
        <v>Sunday</v>
      </c>
      <c r="D92" s="4"/>
      <c r="E92" s="4"/>
      <c r="F92" s="4"/>
      <c r="G92" s="1" t="s">
        <v>0</v>
      </c>
      <c r="H92" s="4"/>
      <c r="I92" s="4"/>
      <c r="J92" s="41">
        <f t="shared" si="8"/>
        <v>0</v>
      </c>
      <c r="K92" s="4"/>
      <c r="L92" s="1">
        <f t="shared" si="7"/>
        <v>0</v>
      </c>
      <c r="M92" s="4"/>
      <c r="N92" s="4"/>
      <c r="O92" s="4"/>
      <c r="P92" s="4"/>
      <c r="Q92" s="4"/>
      <c r="R92" s="4"/>
      <c r="S92" s="4"/>
      <c r="T92" s="4"/>
      <c r="U92" s="5"/>
      <c r="V92" s="4"/>
      <c r="W92" s="4"/>
      <c r="X92" s="4"/>
      <c r="Y92" s="4"/>
      <c r="Z92" s="4"/>
    </row>
    <row r="93" spans="2:26" x14ac:dyDescent="0.25">
      <c r="B93" s="3">
        <v>43800</v>
      </c>
      <c r="C93" s="3" t="str">
        <f t="shared" si="6"/>
        <v>Sunday</v>
      </c>
      <c r="D93" s="4"/>
      <c r="E93" s="4"/>
      <c r="F93" s="4"/>
      <c r="G93" s="1" t="s">
        <v>0</v>
      </c>
      <c r="H93" s="4"/>
      <c r="I93" s="4"/>
      <c r="J93" s="41">
        <f t="shared" si="8"/>
        <v>0</v>
      </c>
      <c r="K93" s="4"/>
      <c r="L93" s="1">
        <f t="shared" si="7"/>
        <v>0</v>
      </c>
      <c r="M93" s="4"/>
      <c r="N93" s="4"/>
      <c r="O93" s="4"/>
      <c r="P93" s="4"/>
      <c r="Q93" s="4"/>
      <c r="R93" s="4"/>
      <c r="S93" s="4"/>
      <c r="T93" s="4"/>
      <c r="U93" s="5"/>
      <c r="V93" s="4"/>
      <c r="W93" s="4"/>
      <c r="X93" s="4"/>
      <c r="Y93" s="4"/>
      <c r="Z93" s="4"/>
    </row>
    <row r="94" spans="2:26" x14ac:dyDescent="0.25">
      <c r="B94" s="3">
        <v>43800</v>
      </c>
      <c r="C94" s="3" t="str">
        <f t="shared" si="6"/>
        <v>Sunday</v>
      </c>
      <c r="D94" s="1"/>
      <c r="E94" s="1"/>
      <c r="F94" s="1"/>
      <c r="G94" s="1" t="s">
        <v>0</v>
      </c>
      <c r="H94" s="2"/>
      <c r="I94" s="1"/>
      <c r="J94" s="41">
        <f t="shared" si="8"/>
        <v>0</v>
      </c>
      <c r="K94" s="1">
        <v>8</v>
      </c>
      <c r="L94" s="1">
        <f t="shared" si="7"/>
        <v>8</v>
      </c>
      <c r="M94" s="1"/>
      <c r="N94" s="1"/>
      <c r="O94" s="1"/>
      <c r="P94" s="1"/>
      <c r="Q94" s="1"/>
      <c r="R94" s="1"/>
      <c r="S94" s="1"/>
      <c r="T94" s="1"/>
      <c r="V94" s="1"/>
      <c r="W94" s="1"/>
      <c r="X94" s="1"/>
      <c r="Y94" s="1"/>
      <c r="Z94" s="1"/>
    </row>
  </sheetData>
  <mergeCells count="8">
    <mergeCell ref="B9:N9"/>
    <mergeCell ref="B10:N10"/>
    <mergeCell ref="B3:N3"/>
    <mergeCell ref="B4:N4"/>
    <mergeCell ref="B5:N5"/>
    <mergeCell ref="B6:N6"/>
    <mergeCell ref="B7:N7"/>
    <mergeCell ref="B8:N8"/>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5"/>
  <sheetViews>
    <sheetView showGridLines="0" topLeftCell="A31" zoomScale="85" zoomScaleNormal="85" workbookViewId="0">
      <selection activeCell="B25" sqref="B25:B37"/>
    </sheetView>
  </sheetViews>
  <sheetFormatPr defaultRowHeight="15" x14ac:dyDescent="0.25"/>
  <cols>
    <col min="1" max="1" width="21.5703125" bestFit="1" customWidth="1"/>
    <col min="2" max="2" width="13" customWidth="1"/>
    <col min="3" max="3" width="11.7109375" customWidth="1"/>
    <col min="4" max="4" width="16.7109375" bestFit="1" customWidth="1"/>
    <col min="5" max="5" width="15.5703125" customWidth="1"/>
    <col min="6" max="6" width="27.140625" bestFit="1" customWidth="1"/>
    <col min="8" max="9" width="12.5703125" bestFit="1" customWidth="1"/>
    <col min="10" max="10" width="14" customWidth="1"/>
    <col min="11" max="11" width="9.42578125" bestFit="1" customWidth="1"/>
    <col min="12" max="12" width="11.28515625" customWidth="1"/>
    <col min="13" max="13" width="16" customWidth="1"/>
    <col min="14" max="14" width="16.140625" bestFit="1" customWidth="1"/>
    <col min="15" max="16" width="12.85546875" customWidth="1"/>
    <col min="17" max="17" width="10.85546875" customWidth="1"/>
    <col min="18" max="18" width="14.5703125" bestFit="1" customWidth="1"/>
    <col min="19" max="19" width="26.42578125" bestFit="1" customWidth="1"/>
    <col min="20" max="20" width="14.7109375" customWidth="1"/>
    <col min="21" max="21" width="2.5703125" customWidth="1"/>
    <col min="22" max="22" width="11.5703125" customWidth="1"/>
    <col min="23" max="23" width="11.28515625" customWidth="1"/>
    <col min="24" max="24" width="10.42578125" customWidth="1"/>
    <col min="25" max="25" width="10.140625" customWidth="1"/>
    <col min="26" max="26" width="8.85546875" customWidth="1"/>
  </cols>
  <sheetData>
    <row r="1" spans="1:29" x14ac:dyDescent="0.25">
      <c r="R1" s="34" t="s">
        <v>58</v>
      </c>
      <c r="S1" s="34" t="s">
        <v>57</v>
      </c>
      <c r="T1" s="34" t="s">
        <v>56</v>
      </c>
    </row>
    <row r="2" spans="1:29" x14ac:dyDescent="0.25">
      <c r="A2" s="8" t="s">
        <v>55</v>
      </c>
      <c r="R2" s="37" t="s">
        <v>54</v>
      </c>
      <c r="S2" s="36">
        <v>2</v>
      </c>
      <c r="T2" s="35">
        <v>9000</v>
      </c>
      <c r="U2" s="8"/>
    </row>
    <row r="3" spans="1:29" ht="33" customHeight="1" x14ac:dyDescent="0.25">
      <c r="A3" s="31">
        <v>1</v>
      </c>
      <c r="B3" s="42" t="s">
        <v>53</v>
      </c>
      <c r="C3" s="42"/>
      <c r="D3" s="42"/>
      <c r="E3" s="42"/>
      <c r="F3" s="42"/>
      <c r="G3" s="42"/>
      <c r="H3" s="42"/>
      <c r="I3" s="42"/>
      <c r="J3" s="42"/>
      <c r="K3" s="42"/>
      <c r="L3" s="42"/>
      <c r="M3" s="42"/>
      <c r="N3" s="42"/>
      <c r="O3" s="39"/>
      <c r="P3" s="39"/>
      <c r="Q3" s="29"/>
      <c r="R3" s="37" t="s">
        <v>52</v>
      </c>
      <c r="S3" s="36">
        <v>3</v>
      </c>
      <c r="T3" s="35">
        <v>31500</v>
      </c>
      <c r="U3" s="38"/>
      <c r="W3" s="29"/>
      <c r="X3" s="29"/>
      <c r="Y3" s="29"/>
      <c r="Z3" s="29"/>
      <c r="AA3" s="29"/>
      <c r="AB3" s="29"/>
      <c r="AC3" s="29"/>
    </row>
    <row r="4" spans="1:29" ht="36" customHeight="1" x14ac:dyDescent="0.25">
      <c r="A4" s="31">
        <v>2</v>
      </c>
      <c r="B4" s="42" t="s">
        <v>51</v>
      </c>
      <c r="C4" s="42"/>
      <c r="D4" s="42"/>
      <c r="E4" s="42"/>
      <c r="F4" s="42"/>
      <c r="G4" s="42"/>
      <c r="H4" s="42"/>
      <c r="I4" s="42"/>
      <c r="J4" s="42"/>
      <c r="K4" s="42"/>
      <c r="L4" s="42"/>
      <c r="M4" s="42"/>
      <c r="N4" s="42"/>
      <c r="O4" s="39"/>
      <c r="P4" s="39"/>
      <c r="Q4" s="29"/>
      <c r="R4" s="37" t="s">
        <v>50</v>
      </c>
      <c r="S4" s="36">
        <v>6</v>
      </c>
      <c r="T4" s="35">
        <v>58000</v>
      </c>
      <c r="U4" s="29"/>
      <c r="W4" s="29"/>
      <c r="X4" s="29"/>
      <c r="Y4" s="29"/>
      <c r="Z4" s="29"/>
      <c r="AA4" s="29"/>
      <c r="AB4" s="29"/>
      <c r="AC4" s="29"/>
    </row>
    <row r="5" spans="1:29" ht="28.15" customHeight="1" x14ac:dyDescent="0.25">
      <c r="A5" s="31">
        <v>3</v>
      </c>
      <c r="B5" s="42" t="s">
        <v>49</v>
      </c>
      <c r="C5" s="42"/>
      <c r="D5" s="42"/>
      <c r="E5" s="42"/>
      <c r="F5" s="42"/>
      <c r="G5" s="42"/>
      <c r="H5" s="42"/>
      <c r="I5" s="42"/>
      <c r="J5" s="42"/>
      <c r="K5" s="42"/>
      <c r="L5" s="42"/>
      <c r="M5" s="42"/>
      <c r="N5" s="42"/>
      <c r="O5" s="39"/>
      <c r="P5" s="39"/>
      <c r="Q5" s="29"/>
      <c r="R5" s="37" t="s">
        <v>48</v>
      </c>
      <c r="S5" s="36">
        <v>74</v>
      </c>
      <c r="T5" s="35">
        <v>614200</v>
      </c>
      <c r="U5" s="29"/>
      <c r="W5" s="29"/>
      <c r="X5" s="29"/>
      <c r="Y5" s="29"/>
      <c r="Z5" s="29"/>
      <c r="AA5" s="29"/>
      <c r="AB5" s="29"/>
      <c r="AC5" s="29"/>
    </row>
    <row r="6" spans="1:29" ht="33.6" customHeight="1" x14ac:dyDescent="0.25">
      <c r="A6" s="31">
        <v>4</v>
      </c>
      <c r="B6" s="42" t="s">
        <v>47</v>
      </c>
      <c r="C6" s="42"/>
      <c r="D6" s="42"/>
      <c r="E6" s="42"/>
      <c r="F6" s="42"/>
      <c r="G6" s="42"/>
      <c r="H6" s="42"/>
      <c r="I6" s="42"/>
      <c r="J6" s="42"/>
      <c r="K6" s="42"/>
      <c r="L6" s="42"/>
      <c r="M6" s="42"/>
      <c r="N6" s="42"/>
      <c r="O6" s="39"/>
      <c r="P6" s="39"/>
      <c r="Q6" s="29"/>
      <c r="R6" s="37" t="s">
        <v>46</v>
      </c>
      <c r="S6" s="36"/>
      <c r="T6" s="35">
        <f>SUM(T2:T5)</f>
        <v>712700</v>
      </c>
      <c r="U6" s="29"/>
      <c r="V6" s="29"/>
      <c r="W6" s="29"/>
      <c r="X6" s="29"/>
      <c r="Y6" s="29"/>
      <c r="Z6" s="29"/>
      <c r="AA6" s="29"/>
      <c r="AB6" s="29"/>
      <c r="AC6" s="29"/>
    </row>
    <row r="7" spans="1:29" ht="33" customHeight="1" x14ac:dyDescent="0.25">
      <c r="A7" s="31">
        <v>5</v>
      </c>
      <c r="B7" s="42" t="s">
        <v>45</v>
      </c>
      <c r="C7" s="42"/>
      <c r="D7" s="42"/>
      <c r="E7" s="42"/>
      <c r="F7" s="42"/>
      <c r="G7" s="42"/>
      <c r="H7" s="42"/>
      <c r="I7" s="42"/>
      <c r="J7" s="42"/>
      <c r="K7" s="42"/>
      <c r="L7" s="42"/>
      <c r="M7" s="42"/>
      <c r="N7" s="42"/>
      <c r="O7" s="39"/>
      <c r="P7" s="39"/>
      <c r="Q7" s="29"/>
      <c r="U7" s="29"/>
      <c r="V7" s="29"/>
      <c r="W7" s="29"/>
      <c r="X7" s="29"/>
      <c r="Y7" s="29"/>
      <c r="Z7" s="29"/>
      <c r="AA7" s="29"/>
      <c r="AB7" s="29"/>
      <c r="AC7" s="29"/>
    </row>
    <row r="8" spans="1:29" ht="17.45" customHeight="1" x14ac:dyDescent="0.25">
      <c r="A8" s="31">
        <v>6</v>
      </c>
      <c r="B8" s="42" t="s">
        <v>44</v>
      </c>
      <c r="C8" s="42"/>
      <c r="D8" s="42"/>
      <c r="E8" s="42"/>
      <c r="F8" s="42"/>
      <c r="G8" s="42"/>
      <c r="H8" s="42"/>
      <c r="I8" s="42"/>
      <c r="J8" s="42"/>
      <c r="K8" s="42"/>
      <c r="L8" s="42"/>
      <c r="M8" s="42"/>
      <c r="N8" s="42"/>
      <c r="O8" s="39"/>
      <c r="P8" s="39"/>
      <c r="Q8" s="29"/>
      <c r="R8" s="1"/>
      <c r="S8" s="34" t="s">
        <v>43</v>
      </c>
      <c r="T8" s="34" t="s">
        <v>42</v>
      </c>
      <c r="U8" s="29"/>
      <c r="V8" s="29"/>
      <c r="W8" s="29"/>
      <c r="X8" s="29"/>
      <c r="Y8" s="29"/>
      <c r="Z8" s="29"/>
      <c r="AA8" s="29"/>
      <c r="AB8" s="29"/>
      <c r="AC8" s="29"/>
    </row>
    <row r="9" spans="1:29" ht="27.6" customHeight="1" x14ac:dyDescent="0.25">
      <c r="A9" s="31">
        <v>7</v>
      </c>
      <c r="B9" s="42" t="s">
        <v>41</v>
      </c>
      <c r="C9" s="42"/>
      <c r="D9" s="42"/>
      <c r="E9" s="42"/>
      <c r="F9" s="42"/>
      <c r="G9" s="42"/>
      <c r="H9" s="42"/>
      <c r="I9" s="42"/>
      <c r="J9" s="42"/>
      <c r="K9" s="42"/>
      <c r="L9" s="42"/>
      <c r="M9" s="42"/>
      <c r="N9" s="42"/>
      <c r="O9" s="39"/>
      <c r="P9" s="39"/>
      <c r="Q9" s="29"/>
      <c r="R9" s="33" t="s">
        <v>40</v>
      </c>
      <c r="S9" s="32"/>
      <c r="T9" s="32"/>
      <c r="U9" s="29"/>
      <c r="V9" s="29"/>
      <c r="W9" s="29"/>
      <c r="X9" s="29"/>
      <c r="Y9" s="29"/>
      <c r="Z9" s="29"/>
      <c r="AA9" s="29"/>
      <c r="AB9" s="29"/>
      <c r="AC9" s="29"/>
    </row>
    <row r="10" spans="1:29" ht="17.45" customHeight="1" x14ac:dyDescent="0.25">
      <c r="A10" s="31">
        <v>8</v>
      </c>
      <c r="B10" s="42" t="s">
        <v>39</v>
      </c>
      <c r="C10" s="42"/>
      <c r="D10" s="42"/>
      <c r="E10" s="42"/>
      <c r="F10" s="42"/>
      <c r="G10" s="42"/>
      <c r="H10" s="42"/>
      <c r="I10" s="42"/>
      <c r="J10" s="42"/>
      <c r="K10" s="42"/>
      <c r="L10" s="42"/>
      <c r="M10" s="42"/>
      <c r="N10" s="42"/>
      <c r="O10" s="39"/>
      <c r="P10" s="39"/>
      <c r="Q10" s="29"/>
      <c r="R10" s="33" t="s">
        <v>38</v>
      </c>
      <c r="S10" s="32"/>
      <c r="T10" s="32"/>
      <c r="U10" s="29"/>
      <c r="V10" s="29"/>
      <c r="W10" s="29"/>
      <c r="X10" s="29"/>
      <c r="Y10" s="29"/>
      <c r="Z10" s="29"/>
      <c r="AA10" s="29"/>
      <c r="AB10" s="29"/>
      <c r="AC10" s="29"/>
    </row>
    <row r="11" spans="1:29" ht="17.45" customHeight="1" x14ac:dyDescent="0.25">
      <c r="A11" s="31"/>
      <c r="B11" s="39"/>
      <c r="C11" s="39"/>
      <c r="D11" s="39"/>
      <c r="E11" s="39"/>
      <c r="F11" s="39"/>
      <c r="G11" s="39"/>
      <c r="H11" s="39"/>
      <c r="I11" s="39"/>
      <c r="J11" s="39"/>
      <c r="K11" s="39"/>
      <c r="L11" s="39"/>
      <c r="M11" s="39"/>
      <c r="N11" s="39"/>
      <c r="O11" s="39"/>
      <c r="P11" s="39"/>
      <c r="Q11" s="29"/>
      <c r="R11" s="33" t="s">
        <v>37</v>
      </c>
      <c r="S11" s="32"/>
      <c r="T11" s="32"/>
      <c r="U11" s="29"/>
      <c r="V11" s="29"/>
      <c r="W11" s="29"/>
      <c r="X11" s="29"/>
      <c r="Y11" s="29"/>
      <c r="Z11" s="29"/>
      <c r="AA11" s="29"/>
      <c r="AB11" s="29"/>
      <c r="AC11" s="29"/>
    </row>
    <row r="12" spans="1:29" ht="17.45" customHeight="1" x14ac:dyDescent="0.25">
      <c r="A12" s="31" t="s">
        <v>36</v>
      </c>
      <c r="B12" s="39"/>
      <c r="C12" s="39"/>
      <c r="D12" s="39"/>
      <c r="E12" s="39"/>
      <c r="F12" s="39"/>
      <c r="G12" s="39"/>
      <c r="H12" s="39"/>
      <c r="I12" s="39"/>
      <c r="J12" s="39"/>
      <c r="K12" s="39"/>
      <c r="L12" s="39"/>
      <c r="M12" s="39"/>
      <c r="N12" s="39"/>
      <c r="O12" s="39"/>
      <c r="P12" s="39"/>
      <c r="Q12" s="29"/>
      <c r="R12" s="29"/>
      <c r="S12" s="29"/>
      <c r="T12" s="29"/>
      <c r="U12" s="29"/>
      <c r="V12" s="29"/>
      <c r="W12" s="29"/>
      <c r="X12" s="29"/>
      <c r="Y12" s="29"/>
      <c r="Z12" s="29"/>
      <c r="AA12" s="29"/>
      <c r="AB12" s="29"/>
      <c r="AC12" s="29"/>
    </row>
    <row r="13" spans="1:29" ht="120" x14ac:dyDescent="0.25">
      <c r="B13" s="28" t="s">
        <v>28</v>
      </c>
      <c r="C13" s="28" t="s">
        <v>23</v>
      </c>
      <c r="D13" s="27" t="s">
        <v>22</v>
      </c>
      <c r="E13" s="27" t="s">
        <v>21</v>
      </c>
      <c r="F13" s="25" t="s">
        <v>20</v>
      </c>
      <c r="G13" s="25" t="s">
        <v>19</v>
      </c>
      <c r="H13" s="25" t="s">
        <v>18</v>
      </c>
      <c r="I13" s="25" t="s">
        <v>17</v>
      </c>
      <c r="J13" s="16" t="s">
        <v>16</v>
      </c>
      <c r="K13" s="16" t="s">
        <v>15</v>
      </c>
      <c r="L13" s="16" t="s">
        <v>14</v>
      </c>
      <c r="M13" s="16" t="s">
        <v>35</v>
      </c>
      <c r="N13" s="16" t="s">
        <v>12</v>
      </c>
      <c r="O13" s="16" t="s">
        <v>34</v>
      </c>
      <c r="P13" s="16" t="s">
        <v>33</v>
      </c>
      <c r="Q13" s="26" t="s">
        <v>9</v>
      </c>
      <c r="R13" s="25" t="s">
        <v>8</v>
      </c>
      <c r="S13" s="16" t="s">
        <v>7</v>
      </c>
      <c r="T13" s="16" t="s">
        <v>6</v>
      </c>
      <c r="U13" s="17"/>
      <c r="V13" s="16" t="s">
        <v>5</v>
      </c>
      <c r="W13" s="16" t="s">
        <v>32</v>
      </c>
      <c r="X13" s="16" t="s">
        <v>31</v>
      </c>
      <c r="Y13" s="16" t="s">
        <v>2</v>
      </c>
      <c r="Z13" s="16" t="s">
        <v>1</v>
      </c>
    </row>
    <row r="14" spans="1:29" x14ac:dyDescent="0.25">
      <c r="B14" s="3">
        <v>43804</v>
      </c>
      <c r="C14" s="3" t="str">
        <f t="shared" ref="C14:C37" si="0">TEXT(B14,"DDDD")</f>
        <v>Thursday</v>
      </c>
      <c r="D14" s="24">
        <v>112224</v>
      </c>
      <c r="E14" s="21" t="s">
        <v>50</v>
      </c>
      <c r="F14" s="19" t="s">
        <v>59</v>
      </c>
      <c r="G14" s="1" t="s">
        <v>30</v>
      </c>
      <c r="H14" s="52" t="s">
        <v>180</v>
      </c>
      <c r="I14" s="52" t="s">
        <v>186</v>
      </c>
      <c r="J14" s="13">
        <f t="shared" ref="J14:J39" si="1">(I14-H14)*24</f>
        <v>8.3333333333333321</v>
      </c>
      <c r="K14" s="12">
        <v>8</v>
      </c>
      <c r="L14" s="11">
        <f t="shared" ref="L14:L39" si="2">K14-J14</f>
        <v>-0.33333333333333215</v>
      </c>
      <c r="M14" s="18"/>
      <c r="N14" s="18"/>
      <c r="O14" s="18"/>
      <c r="P14" s="18" t="s">
        <v>156</v>
      </c>
      <c r="Q14" s="20" t="s">
        <v>160</v>
      </c>
      <c r="R14" s="19"/>
      <c r="S14" s="18"/>
      <c r="T14" s="18"/>
      <c r="U14" s="23"/>
      <c r="V14" s="18"/>
      <c r="W14" s="18"/>
      <c r="X14" s="18"/>
      <c r="Y14" s="18"/>
      <c r="Z14" s="18"/>
    </row>
    <row r="15" spans="1:29" x14ac:dyDescent="0.25">
      <c r="B15" s="3">
        <v>43804</v>
      </c>
      <c r="C15" s="3" t="str">
        <f t="shared" si="0"/>
        <v>Thursday</v>
      </c>
      <c r="D15" s="22">
        <v>116219</v>
      </c>
      <c r="E15" s="21" t="s">
        <v>50</v>
      </c>
      <c r="F15" s="19" t="s">
        <v>61</v>
      </c>
      <c r="G15" s="1" t="s">
        <v>30</v>
      </c>
      <c r="H15" s="19" t="s">
        <v>118</v>
      </c>
      <c r="I15" s="19" t="s">
        <v>69</v>
      </c>
      <c r="J15" s="13">
        <f t="shared" si="1"/>
        <v>-3.833333333333333</v>
      </c>
      <c r="K15" s="12">
        <v>8</v>
      </c>
      <c r="L15" s="11">
        <f t="shared" si="2"/>
        <v>11.833333333333332</v>
      </c>
      <c r="M15" s="18"/>
      <c r="N15" s="18"/>
      <c r="O15" s="18" t="s">
        <v>156</v>
      </c>
      <c r="P15" s="18" t="s">
        <v>156</v>
      </c>
      <c r="Q15" s="20" t="s">
        <v>160</v>
      </c>
      <c r="R15" s="19"/>
      <c r="S15" s="18"/>
      <c r="T15" s="18"/>
      <c r="U15" s="17"/>
      <c r="V15" s="16"/>
      <c r="W15" s="16"/>
      <c r="X15" s="16"/>
      <c r="Y15" s="16"/>
      <c r="Z15" s="16"/>
    </row>
    <row r="16" spans="1:29" x14ac:dyDescent="0.25">
      <c r="B16" s="3">
        <v>43804</v>
      </c>
      <c r="C16" s="3" t="str">
        <f t="shared" si="0"/>
        <v>Thursday</v>
      </c>
      <c r="D16" s="1">
        <v>114701</v>
      </c>
      <c r="E16" s="1" t="s">
        <v>148</v>
      </c>
      <c r="F16" s="3" t="s">
        <v>62</v>
      </c>
      <c r="G16" s="1" t="s">
        <v>30</v>
      </c>
      <c r="H16" s="14" t="s">
        <v>68</v>
      </c>
      <c r="I16" s="14" t="s">
        <v>69</v>
      </c>
      <c r="J16" s="13">
        <f t="shared" si="1"/>
        <v>-4</v>
      </c>
      <c r="K16" s="12">
        <v>8</v>
      </c>
      <c r="L16" s="11">
        <f t="shared" si="2"/>
        <v>12</v>
      </c>
      <c r="M16" s="1"/>
      <c r="N16" s="1"/>
      <c r="O16" s="18" t="s">
        <v>156</v>
      </c>
      <c r="P16" s="18" t="s">
        <v>156</v>
      </c>
      <c r="Q16" s="20" t="s">
        <v>160</v>
      </c>
      <c r="R16" s="1"/>
      <c r="S16" s="1"/>
      <c r="T16" s="1"/>
      <c r="V16" s="1"/>
      <c r="W16" s="1"/>
      <c r="X16" s="1"/>
      <c r="Y16" s="1"/>
      <c r="Z16" s="1"/>
    </row>
    <row r="17" spans="2:26" x14ac:dyDescent="0.25">
      <c r="B17" s="3">
        <v>43804</v>
      </c>
      <c r="C17" s="3" t="str">
        <f t="shared" si="0"/>
        <v>Thursday</v>
      </c>
      <c r="D17" s="15">
        <v>117090</v>
      </c>
      <c r="E17" s="1" t="s">
        <v>149</v>
      </c>
      <c r="F17" s="1" t="s">
        <v>63</v>
      </c>
      <c r="G17" s="1" t="s">
        <v>30</v>
      </c>
      <c r="H17" s="14" t="s">
        <v>181</v>
      </c>
      <c r="I17" s="14" t="s">
        <v>69</v>
      </c>
      <c r="J17" s="13">
        <f t="shared" si="1"/>
        <v>-3.4999999999999996</v>
      </c>
      <c r="K17" s="12">
        <v>8</v>
      </c>
      <c r="L17" s="11">
        <f t="shared" si="2"/>
        <v>11.5</v>
      </c>
      <c r="M17" s="1"/>
      <c r="N17" s="1"/>
      <c r="O17" s="18" t="s">
        <v>156</v>
      </c>
      <c r="P17" s="18" t="s">
        <v>156</v>
      </c>
      <c r="Q17" s="20" t="s">
        <v>160</v>
      </c>
      <c r="R17" s="1"/>
      <c r="S17" s="1"/>
      <c r="T17" s="1"/>
      <c r="V17" s="1"/>
      <c r="W17" s="1"/>
      <c r="X17" s="1"/>
      <c r="Y17" s="1"/>
      <c r="Z17" s="1"/>
    </row>
    <row r="18" spans="2:26" x14ac:dyDescent="0.25">
      <c r="B18" s="3">
        <v>43804</v>
      </c>
      <c r="C18" s="3" t="str">
        <f t="shared" si="0"/>
        <v>Thursday</v>
      </c>
      <c r="D18" s="15">
        <v>117025</v>
      </c>
      <c r="E18" s="1" t="s">
        <v>148</v>
      </c>
      <c r="F18" s="1" t="s">
        <v>64</v>
      </c>
      <c r="G18" s="1" t="s">
        <v>30</v>
      </c>
      <c r="H18" s="14">
        <v>0.29166666666666669</v>
      </c>
      <c r="I18" s="14">
        <v>0.125</v>
      </c>
      <c r="J18" s="13">
        <f t="shared" si="1"/>
        <v>-4</v>
      </c>
      <c r="K18" s="12">
        <v>8</v>
      </c>
      <c r="L18" s="11">
        <f t="shared" si="2"/>
        <v>12</v>
      </c>
      <c r="M18" s="1"/>
      <c r="N18" s="1"/>
      <c r="O18" s="18" t="s">
        <v>156</v>
      </c>
      <c r="P18" s="18" t="s">
        <v>156</v>
      </c>
      <c r="Q18" s="20" t="s">
        <v>160</v>
      </c>
      <c r="R18" s="1"/>
      <c r="S18" s="1"/>
      <c r="T18" s="1"/>
      <c r="V18" s="1"/>
      <c r="W18" s="1"/>
      <c r="X18" s="1"/>
      <c r="Y18" s="1"/>
      <c r="Z18" s="1"/>
    </row>
    <row r="19" spans="2:26" x14ac:dyDescent="0.25">
      <c r="B19" s="3">
        <v>43804</v>
      </c>
      <c r="C19" s="3" t="str">
        <f t="shared" si="0"/>
        <v>Thursday</v>
      </c>
      <c r="D19" s="15">
        <v>111973</v>
      </c>
      <c r="E19" s="1" t="s">
        <v>148</v>
      </c>
      <c r="F19" s="1" t="s">
        <v>65</v>
      </c>
      <c r="G19" s="1" t="s">
        <v>30</v>
      </c>
      <c r="H19" s="14" t="s">
        <v>182</v>
      </c>
      <c r="I19" s="14" t="s">
        <v>69</v>
      </c>
      <c r="J19" s="13">
        <f t="shared" si="1"/>
        <v>-3.666666666666667</v>
      </c>
      <c r="K19" s="12">
        <v>8</v>
      </c>
      <c r="L19" s="11">
        <f t="shared" si="2"/>
        <v>11.666666666666668</v>
      </c>
      <c r="M19" s="1"/>
      <c r="N19" s="1"/>
      <c r="O19" s="18" t="s">
        <v>156</v>
      </c>
      <c r="P19" s="18" t="s">
        <v>156</v>
      </c>
      <c r="Q19" s="20" t="s">
        <v>160</v>
      </c>
      <c r="R19" s="1"/>
      <c r="S19" s="1"/>
      <c r="T19" s="1"/>
      <c r="V19" s="1"/>
      <c r="W19" s="1"/>
      <c r="X19" s="1"/>
      <c r="Y19" s="1"/>
      <c r="Z19" s="1"/>
    </row>
    <row r="20" spans="2:26" x14ac:dyDescent="0.25">
      <c r="B20" s="3">
        <v>43804</v>
      </c>
      <c r="C20" s="3" t="str">
        <f t="shared" si="0"/>
        <v>Thursday</v>
      </c>
      <c r="D20" s="15">
        <v>114495</v>
      </c>
      <c r="E20" s="1" t="s">
        <v>150</v>
      </c>
      <c r="F20" s="15" t="s">
        <v>70</v>
      </c>
      <c r="G20" s="1" t="s">
        <v>30</v>
      </c>
      <c r="H20" s="14"/>
      <c r="I20" s="14"/>
      <c r="J20" s="13">
        <f t="shared" si="1"/>
        <v>0</v>
      </c>
      <c r="K20" s="12">
        <v>8</v>
      </c>
      <c r="L20" s="11">
        <f t="shared" si="2"/>
        <v>8</v>
      </c>
      <c r="M20" s="1" t="s">
        <v>86</v>
      </c>
      <c r="N20" s="1"/>
      <c r="O20" s="18" t="s">
        <v>156</v>
      </c>
      <c r="P20" s="18" t="s">
        <v>156</v>
      </c>
      <c r="Q20" s="20" t="s">
        <v>160</v>
      </c>
      <c r="R20" s="1"/>
      <c r="S20" s="1"/>
      <c r="T20" s="1"/>
      <c r="V20" s="1"/>
      <c r="W20" s="1"/>
      <c r="X20" s="1"/>
      <c r="Y20" s="1"/>
      <c r="Z20" s="1"/>
    </row>
    <row r="21" spans="2:26" x14ac:dyDescent="0.25">
      <c r="B21" s="3">
        <v>43804</v>
      </c>
      <c r="C21" s="3" t="str">
        <f t="shared" si="0"/>
        <v>Thursday</v>
      </c>
      <c r="D21" s="15">
        <v>114453</v>
      </c>
      <c r="E21" s="1" t="s">
        <v>148</v>
      </c>
      <c r="F21" s="1" t="s">
        <v>71</v>
      </c>
      <c r="G21" s="1" t="s">
        <v>30</v>
      </c>
      <c r="H21" s="14" t="s">
        <v>76</v>
      </c>
      <c r="I21" s="14" t="s">
        <v>69</v>
      </c>
      <c r="J21" s="13">
        <f t="shared" si="1"/>
        <v>-3.6500000000000004</v>
      </c>
      <c r="K21" s="12">
        <v>8</v>
      </c>
      <c r="L21" s="11">
        <f t="shared" si="2"/>
        <v>11.65</v>
      </c>
      <c r="M21" s="1"/>
      <c r="N21" s="1"/>
      <c r="O21" s="18" t="s">
        <v>156</v>
      </c>
      <c r="P21" s="18" t="s">
        <v>156</v>
      </c>
      <c r="Q21" s="20" t="s">
        <v>160</v>
      </c>
      <c r="R21" s="1"/>
      <c r="S21" s="1"/>
      <c r="T21" s="1"/>
      <c r="V21" s="1"/>
      <c r="W21" s="1"/>
      <c r="X21" s="1"/>
      <c r="Y21" s="1"/>
      <c r="Z21" s="1"/>
    </row>
    <row r="22" spans="2:26" x14ac:dyDescent="0.25">
      <c r="B22" s="3">
        <v>43804</v>
      </c>
      <c r="C22" s="3" t="str">
        <f t="shared" si="0"/>
        <v>Thursday</v>
      </c>
      <c r="D22" s="15">
        <v>114472</v>
      </c>
      <c r="E22" s="1" t="s">
        <v>148</v>
      </c>
      <c r="F22" s="15" t="s">
        <v>72</v>
      </c>
      <c r="G22" s="1" t="s">
        <v>30</v>
      </c>
      <c r="H22" s="14" t="s">
        <v>169</v>
      </c>
      <c r="I22" s="14" t="s">
        <v>69</v>
      </c>
      <c r="J22" s="13">
        <f t="shared" si="1"/>
        <v>-3.9166666666666674</v>
      </c>
      <c r="K22" s="12">
        <v>8</v>
      </c>
      <c r="L22" s="11">
        <f t="shared" si="2"/>
        <v>11.916666666666668</v>
      </c>
      <c r="M22" s="1"/>
      <c r="N22" s="1"/>
      <c r="O22" s="18" t="s">
        <v>156</v>
      </c>
      <c r="P22" s="18" t="s">
        <v>156</v>
      </c>
      <c r="Q22" s="20" t="s">
        <v>160</v>
      </c>
      <c r="R22" s="1"/>
      <c r="S22" s="1"/>
      <c r="T22" s="1"/>
      <c r="V22" s="1"/>
      <c r="W22" s="1"/>
      <c r="X22" s="1"/>
      <c r="Y22" s="1"/>
      <c r="Z22" s="1"/>
    </row>
    <row r="23" spans="2:26" x14ac:dyDescent="0.25">
      <c r="B23" s="3">
        <v>43804</v>
      </c>
      <c r="C23" s="3" t="str">
        <f t="shared" si="0"/>
        <v>Thursday</v>
      </c>
      <c r="D23" s="15">
        <v>114451</v>
      </c>
      <c r="E23" s="1" t="s">
        <v>148</v>
      </c>
      <c r="F23" s="1" t="s">
        <v>73</v>
      </c>
      <c r="G23" s="1" t="s">
        <v>30</v>
      </c>
      <c r="H23" s="14" t="s">
        <v>170</v>
      </c>
      <c r="I23" s="14" t="s">
        <v>69</v>
      </c>
      <c r="J23" s="13">
        <f t="shared" si="1"/>
        <v>-3.9666666666666672</v>
      </c>
      <c r="K23" s="12">
        <v>8</v>
      </c>
      <c r="L23" s="11">
        <f t="shared" si="2"/>
        <v>11.966666666666667</v>
      </c>
      <c r="M23" s="1"/>
      <c r="N23" s="1"/>
      <c r="O23" s="18" t="s">
        <v>156</v>
      </c>
      <c r="P23" s="18" t="s">
        <v>156</v>
      </c>
      <c r="Q23" s="20" t="s">
        <v>160</v>
      </c>
      <c r="R23" s="1"/>
      <c r="S23" s="1"/>
      <c r="T23" s="1"/>
      <c r="V23" s="1"/>
      <c r="W23" s="1"/>
      <c r="X23" s="1"/>
      <c r="Y23" s="1"/>
      <c r="Z23" s="1"/>
    </row>
    <row r="24" spans="2:26" x14ac:dyDescent="0.25">
      <c r="B24" s="3">
        <v>43804</v>
      </c>
      <c r="C24" s="3" t="str">
        <f t="shared" si="0"/>
        <v>Thursday</v>
      </c>
      <c r="D24" s="15">
        <v>116509</v>
      </c>
      <c r="E24" s="1" t="s">
        <v>148</v>
      </c>
      <c r="F24" s="1" t="s">
        <v>74</v>
      </c>
      <c r="G24" s="1" t="s">
        <v>30</v>
      </c>
      <c r="H24" s="14" t="s">
        <v>120</v>
      </c>
      <c r="I24" s="14" t="s">
        <v>187</v>
      </c>
      <c r="J24" s="13">
        <f t="shared" si="1"/>
        <v>-2</v>
      </c>
      <c r="K24" s="12">
        <v>8</v>
      </c>
      <c r="L24" s="11">
        <f t="shared" si="2"/>
        <v>10</v>
      </c>
      <c r="M24" s="1"/>
      <c r="N24" s="1"/>
      <c r="O24" s="18" t="s">
        <v>156</v>
      </c>
      <c r="P24" s="18" t="s">
        <v>156</v>
      </c>
      <c r="Q24" s="20" t="s">
        <v>160</v>
      </c>
      <c r="R24" s="1"/>
      <c r="S24" s="1"/>
      <c r="T24" s="1"/>
      <c r="V24" s="1"/>
      <c r="W24" s="1"/>
      <c r="X24" s="1"/>
      <c r="Y24" s="1"/>
      <c r="Z24" s="1"/>
    </row>
    <row r="25" spans="2:26" x14ac:dyDescent="0.25">
      <c r="B25" s="3">
        <v>43804</v>
      </c>
      <c r="C25" s="3" t="str">
        <f t="shared" si="0"/>
        <v>Thursday</v>
      </c>
      <c r="D25" s="15">
        <v>117481</v>
      </c>
      <c r="E25" s="1" t="s">
        <v>148</v>
      </c>
      <c r="F25" s="1" t="s">
        <v>75</v>
      </c>
      <c r="G25" s="1" t="s">
        <v>30</v>
      </c>
      <c r="H25" s="14" t="s">
        <v>68</v>
      </c>
      <c r="I25" s="14" t="s">
        <v>69</v>
      </c>
      <c r="J25" s="13">
        <f t="shared" si="1"/>
        <v>-4</v>
      </c>
      <c r="K25" s="12">
        <v>8</v>
      </c>
      <c r="L25" s="11">
        <f t="shared" si="2"/>
        <v>12</v>
      </c>
      <c r="M25" s="1"/>
      <c r="N25" s="1"/>
      <c r="O25" s="18" t="s">
        <v>156</v>
      </c>
      <c r="P25" s="18" t="s">
        <v>156</v>
      </c>
      <c r="Q25" s="20" t="s">
        <v>160</v>
      </c>
      <c r="R25" s="1"/>
      <c r="S25" s="1"/>
      <c r="T25" s="1"/>
      <c r="V25" s="1"/>
      <c r="W25" s="1"/>
      <c r="X25" s="1"/>
      <c r="Y25" s="1"/>
      <c r="Z25" s="1"/>
    </row>
    <row r="26" spans="2:26" x14ac:dyDescent="0.25">
      <c r="B26" s="3">
        <v>43804</v>
      </c>
      <c r="C26" s="3" t="str">
        <f t="shared" si="0"/>
        <v>Thursday</v>
      </c>
      <c r="D26" s="15">
        <v>114454</v>
      </c>
      <c r="E26" s="1" t="s">
        <v>151</v>
      </c>
      <c r="F26" s="1" t="s">
        <v>80</v>
      </c>
      <c r="G26" s="1" t="s">
        <v>30</v>
      </c>
      <c r="H26" s="14">
        <v>0.37291666666666662</v>
      </c>
      <c r="I26" s="14">
        <v>0.20833333333333334</v>
      </c>
      <c r="J26" s="13">
        <f t="shared" si="1"/>
        <v>-3.9499999999999984</v>
      </c>
      <c r="K26" s="12">
        <v>8</v>
      </c>
      <c r="L26" s="11">
        <f t="shared" si="2"/>
        <v>11.95</v>
      </c>
      <c r="M26" s="1"/>
      <c r="N26" s="1"/>
      <c r="O26" s="18" t="s">
        <v>156</v>
      </c>
      <c r="P26" s="18" t="s">
        <v>156</v>
      </c>
      <c r="Q26" s="20" t="s">
        <v>160</v>
      </c>
      <c r="R26" s="1"/>
      <c r="S26" s="1"/>
      <c r="T26" s="1"/>
      <c r="V26" s="1"/>
      <c r="W26" s="1"/>
      <c r="X26" s="1"/>
      <c r="Y26" s="1"/>
      <c r="Z26" s="1"/>
    </row>
    <row r="27" spans="2:26" x14ac:dyDescent="0.25">
      <c r="B27" s="3">
        <v>43804</v>
      </c>
      <c r="C27" s="3" t="str">
        <f t="shared" si="0"/>
        <v>Thursday</v>
      </c>
      <c r="D27" s="15">
        <v>114279</v>
      </c>
      <c r="E27" s="1" t="s">
        <v>148</v>
      </c>
      <c r="F27" s="1" t="s">
        <v>81</v>
      </c>
      <c r="G27" s="1" t="s">
        <v>30</v>
      </c>
      <c r="H27" s="14" t="s">
        <v>176</v>
      </c>
      <c r="I27" s="14" t="s">
        <v>68</v>
      </c>
      <c r="J27" s="13">
        <f t="shared" si="1"/>
        <v>-1.9999999999999996</v>
      </c>
      <c r="K27" s="12">
        <v>8</v>
      </c>
      <c r="L27" s="11">
        <f t="shared" si="2"/>
        <v>10</v>
      </c>
      <c r="M27" s="1"/>
      <c r="N27" s="1"/>
      <c r="O27" s="18" t="s">
        <v>156</v>
      </c>
      <c r="P27" s="18" t="s">
        <v>156</v>
      </c>
      <c r="Q27" s="20" t="s">
        <v>160</v>
      </c>
      <c r="R27" s="1"/>
      <c r="S27" s="1"/>
      <c r="T27" s="1"/>
      <c r="V27" s="1"/>
      <c r="W27" s="1"/>
      <c r="X27" s="1"/>
      <c r="Y27" s="1"/>
      <c r="Z27" s="1"/>
    </row>
    <row r="28" spans="2:26" x14ac:dyDescent="0.25">
      <c r="B28" s="3">
        <v>43804</v>
      </c>
      <c r="C28" s="3" t="str">
        <f t="shared" si="0"/>
        <v>Thursday</v>
      </c>
      <c r="D28" s="15">
        <v>114280</v>
      </c>
      <c r="E28" s="1" t="s">
        <v>148</v>
      </c>
      <c r="F28" s="1" t="s">
        <v>82</v>
      </c>
      <c r="G28" s="1" t="s">
        <v>30</v>
      </c>
      <c r="H28" s="14" t="s">
        <v>176</v>
      </c>
      <c r="I28" s="14" t="s">
        <v>68</v>
      </c>
      <c r="J28" s="13">
        <f t="shared" si="1"/>
        <v>-1.9999999999999996</v>
      </c>
      <c r="K28" s="12">
        <v>8</v>
      </c>
      <c r="L28" s="11">
        <f t="shared" si="2"/>
        <v>10</v>
      </c>
      <c r="M28" s="1"/>
      <c r="N28" s="1"/>
      <c r="O28" s="18" t="s">
        <v>156</v>
      </c>
      <c r="P28" s="18" t="s">
        <v>156</v>
      </c>
      <c r="Q28" s="20" t="s">
        <v>160</v>
      </c>
      <c r="R28" s="1"/>
      <c r="S28" s="1"/>
      <c r="T28" s="1"/>
      <c r="V28" s="1"/>
      <c r="W28" s="1"/>
      <c r="X28" s="1"/>
      <c r="Y28" s="1"/>
      <c r="Z28" s="1"/>
    </row>
    <row r="29" spans="2:26" x14ac:dyDescent="0.25">
      <c r="B29" s="3">
        <v>43804</v>
      </c>
      <c r="C29" s="3" t="str">
        <f t="shared" si="0"/>
        <v>Thursday</v>
      </c>
      <c r="D29" s="15">
        <v>111911</v>
      </c>
      <c r="E29" s="1" t="s">
        <v>148</v>
      </c>
      <c r="F29" s="1" t="s">
        <v>83</v>
      </c>
      <c r="G29" s="1" t="s">
        <v>30</v>
      </c>
      <c r="H29" s="14" t="s">
        <v>87</v>
      </c>
      <c r="I29" s="14" t="s">
        <v>79</v>
      </c>
      <c r="J29" s="13">
        <f t="shared" si="1"/>
        <v>-3.9166666666666652</v>
      </c>
      <c r="K29" s="12">
        <v>8</v>
      </c>
      <c r="L29" s="11">
        <f t="shared" si="2"/>
        <v>11.916666666666664</v>
      </c>
      <c r="M29" s="1"/>
      <c r="N29" s="1"/>
      <c r="O29" s="18" t="s">
        <v>156</v>
      </c>
      <c r="P29" s="18" t="s">
        <v>156</v>
      </c>
      <c r="Q29" s="20" t="s">
        <v>160</v>
      </c>
      <c r="R29" s="1"/>
      <c r="S29" s="1"/>
      <c r="T29" s="1"/>
      <c r="V29" s="1"/>
      <c r="W29" s="1"/>
      <c r="X29" s="1"/>
      <c r="Y29" s="1"/>
      <c r="Z29" s="1"/>
    </row>
    <row r="30" spans="2:26" x14ac:dyDescent="0.25">
      <c r="B30" s="3">
        <v>43804</v>
      </c>
      <c r="C30" s="3" t="str">
        <f t="shared" si="0"/>
        <v>Thursday</v>
      </c>
      <c r="D30" s="15">
        <v>117197</v>
      </c>
      <c r="E30" s="1" t="s">
        <v>148</v>
      </c>
      <c r="F30" s="1" t="s">
        <v>84</v>
      </c>
      <c r="G30" s="1" t="s">
        <v>30</v>
      </c>
      <c r="H30" s="14"/>
      <c r="I30" s="14"/>
      <c r="J30" s="13">
        <f t="shared" si="1"/>
        <v>0</v>
      </c>
      <c r="K30" s="12">
        <v>8</v>
      </c>
      <c r="L30" s="11">
        <f t="shared" si="2"/>
        <v>8</v>
      </c>
      <c r="M30" s="1" t="s">
        <v>86</v>
      </c>
      <c r="N30" s="1"/>
      <c r="O30" s="18" t="s">
        <v>156</v>
      </c>
      <c r="P30" s="18" t="s">
        <v>156</v>
      </c>
      <c r="Q30" s="20" t="s">
        <v>160</v>
      </c>
      <c r="R30" s="1"/>
      <c r="S30" s="1"/>
      <c r="T30" s="1"/>
      <c r="V30" s="1"/>
      <c r="W30" s="1"/>
      <c r="X30" s="1"/>
      <c r="Y30" s="1"/>
      <c r="Z30" s="1"/>
    </row>
    <row r="31" spans="2:26" x14ac:dyDescent="0.25">
      <c r="B31" s="3">
        <v>43804</v>
      </c>
      <c r="C31" s="3" t="str">
        <f t="shared" si="0"/>
        <v>Thursday</v>
      </c>
      <c r="D31" s="15">
        <v>114496</v>
      </c>
      <c r="E31" s="1"/>
      <c r="F31" s="1" t="s">
        <v>89</v>
      </c>
      <c r="G31" s="1" t="s">
        <v>30</v>
      </c>
      <c r="H31" s="14" t="s">
        <v>184</v>
      </c>
      <c r="I31" s="14" t="s">
        <v>79</v>
      </c>
      <c r="J31" s="13">
        <f t="shared" si="1"/>
        <v>-3.6833333333333327</v>
      </c>
      <c r="K31" s="12">
        <v>8</v>
      </c>
      <c r="L31" s="11">
        <f t="shared" si="2"/>
        <v>11.683333333333334</v>
      </c>
      <c r="M31" s="1"/>
      <c r="N31" s="1"/>
      <c r="O31" s="1"/>
      <c r="P31" s="18" t="s">
        <v>156</v>
      </c>
      <c r="Q31" s="49" t="s">
        <v>154</v>
      </c>
      <c r="R31" s="49"/>
      <c r="S31" s="1"/>
      <c r="T31" s="1"/>
      <c r="V31" s="1"/>
      <c r="W31" s="1"/>
      <c r="X31" s="1"/>
      <c r="Y31" s="1"/>
      <c r="Z31" s="1"/>
    </row>
    <row r="32" spans="2:26" x14ac:dyDescent="0.25">
      <c r="B32" s="3">
        <v>43804</v>
      </c>
      <c r="C32" s="3" t="str">
        <f t="shared" si="0"/>
        <v>Thursday</v>
      </c>
      <c r="D32" s="15">
        <v>116292</v>
      </c>
      <c r="E32" s="1"/>
      <c r="F32" s="1" t="s">
        <v>90</v>
      </c>
      <c r="G32" s="1" t="s">
        <v>30</v>
      </c>
      <c r="H32" s="14" t="s">
        <v>87</v>
      </c>
      <c r="I32" s="14" t="s">
        <v>79</v>
      </c>
      <c r="J32" s="13">
        <f t="shared" si="1"/>
        <v>-3.9166666666666652</v>
      </c>
      <c r="K32" s="12">
        <v>8</v>
      </c>
      <c r="L32" s="11">
        <f t="shared" si="2"/>
        <v>11.916666666666664</v>
      </c>
      <c r="M32" s="1"/>
      <c r="N32" s="1"/>
      <c r="O32" s="1"/>
      <c r="P32" s="18" t="s">
        <v>156</v>
      </c>
      <c r="Q32" s="49" t="s">
        <v>154</v>
      </c>
      <c r="R32" s="49"/>
      <c r="S32" s="1"/>
      <c r="T32" s="1"/>
      <c r="V32" s="1"/>
      <c r="W32" s="1"/>
      <c r="X32" s="1"/>
      <c r="Y32" s="1"/>
      <c r="Z32" s="1"/>
    </row>
    <row r="33" spans="1:26" ht="18" customHeight="1" x14ac:dyDescent="0.25">
      <c r="B33" s="3">
        <v>43804</v>
      </c>
      <c r="C33" s="43" t="str">
        <f t="shared" si="0"/>
        <v>Thursday</v>
      </c>
      <c r="D33" s="44">
        <v>116403</v>
      </c>
      <c r="E33" s="45"/>
      <c r="F33" s="45" t="s">
        <v>91</v>
      </c>
      <c r="G33" s="1" t="s">
        <v>30</v>
      </c>
      <c r="H33" s="46" t="s">
        <v>185</v>
      </c>
      <c r="I33" s="46" t="s">
        <v>79</v>
      </c>
      <c r="J33" s="13">
        <f t="shared" si="1"/>
        <v>-3.6999999999999993</v>
      </c>
      <c r="K33" s="12">
        <v>8</v>
      </c>
      <c r="L33" s="11">
        <f t="shared" si="2"/>
        <v>11.7</v>
      </c>
      <c r="M33" s="45"/>
      <c r="N33" s="45"/>
      <c r="O33" s="45"/>
      <c r="P33" s="18" t="s">
        <v>156</v>
      </c>
      <c r="Q33" s="49" t="s">
        <v>154</v>
      </c>
      <c r="R33" s="50"/>
      <c r="S33" s="45"/>
      <c r="T33" s="45"/>
      <c r="V33" s="45"/>
      <c r="W33" s="45"/>
      <c r="X33" s="45"/>
      <c r="Y33" s="45"/>
      <c r="Z33" s="45"/>
    </row>
    <row r="34" spans="1:26" ht="18" customHeight="1" x14ac:dyDescent="0.25">
      <c r="B34" s="3">
        <v>43804</v>
      </c>
      <c r="C34" s="3" t="str">
        <f t="shared" si="0"/>
        <v>Thursday</v>
      </c>
      <c r="D34" s="15">
        <v>117481</v>
      </c>
      <c r="E34" s="1"/>
      <c r="F34" s="1" t="s">
        <v>92</v>
      </c>
      <c r="G34" s="1" t="s">
        <v>30</v>
      </c>
      <c r="H34" s="14" t="s">
        <v>185</v>
      </c>
      <c r="I34" s="14" t="s">
        <v>79</v>
      </c>
      <c r="J34" s="13">
        <f t="shared" si="1"/>
        <v>-3.6999999999999993</v>
      </c>
      <c r="K34" s="12">
        <v>8</v>
      </c>
      <c r="L34" s="11">
        <f t="shared" si="2"/>
        <v>11.7</v>
      </c>
      <c r="M34" s="1"/>
      <c r="N34" s="1"/>
      <c r="O34" s="1"/>
      <c r="P34" s="18" t="s">
        <v>156</v>
      </c>
      <c r="Q34" s="49" t="s">
        <v>154</v>
      </c>
      <c r="R34" s="49"/>
      <c r="S34" s="1"/>
      <c r="T34" s="1"/>
      <c r="U34" s="47"/>
      <c r="V34" s="1"/>
      <c r="W34" s="1"/>
      <c r="X34" s="1"/>
      <c r="Y34" s="1"/>
      <c r="Z34" s="1"/>
    </row>
    <row r="35" spans="1:26" ht="18" customHeight="1" x14ac:dyDescent="0.25">
      <c r="B35" s="3">
        <v>43804</v>
      </c>
      <c r="C35" s="43" t="str">
        <f t="shared" si="0"/>
        <v>Thursday</v>
      </c>
      <c r="D35" s="15">
        <v>116221</v>
      </c>
      <c r="E35" s="1"/>
      <c r="F35" s="1" t="s">
        <v>93</v>
      </c>
      <c r="G35" s="1" t="s">
        <v>30</v>
      </c>
      <c r="H35" s="14">
        <v>0.28472222222222221</v>
      </c>
      <c r="I35" s="14">
        <v>0.125</v>
      </c>
      <c r="J35" s="13">
        <f t="shared" si="1"/>
        <v>-3.833333333333333</v>
      </c>
      <c r="K35" s="12">
        <v>8</v>
      </c>
      <c r="L35" s="11">
        <f t="shared" si="2"/>
        <v>11.833333333333332</v>
      </c>
      <c r="M35" s="1"/>
      <c r="N35" s="1"/>
      <c r="O35" s="1"/>
      <c r="P35" s="18" t="s">
        <v>156</v>
      </c>
      <c r="Q35" s="49" t="s">
        <v>188</v>
      </c>
      <c r="R35" s="49"/>
      <c r="S35" s="1"/>
      <c r="T35" s="1"/>
      <c r="U35" s="47"/>
      <c r="V35" s="1"/>
      <c r="W35" s="1"/>
      <c r="X35" s="1"/>
      <c r="Y35" s="1"/>
      <c r="Z35" s="1"/>
    </row>
    <row r="36" spans="1:26" ht="18" customHeight="1" x14ac:dyDescent="0.25">
      <c r="B36" s="3">
        <v>43804</v>
      </c>
      <c r="C36" s="3" t="str">
        <f t="shared" si="0"/>
        <v>Thursday</v>
      </c>
      <c r="D36" s="15">
        <v>114501</v>
      </c>
      <c r="E36" s="1"/>
      <c r="F36" s="1" t="s">
        <v>152</v>
      </c>
      <c r="G36" s="1" t="s">
        <v>30</v>
      </c>
      <c r="H36" s="14"/>
      <c r="I36" s="14"/>
      <c r="J36" s="13">
        <f t="shared" si="1"/>
        <v>0</v>
      </c>
      <c r="K36" s="12">
        <v>8</v>
      </c>
      <c r="L36" s="11">
        <f t="shared" si="2"/>
        <v>8</v>
      </c>
      <c r="M36" s="1"/>
      <c r="N36" s="1"/>
      <c r="O36" s="1"/>
      <c r="P36" s="1" t="s">
        <v>156</v>
      </c>
      <c r="Q36" s="49" t="s">
        <v>155</v>
      </c>
      <c r="R36" s="49"/>
      <c r="S36" s="1"/>
      <c r="T36" s="1"/>
      <c r="U36" s="47"/>
      <c r="V36" s="1"/>
      <c r="W36" s="1"/>
      <c r="X36" s="1"/>
      <c r="Y36" s="1"/>
      <c r="Z36" s="1"/>
    </row>
    <row r="37" spans="1:26" ht="18" customHeight="1" x14ac:dyDescent="0.25">
      <c r="B37" s="3">
        <v>43804</v>
      </c>
      <c r="C37" s="3" t="str">
        <f t="shared" si="0"/>
        <v>Thursday</v>
      </c>
      <c r="D37" s="15">
        <v>112714</v>
      </c>
      <c r="E37" s="1"/>
      <c r="F37" s="1" t="s">
        <v>177</v>
      </c>
      <c r="G37" s="1" t="s">
        <v>30</v>
      </c>
      <c r="H37" s="14">
        <v>0.29166666666666669</v>
      </c>
      <c r="I37" s="14">
        <v>0.125</v>
      </c>
      <c r="J37" s="13">
        <f t="shared" si="1"/>
        <v>-4</v>
      </c>
      <c r="K37" s="12">
        <v>8</v>
      </c>
      <c r="L37" s="11">
        <f t="shared" si="2"/>
        <v>12</v>
      </c>
      <c r="M37" s="1"/>
      <c r="N37" s="1"/>
      <c r="O37" s="1"/>
      <c r="P37" s="1"/>
      <c r="Q37" s="1"/>
      <c r="R37" s="1"/>
      <c r="S37" s="1"/>
      <c r="T37" s="1"/>
      <c r="U37" s="47"/>
      <c r="V37" s="1"/>
      <c r="W37" s="1"/>
      <c r="X37" s="1"/>
      <c r="Y37" s="1"/>
      <c r="Z37" s="1"/>
    </row>
    <row r="38" spans="1:26" ht="18" customHeight="1" x14ac:dyDescent="0.25">
      <c r="B38" s="3"/>
      <c r="C38" s="3"/>
      <c r="D38" s="15"/>
      <c r="E38" s="1"/>
      <c r="F38" s="1"/>
      <c r="G38" s="1" t="s">
        <v>30</v>
      </c>
      <c r="H38" s="14"/>
      <c r="I38" s="14"/>
      <c r="J38" s="13">
        <f t="shared" si="1"/>
        <v>0</v>
      </c>
      <c r="K38" s="12">
        <v>8</v>
      </c>
      <c r="L38" s="11">
        <f t="shared" si="2"/>
        <v>8</v>
      </c>
      <c r="M38" s="1"/>
      <c r="N38" s="1"/>
      <c r="O38" s="1"/>
      <c r="P38" s="1"/>
      <c r="Q38" s="1"/>
      <c r="R38" s="1"/>
      <c r="S38" s="1"/>
      <c r="T38" s="1"/>
      <c r="U38" s="47"/>
      <c r="V38" s="1"/>
      <c r="W38" s="1"/>
      <c r="X38" s="1"/>
      <c r="Y38" s="1"/>
      <c r="Z38" s="1"/>
    </row>
    <row r="39" spans="1:26" x14ac:dyDescent="0.25">
      <c r="B39" s="3"/>
      <c r="C39" s="3"/>
      <c r="D39" s="3"/>
      <c r="E39" s="3"/>
      <c r="F39" s="1"/>
      <c r="G39" s="1" t="s">
        <v>30</v>
      </c>
      <c r="H39" s="1"/>
      <c r="I39" s="1"/>
      <c r="J39" s="13">
        <f t="shared" si="1"/>
        <v>0</v>
      </c>
      <c r="K39" s="12">
        <v>8</v>
      </c>
      <c r="L39" s="11">
        <f t="shared" si="2"/>
        <v>8</v>
      </c>
      <c r="M39" s="1"/>
      <c r="N39" s="1"/>
      <c r="O39" s="1"/>
      <c r="P39" s="1"/>
      <c r="Q39" s="1"/>
      <c r="R39" s="1"/>
      <c r="S39" s="1"/>
      <c r="T39" s="1"/>
      <c r="U39" s="47"/>
      <c r="V39" s="1"/>
      <c r="W39" s="1"/>
      <c r="X39" s="1"/>
      <c r="Y39" s="1"/>
      <c r="Z39" s="1"/>
    </row>
    <row r="40" spans="1:26" x14ac:dyDescent="0.25">
      <c r="A40" s="8" t="s">
        <v>29</v>
      </c>
    </row>
    <row r="41" spans="1:26" ht="75" x14ac:dyDescent="0.25">
      <c r="B41" s="4" t="s">
        <v>28</v>
      </c>
      <c r="C41" s="4" t="s">
        <v>23</v>
      </c>
      <c r="D41" s="4" t="s">
        <v>22</v>
      </c>
      <c r="E41" s="4" t="s">
        <v>21</v>
      </c>
      <c r="F41" s="4" t="s">
        <v>27</v>
      </c>
      <c r="G41" s="4" t="s">
        <v>19</v>
      </c>
      <c r="H41" s="4" t="s">
        <v>18</v>
      </c>
      <c r="I41" s="4" t="s">
        <v>17</v>
      </c>
      <c r="J41" s="4" t="s">
        <v>16</v>
      </c>
      <c r="K41" s="4" t="s">
        <v>15</v>
      </c>
      <c r="L41" s="4" t="s">
        <v>14</v>
      </c>
      <c r="M41" s="4" t="s">
        <v>13</v>
      </c>
      <c r="N41" s="4" t="s">
        <v>12</v>
      </c>
      <c r="O41" s="4" t="s">
        <v>11</v>
      </c>
      <c r="P41" s="4" t="s">
        <v>10</v>
      </c>
      <c r="Q41" s="4" t="s">
        <v>9</v>
      </c>
      <c r="R41" s="4" t="s">
        <v>8</v>
      </c>
      <c r="S41" s="4" t="s">
        <v>7</v>
      </c>
      <c r="T41" s="4" t="s">
        <v>6</v>
      </c>
      <c r="U41" s="5"/>
      <c r="V41" s="4" t="s">
        <v>5</v>
      </c>
      <c r="W41" s="4" t="s">
        <v>4</v>
      </c>
      <c r="X41" s="4" t="s">
        <v>3</v>
      </c>
      <c r="Y41" s="4" t="s">
        <v>2</v>
      </c>
      <c r="Z41" s="4" t="s">
        <v>1</v>
      </c>
    </row>
    <row r="42" spans="1:26" x14ac:dyDescent="0.25">
      <c r="B42" s="3">
        <v>43804</v>
      </c>
      <c r="C42" s="3" t="str">
        <f t="shared" ref="C42:C72" si="3">TEXT(B42,"DDDD")</f>
        <v>Thursday</v>
      </c>
      <c r="D42" s="1">
        <v>116048</v>
      </c>
      <c r="E42" s="1" t="s">
        <v>157</v>
      </c>
      <c r="F42" s="1" t="s">
        <v>96</v>
      </c>
      <c r="G42" s="1" t="s">
        <v>26</v>
      </c>
      <c r="H42" s="2" t="s">
        <v>127</v>
      </c>
      <c r="I42" s="2" t="s">
        <v>107</v>
      </c>
      <c r="J42" s="1">
        <f t="shared" ref="J42:J72" si="4">(I42-H42)*24</f>
        <v>8.5</v>
      </c>
      <c r="K42" s="1">
        <v>8</v>
      </c>
      <c r="L42" s="1">
        <f t="shared" ref="L42:L72" si="5">K42-J42</f>
        <v>-0.5</v>
      </c>
      <c r="M42" s="1"/>
      <c r="N42" s="1"/>
      <c r="O42" s="1" t="s">
        <v>156</v>
      </c>
      <c r="P42" s="1" t="s">
        <v>156</v>
      </c>
      <c r="Q42" s="49" t="s">
        <v>160</v>
      </c>
      <c r="R42" s="1"/>
      <c r="S42" s="1"/>
      <c r="T42" s="1"/>
      <c r="V42" s="1"/>
      <c r="W42" s="1"/>
      <c r="X42" s="1"/>
      <c r="Y42" s="1"/>
      <c r="Z42" s="1"/>
    </row>
    <row r="43" spans="1:26" x14ac:dyDescent="0.25">
      <c r="B43" s="3">
        <v>43804</v>
      </c>
      <c r="C43" s="3" t="str">
        <f t="shared" si="3"/>
        <v>Thursday</v>
      </c>
      <c r="D43" s="1">
        <v>112299</v>
      </c>
      <c r="E43" s="1" t="s">
        <v>158</v>
      </c>
      <c r="F43" s="1" t="s">
        <v>97</v>
      </c>
      <c r="G43" s="1" t="s">
        <v>26</v>
      </c>
      <c r="H43" s="9" t="s">
        <v>127</v>
      </c>
      <c r="I43" s="9" t="s">
        <v>107</v>
      </c>
      <c r="J43" s="1">
        <f t="shared" si="4"/>
        <v>8.5</v>
      </c>
      <c r="K43" s="1">
        <v>8</v>
      </c>
      <c r="L43" s="1">
        <f t="shared" si="5"/>
        <v>-0.5</v>
      </c>
      <c r="M43" s="1"/>
      <c r="N43" s="1"/>
      <c r="O43" s="1" t="s">
        <v>156</v>
      </c>
      <c r="P43" s="1" t="s">
        <v>156</v>
      </c>
      <c r="Q43" s="49" t="s">
        <v>160</v>
      </c>
      <c r="R43" s="1"/>
      <c r="S43" s="1"/>
      <c r="T43" s="1"/>
      <c r="V43" s="1"/>
      <c r="W43" s="1"/>
      <c r="X43" s="1"/>
      <c r="Y43" s="1"/>
      <c r="Z43" s="1"/>
    </row>
    <row r="44" spans="1:26" x14ac:dyDescent="0.25">
      <c r="B44" s="3">
        <v>43804</v>
      </c>
      <c r="C44" s="3" t="str">
        <f t="shared" si="3"/>
        <v>Thursday</v>
      </c>
      <c r="D44">
        <v>113560</v>
      </c>
      <c r="E44" s="1" t="s">
        <v>149</v>
      </c>
      <c r="F44" s="1" t="s">
        <v>98</v>
      </c>
      <c r="G44" s="1" t="s">
        <v>26</v>
      </c>
      <c r="H44" s="9"/>
      <c r="I44" s="10"/>
      <c r="J44" s="1">
        <f t="shared" si="4"/>
        <v>0</v>
      </c>
      <c r="K44" s="1">
        <v>8</v>
      </c>
      <c r="L44" s="1">
        <f t="shared" si="5"/>
        <v>8</v>
      </c>
      <c r="M44" s="1"/>
      <c r="N44" s="1" t="s">
        <v>60</v>
      </c>
      <c r="O44" s="1" t="s">
        <v>156</v>
      </c>
      <c r="P44" s="1" t="s">
        <v>156</v>
      </c>
      <c r="Q44" s="49" t="s">
        <v>160</v>
      </c>
      <c r="R44" s="1"/>
      <c r="S44" s="1"/>
      <c r="T44" s="1"/>
      <c r="V44" s="1"/>
      <c r="W44" s="1"/>
      <c r="X44" s="1"/>
      <c r="Y44" s="1"/>
      <c r="Z44" s="1"/>
    </row>
    <row r="45" spans="1:26" x14ac:dyDescent="0.25">
      <c r="B45" s="3">
        <v>43804</v>
      </c>
      <c r="C45" s="3" t="str">
        <f t="shared" si="3"/>
        <v>Thursday</v>
      </c>
      <c r="D45" s="1">
        <v>111944</v>
      </c>
      <c r="E45" s="1" t="s">
        <v>149</v>
      </c>
      <c r="F45" s="1" t="s">
        <v>99</v>
      </c>
      <c r="G45" s="1" t="s">
        <v>26</v>
      </c>
      <c r="H45" s="9" t="s">
        <v>69</v>
      </c>
      <c r="I45" s="9" t="s">
        <v>107</v>
      </c>
      <c r="J45" s="1">
        <f t="shared" si="4"/>
        <v>8</v>
      </c>
      <c r="K45" s="1">
        <v>8</v>
      </c>
      <c r="L45" s="1">
        <f t="shared" si="5"/>
        <v>0</v>
      </c>
      <c r="M45" s="1"/>
      <c r="N45" s="1"/>
      <c r="O45" s="1" t="s">
        <v>156</v>
      </c>
      <c r="P45" s="1" t="s">
        <v>156</v>
      </c>
      <c r="Q45" s="49" t="s">
        <v>160</v>
      </c>
      <c r="R45" s="1"/>
      <c r="S45" s="1"/>
      <c r="T45" s="1"/>
      <c r="V45" s="1"/>
      <c r="W45" s="1"/>
      <c r="X45" s="1"/>
      <c r="Y45" s="1"/>
      <c r="Z45" s="1"/>
    </row>
    <row r="46" spans="1:26" x14ac:dyDescent="0.25">
      <c r="B46" s="3">
        <v>43804</v>
      </c>
      <c r="C46" s="3" t="str">
        <f t="shared" si="3"/>
        <v>Thursday</v>
      </c>
      <c r="D46" s="1">
        <v>112162</v>
      </c>
      <c r="E46" s="1" t="s">
        <v>149</v>
      </c>
      <c r="F46" s="1" t="s">
        <v>100</v>
      </c>
      <c r="G46" s="1" t="s">
        <v>26</v>
      </c>
      <c r="H46" s="9"/>
      <c r="I46" s="9"/>
      <c r="J46" s="1">
        <f t="shared" si="4"/>
        <v>0</v>
      </c>
      <c r="K46" s="1">
        <v>8</v>
      </c>
      <c r="L46" s="1">
        <f t="shared" si="5"/>
        <v>8</v>
      </c>
      <c r="M46" s="1" t="s">
        <v>86</v>
      </c>
      <c r="N46" s="1"/>
      <c r="O46" s="1" t="s">
        <v>156</v>
      </c>
      <c r="P46" s="1" t="s">
        <v>156</v>
      </c>
      <c r="Q46" s="49" t="s">
        <v>160</v>
      </c>
      <c r="R46" s="1"/>
      <c r="S46" s="1"/>
      <c r="T46" s="1"/>
      <c r="V46" s="1"/>
      <c r="W46" s="1"/>
      <c r="X46" s="1"/>
      <c r="Y46" s="1"/>
      <c r="Z46" s="1"/>
    </row>
    <row r="47" spans="1:26" x14ac:dyDescent="0.25">
      <c r="B47" s="3">
        <v>43804</v>
      </c>
      <c r="C47" s="3" t="str">
        <f t="shared" si="3"/>
        <v>Thursday</v>
      </c>
      <c r="D47" s="1">
        <v>111951</v>
      </c>
      <c r="E47" s="1" t="s">
        <v>149</v>
      </c>
      <c r="F47" s="1" t="s">
        <v>101</v>
      </c>
      <c r="G47" s="1" t="s">
        <v>26</v>
      </c>
      <c r="H47" s="9">
        <v>0.125</v>
      </c>
      <c r="I47" s="9">
        <v>0.45833333333333331</v>
      </c>
      <c r="J47" s="1">
        <f t="shared" si="4"/>
        <v>8</v>
      </c>
      <c r="K47" s="1">
        <v>8</v>
      </c>
      <c r="L47" s="1">
        <f t="shared" si="5"/>
        <v>0</v>
      </c>
      <c r="M47" s="1"/>
      <c r="N47" s="1" t="s">
        <v>67</v>
      </c>
      <c r="O47" s="1" t="s">
        <v>156</v>
      </c>
      <c r="P47" s="1" t="s">
        <v>156</v>
      </c>
      <c r="Q47" s="49" t="s">
        <v>160</v>
      </c>
      <c r="R47" s="1"/>
      <c r="S47" s="1"/>
      <c r="T47" s="1"/>
      <c r="V47" s="1"/>
      <c r="W47" s="1"/>
      <c r="X47" s="1"/>
      <c r="Y47" s="1"/>
      <c r="Z47" s="1"/>
    </row>
    <row r="48" spans="1:26" x14ac:dyDescent="0.25">
      <c r="B48" s="3">
        <v>43804</v>
      </c>
      <c r="C48" s="3" t="str">
        <f t="shared" si="3"/>
        <v>Thursday</v>
      </c>
      <c r="D48" s="1">
        <v>114434</v>
      </c>
      <c r="E48" s="1" t="s">
        <v>149</v>
      </c>
      <c r="F48" s="1" t="s">
        <v>102</v>
      </c>
      <c r="G48" s="1" t="s">
        <v>26</v>
      </c>
      <c r="H48" s="9">
        <v>0.13541666666666666</v>
      </c>
      <c r="I48" s="9">
        <v>0.45833333333333331</v>
      </c>
      <c r="J48" s="1">
        <f t="shared" si="4"/>
        <v>7.7499999999999991</v>
      </c>
      <c r="K48" s="1">
        <v>8</v>
      </c>
      <c r="L48" s="1">
        <f t="shared" si="5"/>
        <v>0.25000000000000089</v>
      </c>
      <c r="M48" s="1"/>
      <c r="N48" s="1"/>
      <c r="O48" s="1" t="s">
        <v>156</v>
      </c>
      <c r="P48" s="1" t="s">
        <v>156</v>
      </c>
      <c r="Q48" s="49" t="s">
        <v>160</v>
      </c>
      <c r="R48" s="1"/>
      <c r="S48" s="1"/>
      <c r="T48" s="1"/>
      <c r="V48" s="1"/>
      <c r="W48" s="1"/>
      <c r="X48" s="1"/>
      <c r="Y48" s="1"/>
      <c r="Z48" s="1"/>
    </row>
    <row r="49" spans="2:26" x14ac:dyDescent="0.25">
      <c r="B49" s="3">
        <v>43804</v>
      </c>
      <c r="C49" s="3" t="str">
        <f t="shared" si="3"/>
        <v>Thursday</v>
      </c>
      <c r="D49" s="1">
        <v>112596</v>
      </c>
      <c r="E49" s="1" t="s">
        <v>149</v>
      </c>
      <c r="F49" s="1" t="s">
        <v>103</v>
      </c>
      <c r="G49" s="1" t="s">
        <v>26</v>
      </c>
      <c r="H49" s="9"/>
      <c r="I49" s="9"/>
      <c r="J49" s="1">
        <f t="shared" si="4"/>
        <v>0</v>
      </c>
      <c r="K49" s="1">
        <v>8</v>
      </c>
      <c r="L49" s="1">
        <f t="shared" si="5"/>
        <v>8</v>
      </c>
      <c r="M49" s="1" t="s">
        <v>86</v>
      </c>
      <c r="N49" s="1"/>
      <c r="O49" s="1" t="s">
        <v>156</v>
      </c>
      <c r="P49" s="1" t="s">
        <v>156</v>
      </c>
      <c r="Q49" s="49" t="s">
        <v>160</v>
      </c>
      <c r="R49" s="1"/>
      <c r="S49" s="1"/>
      <c r="T49" s="1"/>
      <c r="V49" s="1"/>
      <c r="W49" s="1"/>
      <c r="X49" s="1"/>
      <c r="Y49" s="1"/>
      <c r="Z49" s="1"/>
    </row>
    <row r="50" spans="2:26" x14ac:dyDescent="0.25">
      <c r="B50" s="3">
        <v>43804</v>
      </c>
      <c r="C50" s="3" t="str">
        <f t="shared" si="3"/>
        <v>Thursday</v>
      </c>
      <c r="D50" s="1">
        <v>112349</v>
      </c>
      <c r="E50" s="1" t="s">
        <v>149</v>
      </c>
      <c r="F50" s="1" t="s">
        <v>104</v>
      </c>
      <c r="G50" s="1" t="s">
        <v>26</v>
      </c>
      <c r="H50" s="9" t="s">
        <v>121</v>
      </c>
      <c r="I50" s="9" t="s">
        <v>107</v>
      </c>
      <c r="J50" s="1">
        <f t="shared" si="4"/>
        <v>8.3333333333333321</v>
      </c>
      <c r="K50" s="1">
        <v>8</v>
      </c>
      <c r="L50" s="1">
        <f t="shared" si="5"/>
        <v>-0.33333333333333215</v>
      </c>
      <c r="M50" s="1"/>
      <c r="N50" s="1"/>
      <c r="O50" s="1" t="s">
        <v>156</v>
      </c>
      <c r="P50" s="1" t="s">
        <v>156</v>
      </c>
      <c r="Q50" s="49" t="s">
        <v>160</v>
      </c>
      <c r="R50" s="1"/>
      <c r="S50" s="1"/>
      <c r="T50" s="1"/>
      <c r="V50" s="1"/>
      <c r="W50" s="1"/>
      <c r="X50" s="1"/>
      <c r="Y50" s="1"/>
      <c r="Z50" s="1"/>
    </row>
    <row r="51" spans="2:26" x14ac:dyDescent="0.25">
      <c r="B51" s="3">
        <v>43804</v>
      </c>
      <c r="C51" s="3" t="str">
        <f t="shared" si="3"/>
        <v>Thursday</v>
      </c>
      <c r="D51" s="1">
        <v>114502</v>
      </c>
      <c r="E51" s="1"/>
      <c r="F51" s="1" t="s">
        <v>108</v>
      </c>
      <c r="G51" s="1" t="s">
        <v>26</v>
      </c>
      <c r="H51" s="9"/>
      <c r="I51" s="9"/>
      <c r="J51" s="1">
        <f t="shared" si="4"/>
        <v>0</v>
      </c>
      <c r="K51" s="1">
        <v>8</v>
      </c>
      <c r="L51" s="1">
        <f t="shared" si="5"/>
        <v>8</v>
      </c>
      <c r="M51" s="1"/>
      <c r="N51" s="1" t="s">
        <v>67</v>
      </c>
      <c r="O51" s="1" t="s">
        <v>156</v>
      </c>
      <c r="P51" s="1" t="s">
        <v>156</v>
      </c>
      <c r="Q51" s="49" t="s">
        <v>154</v>
      </c>
      <c r="R51" s="1"/>
      <c r="S51" s="1"/>
      <c r="T51" s="1"/>
      <c r="V51" s="1"/>
      <c r="W51" s="1"/>
      <c r="X51" s="1"/>
      <c r="Y51" s="1"/>
      <c r="Z51" s="1"/>
    </row>
    <row r="52" spans="2:26" x14ac:dyDescent="0.25">
      <c r="B52" s="3">
        <v>43804</v>
      </c>
      <c r="C52" s="3" t="str">
        <f t="shared" si="3"/>
        <v>Thursday</v>
      </c>
      <c r="D52" s="1">
        <v>114493</v>
      </c>
      <c r="E52" s="1"/>
      <c r="F52" s="1" t="s">
        <v>109</v>
      </c>
      <c r="G52" s="1" t="s">
        <v>26</v>
      </c>
      <c r="H52" s="9" t="s">
        <v>68</v>
      </c>
      <c r="I52" s="9" t="s">
        <v>69</v>
      </c>
      <c r="J52" s="1">
        <f t="shared" si="4"/>
        <v>-4</v>
      </c>
      <c r="K52" s="1">
        <v>8</v>
      </c>
      <c r="L52" s="1">
        <f t="shared" si="5"/>
        <v>12</v>
      </c>
      <c r="M52" s="1"/>
      <c r="N52" s="1"/>
      <c r="O52" s="1" t="s">
        <v>156</v>
      </c>
      <c r="P52" s="1" t="s">
        <v>156</v>
      </c>
      <c r="Q52" s="49" t="s">
        <v>154</v>
      </c>
      <c r="R52" s="1"/>
      <c r="S52" s="1"/>
      <c r="T52" s="1"/>
      <c r="V52" s="1"/>
      <c r="W52" s="1"/>
      <c r="X52" s="1"/>
      <c r="Y52" s="1"/>
      <c r="Z52" s="1"/>
    </row>
    <row r="53" spans="2:26" x14ac:dyDescent="0.25">
      <c r="B53" s="3">
        <v>43804</v>
      </c>
      <c r="C53" s="3" t="str">
        <f t="shared" si="3"/>
        <v>Thursday</v>
      </c>
      <c r="D53" s="1">
        <v>116224</v>
      </c>
      <c r="E53" s="1"/>
      <c r="F53" s="1" t="s">
        <v>110</v>
      </c>
      <c r="G53" s="1" t="s">
        <v>26</v>
      </c>
      <c r="H53" s="9" t="s">
        <v>172</v>
      </c>
      <c r="I53" s="9" t="s">
        <v>69</v>
      </c>
      <c r="J53" s="1">
        <f t="shared" si="4"/>
        <v>-4.25</v>
      </c>
      <c r="K53" s="1">
        <v>8</v>
      </c>
      <c r="L53" s="1">
        <f t="shared" si="5"/>
        <v>12.25</v>
      </c>
      <c r="M53" s="1"/>
      <c r="N53" s="1"/>
      <c r="O53" s="1" t="s">
        <v>156</v>
      </c>
      <c r="P53" s="1" t="s">
        <v>156</v>
      </c>
      <c r="Q53" s="49" t="s">
        <v>154</v>
      </c>
      <c r="R53" s="1"/>
      <c r="S53" s="1"/>
      <c r="T53" s="1"/>
      <c r="V53" s="1"/>
      <c r="W53" s="1"/>
      <c r="X53" s="1"/>
      <c r="Y53" s="1"/>
      <c r="Z53" s="1"/>
    </row>
    <row r="54" spans="2:26" x14ac:dyDescent="0.25">
      <c r="B54" s="3">
        <v>43804</v>
      </c>
      <c r="C54" s="3" t="str">
        <f t="shared" si="3"/>
        <v>Thursday</v>
      </c>
      <c r="D54" s="1">
        <v>114470</v>
      </c>
      <c r="E54" s="1"/>
      <c r="F54" s="1" t="s">
        <v>111</v>
      </c>
      <c r="G54" s="1" t="s">
        <v>26</v>
      </c>
      <c r="H54" s="9">
        <v>0.29166666666666669</v>
      </c>
      <c r="I54" s="9">
        <v>0.125</v>
      </c>
      <c r="J54" s="1">
        <f t="shared" si="4"/>
        <v>-4</v>
      </c>
      <c r="K54" s="1">
        <v>8</v>
      </c>
      <c r="L54" s="1">
        <f t="shared" si="5"/>
        <v>12</v>
      </c>
      <c r="M54" s="1"/>
      <c r="N54" s="1"/>
      <c r="O54" s="1" t="s">
        <v>156</v>
      </c>
      <c r="P54" s="1" t="s">
        <v>156</v>
      </c>
      <c r="Q54" s="49" t="s">
        <v>154</v>
      </c>
      <c r="R54" s="1"/>
      <c r="S54" s="1"/>
      <c r="T54" s="1"/>
      <c r="V54" s="1"/>
      <c r="W54" s="1"/>
      <c r="X54" s="1"/>
      <c r="Y54" s="1"/>
      <c r="Z54" s="1"/>
    </row>
    <row r="55" spans="2:26" x14ac:dyDescent="0.25">
      <c r="B55" s="3">
        <v>43804</v>
      </c>
      <c r="C55" s="3" t="str">
        <f t="shared" si="3"/>
        <v>Thursday</v>
      </c>
      <c r="D55" s="1">
        <v>112347</v>
      </c>
      <c r="E55" s="1"/>
      <c r="F55" s="1" t="s">
        <v>112</v>
      </c>
      <c r="G55" s="1" t="s">
        <v>26</v>
      </c>
      <c r="H55" s="9">
        <v>0.1111111111111111</v>
      </c>
      <c r="I55" s="9">
        <v>0.45833333333333331</v>
      </c>
      <c r="J55" s="1">
        <f t="shared" si="4"/>
        <v>8.3333333333333321</v>
      </c>
      <c r="K55" s="1">
        <v>8</v>
      </c>
      <c r="L55" s="1">
        <f t="shared" si="5"/>
        <v>-0.33333333333333215</v>
      </c>
      <c r="M55" s="1"/>
      <c r="N55" s="1"/>
      <c r="O55" s="1" t="s">
        <v>156</v>
      </c>
      <c r="P55" s="1" t="s">
        <v>156</v>
      </c>
      <c r="Q55" s="49" t="s">
        <v>154</v>
      </c>
      <c r="R55" s="1"/>
      <c r="S55" s="1"/>
      <c r="T55" s="1"/>
      <c r="V55" s="1"/>
      <c r="W55" s="1"/>
      <c r="X55" s="1"/>
      <c r="Y55" s="1"/>
      <c r="Z55" s="1"/>
    </row>
    <row r="56" spans="2:26" x14ac:dyDescent="0.25">
      <c r="B56" s="3">
        <v>43804</v>
      </c>
      <c r="C56" s="3" t="str">
        <f t="shared" si="3"/>
        <v>Thursday</v>
      </c>
      <c r="D56" s="1">
        <v>117089</v>
      </c>
      <c r="E56" s="1"/>
      <c r="F56" s="1" t="s">
        <v>113</v>
      </c>
      <c r="G56" s="1" t="s">
        <v>26</v>
      </c>
      <c r="H56" s="9"/>
      <c r="I56" s="9"/>
      <c r="J56" s="1">
        <f t="shared" si="4"/>
        <v>0</v>
      </c>
      <c r="K56" s="1">
        <v>8</v>
      </c>
      <c r="L56" s="1">
        <f t="shared" si="5"/>
        <v>8</v>
      </c>
      <c r="M56" s="1"/>
      <c r="N56" s="1" t="s">
        <v>60</v>
      </c>
      <c r="O56" s="1" t="s">
        <v>156</v>
      </c>
      <c r="P56" s="1" t="s">
        <v>156</v>
      </c>
      <c r="Q56" s="49" t="s">
        <v>154</v>
      </c>
      <c r="R56" s="1"/>
      <c r="S56" s="1"/>
      <c r="T56" s="1"/>
      <c r="V56" s="1"/>
      <c r="W56" s="1"/>
      <c r="X56" s="1"/>
      <c r="Y56" s="1"/>
      <c r="Z56" s="1"/>
    </row>
    <row r="57" spans="2:26" x14ac:dyDescent="0.25">
      <c r="B57" s="3">
        <v>43804</v>
      </c>
      <c r="C57" s="3" t="str">
        <f t="shared" si="3"/>
        <v>Thursday</v>
      </c>
      <c r="D57" s="1">
        <v>114447</v>
      </c>
      <c r="E57" s="1"/>
      <c r="F57" s="1" t="s">
        <v>114</v>
      </c>
      <c r="G57" s="1" t="s">
        <v>26</v>
      </c>
      <c r="H57" s="9" t="s">
        <v>173</v>
      </c>
      <c r="I57" s="9" t="s">
        <v>107</v>
      </c>
      <c r="J57" s="1">
        <f t="shared" si="4"/>
        <v>8.2666666666666657</v>
      </c>
      <c r="K57" s="1">
        <v>8</v>
      </c>
      <c r="L57" s="1">
        <f t="shared" si="5"/>
        <v>-0.26666666666666572</v>
      </c>
      <c r="M57" s="1"/>
      <c r="N57" s="1"/>
      <c r="O57" s="1" t="s">
        <v>156</v>
      </c>
      <c r="P57" s="1" t="s">
        <v>156</v>
      </c>
      <c r="Q57" s="49" t="s">
        <v>154</v>
      </c>
      <c r="R57" s="1"/>
      <c r="S57" s="1"/>
      <c r="T57" s="1"/>
      <c r="V57" s="1"/>
      <c r="W57" s="1"/>
      <c r="X57" s="1"/>
      <c r="Y57" s="1"/>
      <c r="Z57" s="1"/>
    </row>
    <row r="58" spans="2:26" x14ac:dyDescent="0.25">
      <c r="B58" s="3">
        <v>43804</v>
      </c>
      <c r="C58" s="3" t="str">
        <f t="shared" si="3"/>
        <v>Thursday</v>
      </c>
      <c r="D58" s="1">
        <v>117184</v>
      </c>
      <c r="E58" s="1"/>
      <c r="F58" s="1" t="s">
        <v>115</v>
      </c>
      <c r="G58" s="1" t="s">
        <v>26</v>
      </c>
      <c r="H58" s="9"/>
      <c r="I58" s="9"/>
      <c r="J58" s="1">
        <f t="shared" si="4"/>
        <v>0</v>
      </c>
      <c r="K58" s="1">
        <v>8</v>
      </c>
      <c r="L58" s="1">
        <f t="shared" si="5"/>
        <v>8</v>
      </c>
      <c r="M58" s="1"/>
      <c r="N58" s="1" t="s">
        <v>60</v>
      </c>
      <c r="O58" s="1" t="s">
        <v>156</v>
      </c>
      <c r="P58" s="1" t="s">
        <v>156</v>
      </c>
      <c r="Q58" s="49" t="s">
        <v>154</v>
      </c>
      <c r="R58" s="1"/>
      <c r="S58" s="1"/>
      <c r="T58" s="1"/>
      <c r="V58" s="1"/>
      <c r="W58" s="1"/>
      <c r="X58" s="1"/>
      <c r="Y58" s="1"/>
      <c r="Z58" s="1"/>
    </row>
    <row r="59" spans="2:26" x14ac:dyDescent="0.25">
      <c r="B59" s="3">
        <v>43804</v>
      </c>
      <c r="C59" s="3" t="str">
        <f t="shared" si="3"/>
        <v>Thursday</v>
      </c>
      <c r="D59" s="1">
        <v>114452</v>
      </c>
      <c r="E59" s="1"/>
      <c r="F59" s="1" t="s">
        <v>116</v>
      </c>
      <c r="G59" s="1" t="s">
        <v>26</v>
      </c>
      <c r="H59" s="9" t="s">
        <v>175</v>
      </c>
      <c r="I59" s="9" t="s">
        <v>107</v>
      </c>
      <c r="J59" s="1">
        <f t="shared" si="4"/>
        <v>8.0499999999999989</v>
      </c>
      <c r="K59" s="1">
        <v>8</v>
      </c>
      <c r="L59" s="1">
        <f t="shared" si="5"/>
        <v>-4.9999999999998934E-2</v>
      </c>
      <c r="M59" s="1"/>
      <c r="N59" s="1"/>
      <c r="O59" s="1" t="s">
        <v>156</v>
      </c>
      <c r="P59" s="1" t="s">
        <v>156</v>
      </c>
      <c r="Q59" s="49" t="s">
        <v>154</v>
      </c>
      <c r="R59" s="1"/>
      <c r="S59" s="1"/>
      <c r="T59" s="1"/>
      <c r="V59" s="1"/>
      <c r="W59" s="1"/>
      <c r="X59" s="1"/>
      <c r="Y59" s="1"/>
      <c r="Z59" s="1"/>
    </row>
    <row r="60" spans="2:26" x14ac:dyDescent="0.25">
      <c r="B60" s="3">
        <v>43804</v>
      </c>
      <c r="C60" s="3" t="str">
        <f t="shared" si="3"/>
        <v>Thursday</v>
      </c>
      <c r="D60" s="1">
        <v>113857</v>
      </c>
      <c r="E60" s="1"/>
      <c r="F60" s="1" t="s">
        <v>117</v>
      </c>
      <c r="G60" s="1" t="s">
        <v>26</v>
      </c>
      <c r="H60" s="9" t="s">
        <v>69</v>
      </c>
      <c r="I60" s="9" t="s">
        <v>107</v>
      </c>
      <c r="J60" s="1">
        <f t="shared" si="4"/>
        <v>8</v>
      </c>
      <c r="K60" s="1">
        <v>8</v>
      </c>
      <c r="L60" s="1">
        <f t="shared" si="5"/>
        <v>0</v>
      </c>
      <c r="M60" s="1"/>
      <c r="N60" s="1"/>
      <c r="O60" s="1" t="s">
        <v>156</v>
      </c>
      <c r="P60" s="1" t="s">
        <v>156</v>
      </c>
      <c r="Q60" s="49" t="s">
        <v>154</v>
      </c>
      <c r="R60" s="1"/>
      <c r="S60" s="1"/>
      <c r="T60" s="1"/>
      <c r="V60" s="1"/>
      <c r="W60" s="1"/>
      <c r="X60" s="1"/>
      <c r="Y60" s="1"/>
      <c r="Z60" s="1"/>
    </row>
    <row r="61" spans="2:26" x14ac:dyDescent="0.25">
      <c r="B61" s="3">
        <v>43804</v>
      </c>
      <c r="C61" s="3" t="str">
        <f t="shared" si="3"/>
        <v>Thursday</v>
      </c>
      <c r="D61" s="1">
        <v>11450</v>
      </c>
      <c r="E61" s="1"/>
      <c r="F61" s="1" t="s">
        <v>190</v>
      </c>
      <c r="G61" s="1" t="s">
        <v>26</v>
      </c>
      <c r="H61" s="9"/>
      <c r="I61" s="9"/>
      <c r="J61" s="1"/>
      <c r="K61" s="1"/>
      <c r="L61" s="1"/>
      <c r="M61" s="1"/>
      <c r="N61" s="1" t="s">
        <v>60</v>
      </c>
      <c r="O61" s="1"/>
      <c r="P61" s="1"/>
      <c r="Q61" s="49" t="s">
        <v>191</v>
      </c>
      <c r="R61" s="1"/>
      <c r="S61" s="1"/>
      <c r="T61" s="1"/>
      <c r="V61" s="1"/>
      <c r="W61" s="1"/>
      <c r="X61" s="1"/>
      <c r="Y61" s="1"/>
      <c r="Z61" s="1"/>
    </row>
    <row r="62" spans="2:26" x14ac:dyDescent="0.25">
      <c r="B62" s="3">
        <v>43804</v>
      </c>
      <c r="C62" s="3" t="str">
        <f t="shared" si="3"/>
        <v>Thursday</v>
      </c>
      <c r="D62" s="1">
        <v>114500</v>
      </c>
      <c r="E62" s="1" t="s">
        <v>159</v>
      </c>
      <c r="F62" s="1" t="s">
        <v>123</v>
      </c>
      <c r="G62" s="1" t="s">
        <v>26</v>
      </c>
      <c r="H62" s="9"/>
      <c r="I62" s="9"/>
      <c r="J62" s="1">
        <f t="shared" si="4"/>
        <v>0</v>
      </c>
      <c r="K62" s="1">
        <v>8</v>
      </c>
      <c r="L62" s="1">
        <f t="shared" si="5"/>
        <v>8</v>
      </c>
      <c r="M62" s="1"/>
      <c r="N62" s="1" t="s">
        <v>60</v>
      </c>
      <c r="O62" s="1" t="s">
        <v>156</v>
      </c>
      <c r="P62" s="1" t="s">
        <v>156</v>
      </c>
      <c r="Q62" s="49" t="s">
        <v>160</v>
      </c>
      <c r="R62" s="1"/>
      <c r="S62" s="1"/>
      <c r="T62" s="1"/>
      <c r="V62" s="1"/>
      <c r="W62" s="1"/>
      <c r="X62" s="1"/>
      <c r="Y62" s="1"/>
      <c r="Z62" s="1"/>
    </row>
    <row r="63" spans="2:26" x14ac:dyDescent="0.25">
      <c r="B63" s="3">
        <v>43804</v>
      </c>
      <c r="C63" s="3" t="str">
        <f t="shared" si="3"/>
        <v>Thursday</v>
      </c>
      <c r="D63" s="1">
        <v>117519</v>
      </c>
      <c r="E63" s="1" t="s">
        <v>148</v>
      </c>
      <c r="F63" s="1" t="s">
        <v>124</v>
      </c>
      <c r="G63" s="1" t="s">
        <v>26</v>
      </c>
      <c r="H63" s="9"/>
      <c r="I63" s="9"/>
      <c r="J63" s="1">
        <f t="shared" si="4"/>
        <v>0</v>
      </c>
      <c r="K63" s="1">
        <v>8</v>
      </c>
      <c r="L63" s="1">
        <f t="shared" si="5"/>
        <v>8</v>
      </c>
      <c r="M63" s="1"/>
      <c r="N63" s="1" t="s">
        <v>60</v>
      </c>
      <c r="O63" s="1" t="s">
        <v>156</v>
      </c>
      <c r="P63" s="1" t="s">
        <v>156</v>
      </c>
      <c r="Q63" s="49" t="s">
        <v>160</v>
      </c>
      <c r="R63" s="1"/>
      <c r="S63" s="1"/>
      <c r="T63" s="1"/>
      <c r="V63" s="1"/>
      <c r="W63" s="1"/>
      <c r="X63" s="1"/>
      <c r="Y63" s="1"/>
      <c r="Z63" s="1"/>
    </row>
    <row r="64" spans="2:26" x14ac:dyDescent="0.25">
      <c r="B64" s="3">
        <v>43804</v>
      </c>
      <c r="C64" s="3" t="str">
        <f t="shared" si="3"/>
        <v>Thursday</v>
      </c>
      <c r="D64" s="1">
        <v>114494</v>
      </c>
      <c r="E64" s="1" t="s">
        <v>148</v>
      </c>
      <c r="F64" s="1" t="s">
        <v>125</v>
      </c>
      <c r="G64" s="1" t="s">
        <v>26</v>
      </c>
      <c r="H64" s="9"/>
      <c r="I64" s="9"/>
      <c r="J64" s="1">
        <f t="shared" si="4"/>
        <v>0</v>
      </c>
      <c r="K64" s="1">
        <v>8</v>
      </c>
      <c r="L64" s="1">
        <f t="shared" si="5"/>
        <v>8</v>
      </c>
      <c r="M64" s="1" t="s">
        <v>86</v>
      </c>
      <c r="N64" s="1"/>
      <c r="O64" s="1" t="s">
        <v>156</v>
      </c>
      <c r="P64" s="1" t="s">
        <v>156</v>
      </c>
      <c r="Q64" s="49" t="s">
        <v>160</v>
      </c>
      <c r="R64" s="1"/>
      <c r="S64" s="1"/>
      <c r="T64" s="1"/>
      <c r="V64" s="1"/>
      <c r="W64" s="1"/>
      <c r="X64" s="1"/>
      <c r="Y64" s="1"/>
      <c r="Z64" s="1"/>
    </row>
    <row r="65" spans="1:26" x14ac:dyDescent="0.25">
      <c r="B65" s="3">
        <v>43804</v>
      </c>
      <c r="C65" s="3" t="str">
        <f t="shared" si="3"/>
        <v>Thursday</v>
      </c>
      <c r="D65" s="1">
        <v>116171</v>
      </c>
      <c r="E65" s="1" t="s">
        <v>148</v>
      </c>
      <c r="F65" s="1" t="s">
        <v>126</v>
      </c>
      <c r="G65" s="1" t="s">
        <v>26</v>
      </c>
      <c r="H65" s="9" t="s">
        <v>69</v>
      </c>
      <c r="I65" s="9" t="s">
        <v>107</v>
      </c>
      <c r="J65" s="1">
        <f t="shared" si="4"/>
        <v>8</v>
      </c>
      <c r="K65" s="1">
        <v>8</v>
      </c>
      <c r="L65" s="1">
        <f t="shared" si="5"/>
        <v>0</v>
      </c>
      <c r="M65" s="1"/>
      <c r="N65" s="1"/>
      <c r="O65" s="1" t="s">
        <v>156</v>
      </c>
      <c r="P65" s="1" t="s">
        <v>156</v>
      </c>
      <c r="Q65" s="49" t="s">
        <v>160</v>
      </c>
      <c r="R65" s="1"/>
      <c r="S65" s="1"/>
      <c r="T65" s="1"/>
      <c r="V65" s="1"/>
      <c r="W65" s="1"/>
      <c r="X65" s="1"/>
      <c r="Y65" s="1"/>
      <c r="Z65" s="1"/>
    </row>
    <row r="66" spans="1:26" x14ac:dyDescent="0.25">
      <c r="B66" s="3">
        <v>43804</v>
      </c>
      <c r="C66" s="3" t="str">
        <f t="shared" si="3"/>
        <v>Thursday</v>
      </c>
      <c r="D66" s="1">
        <v>117520</v>
      </c>
      <c r="E66" s="1" t="s">
        <v>148</v>
      </c>
      <c r="F66" s="1" t="s">
        <v>129</v>
      </c>
      <c r="G66" s="1" t="s">
        <v>26</v>
      </c>
      <c r="H66" s="9"/>
      <c r="I66" s="9"/>
      <c r="J66" s="1">
        <f t="shared" si="4"/>
        <v>0</v>
      </c>
      <c r="K66" s="1">
        <v>8</v>
      </c>
      <c r="L66" s="1">
        <f t="shared" si="5"/>
        <v>8</v>
      </c>
      <c r="M66" s="1"/>
      <c r="N66" s="1" t="s">
        <v>60</v>
      </c>
      <c r="O66" s="1" t="s">
        <v>156</v>
      </c>
      <c r="P66" s="1" t="s">
        <v>156</v>
      </c>
      <c r="Q66" s="49" t="s">
        <v>160</v>
      </c>
      <c r="R66" s="1"/>
      <c r="S66" s="1"/>
      <c r="T66" s="1"/>
      <c r="V66" s="1"/>
      <c r="W66" s="1"/>
      <c r="X66" s="1"/>
      <c r="Y66" s="1"/>
      <c r="Z66" s="1"/>
    </row>
    <row r="67" spans="1:26" x14ac:dyDescent="0.25">
      <c r="B67" s="3">
        <v>43804</v>
      </c>
      <c r="C67" s="3" t="str">
        <f t="shared" si="3"/>
        <v>Thursday</v>
      </c>
      <c r="D67" s="1">
        <v>113534</v>
      </c>
      <c r="E67" s="1"/>
      <c r="F67" s="1" t="s">
        <v>178</v>
      </c>
      <c r="G67" s="1" t="s">
        <v>26</v>
      </c>
      <c r="H67" s="9">
        <v>0.125</v>
      </c>
      <c r="I67" s="9">
        <v>0.45833333333333331</v>
      </c>
      <c r="J67" s="1">
        <f t="shared" si="4"/>
        <v>8</v>
      </c>
      <c r="K67" s="1">
        <v>8</v>
      </c>
      <c r="L67" s="1">
        <f t="shared" si="5"/>
        <v>0</v>
      </c>
      <c r="M67" s="1"/>
      <c r="N67" s="1"/>
      <c r="O67" s="1"/>
      <c r="P67" s="1"/>
      <c r="Q67" s="49" t="s">
        <v>160</v>
      </c>
      <c r="R67" s="1"/>
      <c r="S67" s="1"/>
      <c r="T67" s="1"/>
      <c r="V67" s="1"/>
      <c r="W67" s="1"/>
      <c r="X67" s="1"/>
      <c r="Y67" s="1"/>
      <c r="Z67" s="1"/>
    </row>
    <row r="68" spans="1:26" x14ac:dyDescent="0.25">
      <c r="B68" s="3">
        <v>43804</v>
      </c>
      <c r="C68" s="3" t="str">
        <f t="shared" si="3"/>
        <v>Thursday</v>
      </c>
      <c r="D68" s="1"/>
      <c r="E68" s="1"/>
      <c r="F68" s="1"/>
      <c r="G68" s="1" t="s">
        <v>26</v>
      </c>
      <c r="H68" s="9"/>
      <c r="I68" s="9"/>
      <c r="J68" s="1">
        <f t="shared" si="4"/>
        <v>0</v>
      </c>
      <c r="K68" s="1">
        <v>8</v>
      </c>
      <c r="L68" s="1">
        <f t="shared" si="5"/>
        <v>8</v>
      </c>
      <c r="M68" s="1"/>
      <c r="N68" s="1"/>
      <c r="O68" s="1"/>
      <c r="P68" s="1"/>
      <c r="Q68" s="1"/>
      <c r="R68" s="1"/>
      <c r="S68" s="1"/>
      <c r="T68" s="1"/>
      <c r="V68" s="1"/>
      <c r="W68" s="1"/>
      <c r="X68" s="1"/>
      <c r="Y68" s="1"/>
      <c r="Z68" s="1"/>
    </row>
    <row r="69" spans="1:26" x14ac:dyDescent="0.25">
      <c r="B69" s="3">
        <v>43804</v>
      </c>
      <c r="C69" s="3" t="str">
        <f t="shared" si="3"/>
        <v>Thursday</v>
      </c>
      <c r="D69" s="1"/>
      <c r="E69" s="1"/>
      <c r="F69" s="1"/>
      <c r="G69" s="1" t="s">
        <v>26</v>
      </c>
      <c r="H69" s="9"/>
      <c r="I69" s="9"/>
      <c r="J69" s="1">
        <f t="shared" si="4"/>
        <v>0</v>
      </c>
      <c r="K69" s="1">
        <v>8</v>
      </c>
      <c r="L69" s="1">
        <f t="shared" si="5"/>
        <v>8</v>
      </c>
      <c r="M69" s="1"/>
      <c r="N69" s="1"/>
      <c r="O69" s="1"/>
      <c r="P69" s="1"/>
      <c r="Q69" s="1"/>
      <c r="R69" s="1"/>
      <c r="S69" s="1"/>
      <c r="T69" s="1"/>
      <c r="V69" s="1"/>
      <c r="W69" s="1"/>
      <c r="X69" s="1"/>
      <c r="Y69" s="1"/>
      <c r="Z69" s="1"/>
    </row>
    <row r="70" spans="1:26" x14ac:dyDescent="0.25">
      <c r="B70" s="3">
        <v>43804</v>
      </c>
      <c r="C70" s="3" t="str">
        <f t="shared" si="3"/>
        <v>Thursday</v>
      </c>
      <c r="D70" s="1"/>
      <c r="E70" s="1"/>
      <c r="F70" s="1"/>
      <c r="G70" s="1" t="s">
        <v>26</v>
      </c>
      <c r="H70" s="9"/>
      <c r="I70" s="9"/>
      <c r="J70" s="1">
        <f t="shared" si="4"/>
        <v>0</v>
      </c>
      <c r="K70" s="1">
        <v>8</v>
      </c>
      <c r="L70" s="1">
        <f t="shared" si="5"/>
        <v>8</v>
      </c>
      <c r="M70" s="1"/>
      <c r="N70" s="1"/>
      <c r="O70" s="1"/>
      <c r="P70" s="1"/>
      <c r="Q70" s="1"/>
      <c r="R70" s="1"/>
      <c r="S70" s="1"/>
      <c r="T70" s="1"/>
      <c r="V70" s="1"/>
      <c r="W70" s="1"/>
      <c r="X70" s="1"/>
      <c r="Y70" s="1"/>
      <c r="Z70" s="1"/>
    </row>
    <row r="71" spans="1:26" x14ac:dyDescent="0.25">
      <c r="B71" s="3">
        <v>43804</v>
      </c>
      <c r="C71" s="3" t="str">
        <f t="shared" si="3"/>
        <v>Thursday</v>
      </c>
      <c r="D71" s="1"/>
      <c r="E71" s="1"/>
      <c r="F71" s="1"/>
      <c r="G71" s="1" t="s">
        <v>26</v>
      </c>
      <c r="H71" s="9"/>
      <c r="I71" s="9"/>
      <c r="J71" s="1">
        <f t="shared" si="4"/>
        <v>0</v>
      </c>
      <c r="K71" s="1">
        <v>8</v>
      </c>
      <c r="L71" s="1">
        <f t="shared" si="5"/>
        <v>8</v>
      </c>
      <c r="M71" s="1"/>
      <c r="N71" s="1"/>
      <c r="O71" s="1"/>
      <c r="P71" s="1"/>
      <c r="Q71" s="1"/>
      <c r="R71" s="1"/>
      <c r="S71" s="1"/>
      <c r="T71" s="1"/>
      <c r="V71" s="1"/>
      <c r="W71" s="1"/>
      <c r="X71" s="1"/>
      <c r="Y71" s="1"/>
      <c r="Z71" s="1"/>
    </row>
    <row r="72" spans="1:26" x14ac:dyDescent="0.25">
      <c r="B72" s="3">
        <v>43804</v>
      </c>
      <c r="C72" s="3" t="str">
        <f t="shared" si="3"/>
        <v>Thursday</v>
      </c>
      <c r="D72" s="1"/>
      <c r="E72" s="1"/>
      <c r="F72" s="1"/>
      <c r="G72" s="1" t="s">
        <v>26</v>
      </c>
      <c r="H72" s="1"/>
      <c r="I72" s="1"/>
      <c r="J72" s="1">
        <f t="shared" si="4"/>
        <v>0</v>
      </c>
      <c r="K72" s="1">
        <v>8</v>
      </c>
      <c r="L72" s="1">
        <f t="shared" si="5"/>
        <v>8</v>
      </c>
      <c r="M72" s="1"/>
      <c r="N72" s="1"/>
      <c r="O72" s="1"/>
      <c r="P72" s="1"/>
      <c r="Q72" s="49" t="s">
        <v>192</v>
      </c>
      <c r="R72" s="1"/>
      <c r="S72" s="1"/>
      <c r="T72" s="1"/>
      <c r="V72" s="1"/>
      <c r="W72" s="1"/>
      <c r="X72" s="1"/>
      <c r="Y72" s="1"/>
      <c r="Z72" s="1"/>
    </row>
    <row r="73" spans="1:26" x14ac:dyDescent="0.25">
      <c r="B73" s="7"/>
    </row>
    <row r="74" spans="1:26" x14ac:dyDescent="0.25">
      <c r="A74" s="8" t="s">
        <v>25</v>
      </c>
      <c r="B74" s="7"/>
    </row>
    <row r="75" spans="1:26" ht="75" x14ac:dyDescent="0.25">
      <c r="B75" s="6" t="s">
        <v>24</v>
      </c>
      <c r="C75" s="4" t="s">
        <v>23</v>
      </c>
      <c r="D75" s="4" t="s">
        <v>22</v>
      </c>
      <c r="E75" s="4" t="s">
        <v>21</v>
      </c>
      <c r="F75" s="4" t="s">
        <v>20</v>
      </c>
      <c r="G75" s="4" t="s">
        <v>19</v>
      </c>
      <c r="H75" s="4" t="s">
        <v>18</v>
      </c>
      <c r="I75" s="4" t="s">
        <v>17</v>
      </c>
      <c r="J75" s="4" t="s">
        <v>16</v>
      </c>
      <c r="K75" s="4" t="s">
        <v>15</v>
      </c>
      <c r="L75" s="4" t="s">
        <v>14</v>
      </c>
      <c r="M75" s="4" t="s">
        <v>13</v>
      </c>
      <c r="N75" s="4" t="s">
        <v>12</v>
      </c>
      <c r="O75" s="4" t="s">
        <v>11</v>
      </c>
      <c r="P75" s="4" t="s">
        <v>10</v>
      </c>
      <c r="Q75" s="4" t="s">
        <v>9</v>
      </c>
      <c r="R75" s="4" t="s">
        <v>8</v>
      </c>
      <c r="S75" s="4" t="s">
        <v>7</v>
      </c>
      <c r="T75" s="4" t="s">
        <v>6</v>
      </c>
      <c r="U75" s="5"/>
      <c r="V75" s="4" t="s">
        <v>5</v>
      </c>
      <c r="W75" s="4" t="s">
        <v>4</v>
      </c>
      <c r="X75" s="4" t="s">
        <v>3</v>
      </c>
      <c r="Y75" s="4" t="s">
        <v>2</v>
      </c>
      <c r="Z75" s="4" t="s">
        <v>1</v>
      </c>
    </row>
    <row r="76" spans="1:26" x14ac:dyDescent="0.25">
      <c r="B76" s="3">
        <v>43804</v>
      </c>
      <c r="C76" s="3" t="str">
        <f t="shared" ref="C76:C95" si="6">TEXT(B76,"DDDD")</f>
        <v>Thursday</v>
      </c>
      <c r="D76" s="4">
        <v>113581</v>
      </c>
      <c r="E76" s="4" t="s">
        <v>162</v>
      </c>
      <c r="F76" s="4" t="s">
        <v>130</v>
      </c>
      <c r="G76" s="1" t="s">
        <v>0</v>
      </c>
      <c r="H76" s="40" t="s">
        <v>135</v>
      </c>
      <c r="I76" s="40" t="s">
        <v>168</v>
      </c>
      <c r="J76" s="41">
        <f>MOD(I76-H76,1)*24</f>
        <v>8.5833333333333321</v>
      </c>
      <c r="K76" s="4"/>
      <c r="L76" s="1">
        <f t="shared" ref="L76:L95" si="7">K76-J76</f>
        <v>-8.5833333333333321</v>
      </c>
      <c r="M76" s="4"/>
      <c r="N76" s="4"/>
      <c r="O76" s="4" t="s">
        <v>156</v>
      </c>
      <c r="P76" s="4" t="s">
        <v>156</v>
      </c>
      <c r="Q76" s="51" t="s">
        <v>161</v>
      </c>
      <c r="R76" s="4"/>
      <c r="S76" s="4"/>
      <c r="T76" s="4"/>
      <c r="U76" s="5"/>
      <c r="V76" s="4"/>
      <c r="W76" s="4"/>
      <c r="X76" s="4"/>
      <c r="Y76" s="4"/>
      <c r="Z76" s="4"/>
    </row>
    <row r="77" spans="1:26" x14ac:dyDescent="0.25">
      <c r="B77" s="3">
        <v>43804</v>
      </c>
      <c r="C77" s="3" t="str">
        <f t="shared" si="6"/>
        <v>Thursday</v>
      </c>
      <c r="D77" s="4">
        <v>112200</v>
      </c>
      <c r="E77" s="4" t="s">
        <v>148</v>
      </c>
      <c r="F77" s="4" t="s">
        <v>131</v>
      </c>
      <c r="G77" s="1" t="s">
        <v>0</v>
      </c>
      <c r="H77" s="4" t="s">
        <v>166</v>
      </c>
      <c r="I77" s="4" t="s">
        <v>68</v>
      </c>
      <c r="J77" s="41">
        <f t="shared" ref="J77:J95" si="8">MOD(I77-H77,1)*24</f>
        <v>8.1666666666666696</v>
      </c>
      <c r="K77" s="4"/>
      <c r="L77" s="1">
        <f t="shared" si="7"/>
        <v>-8.1666666666666696</v>
      </c>
      <c r="M77" s="4"/>
      <c r="N77" s="4"/>
      <c r="O77" s="4" t="s">
        <v>156</v>
      </c>
      <c r="P77" s="4" t="s">
        <v>156</v>
      </c>
      <c r="Q77" s="51" t="s">
        <v>161</v>
      </c>
      <c r="R77" s="4"/>
      <c r="S77" s="4"/>
      <c r="T77" s="4"/>
      <c r="U77" s="5"/>
      <c r="V77" s="4"/>
      <c r="W77" s="4"/>
      <c r="X77" s="4"/>
      <c r="Y77" s="4"/>
      <c r="Z77" s="4"/>
    </row>
    <row r="78" spans="1:26" x14ac:dyDescent="0.25">
      <c r="B78" s="3">
        <v>43804</v>
      </c>
      <c r="C78" s="3" t="str">
        <f t="shared" si="6"/>
        <v>Thursday</v>
      </c>
      <c r="D78" s="4">
        <v>106574</v>
      </c>
      <c r="E78" s="4" t="s">
        <v>148</v>
      </c>
      <c r="F78" s="4" t="s">
        <v>132</v>
      </c>
      <c r="G78" s="1" t="s">
        <v>0</v>
      </c>
      <c r="H78" s="48" t="s">
        <v>136</v>
      </c>
      <c r="I78" s="48" t="s">
        <v>68</v>
      </c>
      <c r="J78" s="41">
        <f t="shared" si="8"/>
        <v>7.9999999999999982</v>
      </c>
      <c r="K78" s="4"/>
      <c r="L78" s="1">
        <f t="shared" si="7"/>
        <v>-7.9999999999999982</v>
      </c>
      <c r="M78" s="4"/>
      <c r="N78" s="4"/>
      <c r="O78" s="4" t="s">
        <v>156</v>
      </c>
      <c r="P78" s="4" t="s">
        <v>156</v>
      </c>
      <c r="Q78" s="51" t="s">
        <v>161</v>
      </c>
      <c r="R78" s="4"/>
      <c r="S78" s="4"/>
      <c r="T78" s="4"/>
      <c r="U78" s="5"/>
      <c r="V78" s="4"/>
      <c r="W78" s="4"/>
      <c r="X78" s="4"/>
      <c r="Y78" s="4"/>
      <c r="Z78" s="4"/>
    </row>
    <row r="79" spans="1:26" x14ac:dyDescent="0.25">
      <c r="B79" s="3">
        <v>43804</v>
      </c>
      <c r="C79" s="3" t="str">
        <f t="shared" si="6"/>
        <v>Thursday</v>
      </c>
      <c r="D79" s="4">
        <v>113783</v>
      </c>
      <c r="E79" s="4" t="s">
        <v>148</v>
      </c>
      <c r="F79" s="4" t="s">
        <v>133</v>
      </c>
      <c r="G79" s="1" t="s">
        <v>0</v>
      </c>
      <c r="H79" s="48" t="s">
        <v>165</v>
      </c>
      <c r="I79" s="48" t="s">
        <v>68</v>
      </c>
      <c r="J79" s="41">
        <f t="shared" si="8"/>
        <v>8.25</v>
      </c>
      <c r="K79" s="4"/>
      <c r="L79" s="1">
        <f t="shared" si="7"/>
        <v>-8.25</v>
      </c>
      <c r="M79" s="4"/>
      <c r="N79" s="4"/>
      <c r="O79" s="4" t="s">
        <v>156</v>
      </c>
      <c r="P79" s="4" t="s">
        <v>156</v>
      </c>
      <c r="Q79" s="51" t="s">
        <v>161</v>
      </c>
      <c r="R79" s="4"/>
      <c r="S79" s="4"/>
      <c r="T79" s="4"/>
      <c r="U79" s="5"/>
      <c r="V79" s="4"/>
      <c r="W79" s="4"/>
      <c r="X79" s="4"/>
      <c r="Y79" s="4"/>
      <c r="Z79" s="4"/>
    </row>
    <row r="80" spans="1:26" x14ac:dyDescent="0.25">
      <c r="B80" s="3">
        <v>43804</v>
      </c>
      <c r="C80" s="3" t="str">
        <f t="shared" si="6"/>
        <v>Thursday</v>
      </c>
      <c r="D80" s="4">
        <v>113641</v>
      </c>
      <c r="E80" s="4" t="s">
        <v>148</v>
      </c>
      <c r="F80" s="4" t="s">
        <v>134</v>
      </c>
      <c r="G80" s="1" t="s">
        <v>0</v>
      </c>
      <c r="H80" s="4" t="s">
        <v>193</v>
      </c>
      <c r="I80" s="4" t="s">
        <v>68</v>
      </c>
      <c r="J80" s="41">
        <f t="shared" si="8"/>
        <v>8.0833333333333339</v>
      </c>
      <c r="K80" s="4"/>
      <c r="L80" s="1">
        <f t="shared" si="7"/>
        <v>-8.0833333333333339</v>
      </c>
      <c r="M80" s="4"/>
      <c r="N80" s="4"/>
      <c r="O80" s="4" t="s">
        <v>156</v>
      </c>
      <c r="P80" s="4" t="s">
        <v>156</v>
      </c>
      <c r="Q80" s="51" t="s">
        <v>161</v>
      </c>
      <c r="R80" s="4"/>
      <c r="S80" s="4"/>
      <c r="T80" s="4"/>
      <c r="U80" s="5"/>
      <c r="V80" s="4"/>
      <c r="W80" s="4"/>
      <c r="X80" s="4"/>
      <c r="Y80" s="4"/>
      <c r="Z80" s="4"/>
    </row>
    <row r="81" spans="2:26" x14ac:dyDescent="0.25">
      <c r="B81" s="3">
        <v>43804</v>
      </c>
      <c r="C81" s="3" t="str">
        <f t="shared" si="6"/>
        <v>Thursday</v>
      </c>
      <c r="D81" s="4">
        <v>111741</v>
      </c>
      <c r="E81" s="4"/>
      <c r="F81" s="4" t="s">
        <v>137</v>
      </c>
      <c r="G81" s="1" t="s">
        <v>0</v>
      </c>
      <c r="H81" s="4" t="s">
        <v>167</v>
      </c>
      <c r="I81" s="4" t="s">
        <v>147</v>
      </c>
      <c r="J81" s="41">
        <f t="shared" si="8"/>
        <v>8.1666666666666679</v>
      </c>
      <c r="K81" s="4"/>
      <c r="L81" s="1">
        <f t="shared" si="7"/>
        <v>-8.1666666666666679</v>
      </c>
      <c r="M81" s="4"/>
      <c r="N81" s="4"/>
      <c r="O81" s="4" t="s">
        <v>156</v>
      </c>
      <c r="P81" s="4" t="s">
        <v>156</v>
      </c>
      <c r="Q81" s="51" t="s">
        <v>161</v>
      </c>
      <c r="R81" s="4"/>
      <c r="S81" s="4"/>
      <c r="T81" s="4"/>
      <c r="U81" s="5"/>
      <c r="V81" s="4"/>
      <c r="W81" s="4"/>
      <c r="X81" s="4"/>
      <c r="Y81" s="4"/>
      <c r="Z81" s="4"/>
    </row>
    <row r="82" spans="2:26" x14ac:dyDescent="0.25">
      <c r="B82" s="3">
        <v>43804</v>
      </c>
      <c r="C82" s="3" t="str">
        <f t="shared" si="6"/>
        <v>Thursday</v>
      </c>
      <c r="D82" s="4">
        <v>111921</v>
      </c>
      <c r="E82" s="4" t="s">
        <v>163</v>
      </c>
      <c r="F82" s="4" t="s">
        <v>138</v>
      </c>
      <c r="G82" s="1" t="s">
        <v>0</v>
      </c>
      <c r="H82" s="48">
        <v>0.91666666666666663</v>
      </c>
      <c r="I82" s="48">
        <v>0.25</v>
      </c>
      <c r="J82" s="41">
        <f t="shared" si="8"/>
        <v>8</v>
      </c>
      <c r="K82" s="4"/>
      <c r="L82" s="1">
        <f t="shared" si="7"/>
        <v>-8</v>
      </c>
      <c r="M82" s="4"/>
      <c r="N82" s="4"/>
      <c r="O82" s="4" t="s">
        <v>156</v>
      </c>
      <c r="P82" s="4" t="s">
        <v>156</v>
      </c>
      <c r="Q82" s="51" t="s">
        <v>161</v>
      </c>
      <c r="R82" s="4"/>
      <c r="S82" s="4"/>
      <c r="T82" s="4"/>
      <c r="U82" s="5"/>
      <c r="V82" s="4"/>
      <c r="W82" s="4"/>
      <c r="X82" s="4"/>
      <c r="Y82" s="4"/>
      <c r="Z82" s="4"/>
    </row>
    <row r="83" spans="2:26" x14ac:dyDescent="0.25">
      <c r="B83" s="3">
        <v>43804</v>
      </c>
      <c r="C83" s="3" t="str">
        <f t="shared" si="6"/>
        <v>Thursday</v>
      </c>
      <c r="D83" s="4">
        <v>112293</v>
      </c>
      <c r="E83" s="4" t="s">
        <v>148</v>
      </c>
      <c r="F83" s="4" t="s">
        <v>139</v>
      </c>
      <c r="G83" s="1" t="s">
        <v>0</v>
      </c>
      <c r="H83" s="4" t="s">
        <v>146</v>
      </c>
      <c r="I83" s="4" t="s">
        <v>147</v>
      </c>
      <c r="J83" s="41">
        <f t="shared" si="8"/>
        <v>8</v>
      </c>
      <c r="K83" s="4"/>
      <c r="L83" s="1">
        <f t="shared" si="7"/>
        <v>-8</v>
      </c>
      <c r="M83" s="4"/>
      <c r="N83" s="4"/>
      <c r="O83" s="4" t="s">
        <v>156</v>
      </c>
      <c r="P83" s="4" t="s">
        <v>156</v>
      </c>
      <c r="Q83" s="51" t="s">
        <v>161</v>
      </c>
      <c r="R83" s="4"/>
      <c r="S83" s="4"/>
      <c r="T83" s="4"/>
      <c r="U83" s="5"/>
      <c r="V83" s="4"/>
      <c r="W83" s="4"/>
      <c r="X83" s="4"/>
      <c r="Y83" s="4"/>
      <c r="Z83" s="4"/>
    </row>
    <row r="84" spans="2:26" x14ac:dyDescent="0.25">
      <c r="B84" s="3">
        <v>43804</v>
      </c>
      <c r="C84" s="3" t="str">
        <f t="shared" si="6"/>
        <v>Thursday</v>
      </c>
      <c r="D84" s="4">
        <v>111915</v>
      </c>
      <c r="E84" s="4" t="s">
        <v>148</v>
      </c>
      <c r="F84" s="4" t="s">
        <v>140</v>
      </c>
      <c r="G84" s="1" t="s">
        <v>0</v>
      </c>
      <c r="H84" s="4" t="s">
        <v>146</v>
      </c>
      <c r="I84" s="4" t="s">
        <v>147</v>
      </c>
      <c r="J84" s="41">
        <f t="shared" si="8"/>
        <v>8</v>
      </c>
      <c r="K84" s="4"/>
      <c r="L84" s="1">
        <f t="shared" si="7"/>
        <v>-8</v>
      </c>
      <c r="M84" s="4"/>
      <c r="N84" s="4"/>
      <c r="O84" s="4" t="s">
        <v>156</v>
      </c>
      <c r="P84" s="4" t="s">
        <v>156</v>
      </c>
      <c r="Q84" s="51" t="s">
        <v>161</v>
      </c>
      <c r="R84" s="4"/>
      <c r="S84" s="4"/>
      <c r="T84" s="4"/>
      <c r="U84" s="5"/>
      <c r="V84" s="4"/>
      <c r="W84" s="4"/>
      <c r="X84" s="4"/>
      <c r="Y84" s="4"/>
      <c r="Z84" s="4"/>
    </row>
    <row r="85" spans="2:26" x14ac:dyDescent="0.25">
      <c r="B85" s="3">
        <v>43804</v>
      </c>
      <c r="C85" s="3" t="str">
        <f t="shared" si="6"/>
        <v>Thursday</v>
      </c>
      <c r="D85" s="4">
        <v>112005</v>
      </c>
      <c r="E85" s="4" t="s">
        <v>148</v>
      </c>
      <c r="F85" s="4" t="s">
        <v>141</v>
      </c>
      <c r="G85" s="1" t="s">
        <v>0</v>
      </c>
      <c r="H85" s="4" t="s">
        <v>146</v>
      </c>
      <c r="I85" s="4" t="s">
        <v>147</v>
      </c>
      <c r="J85" s="41">
        <f t="shared" si="8"/>
        <v>8</v>
      </c>
      <c r="K85" s="4"/>
      <c r="L85" s="1">
        <f t="shared" si="7"/>
        <v>-8</v>
      </c>
      <c r="M85" s="4"/>
      <c r="N85" s="4"/>
      <c r="O85" s="4" t="s">
        <v>156</v>
      </c>
      <c r="P85" s="4" t="s">
        <v>156</v>
      </c>
      <c r="Q85" s="51" t="s">
        <v>161</v>
      </c>
      <c r="R85" s="4"/>
      <c r="S85" s="4"/>
      <c r="T85" s="4"/>
      <c r="U85" s="5"/>
      <c r="V85" s="4"/>
      <c r="W85" s="4"/>
      <c r="X85" s="4"/>
      <c r="Y85" s="4"/>
      <c r="Z85" s="4"/>
    </row>
    <row r="86" spans="2:26" x14ac:dyDescent="0.25">
      <c r="B86" s="3">
        <v>43804</v>
      </c>
      <c r="C86" s="3" t="str">
        <f t="shared" si="6"/>
        <v>Thursday</v>
      </c>
      <c r="D86" s="4">
        <v>112171</v>
      </c>
      <c r="E86" s="4" t="s">
        <v>148</v>
      </c>
      <c r="F86" s="4" t="s">
        <v>142</v>
      </c>
      <c r="G86" s="1" t="s">
        <v>0</v>
      </c>
      <c r="H86" s="4"/>
      <c r="I86" s="4"/>
      <c r="J86" s="41">
        <f t="shared" si="8"/>
        <v>0</v>
      </c>
      <c r="K86" s="4"/>
      <c r="L86" s="1">
        <f t="shared" si="7"/>
        <v>0</v>
      </c>
      <c r="M86" s="4"/>
      <c r="N86" s="4"/>
      <c r="O86" s="4" t="s">
        <v>156</v>
      </c>
      <c r="P86" s="4" t="s">
        <v>156</v>
      </c>
      <c r="Q86" s="51" t="s">
        <v>189</v>
      </c>
      <c r="R86" s="4"/>
      <c r="S86" s="4"/>
      <c r="T86" s="4"/>
      <c r="U86" s="5"/>
      <c r="V86" s="4"/>
      <c r="W86" s="4"/>
      <c r="X86" s="4"/>
      <c r="Y86" s="4"/>
      <c r="Z86" s="4"/>
    </row>
    <row r="87" spans="2:26" x14ac:dyDescent="0.25">
      <c r="B87" s="3">
        <v>43804</v>
      </c>
      <c r="C87" s="3" t="str">
        <f t="shared" si="6"/>
        <v>Thursday</v>
      </c>
      <c r="D87" s="4">
        <v>114587</v>
      </c>
      <c r="E87" s="4" t="s">
        <v>148</v>
      </c>
      <c r="F87" s="4" t="s">
        <v>143</v>
      </c>
      <c r="G87" s="1" t="s">
        <v>0</v>
      </c>
      <c r="H87" s="4"/>
      <c r="I87" s="4"/>
      <c r="J87" s="41">
        <f t="shared" si="8"/>
        <v>0</v>
      </c>
      <c r="K87" s="4"/>
      <c r="L87" s="1">
        <f t="shared" si="7"/>
        <v>0</v>
      </c>
      <c r="M87" s="4" t="s">
        <v>86</v>
      </c>
      <c r="N87" s="4"/>
      <c r="O87" s="4" t="s">
        <v>156</v>
      </c>
      <c r="P87" s="4" t="s">
        <v>156</v>
      </c>
      <c r="Q87" s="51" t="s">
        <v>161</v>
      </c>
      <c r="R87" s="4"/>
      <c r="S87" s="4"/>
      <c r="T87" s="4"/>
      <c r="U87" s="5"/>
      <c r="V87" s="4"/>
      <c r="W87" s="4"/>
      <c r="X87" s="4"/>
      <c r="Y87" s="4"/>
      <c r="Z87" s="4"/>
    </row>
    <row r="88" spans="2:26" x14ac:dyDescent="0.25">
      <c r="B88" s="3">
        <v>43804</v>
      </c>
      <c r="C88" s="3" t="str">
        <f t="shared" si="6"/>
        <v>Thursday</v>
      </c>
      <c r="D88" s="4">
        <v>112412</v>
      </c>
      <c r="E88" s="4" t="s">
        <v>148</v>
      </c>
      <c r="F88" s="4" t="s">
        <v>144</v>
      </c>
      <c r="G88" s="1" t="s">
        <v>0</v>
      </c>
      <c r="H88" s="48">
        <v>0.91666666666666663</v>
      </c>
      <c r="I88" s="48">
        <v>0.25</v>
      </c>
      <c r="J88" s="41">
        <f t="shared" si="8"/>
        <v>8</v>
      </c>
      <c r="K88" s="4"/>
      <c r="L88" s="1">
        <f t="shared" si="7"/>
        <v>-8</v>
      </c>
      <c r="M88" s="4"/>
      <c r="N88" s="4"/>
      <c r="O88" s="4" t="s">
        <v>156</v>
      </c>
      <c r="P88" s="4" t="s">
        <v>156</v>
      </c>
      <c r="Q88" s="51" t="s">
        <v>161</v>
      </c>
      <c r="R88" s="4"/>
      <c r="S88" s="4"/>
      <c r="T88" s="4"/>
      <c r="U88" s="5"/>
      <c r="V88" s="4"/>
      <c r="W88" s="4"/>
      <c r="X88" s="4"/>
      <c r="Y88" s="4"/>
      <c r="Z88" s="4"/>
    </row>
    <row r="89" spans="2:26" x14ac:dyDescent="0.25">
      <c r="B89" s="3">
        <v>43804</v>
      </c>
      <c r="C89" s="3" t="str">
        <f t="shared" si="6"/>
        <v>Thursday</v>
      </c>
      <c r="D89" s="4">
        <v>113055</v>
      </c>
      <c r="E89" s="4" t="s">
        <v>148</v>
      </c>
      <c r="F89" s="4" t="s">
        <v>145</v>
      </c>
      <c r="G89" s="1" t="s">
        <v>0</v>
      </c>
      <c r="H89" s="4" t="s">
        <v>146</v>
      </c>
      <c r="I89" s="4" t="s">
        <v>147</v>
      </c>
      <c r="J89" s="41">
        <f t="shared" si="8"/>
        <v>8</v>
      </c>
      <c r="K89" s="4"/>
      <c r="L89" s="1">
        <f t="shared" si="7"/>
        <v>-8</v>
      </c>
      <c r="M89" s="4"/>
      <c r="N89" s="4"/>
      <c r="O89" s="4" t="s">
        <v>156</v>
      </c>
      <c r="P89" s="4" t="s">
        <v>156</v>
      </c>
      <c r="Q89" s="51" t="s">
        <v>161</v>
      </c>
      <c r="R89" s="4"/>
      <c r="S89" s="4"/>
      <c r="T89" s="4"/>
      <c r="U89" s="5"/>
      <c r="V89" s="4"/>
      <c r="W89" s="4"/>
      <c r="X89" s="4"/>
      <c r="Y89" s="4"/>
      <c r="Z89" s="4"/>
    </row>
    <row r="90" spans="2:26" x14ac:dyDescent="0.25">
      <c r="B90" s="3">
        <v>43804</v>
      </c>
      <c r="C90" s="3" t="str">
        <f t="shared" si="6"/>
        <v>Thursday</v>
      </c>
      <c r="D90" s="4">
        <v>114437</v>
      </c>
      <c r="E90" s="4"/>
      <c r="F90" s="4" t="s">
        <v>179</v>
      </c>
      <c r="G90" s="1" t="s">
        <v>0</v>
      </c>
      <c r="H90" s="48">
        <v>0.45833333333333331</v>
      </c>
      <c r="I90" s="48">
        <v>0.29166666666666669</v>
      </c>
      <c r="J90" s="41">
        <f t="shared" si="8"/>
        <v>20</v>
      </c>
      <c r="K90" s="4"/>
      <c r="L90" s="1">
        <f t="shared" si="7"/>
        <v>-20</v>
      </c>
      <c r="M90" s="4"/>
      <c r="N90" s="4"/>
      <c r="O90" s="4"/>
      <c r="P90" s="4"/>
      <c r="Q90" s="4"/>
      <c r="R90" s="4"/>
      <c r="S90" s="4"/>
      <c r="T90" s="4"/>
      <c r="U90" s="5"/>
      <c r="V90" s="4"/>
      <c r="W90" s="4"/>
      <c r="X90" s="4"/>
      <c r="Y90" s="4"/>
      <c r="Z90" s="4"/>
    </row>
    <row r="91" spans="2:26" x14ac:dyDescent="0.25">
      <c r="B91" s="3">
        <v>43804</v>
      </c>
      <c r="C91" s="3" t="str">
        <f t="shared" si="6"/>
        <v>Thursday</v>
      </c>
      <c r="D91" s="4"/>
      <c r="E91" s="4"/>
      <c r="F91" s="4"/>
      <c r="G91" s="1" t="s">
        <v>0</v>
      </c>
      <c r="H91" s="4"/>
      <c r="I91" s="4"/>
      <c r="J91" s="41">
        <f t="shared" si="8"/>
        <v>0</v>
      </c>
      <c r="K91" s="4"/>
      <c r="L91" s="1">
        <f t="shared" si="7"/>
        <v>0</v>
      </c>
      <c r="M91" s="4"/>
      <c r="N91" s="4"/>
      <c r="O91" s="4"/>
      <c r="P91" s="4"/>
      <c r="Q91" s="4"/>
      <c r="R91" s="4"/>
      <c r="S91" s="4"/>
      <c r="T91" s="4"/>
      <c r="U91" s="5"/>
      <c r="V91" s="4"/>
      <c r="W91" s="4"/>
      <c r="X91" s="4"/>
      <c r="Y91" s="4"/>
      <c r="Z91" s="4"/>
    </row>
    <row r="92" spans="2:26" x14ac:dyDescent="0.25">
      <c r="B92" s="3">
        <v>43804</v>
      </c>
      <c r="C92" s="3" t="str">
        <f t="shared" si="6"/>
        <v>Thursday</v>
      </c>
      <c r="D92" s="4"/>
      <c r="E92" s="4"/>
      <c r="F92" s="4"/>
      <c r="G92" s="1" t="s">
        <v>0</v>
      </c>
      <c r="H92" s="4"/>
      <c r="I92" s="4"/>
      <c r="J92" s="41">
        <f t="shared" si="8"/>
        <v>0</v>
      </c>
      <c r="K92" s="4"/>
      <c r="L92" s="1">
        <f t="shared" si="7"/>
        <v>0</v>
      </c>
      <c r="M92" s="4"/>
      <c r="N92" s="4"/>
      <c r="O92" s="4"/>
      <c r="P92" s="4"/>
      <c r="Q92" s="4"/>
      <c r="R92" s="4"/>
      <c r="S92" s="4"/>
      <c r="T92" s="4"/>
      <c r="U92" s="5"/>
      <c r="V92" s="4"/>
      <c r="W92" s="4"/>
      <c r="X92" s="4"/>
      <c r="Y92" s="4"/>
      <c r="Z92" s="4"/>
    </row>
    <row r="93" spans="2:26" x14ac:dyDescent="0.25">
      <c r="B93" s="3">
        <v>43804</v>
      </c>
      <c r="C93" s="3" t="str">
        <f t="shared" si="6"/>
        <v>Thursday</v>
      </c>
      <c r="D93" s="4"/>
      <c r="E93" s="4"/>
      <c r="F93" s="4"/>
      <c r="G93" s="1" t="s">
        <v>0</v>
      </c>
      <c r="H93" s="4"/>
      <c r="I93" s="4"/>
      <c r="J93" s="41">
        <f t="shared" si="8"/>
        <v>0</v>
      </c>
      <c r="K93" s="4"/>
      <c r="L93" s="1">
        <f t="shared" si="7"/>
        <v>0</v>
      </c>
      <c r="M93" s="4"/>
      <c r="N93" s="4"/>
      <c r="O93" s="4"/>
      <c r="P93" s="4"/>
      <c r="Q93" s="4"/>
      <c r="R93" s="4"/>
      <c r="S93" s="4"/>
      <c r="T93" s="4"/>
      <c r="U93" s="5"/>
      <c r="V93" s="4"/>
      <c r="W93" s="4"/>
      <c r="X93" s="4"/>
      <c r="Y93" s="4"/>
      <c r="Z93" s="4"/>
    </row>
    <row r="94" spans="2:26" x14ac:dyDescent="0.25">
      <c r="B94" s="3">
        <v>43804</v>
      </c>
      <c r="C94" s="3" t="str">
        <f t="shared" si="6"/>
        <v>Thursday</v>
      </c>
      <c r="D94" s="4"/>
      <c r="E94" s="4"/>
      <c r="F94" s="4"/>
      <c r="G94" s="1" t="s">
        <v>0</v>
      </c>
      <c r="H94" s="4"/>
      <c r="I94" s="4"/>
      <c r="J94" s="41">
        <f t="shared" si="8"/>
        <v>0</v>
      </c>
      <c r="K94" s="4"/>
      <c r="L94" s="1">
        <f t="shared" si="7"/>
        <v>0</v>
      </c>
      <c r="M94" s="4"/>
      <c r="N94" s="4"/>
      <c r="O94" s="4"/>
      <c r="P94" s="4"/>
      <c r="Q94" s="4"/>
      <c r="R94" s="4"/>
      <c r="S94" s="4"/>
      <c r="T94" s="4"/>
      <c r="U94" s="5"/>
      <c r="V94" s="4"/>
      <c r="W94" s="4"/>
      <c r="X94" s="4"/>
      <c r="Y94" s="4"/>
      <c r="Z94" s="4"/>
    </row>
    <row r="95" spans="2:26" x14ac:dyDescent="0.25">
      <c r="B95" s="3">
        <v>43804</v>
      </c>
      <c r="C95" s="3" t="str">
        <f t="shared" si="6"/>
        <v>Thursday</v>
      </c>
      <c r="D95" s="1"/>
      <c r="E95" s="1"/>
      <c r="F95" s="1"/>
      <c r="G95" s="1" t="s">
        <v>0</v>
      </c>
      <c r="H95" s="2"/>
      <c r="I95" s="1"/>
      <c r="J95" s="41">
        <f t="shared" si="8"/>
        <v>0</v>
      </c>
      <c r="K95" s="1">
        <v>8</v>
      </c>
      <c r="L95" s="1">
        <f t="shared" si="7"/>
        <v>8</v>
      </c>
      <c r="M95" s="1"/>
      <c r="N95" s="1"/>
      <c r="O95" s="1"/>
      <c r="P95" s="1"/>
      <c r="Q95" s="1"/>
      <c r="R95" s="1"/>
      <c r="S95" s="1"/>
      <c r="T95" s="1"/>
      <c r="V95" s="1"/>
      <c r="W95" s="1"/>
      <c r="X95" s="1"/>
      <c r="Y95" s="1"/>
      <c r="Z95" s="1"/>
    </row>
  </sheetData>
  <mergeCells count="8">
    <mergeCell ref="B9:N9"/>
    <mergeCell ref="B10:N10"/>
    <mergeCell ref="B3:N3"/>
    <mergeCell ref="B4:N4"/>
    <mergeCell ref="B5:N5"/>
    <mergeCell ref="B6:N6"/>
    <mergeCell ref="B7:N7"/>
    <mergeCell ref="B8:N8"/>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4"/>
  <sheetViews>
    <sheetView showGridLines="0" topLeftCell="A15" zoomScale="85" zoomScaleNormal="85" workbookViewId="0">
      <selection activeCell="E36" sqref="E36"/>
    </sheetView>
  </sheetViews>
  <sheetFormatPr defaultRowHeight="15" x14ac:dyDescent="0.25"/>
  <cols>
    <col min="1" max="1" width="21.5703125" bestFit="1" customWidth="1"/>
    <col min="2" max="2" width="13" customWidth="1"/>
    <col min="3" max="3" width="11.7109375" customWidth="1"/>
    <col min="4" max="4" width="16.7109375" bestFit="1" customWidth="1"/>
    <col min="5" max="5" width="15.5703125" customWidth="1"/>
    <col min="6" max="6" width="27.140625" bestFit="1" customWidth="1"/>
    <col min="8" max="9" width="12.5703125" bestFit="1" customWidth="1"/>
    <col min="10" max="10" width="14" customWidth="1"/>
    <col min="11" max="11" width="9.42578125" bestFit="1" customWidth="1"/>
    <col min="12" max="12" width="11.28515625" customWidth="1"/>
    <col min="13" max="13" width="16" customWidth="1"/>
    <col min="14" max="14" width="16.140625" bestFit="1" customWidth="1"/>
    <col min="15" max="16" width="12.85546875" customWidth="1"/>
    <col min="17" max="17" width="10.85546875" customWidth="1"/>
    <col min="18" max="18" width="14.5703125" bestFit="1" customWidth="1"/>
    <col min="19" max="19" width="26.42578125" bestFit="1" customWidth="1"/>
    <col min="20" max="20" width="14.7109375" customWidth="1"/>
    <col min="21" max="21" width="2.5703125" customWidth="1"/>
    <col min="22" max="22" width="11.5703125" customWidth="1"/>
    <col min="23" max="23" width="11.28515625" customWidth="1"/>
    <col min="24" max="24" width="10.42578125" customWidth="1"/>
    <col min="25" max="25" width="10.140625" customWidth="1"/>
    <col min="26" max="26" width="8.85546875" customWidth="1"/>
  </cols>
  <sheetData>
    <row r="1" spans="1:29" x14ac:dyDescent="0.25">
      <c r="R1" s="34" t="s">
        <v>58</v>
      </c>
      <c r="S1" s="34" t="s">
        <v>57</v>
      </c>
      <c r="T1" s="34" t="s">
        <v>56</v>
      </c>
    </row>
    <row r="2" spans="1:29" x14ac:dyDescent="0.25">
      <c r="A2" s="8" t="s">
        <v>55</v>
      </c>
      <c r="R2" s="37" t="s">
        <v>54</v>
      </c>
      <c r="S2" s="36">
        <v>2</v>
      </c>
      <c r="T2" s="35">
        <v>9000</v>
      </c>
      <c r="U2" s="8"/>
    </row>
    <row r="3" spans="1:29" ht="33" customHeight="1" x14ac:dyDescent="0.25">
      <c r="A3" s="31">
        <v>1</v>
      </c>
      <c r="B3" s="42" t="s">
        <v>53</v>
      </c>
      <c r="C3" s="42"/>
      <c r="D3" s="42"/>
      <c r="E3" s="42"/>
      <c r="F3" s="42"/>
      <c r="G3" s="42"/>
      <c r="H3" s="42"/>
      <c r="I3" s="42"/>
      <c r="J3" s="42"/>
      <c r="K3" s="42"/>
      <c r="L3" s="42"/>
      <c r="M3" s="42"/>
      <c r="N3" s="42"/>
      <c r="O3" s="39"/>
      <c r="P3" s="39"/>
      <c r="Q3" s="29"/>
      <c r="R3" s="37" t="s">
        <v>52</v>
      </c>
      <c r="S3" s="36">
        <v>3</v>
      </c>
      <c r="T3" s="35">
        <v>31500</v>
      </c>
      <c r="U3" s="38"/>
      <c r="W3" s="29"/>
      <c r="X3" s="29"/>
      <c r="Y3" s="29"/>
      <c r="Z3" s="29"/>
      <c r="AA3" s="29"/>
      <c r="AB3" s="29"/>
      <c r="AC3" s="29"/>
    </row>
    <row r="4" spans="1:29" ht="36" customHeight="1" x14ac:dyDescent="0.25">
      <c r="A4" s="31">
        <v>2</v>
      </c>
      <c r="B4" s="42" t="s">
        <v>51</v>
      </c>
      <c r="C4" s="42"/>
      <c r="D4" s="42"/>
      <c r="E4" s="42"/>
      <c r="F4" s="42"/>
      <c r="G4" s="42"/>
      <c r="H4" s="42"/>
      <c r="I4" s="42"/>
      <c r="J4" s="42"/>
      <c r="K4" s="42"/>
      <c r="L4" s="42"/>
      <c r="M4" s="42"/>
      <c r="N4" s="42"/>
      <c r="O4" s="39"/>
      <c r="P4" s="39"/>
      <c r="Q4" s="29"/>
      <c r="R4" s="37" t="s">
        <v>50</v>
      </c>
      <c r="S4" s="36">
        <v>6</v>
      </c>
      <c r="T4" s="35">
        <v>58000</v>
      </c>
      <c r="U4" s="29"/>
      <c r="W4" s="29"/>
      <c r="X4" s="29"/>
      <c r="Y4" s="29"/>
      <c r="Z4" s="29"/>
      <c r="AA4" s="29"/>
      <c r="AB4" s="29"/>
      <c r="AC4" s="29"/>
    </row>
    <row r="5" spans="1:29" ht="28.15" customHeight="1" x14ac:dyDescent="0.25">
      <c r="A5" s="31">
        <v>3</v>
      </c>
      <c r="B5" s="42" t="s">
        <v>49</v>
      </c>
      <c r="C5" s="42"/>
      <c r="D5" s="42"/>
      <c r="E5" s="42"/>
      <c r="F5" s="42"/>
      <c r="G5" s="42"/>
      <c r="H5" s="42"/>
      <c r="I5" s="42"/>
      <c r="J5" s="42"/>
      <c r="K5" s="42"/>
      <c r="L5" s="42"/>
      <c r="M5" s="42"/>
      <c r="N5" s="42"/>
      <c r="O5" s="39"/>
      <c r="P5" s="39"/>
      <c r="Q5" s="29"/>
      <c r="R5" s="37" t="s">
        <v>48</v>
      </c>
      <c r="S5" s="36">
        <v>74</v>
      </c>
      <c r="T5" s="35">
        <v>614200</v>
      </c>
      <c r="U5" s="29"/>
      <c r="W5" s="29"/>
      <c r="X5" s="29"/>
      <c r="Y5" s="29"/>
      <c r="Z5" s="29"/>
      <c r="AA5" s="29"/>
      <c r="AB5" s="29"/>
      <c r="AC5" s="29"/>
    </row>
    <row r="6" spans="1:29" ht="33.6" customHeight="1" x14ac:dyDescent="0.25">
      <c r="A6" s="31">
        <v>4</v>
      </c>
      <c r="B6" s="42" t="s">
        <v>47</v>
      </c>
      <c r="C6" s="42"/>
      <c r="D6" s="42"/>
      <c r="E6" s="42"/>
      <c r="F6" s="42"/>
      <c r="G6" s="42"/>
      <c r="H6" s="42"/>
      <c r="I6" s="42"/>
      <c r="J6" s="42"/>
      <c r="K6" s="42"/>
      <c r="L6" s="42"/>
      <c r="M6" s="42"/>
      <c r="N6" s="42"/>
      <c r="O6" s="39"/>
      <c r="P6" s="39"/>
      <c r="Q6" s="29"/>
      <c r="R6" s="37" t="s">
        <v>46</v>
      </c>
      <c r="S6" s="36"/>
      <c r="T6" s="35">
        <f>SUM(T2:T5)</f>
        <v>712700</v>
      </c>
      <c r="U6" s="29"/>
      <c r="V6" s="29"/>
      <c r="W6" s="29"/>
      <c r="X6" s="29"/>
      <c r="Y6" s="29"/>
      <c r="Z6" s="29"/>
      <c r="AA6" s="29"/>
      <c r="AB6" s="29"/>
      <c r="AC6" s="29"/>
    </row>
    <row r="7" spans="1:29" ht="33" customHeight="1" x14ac:dyDescent="0.25">
      <c r="A7" s="31">
        <v>5</v>
      </c>
      <c r="B7" s="42" t="s">
        <v>45</v>
      </c>
      <c r="C7" s="42"/>
      <c r="D7" s="42"/>
      <c r="E7" s="42"/>
      <c r="F7" s="42"/>
      <c r="G7" s="42"/>
      <c r="H7" s="42"/>
      <c r="I7" s="42"/>
      <c r="J7" s="42"/>
      <c r="K7" s="42"/>
      <c r="L7" s="42"/>
      <c r="M7" s="42"/>
      <c r="N7" s="42"/>
      <c r="O7" s="39"/>
      <c r="P7" s="39"/>
      <c r="Q7" s="29"/>
      <c r="U7" s="29"/>
      <c r="V7" s="29"/>
      <c r="W7" s="29"/>
      <c r="X7" s="29"/>
      <c r="Y7" s="29"/>
      <c r="Z7" s="29"/>
      <c r="AA7" s="29"/>
      <c r="AB7" s="29"/>
      <c r="AC7" s="29"/>
    </row>
    <row r="8" spans="1:29" ht="17.45" customHeight="1" x14ac:dyDescent="0.25">
      <c r="A8" s="31">
        <v>6</v>
      </c>
      <c r="B8" s="42" t="s">
        <v>44</v>
      </c>
      <c r="C8" s="42"/>
      <c r="D8" s="42"/>
      <c r="E8" s="42"/>
      <c r="F8" s="42"/>
      <c r="G8" s="42"/>
      <c r="H8" s="42"/>
      <c r="I8" s="42"/>
      <c r="J8" s="42"/>
      <c r="K8" s="42"/>
      <c r="L8" s="42"/>
      <c r="M8" s="42"/>
      <c r="N8" s="42"/>
      <c r="O8" s="39"/>
      <c r="P8" s="39"/>
      <c r="Q8" s="29"/>
      <c r="R8" s="1"/>
      <c r="S8" s="34" t="s">
        <v>43</v>
      </c>
      <c r="T8" s="34" t="s">
        <v>42</v>
      </c>
      <c r="U8" s="29"/>
      <c r="V8" s="29"/>
      <c r="W8" s="29"/>
      <c r="X8" s="29"/>
      <c r="Y8" s="29"/>
      <c r="Z8" s="29"/>
      <c r="AA8" s="29"/>
      <c r="AB8" s="29"/>
      <c r="AC8" s="29"/>
    </row>
    <row r="9" spans="1:29" ht="27.6" customHeight="1" x14ac:dyDescent="0.25">
      <c r="A9" s="31">
        <v>7</v>
      </c>
      <c r="B9" s="42" t="s">
        <v>41</v>
      </c>
      <c r="C9" s="42"/>
      <c r="D9" s="42"/>
      <c r="E9" s="42"/>
      <c r="F9" s="42"/>
      <c r="G9" s="42"/>
      <c r="H9" s="42"/>
      <c r="I9" s="42"/>
      <c r="J9" s="42"/>
      <c r="K9" s="42"/>
      <c r="L9" s="42"/>
      <c r="M9" s="42"/>
      <c r="N9" s="42"/>
      <c r="O9" s="39"/>
      <c r="P9" s="39"/>
      <c r="Q9" s="29"/>
      <c r="R9" s="33" t="s">
        <v>40</v>
      </c>
      <c r="S9" s="32"/>
      <c r="T9" s="32"/>
      <c r="U9" s="29"/>
      <c r="V9" s="29"/>
      <c r="W9" s="29"/>
      <c r="X9" s="29"/>
      <c r="Y9" s="29"/>
      <c r="Z9" s="29"/>
      <c r="AA9" s="29"/>
      <c r="AB9" s="29"/>
      <c r="AC9" s="29"/>
    </row>
    <row r="10" spans="1:29" ht="17.45" customHeight="1" x14ac:dyDescent="0.25">
      <c r="A10" s="31">
        <v>8</v>
      </c>
      <c r="B10" s="42" t="s">
        <v>39</v>
      </c>
      <c r="C10" s="42"/>
      <c r="D10" s="42"/>
      <c r="E10" s="42"/>
      <c r="F10" s="42"/>
      <c r="G10" s="42"/>
      <c r="H10" s="42"/>
      <c r="I10" s="42"/>
      <c r="J10" s="42"/>
      <c r="K10" s="42"/>
      <c r="L10" s="42"/>
      <c r="M10" s="42"/>
      <c r="N10" s="42"/>
      <c r="O10" s="39"/>
      <c r="P10" s="39"/>
      <c r="Q10" s="29"/>
      <c r="R10" s="33" t="s">
        <v>38</v>
      </c>
      <c r="S10" s="32"/>
      <c r="T10" s="32"/>
      <c r="U10" s="29"/>
      <c r="V10" s="29"/>
      <c r="W10" s="29"/>
      <c r="X10" s="29"/>
      <c r="Y10" s="29"/>
      <c r="Z10" s="29"/>
      <c r="AA10" s="29"/>
      <c r="AB10" s="29"/>
      <c r="AC10" s="29"/>
    </row>
    <row r="11" spans="1:29" ht="17.45" customHeight="1" x14ac:dyDescent="0.25">
      <c r="A11" s="31"/>
      <c r="B11" s="39"/>
      <c r="C11" s="39"/>
      <c r="D11" s="39"/>
      <c r="E11" s="39"/>
      <c r="F11" s="39"/>
      <c r="G11" s="39"/>
      <c r="H11" s="39"/>
      <c r="I11" s="39"/>
      <c r="J11" s="39"/>
      <c r="K11" s="39"/>
      <c r="L11" s="39"/>
      <c r="M11" s="39"/>
      <c r="N11" s="39"/>
      <c r="O11" s="39"/>
      <c r="P11" s="39"/>
      <c r="Q11" s="29"/>
      <c r="R11" s="33" t="s">
        <v>37</v>
      </c>
      <c r="S11" s="32"/>
      <c r="T11" s="32"/>
      <c r="U11" s="29"/>
      <c r="V11" s="29"/>
      <c r="W11" s="29"/>
      <c r="X11" s="29"/>
      <c r="Y11" s="29"/>
      <c r="Z11" s="29"/>
      <c r="AA11" s="29"/>
      <c r="AB11" s="29"/>
      <c r="AC11" s="29"/>
    </row>
    <row r="12" spans="1:29" ht="17.45" customHeight="1" x14ac:dyDescent="0.25">
      <c r="A12" s="31" t="s">
        <v>36</v>
      </c>
      <c r="B12" s="39"/>
      <c r="C12" s="39"/>
      <c r="D12" s="39"/>
      <c r="E12" s="39"/>
      <c r="F12" s="39"/>
      <c r="G12" s="39"/>
      <c r="H12" s="39"/>
      <c r="I12" s="39"/>
      <c r="J12" s="39"/>
      <c r="K12" s="39"/>
      <c r="L12" s="39"/>
      <c r="M12" s="39"/>
      <c r="N12" s="39"/>
      <c r="O12" s="39"/>
      <c r="P12" s="39"/>
      <c r="Q12" s="29"/>
      <c r="R12" s="29"/>
      <c r="S12" s="29"/>
      <c r="T12" s="29"/>
      <c r="U12" s="29"/>
      <c r="V12" s="29"/>
      <c r="W12" s="29"/>
      <c r="X12" s="29"/>
      <c r="Y12" s="29"/>
      <c r="Z12" s="29"/>
      <c r="AA12" s="29"/>
      <c r="AB12" s="29"/>
      <c r="AC12" s="29"/>
    </row>
    <row r="13" spans="1:29" ht="120" x14ac:dyDescent="0.25">
      <c r="B13" s="28" t="s">
        <v>28</v>
      </c>
      <c r="C13" s="28" t="s">
        <v>23</v>
      </c>
      <c r="D13" s="27" t="s">
        <v>22</v>
      </c>
      <c r="E13" s="27" t="s">
        <v>21</v>
      </c>
      <c r="F13" s="25" t="s">
        <v>20</v>
      </c>
      <c r="G13" s="25" t="s">
        <v>19</v>
      </c>
      <c r="H13" s="25" t="s">
        <v>18</v>
      </c>
      <c r="I13" s="25" t="s">
        <v>17</v>
      </c>
      <c r="J13" s="16" t="s">
        <v>16</v>
      </c>
      <c r="K13" s="16" t="s">
        <v>15</v>
      </c>
      <c r="L13" s="16" t="s">
        <v>14</v>
      </c>
      <c r="M13" s="16" t="s">
        <v>35</v>
      </c>
      <c r="N13" s="16" t="s">
        <v>12</v>
      </c>
      <c r="O13" s="16" t="s">
        <v>34</v>
      </c>
      <c r="P13" s="16" t="s">
        <v>33</v>
      </c>
      <c r="Q13" s="26" t="s">
        <v>9</v>
      </c>
      <c r="R13" s="25" t="s">
        <v>8</v>
      </c>
      <c r="S13" s="16" t="s">
        <v>7</v>
      </c>
      <c r="T13" s="16" t="s">
        <v>6</v>
      </c>
      <c r="U13" s="17"/>
      <c r="V13" s="16" t="s">
        <v>5</v>
      </c>
      <c r="W13" s="16" t="s">
        <v>32</v>
      </c>
      <c r="X13" s="16" t="s">
        <v>31</v>
      </c>
      <c r="Y13" s="16" t="s">
        <v>2</v>
      </c>
      <c r="Z13" s="16" t="s">
        <v>1</v>
      </c>
    </row>
    <row r="14" spans="1:29" x14ac:dyDescent="0.25">
      <c r="B14" s="3">
        <v>43800</v>
      </c>
      <c r="C14" s="3" t="str">
        <f t="shared" ref="C14:C36" si="0">TEXT(B14,"DDDD")</f>
        <v>Sunday</v>
      </c>
      <c r="D14" s="24">
        <v>112224</v>
      </c>
      <c r="E14" s="21" t="s">
        <v>50</v>
      </c>
      <c r="F14" s="19" t="s">
        <v>59</v>
      </c>
      <c r="G14" s="1" t="s">
        <v>30</v>
      </c>
      <c r="H14" s="19"/>
      <c r="I14" s="19"/>
      <c r="J14" s="13">
        <f t="shared" ref="J14:J39" si="1">(I14-H14)*24</f>
        <v>0</v>
      </c>
      <c r="K14" s="12">
        <v>8</v>
      </c>
      <c r="L14" s="11">
        <f t="shared" ref="L14:L39" si="2">K14-J14</f>
        <v>8</v>
      </c>
      <c r="M14" s="18"/>
      <c r="N14" s="18" t="s">
        <v>60</v>
      </c>
      <c r="O14" s="18"/>
      <c r="P14" s="18" t="s">
        <v>156</v>
      </c>
      <c r="Q14" s="20" t="s">
        <v>160</v>
      </c>
      <c r="R14" s="19"/>
      <c r="S14" s="18"/>
      <c r="T14" s="18"/>
      <c r="U14" s="23"/>
      <c r="V14" s="18"/>
      <c r="W14" s="18"/>
      <c r="X14" s="18"/>
      <c r="Y14" s="18"/>
      <c r="Z14" s="18"/>
    </row>
    <row r="15" spans="1:29" x14ac:dyDescent="0.25">
      <c r="B15" s="3">
        <v>43800</v>
      </c>
      <c r="C15" s="3" t="str">
        <f t="shared" si="0"/>
        <v>Sunday</v>
      </c>
      <c r="D15" s="22">
        <v>116219</v>
      </c>
      <c r="E15" s="21" t="s">
        <v>50</v>
      </c>
      <c r="F15" s="19" t="s">
        <v>61</v>
      </c>
      <c r="G15" s="1" t="s">
        <v>30</v>
      </c>
      <c r="H15" s="19" t="s">
        <v>66</v>
      </c>
      <c r="I15" s="19" t="s">
        <v>69</v>
      </c>
      <c r="J15" s="13">
        <f t="shared" si="1"/>
        <v>-5</v>
      </c>
      <c r="K15" s="12">
        <v>8</v>
      </c>
      <c r="L15" s="11">
        <f t="shared" si="2"/>
        <v>13</v>
      </c>
      <c r="M15" s="18"/>
      <c r="N15" s="18"/>
      <c r="O15" s="18" t="s">
        <v>156</v>
      </c>
      <c r="P15" s="18" t="s">
        <v>156</v>
      </c>
      <c r="Q15" s="20" t="s">
        <v>160</v>
      </c>
      <c r="R15" s="19"/>
      <c r="S15" s="18"/>
      <c r="T15" s="18"/>
      <c r="U15" s="17"/>
      <c r="V15" s="16"/>
      <c r="W15" s="16"/>
      <c r="X15" s="16"/>
      <c r="Y15" s="16"/>
      <c r="Z15" s="16"/>
    </row>
    <row r="16" spans="1:29" x14ac:dyDescent="0.25">
      <c r="B16" s="3">
        <v>43800</v>
      </c>
      <c r="C16" s="3" t="str">
        <f t="shared" si="0"/>
        <v>Sunday</v>
      </c>
      <c r="D16" s="1">
        <v>114701</v>
      </c>
      <c r="E16" s="1" t="s">
        <v>148</v>
      </c>
      <c r="F16" s="3" t="s">
        <v>62</v>
      </c>
      <c r="G16" s="1" t="s">
        <v>30</v>
      </c>
      <c r="H16" s="14"/>
      <c r="I16" s="14"/>
      <c r="J16" s="13">
        <f t="shared" si="1"/>
        <v>0</v>
      </c>
      <c r="K16" s="12">
        <v>8</v>
      </c>
      <c r="L16" s="11">
        <f t="shared" si="2"/>
        <v>8</v>
      </c>
      <c r="M16" s="1"/>
      <c r="N16" s="1" t="s">
        <v>60</v>
      </c>
      <c r="O16" s="18" t="s">
        <v>156</v>
      </c>
      <c r="P16" s="18" t="s">
        <v>156</v>
      </c>
      <c r="Q16" s="20" t="s">
        <v>160</v>
      </c>
      <c r="R16" s="1"/>
      <c r="S16" s="1"/>
      <c r="T16" s="1"/>
      <c r="V16" s="1"/>
      <c r="W16" s="1"/>
      <c r="X16" s="1"/>
      <c r="Y16" s="1"/>
      <c r="Z16" s="1"/>
    </row>
    <row r="17" spans="2:26" x14ac:dyDescent="0.25">
      <c r="B17" s="3">
        <v>43800</v>
      </c>
      <c r="C17" s="3" t="str">
        <f t="shared" si="0"/>
        <v>Sunday</v>
      </c>
      <c r="D17" s="15">
        <v>117090</v>
      </c>
      <c r="E17" s="1" t="s">
        <v>149</v>
      </c>
      <c r="F17" s="1" t="s">
        <v>63</v>
      </c>
      <c r="G17" s="1" t="s">
        <v>30</v>
      </c>
      <c r="H17" s="14" t="s">
        <v>68</v>
      </c>
      <c r="I17" s="14" t="s">
        <v>69</v>
      </c>
      <c r="J17" s="13">
        <f t="shared" si="1"/>
        <v>-4</v>
      </c>
      <c r="K17" s="12">
        <v>8</v>
      </c>
      <c r="L17" s="11">
        <f t="shared" si="2"/>
        <v>12</v>
      </c>
      <c r="M17" s="1"/>
      <c r="N17" s="1"/>
      <c r="O17" s="18" t="s">
        <v>156</v>
      </c>
      <c r="P17" s="18" t="s">
        <v>156</v>
      </c>
      <c r="Q17" s="20" t="s">
        <v>160</v>
      </c>
      <c r="R17" s="1"/>
      <c r="S17" s="1"/>
      <c r="T17" s="1"/>
      <c r="V17" s="1"/>
      <c r="W17" s="1"/>
      <c r="X17" s="1"/>
      <c r="Y17" s="1"/>
      <c r="Z17" s="1"/>
    </row>
    <row r="18" spans="2:26" x14ac:dyDescent="0.25">
      <c r="B18" s="3">
        <v>43800</v>
      </c>
      <c r="C18" s="3" t="str">
        <f t="shared" si="0"/>
        <v>Sunday</v>
      </c>
      <c r="D18" s="15">
        <v>117025</v>
      </c>
      <c r="E18" s="1" t="s">
        <v>148</v>
      </c>
      <c r="F18" s="1" t="s">
        <v>64</v>
      </c>
      <c r="G18" s="1" t="s">
        <v>30</v>
      </c>
      <c r="H18" s="14" t="s">
        <v>68</v>
      </c>
      <c r="I18" s="14" t="s">
        <v>69</v>
      </c>
      <c r="J18" s="13">
        <f t="shared" si="1"/>
        <v>-4</v>
      </c>
      <c r="K18" s="12">
        <v>8</v>
      </c>
      <c r="L18" s="11">
        <f t="shared" si="2"/>
        <v>12</v>
      </c>
      <c r="M18" s="1"/>
      <c r="N18" s="1"/>
      <c r="O18" s="18" t="s">
        <v>156</v>
      </c>
      <c r="P18" s="18" t="s">
        <v>156</v>
      </c>
      <c r="Q18" s="20" t="s">
        <v>160</v>
      </c>
      <c r="R18" s="1"/>
      <c r="S18" s="1"/>
      <c r="T18" s="1"/>
      <c r="V18" s="1"/>
      <c r="W18" s="1"/>
      <c r="X18" s="1"/>
      <c r="Y18" s="1"/>
      <c r="Z18" s="1"/>
    </row>
    <row r="19" spans="2:26" x14ac:dyDescent="0.25">
      <c r="B19" s="3">
        <v>43800</v>
      </c>
      <c r="C19" s="3" t="str">
        <f t="shared" si="0"/>
        <v>Sunday</v>
      </c>
      <c r="D19" s="15">
        <v>111973</v>
      </c>
      <c r="E19" s="1" t="s">
        <v>148</v>
      </c>
      <c r="F19" s="1" t="s">
        <v>65</v>
      </c>
      <c r="G19" s="1" t="s">
        <v>30</v>
      </c>
      <c r="H19" s="14" t="s">
        <v>68</v>
      </c>
      <c r="I19" s="14" t="s">
        <v>69</v>
      </c>
      <c r="J19" s="13">
        <f t="shared" si="1"/>
        <v>-4</v>
      </c>
      <c r="K19" s="12">
        <v>8</v>
      </c>
      <c r="L19" s="11">
        <f t="shared" si="2"/>
        <v>12</v>
      </c>
      <c r="M19" s="1"/>
      <c r="N19" s="1"/>
      <c r="O19" s="18" t="s">
        <v>156</v>
      </c>
      <c r="P19" s="18" t="s">
        <v>156</v>
      </c>
      <c r="Q19" s="20" t="s">
        <v>160</v>
      </c>
      <c r="R19" s="1"/>
      <c r="S19" s="1"/>
      <c r="T19" s="1"/>
      <c r="V19" s="1"/>
      <c r="W19" s="1"/>
      <c r="X19" s="1"/>
      <c r="Y19" s="1"/>
      <c r="Z19" s="1"/>
    </row>
    <row r="20" spans="2:26" x14ac:dyDescent="0.25">
      <c r="B20" s="3">
        <v>43800</v>
      </c>
      <c r="C20" s="3" t="str">
        <f t="shared" si="0"/>
        <v>Sunday</v>
      </c>
      <c r="D20" s="15">
        <v>114495</v>
      </c>
      <c r="E20" s="1" t="s">
        <v>150</v>
      </c>
      <c r="F20" s="15" t="s">
        <v>70</v>
      </c>
      <c r="G20" s="1" t="s">
        <v>30</v>
      </c>
      <c r="H20" s="14" t="s">
        <v>76</v>
      </c>
      <c r="I20" s="14" t="s">
        <v>69</v>
      </c>
      <c r="J20" s="13">
        <f t="shared" si="1"/>
        <v>-3.6500000000000004</v>
      </c>
      <c r="K20" s="12">
        <v>8</v>
      </c>
      <c r="L20" s="11">
        <f t="shared" si="2"/>
        <v>11.65</v>
      </c>
      <c r="M20" s="1"/>
      <c r="N20" s="1"/>
      <c r="O20" s="18" t="s">
        <v>156</v>
      </c>
      <c r="P20" s="18" t="s">
        <v>156</v>
      </c>
      <c r="Q20" s="20" t="s">
        <v>160</v>
      </c>
      <c r="R20" s="1"/>
      <c r="S20" s="1"/>
      <c r="T20" s="1"/>
      <c r="V20" s="1"/>
      <c r="W20" s="1"/>
      <c r="X20" s="1"/>
      <c r="Y20" s="1"/>
      <c r="Z20" s="1"/>
    </row>
    <row r="21" spans="2:26" x14ac:dyDescent="0.25">
      <c r="B21" s="3">
        <v>43800</v>
      </c>
      <c r="C21" s="3" t="str">
        <f t="shared" si="0"/>
        <v>Sunday</v>
      </c>
      <c r="D21" s="15">
        <v>114453</v>
      </c>
      <c r="E21" s="1" t="s">
        <v>148</v>
      </c>
      <c r="F21" s="1" t="s">
        <v>71</v>
      </c>
      <c r="G21" s="1" t="s">
        <v>30</v>
      </c>
      <c r="H21" s="14" t="s">
        <v>77</v>
      </c>
      <c r="I21" s="14" t="s">
        <v>69</v>
      </c>
      <c r="J21" s="13">
        <f t="shared" si="1"/>
        <v>-3.5999999999999992</v>
      </c>
      <c r="K21" s="12">
        <v>8</v>
      </c>
      <c r="L21" s="11">
        <f t="shared" si="2"/>
        <v>11.6</v>
      </c>
      <c r="M21" s="1"/>
      <c r="N21" s="1"/>
      <c r="O21" s="18" t="s">
        <v>156</v>
      </c>
      <c r="P21" s="18" t="s">
        <v>156</v>
      </c>
      <c r="Q21" s="20" t="s">
        <v>160</v>
      </c>
      <c r="R21" s="1"/>
      <c r="S21" s="1"/>
      <c r="T21" s="1"/>
      <c r="V21" s="1"/>
      <c r="W21" s="1"/>
      <c r="X21" s="1"/>
      <c r="Y21" s="1"/>
      <c r="Z21" s="1"/>
    </row>
    <row r="22" spans="2:26" x14ac:dyDescent="0.25">
      <c r="B22" s="3">
        <v>43800</v>
      </c>
      <c r="C22" s="3" t="str">
        <f t="shared" si="0"/>
        <v>Sunday</v>
      </c>
      <c r="D22" s="15">
        <v>114472</v>
      </c>
      <c r="E22" s="1" t="s">
        <v>148</v>
      </c>
      <c r="F22" s="15" t="s">
        <v>72</v>
      </c>
      <c r="G22" s="1" t="s">
        <v>30</v>
      </c>
      <c r="H22" s="14" t="s">
        <v>78</v>
      </c>
      <c r="I22" s="14" t="s">
        <v>69</v>
      </c>
      <c r="J22" s="13">
        <f t="shared" si="1"/>
        <v>-3.9833333333333338</v>
      </c>
      <c r="K22" s="12">
        <v>8</v>
      </c>
      <c r="L22" s="11">
        <f t="shared" si="2"/>
        <v>11.983333333333334</v>
      </c>
      <c r="M22" s="1"/>
      <c r="N22" s="1"/>
      <c r="O22" s="18" t="s">
        <v>156</v>
      </c>
      <c r="P22" s="18" t="s">
        <v>156</v>
      </c>
      <c r="Q22" s="20" t="s">
        <v>160</v>
      </c>
      <c r="R22" s="1"/>
      <c r="S22" s="1"/>
      <c r="T22" s="1"/>
      <c r="V22" s="1"/>
      <c r="W22" s="1"/>
      <c r="X22" s="1"/>
      <c r="Y22" s="1"/>
      <c r="Z22" s="1"/>
    </row>
    <row r="23" spans="2:26" x14ac:dyDescent="0.25">
      <c r="B23" s="3">
        <v>43800</v>
      </c>
      <c r="C23" s="3" t="str">
        <f t="shared" si="0"/>
        <v>Sunday</v>
      </c>
      <c r="D23" s="15">
        <v>114451</v>
      </c>
      <c r="E23" s="1" t="s">
        <v>148</v>
      </c>
      <c r="F23" s="1" t="s">
        <v>73</v>
      </c>
      <c r="G23" s="1" t="s">
        <v>30</v>
      </c>
      <c r="H23" s="14" t="s">
        <v>66</v>
      </c>
      <c r="I23" s="14" t="s">
        <v>79</v>
      </c>
      <c r="J23" s="13">
        <f t="shared" si="1"/>
        <v>-2.9999999999999991</v>
      </c>
      <c r="K23" s="12">
        <v>8</v>
      </c>
      <c r="L23" s="11">
        <f t="shared" si="2"/>
        <v>11</v>
      </c>
      <c r="M23" s="1"/>
      <c r="N23" s="1"/>
      <c r="O23" s="18" t="s">
        <v>156</v>
      </c>
      <c r="P23" s="18" t="s">
        <v>156</v>
      </c>
      <c r="Q23" s="20" t="s">
        <v>160</v>
      </c>
      <c r="R23" s="1"/>
      <c r="S23" s="1"/>
      <c r="T23" s="1"/>
      <c r="V23" s="1"/>
      <c r="W23" s="1"/>
      <c r="X23" s="1"/>
      <c r="Y23" s="1"/>
      <c r="Z23" s="1"/>
    </row>
    <row r="24" spans="2:26" x14ac:dyDescent="0.25">
      <c r="B24" s="3">
        <v>43800</v>
      </c>
      <c r="C24" s="3" t="str">
        <f t="shared" si="0"/>
        <v>Sunday</v>
      </c>
      <c r="D24" s="15">
        <v>116509</v>
      </c>
      <c r="E24" s="1" t="s">
        <v>148</v>
      </c>
      <c r="F24" s="1" t="s">
        <v>74</v>
      </c>
      <c r="G24" s="1" t="s">
        <v>30</v>
      </c>
      <c r="H24" s="14"/>
      <c r="I24" s="14"/>
      <c r="J24" s="13">
        <f t="shared" si="1"/>
        <v>0</v>
      </c>
      <c r="K24" s="12">
        <v>8</v>
      </c>
      <c r="L24" s="11">
        <f t="shared" si="2"/>
        <v>8</v>
      </c>
      <c r="M24" s="1"/>
      <c r="N24" s="1" t="s">
        <v>60</v>
      </c>
      <c r="O24" s="18" t="s">
        <v>156</v>
      </c>
      <c r="P24" s="18" t="s">
        <v>156</v>
      </c>
      <c r="Q24" s="20" t="s">
        <v>160</v>
      </c>
      <c r="R24" s="1"/>
      <c r="S24" s="1"/>
      <c r="T24" s="1"/>
      <c r="V24" s="1"/>
      <c r="W24" s="1"/>
      <c r="X24" s="1"/>
      <c r="Y24" s="1"/>
      <c r="Z24" s="1"/>
    </row>
    <row r="25" spans="2:26" x14ac:dyDescent="0.25">
      <c r="B25" s="3">
        <v>43800</v>
      </c>
      <c r="C25" s="3" t="str">
        <f t="shared" si="0"/>
        <v>Sunday</v>
      </c>
      <c r="D25" s="15">
        <v>117481</v>
      </c>
      <c r="E25" s="1" t="s">
        <v>148</v>
      </c>
      <c r="F25" s="1" t="s">
        <v>75</v>
      </c>
      <c r="G25" s="1" t="s">
        <v>30</v>
      </c>
      <c r="H25" s="14">
        <v>0.29166666666666669</v>
      </c>
      <c r="I25" s="14">
        <v>0.125</v>
      </c>
      <c r="J25" s="13">
        <f t="shared" si="1"/>
        <v>-4</v>
      </c>
      <c r="K25" s="12">
        <v>8</v>
      </c>
      <c r="L25" s="11">
        <f t="shared" si="2"/>
        <v>12</v>
      </c>
      <c r="M25" s="1"/>
      <c r="N25" s="1"/>
      <c r="O25" s="18" t="s">
        <v>156</v>
      </c>
      <c r="P25" s="18" t="s">
        <v>156</v>
      </c>
      <c r="Q25" s="20" t="s">
        <v>160</v>
      </c>
      <c r="R25" s="1"/>
      <c r="S25" s="1"/>
      <c r="T25" s="1"/>
      <c r="V25" s="1"/>
      <c r="W25" s="1"/>
      <c r="X25" s="1"/>
      <c r="Y25" s="1"/>
      <c r="Z25" s="1"/>
    </row>
    <row r="26" spans="2:26" x14ac:dyDescent="0.25">
      <c r="B26" s="3">
        <v>43800</v>
      </c>
      <c r="C26" s="3" t="str">
        <f t="shared" si="0"/>
        <v>Sunday</v>
      </c>
      <c r="D26" s="15">
        <v>114454</v>
      </c>
      <c r="E26" s="1" t="s">
        <v>151</v>
      </c>
      <c r="F26" s="1" t="s">
        <v>80</v>
      </c>
      <c r="G26" s="1" t="s">
        <v>30</v>
      </c>
      <c r="H26" s="14" t="s">
        <v>85</v>
      </c>
      <c r="I26" s="14" t="s">
        <v>79</v>
      </c>
      <c r="J26" s="13">
        <f t="shared" si="1"/>
        <v>-3.9499999999999984</v>
      </c>
      <c r="K26" s="12">
        <v>8</v>
      </c>
      <c r="L26" s="11">
        <f t="shared" si="2"/>
        <v>11.95</v>
      </c>
      <c r="M26" s="1"/>
      <c r="N26" s="1"/>
      <c r="O26" s="18" t="s">
        <v>156</v>
      </c>
      <c r="P26" s="18" t="s">
        <v>156</v>
      </c>
      <c r="Q26" s="20" t="s">
        <v>160</v>
      </c>
      <c r="R26" s="1"/>
      <c r="S26" s="1"/>
      <c r="T26" s="1"/>
      <c r="V26" s="1"/>
      <c r="W26" s="1"/>
      <c r="X26" s="1"/>
      <c r="Y26" s="1"/>
      <c r="Z26" s="1"/>
    </row>
    <row r="27" spans="2:26" x14ac:dyDescent="0.25">
      <c r="B27" s="3">
        <v>43800</v>
      </c>
      <c r="C27" s="3" t="str">
        <f t="shared" si="0"/>
        <v>Sunday</v>
      </c>
      <c r="D27" s="15">
        <v>114279</v>
      </c>
      <c r="E27" s="1" t="s">
        <v>148</v>
      </c>
      <c r="F27" s="1" t="s">
        <v>81</v>
      </c>
      <c r="G27" s="1" t="s">
        <v>30</v>
      </c>
      <c r="H27" s="14"/>
      <c r="I27" s="14"/>
      <c r="J27" s="13">
        <f t="shared" si="1"/>
        <v>0</v>
      </c>
      <c r="K27" s="12">
        <v>8</v>
      </c>
      <c r="L27" s="11">
        <f t="shared" si="2"/>
        <v>8</v>
      </c>
      <c r="M27" s="1" t="s">
        <v>86</v>
      </c>
      <c r="N27" s="1"/>
      <c r="O27" s="18" t="s">
        <v>156</v>
      </c>
      <c r="P27" s="18" t="s">
        <v>156</v>
      </c>
      <c r="Q27" s="20" t="s">
        <v>160</v>
      </c>
      <c r="R27" s="1"/>
      <c r="S27" s="1"/>
      <c r="T27" s="1"/>
      <c r="V27" s="1"/>
      <c r="W27" s="1"/>
      <c r="X27" s="1"/>
      <c r="Y27" s="1"/>
      <c r="Z27" s="1"/>
    </row>
    <row r="28" spans="2:26" x14ac:dyDescent="0.25">
      <c r="B28" s="3">
        <v>43800</v>
      </c>
      <c r="C28" s="3" t="str">
        <f t="shared" si="0"/>
        <v>Sunday</v>
      </c>
      <c r="D28" s="15">
        <v>114280</v>
      </c>
      <c r="E28" s="1" t="s">
        <v>148</v>
      </c>
      <c r="F28" s="1" t="s">
        <v>82</v>
      </c>
      <c r="G28" s="1" t="s">
        <v>30</v>
      </c>
      <c r="H28" s="14"/>
      <c r="I28" s="14"/>
      <c r="J28" s="13">
        <f t="shared" si="1"/>
        <v>0</v>
      </c>
      <c r="K28" s="12">
        <v>8</v>
      </c>
      <c r="L28" s="11">
        <f t="shared" si="2"/>
        <v>8</v>
      </c>
      <c r="M28" s="1" t="s">
        <v>86</v>
      </c>
      <c r="N28" s="1"/>
      <c r="O28" s="18" t="s">
        <v>156</v>
      </c>
      <c r="P28" s="18" t="s">
        <v>156</v>
      </c>
      <c r="Q28" s="20" t="s">
        <v>160</v>
      </c>
      <c r="R28" s="1"/>
      <c r="S28" s="1"/>
      <c r="T28" s="1"/>
      <c r="V28" s="1"/>
      <c r="W28" s="1"/>
      <c r="X28" s="1"/>
      <c r="Y28" s="1"/>
      <c r="Z28" s="1"/>
    </row>
    <row r="29" spans="2:26" x14ac:dyDescent="0.25">
      <c r="B29" s="3">
        <v>43800</v>
      </c>
      <c r="C29" s="3" t="str">
        <f t="shared" si="0"/>
        <v>Sunday</v>
      </c>
      <c r="D29" s="15">
        <v>111911</v>
      </c>
      <c r="E29" s="1" t="s">
        <v>148</v>
      </c>
      <c r="F29" s="1" t="s">
        <v>83</v>
      </c>
      <c r="G29" s="1" t="s">
        <v>30</v>
      </c>
      <c r="H29" s="14" t="s">
        <v>87</v>
      </c>
      <c r="I29" s="14" t="s">
        <v>79</v>
      </c>
      <c r="J29" s="13">
        <f t="shared" si="1"/>
        <v>-3.9166666666666652</v>
      </c>
      <c r="K29" s="12">
        <v>8</v>
      </c>
      <c r="L29" s="11">
        <f t="shared" si="2"/>
        <v>11.916666666666664</v>
      </c>
      <c r="M29" s="1"/>
      <c r="N29" s="1"/>
      <c r="O29" s="18" t="s">
        <v>156</v>
      </c>
      <c r="P29" s="18" t="s">
        <v>156</v>
      </c>
      <c r="Q29" s="20" t="s">
        <v>160</v>
      </c>
      <c r="R29" s="1"/>
      <c r="S29" s="1"/>
      <c r="T29" s="1"/>
      <c r="V29" s="1"/>
      <c r="W29" s="1"/>
      <c r="X29" s="1"/>
      <c r="Y29" s="1"/>
      <c r="Z29" s="1"/>
    </row>
    <row r="30" spans="2:26" x14ac:dyDescent="0.25">
      <c r="B30" s="3">
        <v>43800</v>
      </c>
      <c r="C30" s="3" t="str">
        <f t="shared" si="0"/>
        <v>Sunday</v>
      </c>
      <c r="D30" s="15">
        <v>117197</v>
      </c>
      <c r="E30" s="1" t="s">
        <v>148</v>
      </c>
      <c r="F30" s="1" t="s">
        <v>84</v>
      </c>
      <c r="G30" s="1" t="s">
        <v>30</v>
      </c>
      <c r="H30" s="14" t="s">
        <v>88</v>
      </c>
      <c r="I30" s="14" t="s">
        <v>79</v>
      </c>
      <c r="J30" s="13">
        <f t="shared" si="1"/>
        <v>-3.9666666666666668</v>
      </c>
      <c r="K30" s="12">
        <v>8</v>
      </c>
      <c r="L30" s="11">
        <f t="shared" si="2"/>
        <v>11.966666666666667</v>
      </c>
      <c r="M30" s="1"/>
      <c r="N30" s="1"/>
      <c r="O30" s="18" t="s">
        <v>156</v>
      </c>
      <c r="P30" s="18" t="s">
        <v>156</v>
      </c>
      <c r="Q30" s="20" t="s">
        <v>160</v>
      </c>
      <c r="R30" s="1"/>
      <c r="S30" s="1"/>
      <c r="T30" s="1"/>
      <c r="V30" s="1"/>
      <c r="W30" s="1"/>
      <c r="X30" s="1"/>
      <c r="Y30" s="1"/>
      <c r="Z30" s="1"/>
    </row>
    <row r="31" spans="2:26" x14ac:dyDescent="0.25">
      <c r="B31" s="3">
        <v>43800</v>
      </c>
      <c r="C31" s="3" t="str">
        <f t="shared" si="0"/>
        <v>Sunday</v>
      </c>
      <c r="D31" s="15">
        <v>114496</v>
      </c>
      <c r="E31" s="1"/>
      <c r="F31" s="1" t="s">
        <v>89</v>
      </c>
      <c r="G31" s="1" t="s">
        <v>30</v>
      </c>
      <c r="H31" s="14" t="s">
        <v>94</v>
      </c>
      <c r="I31" s="14" t="s">
        <v>79</v>
      </c>
      <c r="J31" s="13">
        <f t="shared" si="1"/>
        <v>-3.8666666666666671</v>
      </c>
      <c r="K31" s="12">
        <v>8</v>
      </c>
      <c r="L31" s="11">
        <f t="shared" si="2"/>
        <v>11.866666666666667</v>
      </c>
      <c r="M31" s="1"/>
      <c r="N31" s="1"/>
      <c r="O31" s="1"/>
      <c r="P31" s="18" t="s">
        <v>156</v>
      </c>
      <c r="Q31" s="49" t="s">
        <v>154</v>
      </c>
      <c r="R31" s="49"/>
      <c r="S31" s="1"/>
      <c r="T31" s="1"/>
      <c r="V31" s="1"/>
      <c r="W31" s="1"/>
      <c r="X31" s="1"/>
      <c r="Y31" s="1"/>
      <c r="Z31" s="1"/>
    </row>
    <row r="32" spans="2:26" x14ac:dyDescent="0.25">
      <c r="B32" s="3">
        <v>43800</v>
      </c>
      <c r="C32" s="3" t="str">
        <f t="shared" si="0"/>
        <v>Sunday</v>
      </c>
      <c r="D32" s="15">
        <v>116292</v>
      </c>
      <c r="E32" s="1"/>
      <c r="F32" s="1" t="s">
        <v>90</v>
      </c>
      <c r="G32" s="1" t="s">
        <v>30</v>
      </c>
      <c r="H32" s="14"/>
      <c r="I32" s="14"/>
      <c r="J32" s="13">
        <f t="shared" si="1"/>
        <v>0</v>
      </c>
      <c r="K32" s="12">
        <v>8</v>
      </c>
      <c r="L32" s="11">
        <f t="shared" si="2"/>
        <v>8</v>
      </c>
      <c r="M32" s="1" t="s">
        <v>86</v>
      </c>
      <c r="N32" s="1"/>
      <c r="O32" s="1"/>
      <c r="P32" s="18" t="s">
        <v>156</v>
      </c>
      <c r="Q32" s="49" t="s">
        <v>154</v>
      </c>
      <c r="R32" s="49"/>
      <c r="S32" s="1"/>
      <c r="T32" s="1"/>
      <c r="V32" s="1"/>
      <c r="W32" s="1"/>
      <c r="X32" s="1"/>
      <c r="Y32" s="1"/>
      <c r="Z32" s="1"/>
    </row>
    <row r="33" spans="1:26" ht="18" customHeight="1" x14ac:dyDescent="0.25">
      <c r="B33" s="3">
        <v>43800</v>
      </c>
      <c r="C33" s="43" t="str">
        <f t="shared" si="0"/>
        <v>Sunday</v>
      </c>
      <c r="D33" s="44">
        <v>116403</v>
      </c>
      <c r="E33" s="45"/>
      <c r="F33" s="45" t="s">
        <v>91</v>
      </c>
      <c r="G33" s="1" t="s">
        <v>30</v>
      </c>
      <c r="H33" s="46" t="s">
        <v>95</v>
      </c>
      <c r="I33" s="46" t="s">
        <v>79</v>
      </c>
      <c r="J33" s="13">
        <f t="shared" si="1"/>
        <v>-3.6499999999999995</v>
      </c>
      <c r="K33" s="12">
        <v>8</v>
      </c>
      <c r="L33" s="11">
        <f t="shared" si="2"/>
        <v>11.649999999999999</v>
      </c>
      <c r="M33" s="45"/>
      <c r="N33" s="45"/>
      <c r="O33" s="45"/>
      <c r="P33" s="18" t="s">
        <v>156</v>
      </c>
      <c r="Q33" s="49" t="s">
        <v>154</v>
      </c>
      <c r="R33" s="50"/>
      <c r="S33" s="45"/>
      <c r="T33" s="45"/>
      <c r="V33" s="45"/>
      <c r="W33" s="45"/>
      <c r="X33" s="45"/>
      <c r="Y33" s="45"/>
      <c r="Z33" s="45"/>
    </row>
    <row r="34" spans="1:26" ht="18" customHeight="1" x14ac:dyDescent="0.25">
      <c r="B34" s="3">
        <v>43800</v>
      </c>
      <c r="C34" s="3" t="str">
        <f t="shared" si="0"/>
        <v>Sunday</v>
      </c>
      <c r="D34" s="15">
        <v>117481</v>
      </c>
      <c r="E34" s="1"/>
      <c r="F34" s="1" t="s">
        <v>92</v>
      </c>
      <c r="G34" s="1" t="s">
        <v>30</v>
      </c>
      <c r="H34" s="14"/>
      <c r="I34" s="14"/>
      <c r="J34" s="13">
        <f t="shared" si="1"/>
        <v>0</v>
      </c>
      <c r="K34" s="12">
        <v>8</v>
      </c>
      <c r="L34" s="11">
        <f t="shared" si="2"/>
        <v>8</v>
      </c>
      <c r="M34" s="1"/>
      <c r="N34" s="1" t="s">
        <v>60</v>
      </c>
      <c r="O34" s="1"/>
      <c r="P34" s="18" t="s">
        <v>156</v>
      </c>
      <c r="Q34" s="49" t="s">
        <v>154</v>
      </c>
      <c r="R34" s="49"/>
      <c r="S34" s="1"/>
      <c r="T34" s="1"/>
      <c r="U34" s="47"/>
      <c r="V34" s="1"/>
      <c r="W34" s="1"/>
      <c r="X34" s="1"/>
      <c r="Y34" s="1"/>
      <c r="Z34" s="1"/>
    </row>
    <row r="35" spans="1:26" ht="18" customHeight="1" x14ac:dyDescent="0.25">
      <c r="B35" s="3">
        <v>43800</v>
      </c>
      <c r="C35" s="43" t="str">
        <f t="shared" si="0"/>
        <v>Sunday</v>
      </c>
      <c r="D35" s="15">
        <v>116221</v>
      </c>
      <c r="E35" s="1"/>
      <c r="F35" s="1" t="s">
        <v>93</v>
      </c>
      <c r="G35" s="1" t="s">
        <v>30</v>
      </c>
      <c r="H35" s="14"/>
      <c r="I35" s="14"/>
      <c r="J35" s="13">
        <f t="shared" si="1"/>
        <v>0</v>
      </c>
      <c r="K35" s="12">
        <v>8</v>
      </c>
      <c r="L35" s="11">
        <f t="shared" si="2"/>
        <v>8</v>
      </c>
      <c r="M35" s="1" t="s">
        <v>86</v>
      </c>
      <c r="N35" s="1"/>
      <c r="O35" s="1"/>
      <c r="P35" s="18" t="s">
        <v>156</v>
      </c>
      <c r="Q35" s="49" t="s">
        <v>154</v>
      </c>
      <c r="R35" s="49"/>
      <c r="S35" s="1"/>
      <c r="T35" s="1"/>
      <c r="U35" s="47"/>
      <c r="V35" s="1"/>
      <c r="W35" s="1"/>
      <c r="X35" s="1"/>
      <c r="Y35" s="1"/>
      <c r="Z35" s="1"/>
    </row>
    <row r="36" spans="1:26" ht="18" customHeight="1" x14ac:dyDescent="0.25">
      <c r="B36" s="3">
        <v>43800</v>
      </c>
      <c r="C36" s="3" t="str">
        <f t="shared" si="0"/>
        <v>Sunday</v>
      </c>
      <c r="D36" s="15"/>
      <c r="E36" s="1"/>
      <c r="F36" s="1" t="s">
        <v>152</v>
      </c>
      <c r="G36" s="1" t="s">
        <v>30</v>
      </c>
      <c r="H36" s="14"/>
      <c r="I36" s="14"/>
      <c r="J36" s="13">
        <f t="shared" si="1"/>
        <v>0</v>
      </c>
      <c r="K36" s="12">
        <v>8</v>
      </c>
      <c r="L36" s="11">
        <f t="shared" si="2"/>
        <v>8</v>
      </c>
      <c r="M36" s="1" t="s">
        <v>153</v>
      </c>
      <c r="N36" s="1"/>
      <c r="O36" s="1"/>
      <c r="P36" s="1" t="s">
        <v>156</v>
      </c>
      <c r="Q36" s="49" t="s">
        <v>155</v>
      </c>
      <c r="R36" s="49"/>
      <c r="S36" s="1"/>
      <c r="T36" s="1"/>
      <c r="U36" s="47"/>
      <c r="V36" s="1"/>
      <c r="W36" s="1"/>
      <c r="X36" s="1"/>
      <c r="Y36" s="1"/>
      <c r="Z36" s="1"/>
    </row>
    <row r="37" spans="1:26" ht="18" customHeight="1" x14ac:dyDescent="0.25">
      <c r="B37" s="3"/>
      <c r="C37" s="3"/>
      <c r="D37" s="15"/>
      <c r="E37" s="1"/>
      <c r="F37" s="1"/>
      <c r="G37" s="1" t="s">
        <v>30</v>
      </c>
      <c r="H37" s="14"/>
      <c r="I37" s="14"/>
      <c r="J37" s="13">
        <f t="shared" si="1"/>
        <v>0</v>
      </c>
      <c r="K37" s="12">
        <v>8</v>
      </c>
      <c r="L37" s="11">
        <f t="shared" si="2"/>
        <v>8</v>
      </c>
      <c r="M37" s="1"/>
      <c r="N37" s="1"/>
      <c r="O37" s="1"/>
      <c r="P37" s="1"/>
      <c r="Q37" s="1"/>
      <c r="R37" s="1"/>
      <c r="S37" s="1"/>
      <c r="T37" s="1"/>
      <c r="U37" s="47"/>
      <c r="V37" s="1"/>
      <c r="W37" s="1"/>
      <c r="X37" s="1"/>
      <c r="Y37" s="1"/>
      <c r="Z37" s="1"/>
    </row>
    <row r="38" spans="1:26" ht="18" customHeight="1" x14ac:dyDescent="0.25">
      <c r="B38" s="3"/>
      <c r="C38" s="3"/>
      <c r="D38" s="15"/>
      <c r="E38" s="1"/>
      <c r="F38" s="1"/>
      <c r="G38" s="1" t="s">
        <v>30</v>
      </c>
      <c r="H38" s="14"/>
      <c r="I38" s="14"/>
      <c r="J38" s="13">
        <f t="shared" si="1"/>
        <v>0</v>
      </c>
      <c r="K38" s="12">
        <v>8</v>
      </c>
      <c r="L38" s="11">
        <f t="shared" si="2"/>
        <v>8</v>
      </c>
      <c r="M38" s="1"/>
      <c r="N38" s="1"/>
      <c r="O38" s="1"/>
      <c r="P38" s="1"/>
      <c r="Q38" s="1"/>
      <c r="R38" s="1"/>
      <c r="S38" s="1"/>
      <c r="T38" s="1"/>
      <c r="U38" s="47"/>
      <c r="V38" s="1"/>
      <c r="W38" s="1"/>
      <c r="X38" s="1"/>
      <c r="Y38" s="1"/>
      <c r="Z38" s="1"/>
    </row>
    <row r="39" spans="1:26" x14ac:dyDescent="0.25">
      <c r="B39" s="3"/>
      <c r="C39" s="3"/>
      <c r="D39" s="3"/>
      <c r="E39" s="3"/>
      <c r="F39" s="1"/>
      <c r="G39" s="1" t="s">
        <v>30</v>
      </c>
      <c r="H39" s="1"/>
      <c r="I39" s="1"/>
      <c r="J39" s="13">
        <f t="shared" si="1"/>
        <v>0</v>
      </c>
      <c r="K39" s="12">
        <v>8</v>
      </c>
      <c r="L39" s="11">
        <f t="shared" si="2"/>
        <v>8</v>
      </c>
      <c r="M39" s="1"/>
      <c r="N39" s="1"/>
      <c r="O39" s="1"/>
      <c r="P39" s="1"/>
      <c r="Q39" s="1"/>
      <c r="R39" s="1"/>
      <c r="S39" s="1"/>
      <c r="T39" s="1"/>
      <c r="U39" s="47"/>
      <c r="V39" s="1"/>
      <c r="W39" s="1"/>
      <c r="X39" s="1"/>
      <c r="Y39" s="1"/>
      <c r="Z39" s="1"/>
    </row>
    <row r="40" spans="1:26" x14ac:dyDescent="0.25">
      <c r="A40" s="8" t="s">
        <v>29</v>
      </c>
    </row>
    <row r="41" spans="1:26" ht="75" x14ac:dyDescent="0.25">
      <c r="B41" s="4" t="s">
        <v>28</v>
      </c>
      <c r="C41" s="4" t="s">
        <v>23</v>
      </c>
      <c r="D41" s="4" t="s">
        <v>22</v>
      </c>
      <c r="E41" s="4" t="s">
        <v>21</v>
      </c>
      <c r="F41" s="4" t="s">
        <v>27</v>
      </c>
      <c r="G41" s="4" t="s">
        <v>19</v>
      </c>
      <c r="H41" s="4" t="s">
        <v>18</v>
      </c>
      <c r="I41" s="4" t="s">
        <v>17</v>
      </c>
      <c r="J41" s="4" t="s">
        <v>16</v>
      </c>
      <c r="K41" s="4" t="s">
        <v>15</v>
      </c>
      <c r="L41" s="4" t="s">
        <v>14</v>
      </c>
      <c r="M41" s="4" t="s">
        <v>13</v>
      </c>
      <c r="N41" s="4" t="s">
        <v>12</v>
      </c>
      <c r="O41" s="4" t="s">
        <v>11</v>
      </c>
      <c r="P41" s="4" t="s">
        <v>10</v>
      </c>
      <c r="Q41" s="4" t="s">
        <v>9</v>
      </c>
      <c r="R41" s="4" t="s">
        <v>8</v>
      </c>
      <c r="S41" s="4" t="s">
        <v>7</v>
      </c>
      <c r="T41" s="4" t="s">
        <v>6</v>
      </c>
      <c r="U41" s="5"/>
      <c r="V41" s="4" t="s">
        <v>5</v>
      </c>
      <c r="W41" s="4" t="s">
        <v>4</v>
      </c>
      <c r="X41" s="4" t="s">
        <v>3</v>
      </c>
      <c r="Y41" s="4" t="s">
        <v>2</v>
      </c>
      <c r="Z41" s="4" t="s">
        <v>1</v>
      </c>
    </row>
    <row r="42" spans="1:26" x14ac:dyDescent="0.25">
      <c r="B42" s="3">
        <v>43800</v>
      </c>
      <c r="C42" s="3" t="str">
        <f t="shared" ref="C42:C71" si="3">TEXT(B42,"DDDD")</f>
        <v>Sunday</v>
      </c>
      <c r="D42" s="1">
        <v>116048</v>
      </c>
      <c r="E42" s="1" t="s">
        <v>157</v>
      </c>
      <c r="F42" s="1" t="s">
        <v>96</v>
      </c>
      <c r="G42" s="1" t="s">
        <v>26</v>
      </c>
      <c r="H42" s="2" t="s">
        <v>105</v>
      </c>
      <c r="I42" s="2" t="s">
        <v>107</v>
      </c>
      <c r="J42" s="1">
        <f t="shared" ref="J42:J71" si="4">(I42-H42)*24</f>
        <v>8.25</v>
      </c>
      <c r="K42" s="1">
        <v>8</v>
      </c>
      <c r="L42" s="1">
        <f t="shared" ref="L42:L71" si="5">K42-J42</f>
        <v>-0.25</v>
      </c>
      <c r="M42" s="1"/>
      <c r="N42" s="1"/>
      <c r="O42" s="1" t="s">
        <v>156</v>
      </c>
      <c r="P42" s="1" t="s">
        <v>156</v>
      </c>
      <c r="Q42" s="49" t="s">
        <v>160</v>
      </c>
      <c r="R42" s="1"/>
      <c r="S42" s="1"/>
      <c r="T42" s="1"/>
      <c r="V42" s="1"/>
      <c r="W42" s="1"/>
      <c r="X42" s="1"/>
      <c r="Y42" s="1"/>
      <c r="Z42" s="1"/>
    </row>
    <row r="43" spans="1:26" x14ac:dyDescent="0.25">
      <c r="B43" s="3">
        <v>43800</v>
      </c>
      <c r="C43" s="3" t="str">
        <f t="shared" si="3"/>
        <v>Sunday</v>
      </c>
      <c r="D43" s="1">
        <v>112299</v>
      </c>
      <c r="E43" s="1" t="s">
        <v>158</v>
      </c>
      <c r="F43" s="1" t="s">
        <v>97</v>
      </c>
      <c r="G43" s="1" t="s">
        <v>26</v>
      </c>
      <c r="H43" s="9"/>
      <c r="I43" s="9"/>
      <c r="J43" s="1">
        <f t="shared" si="4"/>
        <v>0</v>
      </c>
      <c r="K43" s="1">
        <v>8</v>
      </c>
      <c r="L43" s="1">
        <f t="shared" si="5"/>
        <v>8</v>
      </c>
      <c r="M43" s="1"/>
      <c r="N43" s="1" t="s">
        <v>60</v>
      </c>
      <c r="O43" s="1" t="s">
        <v>156</v>
      </c>
      <c r="P43" s="1" t="s">
        <v>156</v>
      </c>
      <c r="Q43" s="49" t="s">
        <v>160</v>
      </c>
      <c r="R43" s="1"/>
      <c r="S43" s="1"/>
      <c r="T43" s="1"/>
      <c r="V43" s="1"/>
      <c r="W43" s="1"/>
      <c r="X43" s="1"/>
      <c r="Y43" s="1"/>
      <c r="Z43" s="1"/>
    </row>
    <row r="44" spans="1:26" x14ac:dyDescent="0.25">
      <c r="B44" s="3">
        <v>43800</v>
      </c>
      <c r="C44" s="3" t="str">
        <f t="shared" si="3"/>
        <v>Sunday</v>
      </c>
      <c r="D44">
        <v>113560</v>
      </c>
      <c r="E44" s="1" t="s">
        <v>149</v>
      </c>
      <c r="F44" s="1" t="s">
        <v>98</v>
      </c>
      <c r="G44" s="1" t="s">
        <v>26</v>
      </c>
      <c r="H44" s="9" t="s">
        <v>69</v>
      </c>
      <c r="I44" s="10" t="s">
        <v>107</v>
      </c>
      <c r="J44" s="1">
        <f t="shared" si="4"/>
        <v>8</v>
      </c>
      <c r="K44" s="1">
        <v>8</v>
      </c>
      <c r="L44" s="1">
        <f t="shared" si="5"/>
        <v>0</v>
      </c>
      <c r="M44" s="1"/>
      <c r="N44" s="1"/>
      <c r="O44" s="1" t="s">
        <v>156</v>
      </c>
      <c r="P44" s="1" t="s">
        <v>156</v>
      </c>
      <c r="Q44" s="49" t="s">
        <v>160</v>
      </c>
      <c r="R44" s="1"/>
      <c r="S44" s="1"/>
      <c r="T44" s="1"/>
      <c r="V44" s="1"/>
      <c r="W44" s="1"/>
      <c r="X44" s="1"/>
      <c r="Y44" s="1"/>
      <c r="Z44" s="1"/>
    </row>
    <row r="45" spans="1:26" x14ac:dyDescent="0.25">
      <c r="B45" s="3">
        <v>43800</v>
      </c>
      <c r="C45" s="3" t="str">
        <f t="shared" si="3"/>
        <v>Sunday</v>
      </c>
      <c r="D45" s="1">
        <v>111944</v>
      </c>
      <c r="E45" s="1" t="s">
        <v>149</v>
      </c>
      <c r="F45" s="1" t="s">
        <v>99</v>
      </c>
      <c r="G45" s="1" t="s">
        <v>26</v>
      </c>
      <c r="H45" s="9" t="s">
        <v>106</v>
      </c>
      <c r="I45" s="9" t="s">
        <v>107</v>
      </c>
      <c r="J45" s="1">
        <f t="shared" si="4"/>
        <v>7.8333333333333321</v>
      </c>
      <c r="K45" s="1">
        <v>8</v>
      </c>
      <c r="L45" s="1">
        <f t="shared" si="5"/>
        <v>0.16666666666666785</v>
      </c>
      <c r="M45" s="1"/>
      <c r="N45" s="1"/>
      <c r="O45" s="1" t="s">
        <v>156</v>
      </c>
      <c r="P45" s="1" t="s">
        <v>156</v>
      </c>
      <c r="Q45" s="49" t="s">
        <v>160</v>
      </c>
      <c r="R45" s="1"/>
      <c r="S45" s="1"/>
      <c r="T45" s="1"/>
      <c r="V45" s="1"/>
      <c r="W45" s="1"/>
      <c r="X45" s="1"/>
      <c r="Y45" s="1"/>
      <c r="Z45" s="1"/>
    </row>
    <row r="46" spans="1:26" x14ac:dyDescent="0.25">
      <c r="B46" s="3">
        <v>43800</v>
      </c>
      <c r="C46" s="3" t="str">
        <f t="shared" si="3"/>
        <v>Sunday</v>
      </c>
      <c r="D46" s="1">
        <v>112162</v>
      </c>
      <c r="E46" s="1" t="s">
        <v>149</v>
      </c>
      <c r="F46" s="1" t="s">
        <v>100</v>
      </c>
      <c r="G46" s="1" t="s">
        <v>26</v>
      </c>
      <c r="H46" s="9" t="s">
        <v>69</v>
      </c>
      <c r="I46" s="9" t="s">
        <v>107</v>
      </c>
      <c r="J46" s="1">
        <f t="shared" si="4"/>
        <v>8</v>
      </c>
      <c r="K46" s="1">
        <v>8</v>
      </c>
      <c r="L46" s="1">
        <f t="shared" si="5"/>
        <v>0</v>
      </c>
      <c r="M46" s="1"/>
      <c r="N46" s="1"/>
      <c r="O46" s="1" t="s">
        <v>156</v>
      </c>
      <c r="P46" s="1" t="s">
        <v>156</v>
      </c>
      <c r="Q46" s="49" t="s">
        <v>160</v>
      </c>
      <c r="R46" s="1"/>
      <c r="S46" s="1"/>
      <c r="T46" s="1"/>
      <c r="V46" s="1"/>
      <c r="W46" s="1"/>
      <c r="X46" s="1"/>
      <c r="Y46" s="1"/>
      <c r="Z46" s="1"/>
    </row>
    <row r="47" spans="1:26" x14ac:dyDescent="0.25">
      <c r="B47" s="3">
        <v>43800</v>
      </c>
      <c r="C47" s="3" t="str">
        <f t="shared" si="3"/>
        <v>Sunday</v>
      </c>
      <c r="D47" s="1">
        <v>111951</v>
      </c>
      <c r="E47" s="1" t="s">
        <v>149</v>
      </c>
      <c r="F47" s="1" t="s">
        <v>101</v>
      </c>
      <c r="G47" s="1" t="s">
        <v>26</v>
      </c>
      <c r="H47" s="9" t="s">
        <v>69</v>
      </c>
      <c r="I47" s="9" t="s">
        <v>107</v>
      </c>
      <c r="J47" s="1">
        <f t="shared" si="4"/>
        <v>8</v>
      </c>
      <c r="K47" s="1">
        <v>8</v>
      </c>
      <c r="L47" s="1">
        <f t="shared" si="5"/>
        <v>0</v>
      </c>
      <c r="M47" s="1"/>
      <c r="N47" s="1"/>
      <c r="O47" s="1" t="s">
        <v>156</v>
      </c>
      <c r="P47" s="1" t="s">
        <v>156</v>
      </c>
      <c r="Q47" s="49" t="s">
        <v>160</v>
      </c>
      <c r="R47" s="1"/>
      <c r="S47" s="1"/>
      <c r="T47" s="1"/>
      <c r="V47" s="1"/>
      <c r="W47" s="1"/>
      <c r="X47" s="1"/>
      <c r="Y47" s="1"/>
      <c r="Z47" s="1"/>
    </row>
    <row r="48" spans="1:26" x14ac:dyDescent="0.25">
      <c r="B48" s="3">
        <v>43800</v>
      </c>
      <c r="C48" s="3" t="str">
        <f t="shared" si="3"/>
        <v>Sunday</v>
      </c>
      <c r="D48" s="1">
        <v>114434</v>
      </c>
      <c r="E48" s="1" t="s">
        <v>149</v>
      </c>
      <c r="F48" s="1" t="s">
        <v>102</v>
      </c>
      <c r="G48" s="1" t="s">
        <v>26</v>
      </c>
      <c r="H48" s="9"/>
      <c r="I48" s="9"/>
      <c r="J48" s="1">
        <f t="shared" si="4"/>
        <v>0</v>
      </c>
      <c r="K48" s="1">
        <v>8</v>
      </c>
      <c r="L48" s="1">
        <f t="shared" si="5"/>
        <v>8</v>
      </c>
      <c r="M48" s="1" t="s">
        <v>86</v>
      </c>
      <c r="N48" s="1"/>
      <c r="O48" s="1" t="s">
        <v>156</v>
      </c>
      <c r="P48" s="1" t="s">
        <v>156</v>
      </c>
      <c r="Q48" s="49" t="s">
        <v>160</v>
      </c>
      <c r="R48" s="1"/>
      <c r="S48" s="1"/>
      <c r="T48" s="1"/>
      <c r="V48" s="1"/>
      <c r="W48" s="1"/>
      <c r="X48" s="1"/>
      <c r="Y48" s="1"/>
      <c r="Z48" s="1"/>
    </row>
    <row r="49" spans="2:26" x14ac:dyDescent="0.25">
      <c r="B49" s="3">
        <v>43800</v>
      </c>
      <c r="C49" s="3" t="str">
        <f t="shared" si="3"/>
        <v>Sunday</v>
      </c>
      <c r="D49" s="1">
        <v>112596</v>
      </c>
      <c r="E49" s="1" t="s">
        <v>149</v>
      </c>
      <c r="F49" s="1" t="s">
        <v>103</v>
      </c>
      <c r="G49" s="1" t="s">
        <v>26</v>
      </c>
      <c r="H49" s="9"/>
      <c r="I49" s="9"/>
      <c r="J49" s="1">
        <f t="shared" si="4"/>
        <v>0</v>
      </c>
      <c r="K49" s="1">
        <v>8</v>
      </c>
      <c r="L49" s="1">
        <f t="shared" si="5"/>
        <v>8</v>
      </c>
      <c r="M49" s="1"/>
      <c r="N49" s="1" t="s">
        <v>60</v>
      </c>
      <c r="O49" s="1" t="s">
        <v>156</v>
      </c>
      <c r="P49" s="1" t="s">
        <v>156</v>
      </c>
      <c r="Q49" s="49" t="s">
        <v>160</v>
      </c>
      <c r="R49" s="1"/>
      <c r="S49" s="1"/>
      <c r="T49" s="1"/>
      <c r="V49" s="1"/>
      <c r="W49" s="1"/>
      <c r="X49" s="1"/>
      <c r="Y49" s="1"/>
      <c r="Z49" s="1"/>
    </row>
    <row r="50" spans="2:26" x14ac:dyDescent="0.25">
      <c r="B50" s="3">
        <v>43800</v>
      </c>
      <c r="C50" s="3" t="str">
        <f t="shared" si="3"/>
        <v>Sunday</v>
      </c>
      <c r="D50" s="1">
        <v>112349</v>
      </c>
      <c r="E50" s="1" t="s">
        <v>149</v>
      </c>
      <c r="F50" s="1" t="s">
        <v>104</v>
      </c>
      <c r="G50" s="1" t="s">
        <v>26</v>
      </c>
      <c r="H50" s="9"/>
      <c r="I50" s="9"/>
      <c r="J50" s="1">
        <f t="shared" si="4"/>
        <v>0</v>
      </c>
      <c r="K50" s="1">
        <v>8</v>
      </c>
      <c r="L50" s="1">
        <f t="shared" si="5"/>
        <v>8</v>
      </c>
      <c r="M50" s="1"/>
      <c r="N50" s="1" t="s">
        <v>60</v>
      </c>
      <c r="O50" s="1" t="s">
        <v>156</v>
      </c>
      <c r="P50" s="1" t="s">
        <v>156</v>
      </c>
      <c r="Q50" s="49" t="s">
        <v>160</v>
      </c>
      <c r="R50" s="1"/>
      <c r="S50" s="1"/>
      <c r="T50" s="1"/>
      <c r="V50" s="1"/>
      <c r="W50" s="1"/>
      <c r="X50" s="1"/>
      <c r="Y50" s="1"/>
      <c r="Z50" s="1"/>
    </row>
    <row r="51" spans="2:26" x14ac:dyDescent="0.25">
      <c r="B51" s="3">
        <v>43800</v>
      </c>
      <c r="C51" s="3" t="str">
        <f t="shared" si="3"/>
        <v>Sunday</v>
      </c>
      <c r="D51" s="1">
        <v>114502</v>
      </c>
      <c r="E51" s="1"/>
      <c r="F51" s="1" t="s">
        <v>108</v>
      </c>
      <c r="G51" s="1" t="s">
        <v>26</v>
      </c>
      <c r="H51" s="9"/>
      <c r="I51" s="9"/>
      <c r="J51" s="1">
        <f t="shared" si="4"/>
        <v>0</v>
      </c>
      <c r="K51" s="1">
        <v>8</v>
      </c>
      <c r="L51" s="1">
        <f t="shared" si="5"/>
        <v>8</v>
      </c>
      <c r="M51" s="1"/>
      <c r="N51" s="1" t="s">
        <v>60</v>
      </c>
      <c r="O51" s="1" t="s">
        <v>156</v>
      </c>
      <c r="P51" s="1" t="s">
        <v>156</v>
      </c>
      <c r="Q51" s="49" t="s">
        <v>154</v>
      </c>
      <c r="R51" s="1"/>
      <c r="S51" s="1"/>
      <c r="T51" s="1"/>
      <c r="V51" s="1"/>
      <c r="W51" s="1"/>
      <c r="X51" s="1"/>
      <c r="Y51" s="1"/>
      <c r="Z51" s="1"/>
    </row>
    <row r="52" spans="2:26" x14ac:dyDescent="0.25">
      <c r="B52" s="3">
        <v>43800</v>
      </c>
      <c r="C52" s="3" t="str">
        <f t="shared" si="3"/>
        <v>Sunday</v>
      </c>
      <c r="D52" s="1">
        <v>114493</v>
      </c>
      <c r="E52" s="1"/>
      <c r="F52" s="1" t="s">
        <v>109</v>
      </c>
      <c r="G52" s="1" t="s">
        <v>26</v>
      </c>
      <c r="H52" s="9" t="s">
        <v>118</v>
      </c>
      <c r="I52" s="9" t="s">
        <v>69</v>
      </c>
      <c r="J52" s="1">
        <f t="shared" si="4"/>
        <v>-3.833333333333333</v>
      </c>
      <c r="K52" s="1">
        <v>8</v>
      </c>
      <c r="L52" s="1">
        <f t="shared" si="5"/>
        <v>11.833333333333332</v>
      </c>
      <c r="M52" s="1"/>
      <c r="N52" s="1"/>
      <c r="O52" s="1" t="s">
        <v>156</v>
      </c>
      <c r="P52" s="1" t="s">
        <v>156</v>
      </c>
      <c r="Q52" s="49" t="s">
        <v>154</v>
      </c>
      <c r="R52" s="1"/>
      <c r="S52" s="1"/>
      <c r="T52" s="1"/>
      <c r="V52" s="1"/>
      <c r="W52" s="1"/>
      <c r="X52" s="1"/>
      <c r="Y52" s="1"/>
      <c r="Z52" s="1"/>
    </row>
    <row r="53" spans="2:26" x14ac:dyDescent="0.25">
      <c r="B53" s="3">
        <v>43800</v>
      </c>
      <c r="C53" s="3" t="str">
        <f t="shared" si="3"/>
        <v>Sunday</v>
      </c>
      <c r="D53" s="1">
        <v>116224</v>
      </c>
      <c r="E53" s="1"/>
      <c r="F53" s="1" t="s">
        <v>110</v>
      </c>
      <c r="G53" s="1" t="s">
        <v>26</v>
      </c>
      <c r="H53" s="9"/>
      <c r="I53" s="9"/>
      <c r="J53" s="1">
        <f t="shared" si="4"/>
        <v>0</v>
      </c>
      <c r="K53" s="1">
        <v>8</v>
      </c>
      <c r="L53" s="1">
        <f t="shared" si="5"/>
        <v>8</v>
      </c>
      <c r="M53" s="1"/>
      <c r="N53" s="1" t="s">
        <v>60</v>
      </c>
      <c r="O53" s="1" t="s">
        <v>156</v>
      </c>
      <c r="P53" s="1" t="s">
        <v>156</v>
      </c>
      <c r="Q53" s="49" t="s">
        <v>154</v>
      </c>
      <c r="R53" s="1"/>
      <c r="S53" s="1"/>
      <c r="T53" s="1"/>
      <c r="V53" s="1"/>
      <c r="W53" s="1"/>
      <c r="X53" s="1"/>
      <c r="Y53" s="1"/>
      <c r="Z53" s="1"/>
    </row>
    <row r="54" spans="2:26" x14ac:dyDescent="0.25">
      <c r="B54" s="3">
        <v>43800</v>
      </c>
      <c r="C54" s="3" t="str">
        <f t="shared" si="3"/>
        <v>Sunday</v>
      </c>
      <c r="D54" s="1">
        <v>114470</v>
      </c>
      <c r="E54" s="1"/>
      <c r="F54" s="1" t="s">
        <v>111</v>
      </c>
      <c r="G54" s="1" t="s">
        <v>26</v>
      </c>
      <c r="H54" s="9" t="s">
        <v>68</v>
      </c>
      <c r="I54" s="9" t="s">
        <v>69</v>
      </c>
      <c r="J54" s="1">
        <f t="shared" si="4"/>
        <v>-4</v>
      </c>
      <c r="K54" s="1">
        <v>8</v>
      </c>
      <c r="L54" s="1">
        <f t="shared" si="5"/>
        <v>12</v>
      </c>
      <c r="M54" s="1"/>
      <c r="N54" s="1"/>
      <c r="O54" s="1" t="s">
        <v>156</v>
      </c>
      <c r="P54" s="1" t="s">
        <v>156</v>
      </c>
      <c r="Q54" s="49" t="s">
        <v>154</v>
      </c>
      <c r="R54" s="1"/>
      <c r="S54" s="1"/>
      <c r="T54" s="1"/>
      <c r="V54" s="1"/>
      <c r="W54" s="1"/>
      <c r="X54" s="1"/>
      <c r="Y54" s="1"/>
      <c r="Z54" s="1"/>
    </row>
    <row r="55" spans="2:26" x14ac:dyDescent="0.25">
      <c r="B55" s="3">
        <v>43800</v>
      </c>
      <c r="C55" s="3" t="str">
        <f t="shared" si="3"/>
        <v>Sunday</v>
      </c>
      <c r="D55" s="1">
        <v>112347</v>
      </c>
      <c r="E55" s="1"/>
      <c r="F55" s="1" t="s">
        <v>112</v>
      </c>
      <c r="G55" s="1" t="s">
        <v>26</v>
      </c>
      <c r="H55" s="9" t="s">
        <v>119</v>
      </c>
      <c r="I55" s="9" t="s">
        <v>107</v>
      </c>
      <c r="J55" s="1">
        <f t="shared" si="4"/>
        <v>8.0833333333333321</v>
      </c>
      <c r="K55" s="1">
        <v>8</v>
      </c>
      <c r="L55" s="1">
        <f t="shared" si="5"/>
        <v>-8.3333333333332149E-2</v>
      </c>
      <c r="M55" s="1"/>
      <c r="N55" s="1"/>
      <c r="O55" s="1" t="s">
        <v>156</v>
      </c>
      <c r="P55" s="1" t="s">
        <v>156</v>
      </c>
      <c r="Q55" s="49" t="s">
        <v>154</v>
      </c>
      <c r="R55" s="1"/>
      <c r="S55" s="1"/>
      <c r="T55" s="1"/>
      <c r="V55" s="1"/>
      <c r="W55" s="1"/>
      <c r="X55" s="1"/>
      <c r="Y55" s="1"/>
      <c r="Z55" s="1"/>
    </row>
    <row r="56" spans="2:26" x14ac:dyDescent="0.25">
      <c r="B56" s="3">
        <v>43800</v>
      </c>
      <c r="C56" s="3" t="str">
        <f t="shared" si="3"/>
        <v>Sunday</v>
      </c>
      <c r="D56" s="1">
        <v>117089</v>
      </c>
      <c r="E56" s="1"/>
      <c r="F56" s="1" t="s">
        <v>113</v>
      </c>
      <c r="G56" s="1" t="s">
        <v>26</v>
      </c>
      <c r="H56" s="9" t="s">
        <v>120</v>
      </c>
      <c r="I56" s="9" t="s">
        <v>69</v>
      </c>
      <c r="J56" s="1">
        <f t="shared" si="4"/>
        <v>-4.5</v>
      </c>
      <c r="K56" s="1">
        <v>8</v>
      </c>
      <c r="L56" s="1">
        <f t="shared" si="5"/>
        <v>12.5</v>
      </c>
      <c r="M56" s="1"/>
      <c r="N56" s="1"/>
      <c r="O56" s="1" t="s">
        <v>156</v>
      </c>
      <c r="P56" s="1" t="s">
        <v>156</v>
      </c>
      <c r="Q56" s="49" t="s">
        <v>154</v>
      </c>
      <c r="R56" s="1"/>
      <c r="S56" s="1"/>
      <c r="T56" s="1"/>
      <c r="V56" s="1"/>
      <c r="W56" s="1"/>
      <c r="X56" s="1"/>
      <c r="Y56" s="1"/>
      <c r="Z56" s="1"/>
    </row>
    <row r="57" spans="2:26" x14ac:dyDescent="0.25">
      <c r="B57" s="3">
        <v>43800</v>
      </c>
      <c r="C57" s="3" t="str">
        <f t="shared" si="3"/>
        <v>Sunday</v>
      </c>
      <c r="D57" s="1">
        <v>114447</v>
      </c>
      <c r="E57" s="1"/>
      <c r="F57" s="1" t="s">
        <v>114</v>
      </c>
      <c r="G57" s="1" t="s">
        <v>26</v>
      </c>
      <c r="H57" s="9" t="s">
        <v>121</v>
      </c>
      <c r="I57" s="9" t="s">
        <v>107</v>
      </c>
      <c r="J57" s="1">
        <f t="shared" si="4"/>
        <v>8.3333333333333321</v>
      </c>
      <c r="K57" s="1">
        <v>8</v>
      </c>
      <c r="L57" s="1">
        <f t="shared" si="5"/>
        <v>-0.33333333333333215</v>
      </c>
      <c r="M57" s="1"/>
      <c r="N57" s="1"/>
      <c r="O57" s="1" t="s">
        <v>156</v>
      </c>
      <c r="P57" s="1" t="s">
        <v>156</v>
      </c>
      <c r="Q57" s="49" t="s">
        <v>154</v>
      </c>
      <c r="R57" s="1"/>
      <c r="S57" s="1"/>
      <c r="T57" s="1"/>
      <c r="V57" s="1"/>
      <c r="W57" s="1"/>
      <c r="X57" s="1"/>
      <c r="Y57" s="1"/>
      <c r="Z57" s="1"/>
    </row>
    <row r="58" spans="2:26" x14ac:dyDescent="0.25">
      <c r="B58" s="3">
        <v>43800</v>
      </c>
      <c r="C58" s="3" t="str">
        <f t="shared" si="3"/>
        <v>Sunday</v>
      </c>
      <c r="D58" s="1">
        <v>117184</v>
      </c>
      <c r="E58" s="1"/>
      <c r="F58" s="1" t="s">
        <v>115</v>
      </c>
      <c r="G58" s="1" t="s">
        <v>26</v>
      </c>
      <c r="H58" s="9"/>
      <c r="I58" s="9"/>
      <c r="J58" s="1">
        <f t="shared" si="4"/>
        <v>0</v>
      </c>
      <c r="K58" s="1">
        <v>8</v>
      </c>
      <c r="L58" s="1">
        <f t="shared" si="5"/>
        <v>8</v>
      </c>
      <c r="M58" s="1"/>
      <c r="N58" s="1" t="s">
        <v>60</v>
      </c>
      <c r="O58" s="1" t="s">
        <v>156</v>
      </c>
      <c r="P58" s="1" t="s">
        <v>156</v>
      </c>
      <c r="Q58" s="49" t="s">
        <v>154</v>
      </c>
      <c r="R58" s="1"/>
      <c r="S58" s="1"/>
      <c r="T58" s="1"/>
      <c r="V58" s="1"/>
      <c r="W58" s="1"/>
      <c r="X58" s="1"/>
      <c r="Y58" s="1"/>
      <c r="Z58" s="1"/>
    </row>
    <row r="59" spans="2:26" x14ac:dyDescent="0.25">
      <c r="B59" s="3">
        <v>43800</v>
      </c>
      <c r="C59" s="3" t="str">
        <f t="shared" si="3"/>
        <v>Sunday</v>
      </c>
      <c r="D59" s="1">
        <v>114452</v>
      </c>
      <c r="E59" s="1"/>
      <c r="F59" s="1" t="s">
        <v>116</v>
      </c>
      <c r="G59" s="1" t="s">
        <v>26</v>
      </c>
      <c r="H59" s="9" t="s">
        <v>122</v>
      </c>
      <c r="I59" s="9" t="s">
        <v>107</v>
      </c>
      <c r="J59" s="1">
        <f t="shared" si="4"/>
        <v>8.1666666666666661</v>
      </c>
      <c r="K59" s="1">
        <v>8</v>
      </c>
      <c r="L59" s="1">
        <f t="shared" si="5"/>
        <v>-0.16666666666666607</v>
      </c>
      <c r="M59" s="1"/>
      <c r="N59" s="1"/>
      <c r="O59" s="1" t="s">
        <v>156</v>
      </c>
      <c r="P59" s="1" t="s">
        <v>156</v>
      </c>
      <c r="Q59" s="49" t="s">
        <v>154</v>
      </c>
      <c r="R59" s="1"/>
      <c r="S59" s="1"/>
      <c r="T59" s="1"/>
      <c r="V59" s="1"/>
      <c r="W59" s="1"/>
      <c r="X59" s="1"/>
      <c r="Y59" s="1"/>
      <c r="Z59" s="1"/>
    </row>
    <row r="60" spans="2:26" x14ac:dyDescent="0.25">
      <c r="B60" s="3">
        <v>43800</v>
      </c>
      <c r="C60" s="3" t="str">
        <f t="shared" si="3"/>
        <v>Sunday</v>
      </c>
      <c r="D60" s="1">
        <v>113857</v>
      </c>
      <c r="E60" s="1"/>
      <c r="F60" s="1" t="s">
        <v>117</v>
      </c>
      <c r="G60" s="1" t="s">
        <v>26</v>
      </c>
      <c r="H60" s="9"/>
      <c r="I60" s="9"/>
      <c r="J60" s="1">
        <f t="shared" si="4"/>
        <v>0</v>
      </c>
      <c r="K60" s="1">
        <v>8</v>
      </c>
      <c r="L60" s="1">
        <f t="shared" si="5"/>
        <v>8</v>
      </c>
      <c r="M60" s="1"/>
      <c r="N60" s="1" t="s">
        <v>60</v>
      </c>
      <c r="O60" s="1" t="s">
        <v>156</v>
      </c>
      <c r="P60" s="1" t="s">
        <v>156</v>
      </c>
      <c r="Q60" s="49" t="s">
        <v>154</v>
      </c>
      <c r="R60" s="1"/>
      <c r="S60" s="1"/>
      <c r="T60" s="1"/>
      <c r="V60" s="1"/>
      <c r="W60" s="1"/>
      <c r="X60" s="1"/>
      <c r="Y60" s="1"/>
      <c r="Z60" s="1"/>
    </row>
    <row r="61" spans="2:26" x14ac:dyDescent="0.25">
      <c r="B61" s="3">
        <v>43800</v>
      </c>
      <c r="C61" s="3" t="str">
        <f t="shared" si="3"/>
        <v>Sunday</v>
      </c>
      <c r="D61" s="1">
        <v>114500</v>
      </c>
      <c r="E61" s="1" t="s">
        <v>159</v>
      </c>
      <c r="F61" s="1" t="s">
        <v>123</v>
      </c>
      <c r="G61" s="1" t="s">
        <v>26</v>
      </c>
      <c r="H61" s="9"/>
      <c r="I61" s="9"/>
      <c r="J61" s="1">
        <f t="shared" si="4"/>
        <v>0</v>
      </c>
      <c r="K61" s="1">
        <v>8</v>
      </c>
      <c r="L61" s="1">
        <f t="shared" si="5"/>
        <v>8</v>
      </c>
      <c r="M61" s="1" t="s">
        <v>86</v>
      </c>
      <c r="N61" s="1"/>
      <c r="O61" s="1" t="s">
        <v>156</v>
      </c>
      <c r="P61" s="1" t="s">
        <v>156</v>
      </c>
      <c r="Q61" s="49" t="s">
        <v>160</v>
      </c>
      <c r="R61" s="1"/>
      <c r="S61" s="1"/>
      <c r="T61" s="1"/>
      <c r="V61" s="1"/>
      <c r="W61" s="1"/>
      <c r="X61" s="1"/>
      <c r="Y61" s="1"/>
      <c r="Z61" s="1"/>
    </row>
    <row r="62" spans="2:26" x14ac:dyDescent="0.25">
      <c r="B62" s="3">
        <v>43800</v>
      </c>
      <c r="C62" s="3" t="str">
        <f t="shared" si="3"/>
        <v>Sunday</v>
      </c>
      <c r="D62" s="1">
        <v>117519</v>
      </c>
      <c r="E62" s="1" t="s">
        <v>148</v>
      </c>
      <c r="F62" s="1" t="s">
        <v>124</v>
      </c>
      <c r="G62" s="1" t="s">
        <v>26</v>
      </c>
      <c r="H62" s="9" t="s">
        <v>127</v>
      </c>
      <c r="I62" s="9" t="s">
        <v>107</v>
      </c>
      <c r="J62" s="1">
        <f t="shared" si="4"/>
        <v>8.5</v>
      </c>
      <c r="K62" s="1">
        <v>8</v>
      </c>
      <c r="L62" s="1">
        <f t="shared" si="5"/>
        <v>-0.5</v>
      </c>
      <c r="M62" s="1"/>
      <c r="N62" s="1"/>
      <c r="O62" s="1" t="s">
        <v>156</v>
      </c>
      <c r="P62" s="1" t="s">
        <v>156</v>
      </c>
      <c r="Q62" s="49" t="s">
        <v>160</v>
      </c>
      <c r="R62" s="1"/>
      <c r="S62" s="1"/>
      <c r="T62" s="1"/>
      <c r="V62" s="1"/>
      <c r="W62" s="1"/>
      <c r="X62" s="1"/>
      <c r="Y62" s="1"/>
      <c r="Z62" s="1"/>
    </row>
    <row r="63" spans="2:26" x14ac:dyDescent="0.25">
      <c r="B63" s="3">
        <v>43800</v>
      </c>
      <c r="C63" s="3" t="str">
        <f t="shared" si="3"/>
        <v>Sunday</v>
      </c>
      <c r="D63" s="1">
        <v>114494</v>
      </c>
      <c r="E63" s="1" t="s">
        <v>148</v>
      </c>
      <c r="F63" s="1" t="s">
        <v>125</v>
      </c>
      <c r="G63" s="1" t="s">
        <v>26</v>
      </c>
      <c r="H63" s="9"/>
      <c r="I63" s="9"/>
      <c r="J63" s="1">
        <f t="shared" si="4"/>
        <v>0</v>
      </c>
      <c r="K63" s="1">
        <v>8</v>
      </c>
      <c r="L63" s="1">
        <f t="shared" si="5"/>
        <v>8</v>
      </c>
      <c r="M63" s="1"/>
      <c r="N63" s="1" t="s">
        <v>60</v>
      </c>
      <c r="O63" s="1" t="s">
        <v>156</v>
      </c>
      <c r="P63" s="1" t="s">
        <v>156</v>
      </c>
      <c r="Q63" s="49" t="s">
        <v>160</v>
      </c>
      <c r="R63" s="1"/>
      <c r="S63" s="1"/>
      <c r="T63" s="1"/>
      <c r="V63" s="1"/>
      <c r="W63" s="1"/>
      <c r="X63" s="1"/>
      <c r="Y63" s="1"/>
      <c r="Z63" s="1"/>
    </row>
    <row r="64" spans="2:26" x14ac:dyDescent="0.25">
      <c r="B64" s="3">
        <v>43800</v>
      </c>
      <c r="C64" s="3" t="str">
        <f t="shared" si="3"/>
        <v>Sunday</v>
      </c>
      <c r="D64" s="1">
        <v>116171</v>
      </c>
      <c r="E64" s="1" t="s">
        <v>148</v>
      </c>
      <c r="F64" s="1" t="s">
        <v>126</v>
      </c>
      <c r="G64" s="1" t="s">
        <v>26</v>
      </c>
      <c r="H64" s="9" t="s">
        <v>128</v>
      </c>
      <c r="I64" s="9" t="s">
        <v>107</v>
      </c>
      <c r="J64" s="1">
        <f t="shared" si="4"/>
        <v>7.9166666666666652</v>
      </c>
      <c r="K64" s="1">
        <v>8</v>
      </c>
      <c r="L64" s="1">
        <f t="shared" si="5"/>
        <v>8.3333333333334814E-2</v>
      </c>
      <c r="M64" s="1"/>
      <c r="N64" s="1"/>
      <c r="O64" s="1" t="s">
        <v>156</v>
      </c>
      <c r="P64" s="1" t="s">
        <v>156</v>
      </c>
      <c r="Q64" s="49" t="s">
        <v>160</v>
      </c>
      <c r="R64" s="1"/>
      <c r="S64" s="1"/>
      <c r="T64" s="1"/>
      <c r="V64" s="1"/>
      <c r="W64" s="1"/>
      <c r="X64" s="1"/>
      <c r="Y64" s="1"/>
      <c r="Z64" s="1"/>
    </row>
    <row r="65" spans="1:26" x14ac:dyDescent="0.25">
      <c r="B65" s="3">
        <v>43800</v>
      </c>
      <c r="C65" s="3" t="str">
        <f t="shared" si="3"/>
        <v>Sunday</v>
      </c>
      <c r="D65" s="1">
        <v>117520</v>
      </c>
      <c r="E65" s="1" t="s">
        <v>148</v>
      </c>
      <c r="F65" s="1" t="s">
        <v>129</v>
      </c>
      <c r="G65" s="1" t="s">
        <v>26</v>
      </c>
      <c r="H65" s="9" t="s">
        <v>122</v>
      </c>
      <c r="I65" s="9" t="s">
        <v>107</v>
      </c>
      <c r="J65" s="1">
        <f t="shared" si="4"/>
        <v>8.1666666666666661</v>
      </c>
      <c r="K65" s="1">
        <v>8</v>
      </c>
      <c r="L65" s="1">
        <f t="shared" si="5"/>
        <v>-0.16666666666666607</v>
      </c>
      <c r="M65" s="1"/>
      <c r="N65" s="1"/>
      <c r="O65" s="1" t="s">
        <v>156</v>
      </c>
      <c r="P65" s="1" t="s">
        <v>156</v>
      </c>
      <c r="Q65" s="49" t="s">
        <v>160</v>
      </c>
      <c r="R65" s="1"/>
      <c r="S65" s="1"/>
      <c r="T65" s="1"/>
      <c r="V65" s="1"/>
      <c r="W65" s="1"/>
      <c r="X65" s="1"/>
      <c r="Y65" s="1"/>
      <c r="Z65" s="1"/>
    </row>
    <row r="66" spans="1:26" x14ac:dyDescent="0.25">
      <c r="B66" s="3">
        <v>43800</v>
      </c>
      <c r="C66" s="3" t="str">
        <f t="shared" si="3"/>
        <v>Sunday</v>
      </c>
      <c r="D66" s="1"/>
      <c r="E66" s="1"/>
      <c r="F66" s="1"/>
      <c r="G66" s="1" t="s">
        <v>26</v>
      </c>
      <c r="H66" s="9"/>
      <c r="I66" s="9"/>
      <c r="J66" s="1">
        <f t="shared" si="4"/>
        <v>0</v>
      </c>
      <c r="K66" s="1">
        <v>8</v>
      </c>
      <c r="L66" s="1">
        <f t="shared" si="5"/>
        <v>8</v>
      </c>
      <c r="M66" s="1"/>
      <c r="N66" s="1"/>
      <c r="O66" s="1"/>
      <c r="P66" s="1"/>
      <c r="Q66" s="1"/>
      <c r="R66" s="1"/>
      <c r="S66" s="1"/>
      <c r="T66" s="1"/>
      <c r="V66" s="1"/>
      <c r="W66" s="1"/>
      <c r="X66" s="1"/>
      <c r="Y66" s="1"/>
      <c r="Z66" s="1"/>
    </row>
    <row r="67" spans="1:26" x14ac:dyDescent="0.25">
      <c r="B67" s="3">
        <v>43800</v>
      </c>
      <c r="C67" s="3" t="str">
        <f t="shared" si="3"/>
        <v>Sunday</v>
      </c>
      <c r="D67" s="1"/>
      <c r="E67" s="1"/>
      <c r="F67" s="1"/>
      <c r="G67" s="1" t="s">
        <v>26</v>
      </c>
      <c r="H67" s="9"/>
      <c r="I67" s="9"/>
      <c r="J67" s="1">
        <f t="shared" si="4"/>
        <v>0</v>
      </c>
      <c r="K67" s="1">
        <v>8</v>
      </c>
      <c r="L67" s="1">
        <f t="shared" si="5"/>
        <v>8</v>
      </c>
      <c r="M67" s="1"/>
      <c r="N67" s="1"/>
      <c r="O67" s="1"/>
      <c r="P67" s="1"/>
      <c r="Q67" s="1"/>
      <c r="R67" s="1"/>
      <c r="S67" s="1"/>
      <c r="T67" s="1"/>
      <c r="V67" s="1"/>
      <c r="W67" s="1"/>
      <c r="X67" s="1"/>
      <c r="Y67" s="1"/>
      <c r="Z67" s="1"/>
    </row>
    <row r="68" spans="1:26" x14ac:dyDescent="0.25">
      <c r="B68" s="3">
        <v>43800</v>
      </c>
      <c r="C68" s="3" t="str">
        <f t="shared" si="3"/>
        <v>Sunday</v>
      </c>
      <c r="D68" s="1"/>
      <c r="E68" s="1"/>
      <c r="F68" s="1"/>
      <c r="G68" s="1" t="s">
        <v>26</v>
      </c>
      <c r="H68" s="9"/>
      <c r="I68" s="9"/>
      <c r="J68" s="1">
        <f t="shared" si="4"/>
        <v>0</v>
      </c>
      <c r="K68" s="1">
        <v>8</v>
      </c>
      <c r="L68" s="1">
        <f t="shared" si="5"/>
        <v>8</v>
      </c>
      <c r="M68" s="1"/>
      <c r="N68" s="1"/>
      <c r="O68" s="1"/>
      <c r="P68" s="1"/>
      <c r="Q68" s="1"/>
      <c r="R68" s="1"/>
      <c r="S68" s="1"/>
      <c r="T68" s="1"/>
      <c r="V68" s="1"/>
      <c r="W68" s="1"/>
      <c r="X68" s="1"/>
      <c r="Y68" s="1"/>
      <c r="Z68" s="1"/>
    </row>
    <row r="69" spans="1:26" x14ac:dyDescent="0.25">
      <c r="B69" s="3">
        <v>43800</v>
      </c>
      <c r="C69" s="3" t="str">
        <f t="shared" si="3"/>
        <v>Sunday</v>
      </c>
      <c r="D69" s="1"/>
      <c r="E69" s="1"/>
      <c r="F69" s="1"/>
      <c r="G69" s="1" t="s">
        <v>26</v>
      </c>
      <c r="H69" s="9"/>
      <c r="I69" s="9"/>
      <c r="J69" s="1">
        <f t="shared" si="4"/>
        <v>0</v>
      </c>
      <c r="K69" s="1">
        <v>8</v>
      </c>
      <c r="L69" s="1">
        <f t="shared" si="5"/>
        <v>8</v>
      </c>
      <c r="M69" s="1"/>
      <c r="N69" s="1"/>
      <c r="O69" s="1"/>
      <c r="P69" s="1"/>
      <c r="Q69" s="1"/>
      <c r="R69" s="1"/>
      <c r="S69" s="1"/>
      <c r="T69" s="1"/>
      <c r="V69" s="1"/>
      <c r="W69" s="1"/>
      <c r="X69" s="1"/>
      <c r="Y69" s="1"/>
      <c r="Z69" s="1"/>
    </row>
    <row r="70" spans="1:26" x14ac:dyDescent="0.25">
      <c r="B70" s="3">
        <v>43800</v>
      </c>
      <c r="C70" s="3" t="str">
        <f t="shared" si="3"/>
        <v>Sunday</v>
      </c>
      <c r="D70" s="1"/>
      <c r="E70" s="1"/>
      <c r="F70" s="1"/>
      <c r="G70" s="1" t="s">
        <v>26</v>
      </c>
      <c r="H70" s="9"/>
      <c r="I70" s="9"/>
      <c r="J70" s="1">
        <f t="shared" si="4"/>
        <v>0</v>
      </c>
      <c r="K70" s="1">
        <v>8</v>
      </c>
      <c r="L70" s="1">
        <f t="shared" si="5"/>
        <v>8</v>
      </c>
      <c r="M70" s="1"/>
      <c r="N70" s="1"/>
      <c r="O70" s="1"/>
      <c r="P70" s="1"/>
      <c r="Q70" s="1"/>
      <c r="R70" s="1"/>
      <c r="S70" s="1"/>
      <c r="T70" s="1"/>
      <c r="V70" s="1"/>
      <c r="W70" s="1"/>
      <c r="X70" s="1"/>
      <c r="Y70" s="1"/>
      <c r="Z70" s="1"/>
    </row>
    <row r="71" spans="1:26" x14ac:dyDescent="0.25">
      <c r="B71" s="3">
        <v>43800</v>
      </c>
      <c r="C71" s="3" t="str">
        <f t="shared" si="3"/>
        <v>Sunday</v>
      </c>
      <c r="D71" s="1"/>
      <c r="E71" s="1"/>
      <c r="F71" s="1"/>
      <c r="G71" s="1" t="s">
        <v>26</v>
      </c>
      <c r="H71" s="1"/>
      <c r="I71" s="1"/>
      <c r="J71" s="1">
        <f t="shared" si="4"/>
        <v>0</v>
      </c>
      <c r="K71" s="1">
        <v>8</v>
      </c>
      <c r="L71" s="1">
        <f t="shared" si="5"/>
        <v>8</v>
      </c>
      <c r="M71" s="1"/>
      <c r="N71" s="1"/>
      <c r="O71" s="1"/>
      <c r="P71" s="1"/>
      <c r="Q71" s="1"/>
      <c r="R71" s="1"/>
      <c r="S71" s="1"/>
      <c r="T71" s="1"/>
      <c r="V71" s="1"/>
      <c r="W71" s="1"/>
      <c r="X71" s="1"/>
      <c r="Y71" s="1"/>
      <c r="Z71" s="1"/>
    </row>
    <row r="72" spans="1:26" x14ac:dyDescent="0.25">
      <c r="B72" s="7"/>
    </row>
    <row r="73" spans="1:26" x14ac:dyDescent="0.25">
      <c r="A73" s="8" t="s">
        <v>25</v>
      </c>
      <c r="B73" s="7"/>
    </row>
    <row r="74" spans="1:26" ht="75" x14ac:dyDescent="0.25">
      <c r="B74" s="6" t="s">
        <v>24</v>
      </c>
      <c r="C74" s="4" t="s">
        <v>23</v>
      </c>
      <c r="D74" s="4" t="s">
        <v>22</v>
      </c>
      <c r="E74" s="4" t="s">
        <v>21</v>
      </c>
      <c r="F74" s="4" t="s">
        <v>20</v>
      </c>
      <c r="G74" s="4" t="s">
        <v>19</v>
      </c>
      <c r="H74" s="4" t="s">
        <v>18</v>
      </c>
      <c r="I74" s="4" t="s">
        <v>17</v>
      </c>
      <c r="J74" s="4" t="s">
        <v>16</v>
      </c>
      <c r="K74" s="4" t="s">
        <v>15</v>
      </c>
      <c r="L74" s="4" t="s">
        <v>14</v>
      </c>
      <c r="M74" s="4" t="s">
        <v>13</v>
      </c>
      <c r="N74" s="4" t="s">
        <v>12</v>
      </c>
      <c r="O74" s="4" t="s">
        <v>11</v>
      </c>
      <c r="P74" s="4" t="s">
        <v>10</v>
      </c>
      <c r="Q74" s="4" t="s">
        <v>9</v>
      </c>
      <c r="R74" s="4" t="s">
        <v>8</v>
      </c>
      <c r="S74" s="4" t="s">
        <v>7</v>
      </c>
      <c r="T74" s="4" t="s">
        <v>6</v>
      </c>
      <c r="U74" s="5"/>
      <c r="V74" s="4" t="s">
        <v>5</v>
      </c>
      <c r="W74" s="4" t="s">
        <v>4</v>
      </c>
      <c r="X74" s="4" t="s">
        <v>3</v>
      </c>
      <c r="Y74" s="4" t="s">
        <v>2</v>
      </c>
      <c r="Z74" s="4" t="s">
        <v>1</v>
      </c>
    </row>
    <row r="75" spans="1:26" x14ac:dyDescent="0.25">
      <c r="B75" s="3">
        <v>43800</v>
      </c>
      <c r="C75" s="3" t="str">
        <f t="shared" ref="C75:C94" si="6">TEXT(B75,"DDDD")</f>
        <v>Sunday</v>
      </c>
      <c r="D75" s="4">
        <v>113581</v>
      </c>
      <c r="E75" s="4" t="s">
        <v>162</v>
      </c>
      <c r="F75" s="4" t="s">
        <v>130</v>
      </c>
      <c r="G75" s="1" t="s">
        <v>0</v>
      </c>
      <c r="H75" s="40" t="s">
        <v>135</v>
      </c>
      <c r="I75" s="40" t="s">
        <v>68</v>
      </c>
      <c r="J75" s="41">
        <f>MOD(I75-H75,1)*24</f>
        <v>8.5000000000000018</v>
      </c>
      <c r="K75" s="4"/>
      <c r="L75" s="1">
        <f t="shared" ref="L75:L94" si="7">K75-J75</f>
        <v>-8.5000000000000018</v>
      </c>
      <c r="M75" s="4"/>
      <c r="N75" s="4"/>
      <c r="O75" s="4" t="s">
        <v>156</v>
      </c>
      <c r="P75" s="4" t="s">
        <v>156</v>
      </c>
      <c r="Q75" s="51" t="s">
        <v>161</v>
      </c>
      <c r="R75" s="4"/>
      <c r="S75" s="4"/>
      <c r="T75" s="4"/>
      <c r="U75" s="5"/>
      <c r="V75" s="4"/>
      <c r="W75" s="4"/>
      <c r="X75" s="4"/>
      <c r="Y75" s="4"/>
      <c r="Z75" s="4"/>
    </row>
    <row r="76" spans="1:26" x14ac:dyDescent="0.25">
      <c r="B76" s="3">
        <v>43800</v>
      </c>
      <c r="C76" s="3" t="str">
        <f t="shared" si="6"/>
        <v>Sunday</v>
      </c>
      <c r="D76" s="4">
        <v>112200</v>
      </c>
      <c r="E76" s="4" t="s">
        <v>148</v>
      </c>
      <c r="F76" s="4" t="s">
        <v>131</v>
      </c>
      <c r="G76" s="1" t="s">
        <v>0</v>
      </c>
      <c r="H76" s="4" t="s">
        <v>136</v>
      </c>
      <c r="I76" s="4" t="s">
        <v>68</v>
      </c>
      <c r="J76" s="41">
        <f t="shared" ref="J76:J94" si="8">MOD(I76-H76,1)*24</f>
        <v>7.9999999999999982</v>
      </c>
      <c r="K76" s="4"/>
      <c r="L76" s="1">
        <f t="shared" si="7"/>
        <v>-7.9999999999999982</v>
      </c>
      <c r="M76" s="4"/>
      <c r="N76" s="4"/>
      <c r="O76" s="4" t="s">
        <v>156</v>
      </c>
      <c r="P76" s="4" t="s">
        <v>156</v>
      </c>
      <c r="Q76" s="51" t="s">
        <v>161</v>
      </c>
      <c r="R76" s="4"/>
      <c r="S76" s="4"/>
      <c r="T76" s="4"/>
      <c r="U76" s="5"/>
      <c r="V76" s="4"/>
      <c r="W76" s="4"/>
      <c r="X76" s="4"/>
      <c r="Y76" s="4"/>
      <c r="Z76" s="4"/>
    </row>
    <row r="77" spans="1:26" x14ac:dyDescent="0.25">
      <c r="B77" s="3">
        <v>43800</v>
      </c>
      <c r="C77" s="3" t="str">
        <f t="shared" si="6"/>
        <v>Sunday</v>
      </c>
      <c r="D77" s="4">
        <v>106574</v>
      </c>
      <c r="E77" s="4" t="s">
        <v>148</v>
      </c>
      <c r="F77" s="4" t="s">
        <v>132</v>
      </c>
      <c r="G77" s="1" t="s">
        <v>0</v>
      </c>
      <c r="H77" s="4"/>
      <c r="I77" s="4"/>
      <c r="J77" s="41">
        <f t="shared" si="8"/>
        <v>0</v>
      </c>
      <c r="K77" s="4"/>
      <c r="L77" s="1">
        <f t="shared" si="7"/>
        <v>0</v>
      </c>
      <c r="M77" s="4"/>
      <c r="N77" s="4" t="s">
        <v>60</v>
      </c>
      <c r="O77" s="4" t="s">
        <v>156</v>
      </c>
      <c r="P77" s="4" t="s">
        <v>156</v>
      </c>
      <c r="Q77" s="51" t="s">
        <v>161</v>
      </c>
      <c r="R77" s="4"/>
      <c r="S77" s="4"/>
      <c r="T77" s="4"/>
      <c r="U77" s="5"/>
      <c r="V77" s="4"/>
      <c r="W77" s="4"/>
      <c r="X77" s="4"/>
      <c r="Y77" s="4"/>
      <c r="Z77" s="4"/>
    </row>
    <row r="78" spans="1:26" x14ac:dyDescent="0.25">
      <c r="B78" s="3">
        <v>43800</v>
      </c>
      <c r="C78" s="3" t="str">
        <f t="shared" si="6"/>
        <v>Sunday</v>
      </c>
      <c r="D78" s="4">
        <v>113783</v>
      </c>
      <c r="E78" s="4" t="s">
        <v>148</v>
      </c>
      <c r="F78" s="4" t="s">
        <v>133</v>
      </c>
      <c r="G78" s="1" t="s">
        <v>0</v>
      </c>
      <c r="H78" s="4" t="s">
        <v>136</v>
      </c>
      <c r="I78" s="4" t="s">
        <v>68</v>
      </c>
      <c r="J78" s="41">
        <f t="shared" si="8"/>
        <v>7.9999999999999982</v>
      </c>
      <c r="K78" s="4"/>
      <c r="L78" s="1">
        <f t="shared" si="7"/>
        <v>-7.9999999999999982</v>
      </c>
      <c r="M78" s="4"/>
      <c r="N78" s="4"/>
      <c r="O78" s="4" t="s">
        <v>156</v>
      </c>
      <c r="P78" s="4" t="s">
        <v>156</v>
      </c>
      <c r="Q78" s="51" t="s">
        <v>161</v>
      </c>
      <c r="R78" s="4"/>
      <c r="S78" s="4"/>
      <c r="T78" s="4"/>
      <c r="U78" s="5"/>
      <c r="V78" s="4"/>
      <c r="W78" s="4"/>
      <c r="X78" s="4"/>
      <c r="Y78" s="4"/>
      <c r="Z78" s="4"/>
    </row>
    <row r="79" spans="1:26" x14ac:dyDescent="0.25">
      <c r="B79" s="3">
        <v>43800</v>
      </c>
      <c r="C79" s="3" t="str">
        <f t="shared" si="6"/>
        <v>Sunday</v>
      </c>
      <c r="D79" s="4">
        <v>113641</v>
      </c>
      <c r="E79" s="4" t="s">
        <v>148</v>
      </c>
      <c r="F79" s="4" t="s">
        <v>134</v>
      </c>
      <c r="G79" s="1" t="s">
        <v>0</v>
      </c>
      <c r="H79" s="4"/>
      <c r="I79" s="4"/>
      <c r="J79" s="41">
        <f t="shared" si="8"/>
        <v>0</v>
      </c>
      <c r="K79" s="4"/>
      <c r="L79" s="1">
        <f t="shared" si="7"/>
        <v>0</v>
      </c>
      <c r="M79" s="4"/>
      <c r="N79" s="4" t="s">
        <v>60</v>
      </c>
      <c r="O79" s="4" t="s">
        <v>156</v>
      </c>
      <c r="P79" s="4" t="s">
        <v>156</v>
      </c>
      <c r="Q79" s="51" t="s">
        <v>161</v>
      </c>
      <c r="R79" s="4"/>
      <c r="S79" s="4"/>
      <c r="T79" s="4"/>
      <c r="U79" s="5"/>
      <c r="V79" s="4"/>
      <c r="W79" s="4"/>
      <c r="X79" s="4"/>
      <c r="Y79" s="4"/>
      <c r="Z79" s="4"/>
    </row>
    <row r="80" spans="1:26" x14ac:dyDescent="0.25">
      <c r="B80" s="3">
        <v>43800</v>
      </c>
      <c r="C80" s="3" t="str">
        <f t="shared" si="6"/>
        <v>Sunday</v>
      </c>
      <c r="D80" s="4">
        <v>111741</v>
      </c>
      <c r="E80" s="4"/>
      <c r="F80" s="4" t="s">
        <v>137</v>
      </c>
      <c r="G80" s="1" t="s">
        <v>0</v>
      </c>
      <c r="H80" s="4"/>
      <c r="I80" s="4"/>
      <c r="J80" s="41">
        <f t="shared" si="8"/>
        <v>0</v>
      </c>
      <c r="K80" s="4"/>
      <c r="L80" s="1">
        <f t="shared" si="7"/>
        <v>0</v>
      </c>
      <c r="M80" s="4" t="s">
        <v>86</v>
      </c>
      <c r="N80" s="4"/>
      <c r="O80" s="4" t="s">
        <v>156</v>
      </c>
      <c r="P80" s="4" t="s">
        <v>156</v>
      </c>
      <c r="Q80" s="51" t="s">
        <v>161</v>
      </c>
      <c r="R80" s="4"/>
      <c r="S80" s="4"/>
      <c r="T80" s="4"/>
      <c r="U80" s="5"/>
      <c r="V80" s="4"/>
      <c r="W80" s="4"/>
      <c r="X80" s="4"/>
      <c r="Y80" s="4"/>
      <c r="Z80" s="4"/>
    </row>
    <row r="81" spans="2:26" x14ac:dyDescent="0.25">
      <c r="B81" s="3">
        <v>43800</v>
      </c>
      <c r="C81" s="3" t="str">
        <f t="shared" si="6"/>
        <v>Sunday</v>
      </c>
      <c r="D81" s="4">
        <v>111921</v>
      </c>
      <c r="E81" s="4" t="s">
        <v>163</v>
      </c>
      <c r="F81" s="4" t="s">
        <v>138</v>
      </c>
      <c r="G81" s="1" t="s">
        <v>0</v>
      </c>
      <c r="H81" s="4"/>
      <c r="I81" s="4"/>
      <c r="J81" s="41">
        <f t="shared" si="8"/>
        <v>0</v>
      </c>
      <c r="K81" s="4"/>
      <c r="L81" s="1">
        <f t="shared" si="7"/>
        <v>0</v>
      </c>
      <c r="M81" s="4" t="s">
        <v>86</v>
      </c>
      <c r="N81" s="4"/>
      <c r="O81" s="4" t="s">
        <v>156</v>
      </c>
      <c r="P81" s="4" t="s">
        <v>156</v>
      </c>
      <c r="Q81" s="51" t="s">
        <v>161</v>
      </c>
      <c r="R81" s="4"/>
      <c r="S81" s="4"/>
      <c r="T81" s="4"/>
      <c r="U81" s="5"/>
      <c r="V81" s="4"/>
      <c r="W81" s="4"/>
      <c r="X81" s="4"/>
      <c r="Y81" s="4"/>
      <c r="Z81" s="4"/>
    </row>
    <row r="82" spans="2:26" x14ac:dyDescent="0.25">
      <c r="B82" s="3">
        <v>43800</v>
      </c>
      <c r="C82" s="3" t="str">
        <f t="shared" si="6"/>
        <v>Sunday</v>
      </c>
      <c r="D82" s="4">
        <v>112293</v>
      </c>
      <c r="E82" s="4" t="s">
        <v>148</v>
      </c>
      <c r="F82" s="4" t="s">
        <v>139</v>
      </c>
      <c r="G82" s="1" t="s">
        <v>0</v>
      </c>
      <c r="H82" s="4" t="s">
        <v>146</v>
      </c>
      <c r="I82" s="4" t="s">
        <v>147</v>
      </c>
      <c r="J82" s="41">
        <f t="shared" si="8"/>
        <v>8</v>
      </c>
      <c r="K82" s="4"/>
      <c r="L82" s="1">
        <f t="shared" si="7"/>
        <v>-8</v>
      </c>
      <c r="M82" s="4"/>
      <c r="N82" s="4"/>
      <c r="O82" s="4" t="s">
        <v>156</v>
      </c>
      <c r="P82" s="4" t="s">
        <v>156</v>
      </c>
      <c r="Q82" s="51" t="s">
        <v>161</v>
      </c>
      <c r="R82" s="4"/>
      <c r="S82" s="4"/>
      <c r="T82" s="4"/>
      <c r="U82" s="5"/>
      <c r="V82" s="4"/>
      <c r="W82" s="4"/>
      <c r="X82" s="4"/>
      <c r="Y82" s="4"/>
      <c r="Z82" s="4"/>
    </row>
    <row r="83" spans="2:26" x14ac:dyDescent="0.25">
      <c r="B83" s="3">
        <v>43800</v>
      </c>
      <c r="C83" s="3" t="str">
        <f t="shared" si="6"/>
        <v>Sunday</v>
      </c>
      <c r="D83" s="4">
        <v>111915</v>
      </c>
      <c r="E83" s="4" t="s">
        <v>148</v>
      </c>
      <c r="F83" s="4" t="s">
        <v>140</v>
      </c>
      <c r="G83" s="1" t="s">
        <v>0</v>
      </c>
      <c r="H83" s="4" t="s">
        <v>146</v>
      </c>
      <c r="I83" s="4" t="s">
        <v>147</v>
      </c>
      <c r="J83" s="41">
        <f t="shared" si="8"/>
        <v>8</v>
      </c>
      <c r="K83" s="4"/>
      <c r="L83" s="1">
        <f t="shared" si="7"/>
        <v>-8</v>
      </c>
      <c r="M83" s="4"/>
      <c r="N83" s="4"/>
      <c r="O83" s="4" t="s">
        <v>156</v>
      </c>
      <c r="P83" s="4" t="s">
        <v>156</v>
      </c>
      <c r="Q83" s="51" t="s">
        <v>161</v>
      </c>
      <c r="R83" s="4"/>
      <c r="S83" s="4"/>
      <c r="T83" s="4"/>
      <c r="U83" s="5"/>
      <c r="V83" s="4"/>
      <c r="W83" s="4"/>
      <c r="X83" s="4"/>
      <c r="Y83" s="4"/>
      <c r="Z83" s="4"/>
    </row>
    <row r="84" spans="2:26" x14ac:dyDescent="0.25">
      <c r="B84" s="3">
        <v>43800</v>
      </c>
      <c r="C84" s="3" t="str">
        <f t="shared" si="6"/>
        <v>Sunday</v>
      </c>
      <c r="D84" s="4">
        <v>112005</v>
      </c>
      <c r="E84" s="4" t="s">
        <v>148</v>
      </c>
      <c r="F84" s="4" t="s">
        <v>141</v>
      </c>
      <c r="G84" s="1" t="s">
        <v>0</v>
      </c>
      <c r="H84" s="4" t="s">
        <v>146</v>
      </c>
      <c r="I84" s="4" t="s">
        <v>147</v>
      </c>
      <c r="J84" s="41">
        <f t="shared" si="8"/>
        <v>8</v>
      </c>
      <c r="K84" s="4"/>
      <c r="L84" s="1">
        <f t="shared" si="7"/>
        <v>-8</v>
      </c>
      <c r="M84" s="4"/>
      <c r="N84" s="4"/>
      <c r="O84" s="4" t="s">
        <v>156</v>
      </c>
      <c r="P84" s="4" t="s">
        <v>156</v>
      </c>
      <c r="Q84" s="51" t="s">
        <v>161</v>
      </c>
      <c r="R84" s="4"/>
      <c r="S84" s="4"/>
      <c r="T84" s="4"/>
      <c r="U84" s="5"/>
      <c r="V84" s="4"/>
      <c r="W84" s="4"/>
      <c r="X84" s="4"/>
      <c r="Y84" s="4"/>
      <c r="Z84" s="4"/>
    </row>
    <row r="85" spans="2:26" x14ac:dyDescent="0.25">
      <c r="B85" s="3">
        <v>43800</v>
      </c>
      <c r="C85" s="3" t="str">
        <f t="shared" si="6"/>
        <v>Sunday</v>
      </c>
      <c r="D85" s="4">
        <v>112171</v>
      </c>
      <c r="E85" s="4" t="s">
        <v>148</v>
      </c>
      <c r="F85" s="4" t="s">
        <v>142</v>
      </c>
      <c r="G85" s="1" t="s">
        <v>0</v>
      </c>
      <c r="H85" s="4"/>
      <c r="I85" s="4"/>
      <c r="J85" s="41">
        <f t="shared" si="8"/>
        <v>0</v>
      </c>
      <c r="K85" s="4"/>
      <c r="L85" s="1">
        <f t="shared" si="7"/>
        <v>0</v>
      </c>
      <c r="M85" s="4" t="s">
        <v>86</v>
      </c>
      <c r="N85" s="4"/>
      <c r="O85" s="4" t="s">
        <v>156</v>
      </c>
      <c r="P85" s="4" t="s">
        <v>156</v>
      </c>
      <c r="Q85" s="51" t="s">
        <v>161</v>
      </c>
      <c r="R85" s="4"/>
      <c r="S85" s="4"/>
      <c r="T85" s="4"/>
      <c r="U85" s="5"/>
      <c r="V85" s="4"/>
      <c r="W85" s="4"/>
      <c r="X85" s="4"/>
      <c r="Y85" s="4"/>
      <c r="Z85" s="4"/>
    </row>
    <row r="86" spans="2:26" x14ac:dyDescent="0.25">
      <c r="B86" s="3">
        <v>43800</v>
      </c>
      <c r="C86" s="3" t="str">
        <f t="shared" si="6"/>
        <v>Sunday</v>
      </c>
      <c r="D86" s="4">
        <v>114587</v>
      </c>
      <c r="E86" s="4" t="s">
        <v>148</v>
      </c>
      <c r="F86" s="4" t="s">
        <v>143</v>
      </c>
      <c r="G86" s="1" t="s">
        <v>0</v>
      </c>
      <c r="H86" s="4" t="s">
        <v>146</v>
      </c>
      <c r="I86" s="4" t="s">
        <v>147</v>
      </c>
      <c r="J86" s="41">
        <f t="shared" si="8"/>
        <v>8</v>
      </c>
      <c r="K86" s="4"/>
      <c r="L86" s="1">
        <f t="shared" si="7"/>
        <v>-8</v>
      </c>
      <c r="M86" s="4"/>
      <c r="N86" s="4"/>
      <c r="O86" s="4" t="s">
        <v>156</v>
      </c>
      <c r="P86" s="4" t="s">
        <v>156</v>
      </c>
      <c r="Q86" s="51" t="s">
        <v>161</v>
      </c>
      <c r="R86" s="4"/>
      <c r="S86" s="4"/>
      <c r="T86" s="4"/>
      <c r="U86" s="5"/>
      <c r="V86" s="4"/>
      <c r="W86" s="4"/>
      <c r="X86" s="4"/>
      <c r="Y86" s="4"/>
      <c r="Z86" s="4"/>
    </row>
    <row r="87" spans="2:26" x14ac:dyDescent="0.25">
      <c r="B87" s="3">
        <v>43800</v>
      </c>
      <c r="C87" s="3" t="str">
        <f t="shared" si="6"/>
        <v>Sunday</v>
      </c>
      <c r="D87" s="4">
        <v>112412</v>
      </c>
      <c r="E87" s="4" t="s">
        <v>148</v>
      </c>
      <c r="F87" s="4" t="s">
        <v>144</v>
      </c>
      <c r="G87" s="1" t="s">
        <v>0</v>
      </c>
      <c r="H87" s="4"/>
      <c r="I87" s="4"/>
      <c r="J87" s="41">
        <f t="shared" si="8"/>
        <v>0</v>
      </c>
      <c r="K87" s="4"/>
      <c r="L87" s="1">
        <f t="shared" si="7"/>
        <v>0</v>
      </c>
      <c r="M87" s="4"/>
      <c r="N87" s="4" t="s">
        <v>60</v>
      </c>
      <c r="O87" s="4" t="s">
        <v>156</v>
      </c>
      <c r="P87" s="4" t="s">
        <v>156</v>
      </c>
      <c r="Q87" s="51" t="s">
        <v>161</v>
      </c>
      <c r="R87" s="4"/>
      <c r="S87" s="4"/>
      <c r="T87" s="4"/>
      <c r="U87" s="5"/>
      <c r="V87" s="4"/>
      <c r="W87" s="4"/>
      <c r="X87" s="4"/>
      <c r="Y87" s="4"/>
      <c r="Z87" s="4"/>
    </row>
    <row r="88" spans="2:26" x14ac:dyDescent="0.25">
      <c r="B88" s="3">
        <v>43800</v>
      </c>
      <c r="C88" s="3" t="str">
        <f t="shared" si="6"/>
        <v>Sunday</v>
      </c>
      <c r="D88" s="4">
        <v>113055</v>
      </c>
      <c r="E88" s="4" t="s">
        <v>148</v>
      </c>
      <c r="F88" s="4" t="s">
        <v>145</v>
      </c>
      <c r="G88" s="1" t="s">
        <v>0</v>
      </c>
      <c r="H88" s="4"/>
      <c r="I88" s="4"/>
      <c r="J88" s="41">
        <f t="shared" si="8"/>
        <v>0</v>
      </c>
      <c r="K88" s="4"/>
      <c r="L88" s="1">
        <f t="shared" si="7"/>
        <v>0</v>
      </c>
      <c r="M88" s="4"/>
      <c r="N88" s="4" t="s">
        <v>60</v>
      </c>
      <c r="O88" s="4" t="s">
        <v>156</v>
      </c>
      <c r="P88" s="4" t="s">
        <v>156</v>
      </c>
      <c r="Q88" s="51" t="s">
        <v>161</v>
      </c>
      <c r="R88" s="4"/>
      <c r="S88" s="4"/>
      <c r="T88" s="4"/>
      <c r="U88" s="5"/>
      <c r="V88" s="4"/>
      <c r="W88" s="4"/>
      <c r="X88" s="4"/>
      <c r="Y88" s="4"/>
      <c r="Z88" s="4"/>
    </row>
    <row r="89" spans="2:26" x14ac:dyDescent="0.25">
      <c r="B89" s="3">
        <v>43800</v>
      </c>
      <c r="C89" s="3" t="str">
        <f t="shared" si="6"/>
        <v>Sunday</v>
      </c>
      <c r="D89" s="4"/>
      <c r="E89" s="4"/>
      <c r="F89" s="4"/>
      <c r="G89" s="1" t="s">
        <v>0</v>
      </c>
      <c r="H89" s="4"/>
      <c r="I89" s="4"/>
      <c r="J89" s="41">
        <f t="shared" si="8"/>
        <v>0</v>
      </c>
      <c r="K89" s="4"/>
      <c r="L89" s="1">
        <f t="shared" si="7"/>
        <v>0</v>
      </c>
      <c r="M89" s="4"/>
      <c r="N89" s="4"/>
      <c r="O89" s="4"/>
      <c r="P89" s="4"/>
      <c r="Q89" s="4"/>
      <c r="R89" s="4"/>
      <c r="S89" s="4"/>
      <c r="T89" s="4"/>
      <c r="U89" s="5"/>
      <c r="V89" s="4"/>
      <c r="W89" s="4"/>
      <c r="X89" s="4"/>
      <c r="Y89" s="4"/>
      <c r="Z89" s="4"/>
    </row>
    <row r="90" spans="2:26" x14ac:dyDescent="0.25">
      <c r="B90" s="3">
        <v>43800</v>
      </c>
      <c r="C90" s="3" t="str">
        <f t="shared" si="6"/>
        <v>Sunday</v>
      </c>
      <c r="D90" s="4"/>
      <c r="E90" s="4"/>
      <c r="F90" s="4"/>
      <c r="G90" s="1" t="s">
        <v>0</v>
      </c>
      <c r="H90" s="4"/>
      <c r="I90" s="4"/>
      <c r="J90" s="41">
        <f t="shared" si="8"/>
        <v>0</v>
      </c>
      <c r="K90" s="4"/>
      <c r="L90" s="1">
        <f t="shared" si="7"/>
        <v>0</v>
      </c>
      <c r="M90" s="4"/>
      <c r="N90" s="4"/>
      <c r="O90" s="4"/>
      <c r="P90" s="4"/>
      <c r="Q90" s="4"/>
      <c r="R90" s="4"/>
      <c r="S90" s="4"/>
      <c r="T90" s="4"/>
      <c r="U90" s="5"/>
      <c r="V90" s="4"/>
      <c r="W90" s="4"/>
      <c r="X90" s="4"/>
      <c r="Y90" s="4"/>
      <c r="Z90" s="4"/>
    </row>
    <row r="91" spans="2:26" x14ac:dyDescent="0.25">
      <c r="B91" s="3">
        <v>43800</v>
      </c>
      <c r="C91" s="3" t="str">
        <f t="shared" si="6"/>
        <v>Sunday</v>
      </c>
      <c r="D91" s="4"/>
      <c r="E91" s="4"/>
      <c r="F91" s="4"/>
      <c r="G91" s="1" t="s">
        <v>0</v>
      </c>
      <c r="H91" s="4"/>
      <c r="I91" s="4"/>
      <c r="J91" s="41">
        <f t="shared" si="8"/>
        <v>0</v>
      </c>
      <c r="K91" s="4"/>
      <c r="L91" s="1">
        <f t="shared" si="7"/>
        <v>0</v>
      </c>
      <c r="M91" s="4"/>
      <c r="N91" s="4"/>
      <c r="O91" s="4"/>
      <c r="P91" s="4"/>
      <c r="Q91" s="4"/>
      <c r="R91" s="4"/>
      <c r="S91" s="4"/>
      <c r="T91" s="4"/>
      <c r="U91" s="5"/>
      <c r="V91" s="4"/>
      <c r="W91" s="4"/>
      <c r="X91" s="4"/>
      <c r="Y91" s="4"/>
      <c r="Z91" s="4"/>
    </row>
    <row r="92" spans="2:26" x14ac:dyDescent="0.25">
      <c r="B92" s="3">
        <v>43800</v>
      </c>
      <c r="C92" s="3" t="str">
        <f t="shared" si="6"/>
        <v>Sunday</v>
      </c>
      <c r="D92" s="4"/>
      <c r="E92" s="4"/>
      <c r="F92" s="4"/>
      <c r="G92" s="1" t="s">
        <v>0</v>
      </c>
      <c r="H92" s="4"/>
      <c r="I92" s="4"/>
      <c r="J92" s="41">
        <f t="shared" si="8"/>
        <v>0</v>
      </c>
      <c r="K92" s="4"/>
      <c r="L92" s="1">
        <f t="shared" si="7"/>
        <v>0</v>
      </c>
      <c r="M92" s="4"/>
      <c r="N92" s="4"/>
      <c r="O92" s="4"/>
      <c r="P92" s="4"/>
      <c r="Q92" s="4"/>
      <c r="R92" s="4"/>
      <c r="S92" s="4"/>
      <c r="T92" s="4"/>
      <c r="U92" s="5"/>
      <c r="V92" s="4"/>
      <c r="W92" s="4"/>
      <c r="X92" s="4"/>
      <c r="Y92" s="4"/>
      <c r="Z92" s="4"/>
    </row>
    <row r="93" spans="2:26" x14ac:dyDescent="0.25">
      <c r="B93" s="3">
        <v>43800</v>
      </c>
      <c r="C93" s="3" t="str">
        <f t="shared" si="6"/>
        <v>Sunday</v>
      </c>
      <c r="D93" s="4"/>
      <c r="E93" s="4"/>
      <c r="F93" s="4"/>
      <c r="G93" s="1" t="s">
        <v>0</v>
      </c>
      <c r="H93" s="4"/>
      <c r="I93" s="4"/>
      <c r="J93" s="41">
        <f t="shared" si="8"/>
        <v>0</v>
      </c>
      <c r="K93" s="4"/>
      <c r="L93" s="1">
        <f t="shared" si="7"/>
        <v>0</v>
      </c>
      <c r="M93" s="4"/>
      <c r="N93" s="4"/>
      <c r="O93" s="4"/>
      <c r="P93" s="4"/>
      <c r="Q93" s="4"/>
      <c r="R93" s="4"/>
      <c r="S93" s="4"/>
      <c r="T93" s="4"/>
      <c r="U93" s="5"/>
      <c r="V93" s="4"/>
      <c r="W93" s="4"/>
      <c r="X93" s="4"/>
      <c r="Y93" s="4"/>
      <c r="Z93" s="4"/>
    </row>
    <row r="94" spans="2:26" x14ac:dyDescent="0.25">
      <c r="B94" s="3">
        <v>43800</v>
      </c>
      <c r="C94" s="3" t="str">
        <f t="shared" si="6"/>
        <v>Sunday</v>
      </c>
      <c r="D94" s="1"/>
      <c r="E94" s="1"/>
      <c r="F94" s="1"/>
      <c r="G94" s="1" t="s">
        <v>0</v>
      </c>
      <c r="H94" s="2"/>
      <c r="I94" s="1"/>
      <c r="J94" s="41">
        <f t="shared" si="8"/>
        <v>0</v>
      </c>
      <c r="K94" s="1">
        <v>8</v>
      </c>
      <c r="L94" s="1">
        <f t="shared" si="7"/>
        <v>8</v>
      </c>
      <c r="M94" s="1"/>
      <c r="N94" s="1"/>
      <c r="O94" s="1"/>
      <c r="P94" s="1"/>
      <c r="Q94" s="1"/>
      <c r="R94" s="1"/>
      <c r="S94" s="1"/>
      <c r="T94" s="1"/>
      <c r="V94" s="1"/>
      <c r="W94" s="1"/>
      <c r="X94" s="1"/>
      <c r="Y94" s="1"/>
      <c r="Z94" s="1"/>
    </row>
  </sheetData>
  <mergeCells count="8">
    <mergeCell ref="B9:N9"/>
    <mergeCell ref="B10:N10"/>
    <mergeCell ref="B3:N3"/>
    <mergeCell ref="B4:N4"/>
    <mergeCell ref="B5:N5"/>
    <mergeCell ref="B6:N6"/>
    <mergeCell ref="B7:N7"/>
    <mergeCell ref="B8:N8"/>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4"/>
  <sheetViews>
    <sheetView showGridLines="0" topLeftCell="A15" zoomScale="85" zoomScaleNormal="85" workbookViewId="0">
      <selection activeCell="E36" sqref="E36"/>
    </sheetView>
  </sheetViews>
  <sheetFormatPr defaultRowHeight="15" x14ac:dyDescent="0.25"/>
  <cols>
    <col min="1" max="1" width="21.5703125" bestFit="1" customWidth="1"/>
    <col min="2" max="2" width="13" customWidth="1"/>
    <col min="3" max="3" width="11.7109375" customWidth="1"/>
    <col min="4" max="4" width="16.7109375" bestFit="1" customWidth="1"/>
    <col min="5" max="5" width="15.5703125" customWidth="1"/>
    <col min="6" max="6" width="27.140625" bestFit="1" customWidth="1"/>
    <col min="8" max="9" width="12.5703125" bestFit="1" customWidth="1"/>
    <col min="10" max="10" width="14" customWidth="1"/>
    <col min="11" max="11" width="9.42578125" bestFit="1" customWidth="1"/>
    <col min="12" max="12" width="11.28515625" customWidth="1"/>
    <col min="13" max="13" width="16" customWidth="1"/>
    <col min="14" max="14" width="16.140625" bestFit="1" customWidth="1"/>
    <col min="15" max="16" width="12.85546875" customWidth="1"/>
    <col min="17" max="17" width="10.85546875" customWidth="1"/>
    <col min="18" max="18" width="14.5703125" bestFit="1" customWidth="1"/>
    <col min="19" max="19" width="26.42578125" bestFit="1" customWidth="1"/>
    <col min="20" max="20" width="14.7109375" customWidth="1"/>
    <col min="21" max="21" width="2.5703125" customWidth="1"/>
    <col min="22" max="22" width="11.5703125" customWidth="1"/>
    <col min="23" max="23" width="11.28515625" customWidth="1"/>
    <col min="24" max="24" width="10.42578125" customWidth="1"/>
    <col min="25" max="25" width="10.140625" customWidth="1"/>
    <col min="26" max="26" width="8.85546875" customWidth="1"/>
  </cols>
  <sheetData>
    <row r="1" spans="1:29" x14ac:dyDescent="0.25">
      <c r="R1" s="34" t="s">
        <v>58</v>
      </c>
      <c r="S1" s="34" t="s">
        <v>57</v>
      </c>
      <c r="T1" s="34" t="s">
        <v>56</v>
      </c>
    </row>
    <row r="2" spans="1:29" x14ac:dyDescent="0.25">
      <c r="A2" s="8" t="s">
        <v>55</v>
      </c>
      <c r="R2" s="37" t="s">
        <v>54</v>
      </c>
      <c r="S2" s="36">
        <v>2</v>
      </c>
      <c r="T2" s="35">
        <v>9000</v>
      </c>
      <c r="U2" s="8"/>
    </row>
    <row r="3" spans="1:29" ht="33" customHeight="1" x14ac:dyDescent="0.25">
      <c r="A3" s="31">
        <v>1</v>
      </c>
      <c r="B3" s="42" t="s">
        <v>53</v>
      </c>
      <c r="C3" s="42"/>
      <c r="D3" s="42"/>
      <c r="E3" s="42"/>
      <c r="F3" s="42"/>
      <c r="G3" s="42"/>
      <c r="H3" s="42"/>
      <c r="I3" s="42"/>
      <c r="J3" s="42"/>
      <c r="K3" s="42"/>
      <c r="L3" s="42"/>
      <c r="M3" s="42"/>
      <c r="N3" s="42"/>
      <c r="O3" s="39"/>
      <c r="P3" s="39"/>
      <c r="Q3" s="29"/>
      <c r="R3" s="37" t="s">
        <v>52</v>
      </c>
      <c r="S3" s="36">
        <v>3</v>
      </c>
      <c r="T3" s="35">
        <v>31500</v>
      </c>
      <c r="U3" s="38"/>
      <c r="W3" s="29"/>
      <c r="X3" s="29"/>
      <c r="Y3" s="29"/>
      <c r="Z3" s="29"/>
      <c r="AA3" s="29"/>
      <c r="AB3" s="29"/>
      <c r="AC3" s="29"/>
    </row>
    <row r="4" spans="1:29" ht="36" customHeight="1" x14ac:dyDescent="0.25">
      <c r="A4" s="31">
        <v>2</v>
      </c>
      <c r="B4" s="42" t="s">
        <v>51</v>
      </c>
      <c r="C4" s="42"/>
      <c r="D4" s="42"/>
      <c r="E4" s="42"/>
      <c r="F4" s="42"/>
      <c r="G4" s="42"/>
      <c r="H4" s="42"/>
      <c r="I4" s="42"/>
      <c r="J4" s="42"/>
      <c r="K4" s="42"/>
      <c r="L4" s="42"/>
      <c r="M4" s="42"/>
      <c r="N4" s="42"/>
      <c r="O4" s="39"/>
      <c r="P4" s="39"/>
      <c r="Q4" s="29"/>
      <c r="R4" s="37" t="s">
        <v>50</v>
      </c>
      <c r="S4" s="36">
        <v>6</v>
      </c>
      <c r="T4" s="35">
        <v>58000</v>
      </c>
      <c r="U4" s="29"/>
      <c r="W4" s="29"/>
      <c r="X4" s="29"/>
      <c r="Y4" s="29"/>
      <c r="Z4" s="29"/>
      <c r="AA4" s="29"/>
      <c r="AB4" s="29"/>
      <c r="AC4" s="29"/>
    </row>
    <row r="5" spans="1:29" ht="28.15" customHeight="1" x14ac:dyDescent="0.25">
      <c r="A5" s="31">
        <v>3</v>
      </c>
      <c r="B5" s="42" t="s">
        <v>49</v>
      </c>
      <c r="C5" s="42"/>
      <c r="D5" s="42"/>
      <c r="E5" s="42"/>
      <c r="F5" s="42"/>
      <c r="G5" s="42"/>
      <c r="H5" s="42"/>
      <c r="I5" s="42"/>
      <c r="J5" s="42"/>
      <c r="K5" s="42"/>
      <c r="L5" s="42"/>
      <c r="M5" s="42"/>
      <c r="N5" s="42"/>
      <c r="O5" s="39"/>
      <c r="P5" s="39"/>
      <c r="Q5" s="29"/>
      <c r="R5" s="37" t="s">
        <v>48</v>
      </c>
      <c r="S5" s="36">
        <v>74</v>
      </c>
      <c r="T5" s="35">
        <v>614200</v>
      </c>
      <c r="U5" s="29"/>
      <c r="W5" s="29"/>
      <c r="X5" s="29"/>
      <c r="Y5" s="29"/>
      <c r="Z5" s="29"/>
      <c r="AA5" s="29"/>
      <c r="AB5" s="29"/>
      <c r="AC5" s="29"/>
    </row>
    <row r="6" spans="1:29" ht="33.6" customHeight="1" x14ac:dyDescent="0.25">
      <c r="A6" s="31">
        <v>4</v>
      </c>
      <c r="B6" s="42" t="s">
        <v>47</v>
      </c>
      <c r="C6" s="42"/>
      <c r="D6" s="42"/>
      <c r="E6" s="42"/>
      <c r="F6" s="42"/>
      <c r="G6" s="42"/>
      <c r="H6" s="42"/>
      <c r="I6" s="42"/>
      <c r="J6" s="42"/>
      <c r="K6" s="42"/>
      <c r="L6" s="42"/>
      <c r="M6" s="42"/>
      <c r="N6" s="42"/>
      <c r="O6" s="39"/>
      <c r="P6" s="39"/>
      <c r="Q6" s="29"/>
      <c r="R6" s="37" t="s">
        <v>46</v>
      </c>
      <c r="S6" s="36"/>
      <c r="T6" s="35">
        <f>SUM(T2:T5)</f>
        <v>712700</v>
      </c>
      <c r="U6" s="29"/>
      <c r="V6" s="29"/>
      <c r="W6" s="29"/>
      <c r="X6" s="29"/>
      <c r="Y6" s="29"/>
      <c r="Z6" s="29"/>
      <c r="AA6" s="29"/>
      <c r="AB6" s="29"/>
      <c r="AC6" s="29"/>
    </row>
    <row r="7" spans="1:29" ht="33" customHeight="1" x14ac:dyDescent="0.25">
      <c r="A7" s="31">
        <v>5</v>
      </c>
      <c r="B7" s="42" t="s">
        <v>45</v>
      </c>
      <c r="C7" s="42"/>
      <c r="D7" s="42"/>
      <c r="E7" s="42"/>
      <c r="F7" s="42"/>
      <c r="G7" s="42"/>
      <c r="H7" s="42"/>
      <c r="I7" s="42"/>
      <c r="J7" s="42"/>
      <c r="K7" s="42"/>
      <c r="L7" s="42"/>
      <c r="M7" s="42"/>
      <c r="N7" s="42"/>
      <c r="O7" s="39"/>
      <c r="P7" s="39"/>
      <c r="Q7" s="29"/>
      <c r="U7" s="29"/>
      <c r="V7" s="29"/>
      <c r="W7" s="29"/>
      <c r="X7" s="29"/>
      <c r="Y7" s="29"/>
      <c r="Z7" s="29"/>
      <c r="AA7" s="29"/>
      <c r="AB7" s="29"/>
      <c r="AC7" s="29"/>
    </row>
    <row r="8" spans="1:29" ht="17.45" customHeight="1" x14ac:dyDescent="0.25">
      <c r="A8" s="31">
        <v>6</v>
      </c>
      <c r="B8" s="42" t="s">
        <v>44</v>
      </c>
      <c r="C8" s="42"/>
      <c r="D8" s="42"/>
      <c r="E8" s="42"/>
      <c r="F8" s="42"/>
      <c r="G8" s="42"/>
      <c r="H8" s="42"/>
      <c r="I8" s="42"/>
      <c r="J8" s="42"/>
      <c r="K8" s="42"/>
      <c r="L8" s="42"/>
      <c r="M8" s="42"/>
      <c r="N8" s="42"/>
      <c r="O8" s="39"/>
      <c r="P8" s="39"/>
      <c r="Q8" s="29"/>
      <c r="R8" s="1"/>
      <c r="S8" s="34" t="s">
        <v>43</v>
      </c>
      <c r="T8" s="34" t="s">
        <v>42</v>
      </c>
      <c r="U8" s="29"/>
      <c r="V8" s="29"/>
      <c r="W8" s="29"/>
      <c r="X8" s="29"/>
      <c r="Y8" s="29"/>
      <c r="Z8" s="29"/>
      <c r="AA8" s="29"/>
      <c r="AB8" s="29"/>
      <c r="AC8" s="29"/>
    </row>
    <row r="9" spans="1:29" ht="27.6" customHeight="1" x14ac:dyDescent="0.25">
      <c r="A9" s="31">
        <v>7</v>
      </c>
      <c r="B9" s="42" t="s">
        <v>41</v>
      </c>
      <c r="C9" s="42"/>
      <c r="D9" s="42"/>
      <c r="E9" s="42"/>
      <c r="F9" s="42"/>
      <c r="G9" s="42"/>
      <c r="H9" s="42"/>
      <c r="I9" s="42"/>
      <c r="J9" s="42"/>
      <c r="K9" s="42"/>
      <c r="L9" s="42"/>
      <c r="M9" s="42"/>
      <c r="N9" s="42"/>
      <c r="O9" s="39"/>
      <c r="P9" s="39"/>
      <c r="Q9" s="29"/>
      <c r="R9" s="33" t="s">
        <v>40</v>
      </c>
      <c r="S9" s="32"/>
      <c r="T9" s="32"/>
      <c r="U9" s="29"/>
      <c r="V9" s="29"/>
      <c r="W9" s="29"/>
      <c r="X9" s="29"/>
      <c r="Y9" s="29"/>
      <c r="Z9" s="29"/>
      <c r="AA9" s="29"/>
      <c r="AB9" s="29"/>
      <c r="AC9" s="29"/>
    </row>
    <row r="10" spans="1:29" ht="17.45" customHeight="1" x14ac:dyDescent="0.25">
      <c r="A10" s="31">
        <v>8</v>
      </c>
      <c r="B10" s="42" t="s">
        <v>39</v>
      </c>
      <c r="C10" s="42"/>
      <c r="D10" s="42"/>
      <c r="E10" s="42"/>
      <c r="F10" s="42"/>
      <c r="G10" s="42"/>
      <c r="H10" s="42"/>
      <c r="I10" s="42"/>
      <c r="J10" s="42"/>
      <c r="K10" s="42"/>
      <c r="L10" s="42"/>
      <c r="M10" s="42"/>
      <c r="N10" s="42"/>
      <c r="O10" s="39"/>
      <c r="P10" s="39"/>
      <c r="Q10" s="29"/>
      <c r="R10" s="33" t="s">
        <v>38</v>
      </c>
      <c r="S10" s="32"/>
      <c r="T10" s="32"/>
      <c r="U10" s="29"/>
      <c r="V10" s="29"/>
      <c r="W10" s="29"/>
      <c r="X10" s="29"/>
      <c r="Y10" s="29"/>
      <c r="Z10" s="29"/>
      <c r="AA10" s="29"/>
      <c r="AB10" s="29"/>
      <c r="AC10" s="29"/>
    </row>
    <row r="11" spans="1:29" ht="17.45" customHeight="1" x14ac:dyDescent="0.25">
      <c r="A11" s="31"/>
      <c r="B11" s="39"/>
      <c r="C11" s="39"/>
      <c r="D11" s="39"/>
      <c r="E11" s="39"/>
      <c r="F11" s="39"/>
      <c r="G11" s="39"/>
      <c r="H11" s="39"/>
      <c r="I11" s="39"/>
      <c r="J11" s="39"/>
      <c r="K11" s="39"/>
      <c r="L11" s="39"/>
      <c r="M11" s="39"/>
      <c r="N11" s="39"/>
      <c r="O11" s="39"/>
      <c r="P11" s="39"/>
      <c r="Q11" s="29"/>
      <c r="R11" s="33" t="s">
        <v>37</v>
      </c>
      <c r="S11" s="32"/>
      <c r="T11" s="32"/>
      <c r="U11" s="29"/>
      <c r="V11" s="29"/>
      <c r="W11" s="29"/>
      <c r="X11" s="29"/>
      <c r="Y11" s="29"/>
      <c r="Z11" s="29"/>
      <c r="AA11" s="29"/>
      <c r="AB11" s="29"/>
      <c r="AC11" s="29"/>
    </row>
    <row r="12" spans="1:29" ht="17.45" customHeight="1" x14ac:dyDescent="0.25">
      <c r="A12" s="31" t="s">
        <v>36</v>
      </c>
      <c r="B12" s="39"/>
      <c r="C12" s="39"/>
      <c r="D12" s="39"/>
      <c r="E12" s="39"/>
      <c r="F12" s="39"/>
      <c r="G12" s="39"/>
      <c r="H12" s="39"/>
      <c r="I12" s="39"/>
      <c r="J12" s="39"/>
      <c r="K12" s="39"/>
      <c r="L12" s="39"/>
      <c r="M12" s="39"/>
      <c r="N12" s="39"/>
      <c r="O12" s="39"/>
      <c r="P12" s="39"/>
      <c r="Q12" s="29"/>
      <c r="R12" s="29"/>
      <c r="S12" s="29"/>
      <c r="T12" s="29"/>
      <c r="U12" s="29"/>
      <c r="V12" s="29"/>
      <c r="W12" s="29"/>
      <c r="X12" s="29"/>
      <c r="Y12" s="29"/>
      <c r="Z12" s="29"/>
      <c r="AA12" s="29"/>
      <c r="AB12" s="29"/>
      <c r="AC12" s="29"/>
    </row>
    <row r="13" spans="1:29" ht="120" x14ac:dyDescent="0.25">
      <c r="B13" s="28" t="s">
        <v>28</v>
      </c>
      <c r="C13" s="28" t="s">
        <v>23</v>
      </c>
      <c r="D13" s="27" t="s">
        <v>22</v>
      </c>
      <c r="E13" s="27" t="s">
        <v>21</v>
      </c>
      <c r="F13" s="25" t="s">
        <v>20</v>
      </c>
      <c r="G13" s="25" t="s">
        <v>19</v>
      </c>
      <c r="H13" s="25" t="s">
        <v>18</v>
      </c>
      <c r="I13" s="25" t="s">
        <v>17</v>
      </c>
      <c r="J13" s="16" t="s">
        <v>16</v>
      </c>
      <c r="K13" s="16" t="s">
        <v>15</v>
      </c>
      <c r="L13" s="16" t="s">
        <v>14</v>
      </c>
      <c r="M13" s="16" t="s">
        <v>35</v>
      </c>
      <c r="N13" s="16" t="s">
        <v>12</v>
      </c>
      <c r="O13" s="16" t="s">
        <v>34</v>
      </c>
      <c r="P13" s="16" t="s">
        <v>33</v>
      </c>
      <c r="Q13" s="26" t="s">
        <v>9</v>
      </c>
      <c r="R13" s="25" t="s">
        <v>8</v>
      </c>
      <c r="S13" s="16" t="s">
        <v>7</v>
      </c>
      <c r="T13" s="16" t="s">
        <v>6</v>
      </c>
      <c r="U13" s="17"/>
      <c r="V13" s="16" t="s">
        <v>5</v>
      </c>
      <c r="W13" s="16" t="s">
        <v>32</v>
      </c>
      <c r="X13" s="16" t="s">
        <v>31</v>
      </c>
      <c r="Y13" s="16" t="s">
        <v>2</v>
      </c>
      <c r="Z13" s="16" t="s">
        <v>1</v>
      </c>
    </row>
    <row r="14" spans="1:29" x14ac:dyDescent="0.25">
      <c r="B14" s="3">
        <v>43800</v>
      </c>
      <c r="C14" s="3" t="str">
        <f t="shared" ref="C14:C36" si="0">TEXT(B14,"DDDD")</f>
        <v>Sunday</v>
      </c>
      <c r="D14" s="24">
        <v>112224</v>
      </c>
      <c r="E14" s="21" t="s">
        <v>50</v>
      </c>
      <c r="F14" s="19" t="s">
        <v>59</v>
      </c>
      <c r="G14" s="1" t="s">
        <v>30</v>
      </c>
      <c r="H14" s="19"/>
      <c r="I14" s="19"/>
      <c r="J14" s="13">
        <f t="shared" ref="J14:J39" si="1">(I14-H14)*24</f>
        <v>0</v>
      </c>
      <c r="K14" s="12">
        <v>8</v>
      </c>
      <c r="L14" s="11">
        <f t="shared" ref="L14:L39" si="2">K14-J14</f>
        <v>8</v>
      </c>
      <c r="M14" s="18"/>
      <c r="N14" s="18" t="s">
        <v>60</v>
      </c>
      <c r="O14" s="18"/>
      <c r="P14" s="18" t="s">
        <v>156</v>
      </c>
      <c r="Q14" s="20" t="s">
        <v>160</v>
      </c>
      <c r="R14" s="19"/>
      <c r="S14" s="18"/>
      <c r="T14" s="18"/>
      <c r="U14" s="23"/>
      <c r="V14" s="18"/>
      <c r="W14" s="18"/>
      <c r="X14" s="18"/>
      <c r="Y14" s="18"/>
      <c r="Z14" s="18"/>
    </row>
    <row r="15" spans="1:29" x14ac:dyDescent="0.25">
      <c r="B15" s="3">
        <v>43800</v>
      </c>
      <c r="C15" s="3" t="str">
        <f t="shared" si="0"/>
        <v>Sunday</v>
      </c>
      <c r="D15" s="22">
        <v>116219</v>
      </c>
      <c r="E15" s="21" t="s">
        <v>50</v>
      </c>
      <c r="F15" s="19" t="s">
        <v>61</v>
      </c>
      <c r="G15" s="1" t="s">
        <v>30</v>
      </c>
      <c r="H15" s="19" t="s">
        <v>66</v>
      </c>
      <c r="I15" s="19" t="s">
        <v>69</v>
      </c>
      <c r="J15" s="13">
        <f t="shared" si="1"/>
        <v>-5</v>
      </c>
      <c r="K15" s="12">
        <v>8</v>
      </c>
      <c r="L15" s="11">
        <f t="shared" si="2"/>
        <v>13</v>
      </c>
      <c r="M15" s="18"/>
      <c r="N15" s="18"/>
      <c r="O15" s="18" t="s">
        <v>156</v>
      </c>
      <c r="P15" s="18" t="s">
        <v>156</v>
      </c>
      <c r="Q15" s="20" t="s">
        <v>160</v>
      </c>
      <c r="R15" s="19"/>
      <c r="S15" s="18"/>
      <c r="T15" s="18"/>
      <c r="U15" s="17"/>
      <c r="V15" s="16"/>
      <c r="W15" s="16"/>
      <c r="X15" s="16"/>
      <c r="Y15" s="16"/>
      <c r="Z15" s="16"/>
    </row>
    <row r="16" spans="1:29" x14ac:dyDescent="0.25">
      <c r="B16" s="3">
        <v>43800</v>
      </c>
      <c r="C16" s="3" t="str">
        <f t="shared" si="0"/>
        <v>Sunday</v>
      </c>
      <c r="D16" s="1">
        <v>114701</v>
      </c>
      <c r="E16" s="1" t="s">
        <v>148</v>
      </c>
      <c r="F16" s="3" t="s">
        <v>62</v>
      </c>
      <c r="G16" s="1" t="s">
        <v>30</v>
      </c>
      <c r="H16" s="14"/>
      <c r="I16" s="14"/>
      <c r="J16" s="13">
        <f t="shared" si="1"/>
        <v>0</v>
      </c>
      <c r="K16" s="12">
        <v>8</v>
      </c>
      <c r="L16" s="11">
        <f t="shared" si="2"/>
        <v>8</v>
      </c>
      <c r="M16" s="1"/>
      <c r="N16" s="1" t="s">
        <v>60</v>
      </c>
      <c r="O16" s="18" t="s">
        <v>156</v>
      </c>
      <c r="P16" s="18" t="s">
        <v>156</v>
      </c>
      <c r="Q16" s="20" t="s">
        <v>160</v>
      </c>
      <c r="R16" s="1"/>
      <c r="S16" s="1"/>
      <c r="T16" s="1"/>
      <c r="V16" s="1"/>
      <c r="W16" s="1"/>
      <c r="X16" s="1"/>
      <c r="Y16" s="1"/>
      <c r="Z16" s="1"/>
    </row>
    <row r="17" spans="2:26" x14ac:dyDescent="0.25">
      <c r="B17" s="3">
        <v>43800</v>
      </c>
      <c r="C17" s="3" t="str">
        <f t="shared" si="0"/>
        <v>Sunday</v>
      </c>
      <c r="D17" s="15">
        <v>117090</v>
      </c>
      <c r="E17" s="1" t="s">
        <v>149</v>
      </c>
      <c r="F17" s="1" t="s">
        <v>63</v>
      </c>
      <c r="G17" s="1" t="s">
        <v>30</v>
      </c>
      <c r="H17" s="14" t="s">
        <v>68</v>
      </c>
      <c r="I17" s="14" t="s">
        <v>69</v>
      </c>
      <c r="J17" s="13">
        <f t="shared" si="1"/>
        <v>-4</v>
      </c>
      <c r="K17" s="12">
        <v>8</v>
      </c>
      <c r="L17" s="11">
        <f t="shared" si="2"/>
        <v>12</v>
      </c>
      <c r="M17" s="1"/>
      <c r="N17" s="1"/>
      <c r="O17" s="18" t="s">
        <v>156</v>
      </c>
      <c r="P17" s="18" t="s">
        <v>156</v>
      </c>
      <c r="Q17" s="20" t="s">
        <v>160</v>
      </c>
      <c r="R17" s="1"/>
      <c r="S17" s="1"/>
      <c r="T17" s="1"/>
      <c r="V17" s="1"/>
      <c r="W17" s="1"/>
      <c r="X17" s="1"/>
      <c r="Y17" s="1"/>
      <c r="Z17" s="1"/>
    </row>
    <row r="18" spans="2:26" x14ac:dyDescent="0.25">
      <c r="B18" s="3">
        <v>43800</v>
      </c>
      <c r="C18" s="3" t="str">
        <f t="shared" si="0"/>
        <v>Sunday</v>
      </c>
      <c r="D18" s="15">
        <v>117025</v>
      </c>
      <c r="E18" s="1" t="s">
        <v>148</v>
      </c>
      <c r="F18" s="1" t="s">
        <v>64</v>
      </c>
      <c r="G18" s="1" t="s">
        <v>30</v>
      </c>
      <c r="H18" s="14" t="s">
        <v>68</v>
      </c>
      <c r="I18" s="14" t="s">
        <v>69</v>
      </c>
      <c r="J18" s="13">
        <f t="shared" si="1"/>
        <v>-4</v>
      </c>
      <c r="K18" s="12">
        <v>8</v>
      </c>
      <c r="L18" s="11">
        <f t="shared" si="2"/>
        <v>12</v>
      </c>
      <c r="M18" s="1"/>
      <c r="N18" s="1"/>
      <c r="O18" s="18" t="s">
        <v>156</v>
      </c>
      <c r="P18" s="18" t="s">
        <v>156</v>
      </c>
      <c r="Q18" s="20" t="s">
        <v>160</v>
      </c>
      <c r="R18" s="1"/>
      <c r="S18" s="1"/>
      <c r="T18" s="1"/>
      <c r="V18" s="1"/>
      <c r="W18" s="1"/>
      <c r="X18" s="1"/>
      <c r="Y18" s="1"/>
      <c r="Z18" s="1"/>
    </row>
    <row r="19" spans="2:26" x14ac:dyDescent="0.25">
      <c r="B19" s="3">
        <v>43800</v>
      </c>
      <c r="C19" s="3" t="str">
        <f t="shared" si="0"/>
        <v>Sunday</v>
      </c>
      <c r="D19" s="15">
        <v>111973</v>
      </c>
      <c r="E19" s="1" t="s">
        <v>148</v>
      </c>
      <c r="F19" s="1" t="s">
        <v>65</v>
      </c>
      <c r="G19" s="1" t="s">
        <v>30</v>
      </c>
      <c r="H19" s="14" t="s">
        <v>68</v>
      </c>
      <c r="I19" s="14" t="s">
        <v>69</v>
      </c>
      <c r="J19" s="13">
        <f t="shared" si="1"/>
        <v>-4</v>
      </c>
      <c r="K19" s="12">
        <v>8</v>
      </c>
      <c r="L19" s="11">
        <f t="shared" si="2"/>
        <v>12</v>
      </c>
      <c r="M19" s="1"/>
      <c r="N19" s="1"/>
      <c r="O19" s="18" t="s">
        <v>156</v>
      </c>
      <c r="P19" s="18" t="s">
        <v>156</v>
      </c>
      <c r="Q19" s="20" t="s">
        <v>160</v>
      </c>
      <c r="R19" s="1"/>
      <c r="S19" s="1"/>
      <c r="T19" s="1"/>
      <c r="V19" s="1"/>
      <c r="W19" s="1"/>
      <c r="X19" s="1"/>
      <c r="Y19" s="1"/>
      <c r="Z19" s="1"/>
    </row>
    <row r="20" spans="2:26" x14ac:dyDescent="0.25">
      <c r="B20" s="3">
        <v>43800</v>
      </c>
      <c r="C20" s="3" t="str">
        <f t="shared" si="0"/>
        <v>Sunday</v>
      </c>
      <c r="D20" s="15">
        <v>114495</v>
      </c>
      <c r="E20" s="1" t="s">
        <v>150</v>
      </c>
      <c r="F20" s="15" t="s">
        <v>70</v>
      </c>
      <c r="G20" s="1" t="s">
        <v>30</v>
      </c>
      <c r="H20" s="14" t="s">
        <v>76</v>
      </c>
      <c r="I20" s="14" t="s">
        <v>69</v>
      </c>
      <c r="J20" s="13">
        <f t="shared" si="1"/>
        <v>-3.6500000000000004</v>
      </c>
      <c r="K20" s="12">
        <v>8</v>
      </c>
      <c r="L20" s="11">
        <f t="shared" si="2"/>
        <v>11.65</v>
      </c>
      <c r="M20" s="1"/>
      <c r="N20" s="1"/>
      <c r="O20" s="18" t="s">
        <v>156</v>
      </c>
      <c r="P20" s="18" t="s">
        <v>156</v>
      </c>
      <c r="Q20" s="20" t="s">
        <v>160</v>
      </c>
      <c r="R20" s="1"/>
      <c r="S20" s="1"/>
      <c r="T20" s="1"/>
      <c r="V20" s="1"/>
      <c r="W20" s="1"/>
      <c r="X20" s="1"/>
      <c r="Y20" s="1"/>
      <c r="Z20" s="1"/>
    </row>
    <row r="21" spans="2:26" x14ac:dyDescent="0.25">
      <c r="B21" s="3">
        <v>43800</v>
      </c>
      <c r="C21" s="3" t="str">
        <f t="shared" si="0"/>
        <v>Sunday</v>
      </c>
      <c r="D21" s="15">
        <v>114453</v>
      </c>
      <c r="E21" s="1" t="s">
        <v>148</v>
      </c>
      <c r="F21" s="1" t="s">
        <v>71</v>
      </c>
      <c r="G21" s="1" t="s">
        <v>30</v>
      </c>
      <c r="H21" s="14" t="s">
        <v>77</v>
      </c>
      <c r="I21" s="14" t="s">
        <v>69</v>
      </c>
      <c r="J21" s="13">
        <f t="shared" si="1"/>
        <v>-3.5999999999999992</v>
      </c>
      <c r="K21" s="12">
        <v>8</v>
      </c>
      <c r="L21" s="11">
        <f t="shared" si="2"/>
        <v>11.6</v>
      </c>
      <c r="M21" s="1"/>
      <c r="N21" s="1"/>
      <c r="O21" s="18" t="s">
        <v>156</v>
      </c>
      <c r="P21" s="18" t="s">
        <v>156</v>
      </c>
      <c r="Q21" s="20" t="s">
        <v>160</v>
      </c>
      <c r="R21" s="1"/>
      <c r="S21" s="1"/>
      <c r="T21" s="1"/>
      <c r="V21" s="1"/>
      <c r="W21" s="1"/>
      <c r="X21" s="1"/>
      <c r="Y21" s="1"/>
      <c r="Z21" s="1"/>
    </row>
    <row r="22" spans="2:26" x14ac:dyDescent="0.25">
      <c r="B22" s="3">
        <v>43800</v>
      </c>
      <c r="C22" s="3" t="str">
        <f t="shared" si="0"/>
        <v>Sunday</v>
      </c>
      <c r="D22" s="15">
        <v>114472</v>
      </c>
      <c r="E22" s="1" t="s">
        <v>148</v>
      </c>
      <c r="F22" s="15" t="s">
        <v>72</v>
      </c>
      <c r="G22" s="1" t="s">
        <v>30</v>
      </c>
      <c r="H22" s="14" t="s">
        <v>78</v>
      </c>
      <c r="I22" s="14" t="s">
        <v>69</v>
      </c>
      <c r="J22" s="13">
        <f t="shared" si="1"/>
        <v>-3.9833333333333338</v>
      </c>
      <c r="K22" s="12">
        <v>8</v>
      </c>
      <c r="L22" s="11">
        <f t="shared" si="2"/>
        <v>11.983333333333334</v>
      </c>
      <c r="M22" s="1"/>
      <c r="N22" s="1"/>
      <c r="O22" s="18" t="s">
        <v>156</v>
      </c>
      <c r="P22" s="18" t="s">
        <v>156</v>
      </c>
      <c r="Q22" s="20" t="s">
        <v>160</v>
      </c>
      <c r="R22" s="1"/>
      <c r="S22" s="1"/>
      <c r="T22" s="1"/>
      <c r="V22" s="1"/>
      <c r="W22" s="1"/>
      <c r="X22" s="1"/>
      <c r="Y22" s="1"/>
      <c r="Z22" s="1"/>
    </row>
    <row r="23" spans="2:26" x14ac:dyDescent="0.25">
      <c r="B23" s="3">
        <v>43800</v>
      </c>
      <c r="C23" s="3" t="str">
        <f t="shared" si="0"/>
        <v>Sunday</v>
      </c>
      <c r="D23" s="15">
        <v>114451</v>
      </c>
      <c r="E23" s="1" t="s">
        <v>148</v>
      </c>
      <c r="F23" s="1" t="s">
        <v>73</v>
      </c>
      <c r="G23" s="1" t="s">
        <v>30</v>
      </c>
      <c r="H23" s="14" t="s">
        <v>66</v>
      </c>
      <c r="I23" s="14" t="s">
        <v>79</v>
      </c>
      <c r="J23" s="13">
        <f t="shared" si="1"/>
        <v>-2.9999999999999991</v>
      </c>
      <c r="K23" s="12">
        <v>8</v>
      </c>
      <c r="L23" s="11">
        <f t="shared" si="2"/>
        <v>11</v>
      </c>
      <c r="M23" s="1"/>
      <c r="N23" s="1"/>
      <c r="O23" s="18" t="s">
        <v>156</v>
      </c>
      <c r="P23" s="18" t="s">
        <v>156</v>
      </c>
      <c r="Q23" s="20" t="s">
        <v>160</v>
      </c>
      <c r="R23" s="1"/>
      <c r="S23" s="1"/>
      <c r="T23" s="1"/>
      <c r="V23" s="1"/>
      <c r="W23" s="1"/>
      <c r="X23" s="1"/>
      <c r="Y23" s="1"/>
      <c r="Z23" s="1"/>
    </row>
    <row r="24" spans="2:26" x14ac:dyDescent="0.25">
      <c r="B24" s="3">
        <v>43800</v>
      </c>
      <c r="C24" s="3" t="str">
        <f t="shared" si="0"/>
        <v>Sunday</v>
      </c>
      <c r="D24" s="15">
        <v>116509</v>
      </c>
      <c r="E24" s="1" t="s">
        <v>148</v>
      </c>
      <c r="F24" s="1" t="s">
        <v>74</v>
      </c>
      <c r="G24" s="1" t="s">
        <v>30</v>
      </c>
      <c r="H24" s="14"/>
      <c r="I24" s="14"/>
      <c r="J24" s="13">
        <f t="shared" si="1"/>
        <v>0</v>
      </c>
      <c r="K24" s="12">
        <v>8</v>
      </c>
      <c r="L24" s="11">
        <f t="shared" si="2"/>
        <v>8</v>
      </c>
      <c r="M24" s="1"/>
      <c r="N24" s="1" t="s">
        <v>60</v>
      </c>
      <c r="O24" s="18" t="s">
        <v>156</v>
      </c>
      <c r="P24" s="18" t="s">
        <v>156</v>
      </c>
      <c r="Q24" s="20" t="s">
        <v>160</v>
      </c>
      <c r="R24" s="1"/>
      <c r="S24" s="1"/>
      <c r="T24" s="1"/>
      <c r="V24" s="1"/>
      <c r="W24" s="1"/>
      <c r="X24" s="1"/>
      <c r="Y24" s="1"/>
      <c r="Z24" s="1"/>
    </row>
    <row r="25" spans="2:26" x14ac:dyDescent="0.25">
      <c r="B25" s="3">
        <v>43800</v>
      </c>
      <c r="C25" s="3" t="str">
        <f t="shared" si="0"/>
        <v>Sunday</v>
      </c>
      <c r="D25" s="15">
        <v>117481</v>
      </c>
      <c r="E25" s="1" t="s">
        <v>148</v>
      </c>
      <c r="F25" s="1" t="s">
        <v>75</v>
      </c>
      <c r="G25" s="1" t="s">
        <v>30</v>
      </c>
      <c r="H25" s="14">
        <v>0.29166666666666669</v>
      </c>
      <c r="I25" s="14">
        <v>0.125</v>
      </c>
      <c r="J25" s="13">
        <f t="shared" si="1"/>
        <v>-4</v>
      </c>
      <c r="K25" s="12">
        <v>8</v>
      </c>
      <c r="L25" s="11">
        <f t="shared" si="2"/>
        <v>12</v>
      </c>
      <c r="M25" s="1"/>
      <c r="N25" s="1"/>
      <c r="O25" s="18" t="s">
        <v>156</v>
      </c>
      <c r="P25" s="18" t="s">
        <v>156</v>
      </c>
      <c r="Q25" s="20" t="s">
        <v>160</v>
      </c>
      <c r="R25" s="1"/>
      <c r="S25" s="1"/>
      <c r="T25" s="1"/>
      <c r="V25" s="1"/>
      <c r="W25" s="1"/>
      <c r="X25" s="1"/>
      <c r="Y25" s="1"/>
      <c r="Z25" s="1"/>
    </row>
    <row r="26" spans="2:26" x14ac:dyDescent="0.25">
      <c r="B26" s="3">
        <v>43800</v>
      </c>
      <c r="C26" s="3" t="str">
        <f t="shared" si="0"/>
        <v>Sunday</v>
      </c>
      <c r="D26" s="15">
        <v>114454</v>
      </c>
      <c r="E26" s="1" t="s">
        <v>151</v>
      </c>
      <c r="F26" s="1" t="s">
        <v>80</v>
      </c>
      <c r="G26" s="1" t="s">
        <v>30</v>
      </c>
      <c r="H26" s="14" t="s">
        <v>85</v>
      </c>
      <c r="I26" s="14" t="s">
        <v>79</v>
      </c>
      <c r="J26" s="13">
        <f t="shared" si="1"/>
        <v>-3.9499999999999984</v>
      </c>
      <c r="K26" s="12">
        <v>8</v>
      </c>
      <c r="L26" s="11">
        <f t="shared" si="2"/>
        <v>11.95</v>
      </c>
      <c r="M26" s="1"/>
      <c r="N26" s="1"/>
      <c r="O26" s="18" t="s">
        <v>156</v>
      </c>
      <c r="P26" s="18" t="s">
        <v>156</v>
      </c>
      <c r="Q26" s="20" t="s">
        <v>160</v>
      </c>
      <c r="R26" s="1"/>
      <c r="S26" s="1"/>
      <c r="T26" s="1"/>
      <c r="V26" s="1"/>
      <c r="W26" s="1"/>
      <c r="X26" s="1"/>
      <c r="Y26" s="1"/>
      <c r="Z26" s="1"/>
    </row>
    <row r="27" spans="2:26" x14ac:dyDescent="0.25">
      <c r="B27" s="3">
        <v>43800</v>
      </c>
      <c r="C27" s="3" t="str">
        <f t="shared" si="0"/>
        <v>Sunday</v>
      </c>
      <c r="D27" s="15">
        <v>114279</v>
      </c>
      <c r="E27" s="1" t="s">
        <v>148</v>
      </c>
      <c r="F27" s="1" t="s">
        <v>81</v>
      </c>
      <c r="G27" s="1" t="s">
        <v>30</v>
      </c>
      <c r="H27" s="14"/>
      <c r="I27" s="14"/>
      <c r="J27" s="13">
        <f t="shared" si="1"/>
        <v>0</v>
      </c>
      <c r="K27" s="12">
        <v>8</v>
      </c>
      <c r="L27" s="11">
        <f t="shared" si="2"/>
        <v>8</v>
      </c>
      <c r="M27" s="1" t="s">
        <v>86</v>
      </c>
      <c r="N27" s="1"/>
      <c r="O27" s="18" t="s">
        <v>156</v>
      </c>
      <c r="P27" s="18" t="s">
        <v>156</v>
      </c>
      <c r="Q27" s="20" t="s">
        <v>160</v>
      </c>
      <c r="R27" s="1"/>
      <c r="S27" s="1"/>
      <c r="T27" s="1"/>
      <c r="V27" s="1"/>
      <c r="W27" s="1"/>
      <c r="X27" s="1"/>
      <c r="Y27" s="1"/>
      <c r="Z27" s="1"/>
    </row>
    <row r="28" spans="2:26" x14ac:dyDescent="0.25">
      <c r="B28" s="3">
        <v>43800</v>
      </c>
      <c r="C28" s="3" t="str">
        <f t="shared" si="0"/>
        <v>Sunday</v>
      </c>
      <c r="D28" s="15">
        <v>114280</v>
      </c>
      <c r="E28" s="1" t="s">
        <v>148</v>
      </c>
      <c r="F28" s="1" t="s">
        <v>82</v>
      </c>
      <c r="G28" s="1" t="s">
        <v>30</v>
      </c>
      <c r="H28" s="14"/>
      <c r="I28" s="14"/>
      <c r="J28" s="13">
        <f t="shared" si="1"/>
        <v>0</v>
      </c>
      <c r="K28" s="12">
        <v>8</v>
      </c>
      <c r="L28" s="11">
        <f t="shared" si="2"/>
        <v>8</v>
      </c>
      <c r="M28" s="1" t="s">
        <v>86</v>
      </c>
      <c r="N28" s="1"/>
      <c r="O28" s="18" t="s">
        <v>156</v>
      </c>
      <c r="P28" s="18" t="s">
        <v>156</v>
      </c>
      <c r="Q28" s="20" t="s">
        <v>160</v>
      </c>
      <c r="R28" s="1"/>
      <c r="S28" s="1"/>
      <c r="T28" s="1"/>
      <c r="V28" s="1"/>
      <c r="W28" s="1"/>
      <c r="X28" s="1"/>
      <c r="Y28" s="1"/>
      <c r="Z28" s="1"/>
    </row>
    <row r="29" spans="2:26" x14ac:dyDescent="0.25">
      <c r="B29" s="3">
        <v>43800</v>
      </c>
      <c r="C29" s="3" t="str">
        <f t="shared" si="0"/>
        <v>Sunday</v>
      </c>
      <c r="D29" s="15">
        <v>111911</v>
      </c>
      <c r="E29" s="1" t="s">
        <v>148</v>
      </c>
      <c r="F29" s="1" t="s">
        <v>83</v>
      </c>
      <c r="G29" s="1" t="s">
        <v>30</v>
      </c>
      <c r="H29" s="14" t="s">
        <v>87</v>
      </c>
      <c r="I29" s="14" t="s">
        <v>79</v>
      </c>
      <c r="J29" s="13">
        <f t="shared" si="1"/>
        <v>-3.9166666666666652</v>
      </c>
      <c r="K29" s="12">
        <v>8</v>
      </c>
      <c r="L29" s="11">
        <f t="shared" si="2"/>
        <v>11.916666666666664</v>
      </c>
      <c r="M29" s="1"/>
      <c r="N29" s="1"/>
      <c r="O29" s="18" t="s">
        <v>156</v>
      </c>
      <c r="P29" s="18" t="s">
        <v>156</v>
      </c>
      <c r="Q29" s="20" t="s">
        <v>160</v>
      </c>
      <c r="R29" s="1"/>
      <c r="S29" s="1"/>
      <c r="T29" s="1"/>
      <c r="V29" s="1"/>
      <c r="W29" s="1"/>
      <c r="X29" s="1"/>
      <c r="Y29" s="1"/>
      <c r="Z29" s="1"/>
    </row>
    <row r="30" spans="2:26" x14ac:dyDescent="0.25">
      <c r="B30" s="3">
        <v>43800</v>
      </c>
      <c r="C30" s="3" t="str">
        <f t="shared" si="0"/>
        <v>Sunday</v>
      </c>
      <c r="D30" s="15">
        <v>117197</v>
      </c>
      <c r="E30" s="1" t="s">
        <v>148</v>
      </c>
      <c r="F30" s="1" t="s">
        <v>84</v>
      </c>
      <c r="G30" s="1" t="s">
        <v>30</v>
      </c>
      <c r="H30" s="14" t="s">
        <v>88</v>
      </c>
      <c r="I30" s="14" t="s">
        <v>79</v>
      </c>
      <c r="J30" s="13">
        <f t="shared" si="1"/>
        <v>-3.9666666666666668</v>
      </c>
      <c r="K30" s="12">
        <v>8</v>
      </c>
      <c r="L30" s="11">
        <f t="shared" si="2"/>
        <v>11.966666666666667</v>
      </c>
      <c r="M30" s="1"/>
      <c r="N30" s="1"/>
      <c r="O30" s="18" t="s">
        <v>156</v>
      </c>
      <c r="P30" s="18" t="s">
        <v>156</v>
      </c>
      <c r="Q30" s="20" t="s">
        <v>160</v>
      </c>
      <c r="R30" s="1"/>
      <c r="S30" s="1"/>
      <c r="T30" s="1"/>
      <c r="V30" s="1"/>
      <c r="W30" s="1"/>
      <c r="X30" s="1"/>
      <c r="Y30" s="1"/>
      <c r="Z30" s="1"/>
    </row>
    <row r="31" spans="2:26" x14ac:dyDescent="0.25">
      <c r="B31" s="3">
        <v>43800</v>
      </c>
      <c r="C31" s="3" t="str">
        <f t="shared" si="0"/>
        <v>Sunday</v>
      </c>
      <c r="D31" s="15">
        <v>114496</v>
      </c>
      <c r="E31" s="1"/>
      <c r="F31" s="1" t="s">
        <v>89</v>
      </c>
      <c r="G31" s="1" t="s">
        <v>30</v>
      </c>
      <c r="H31" s="14" t="s">
        <v>94</v>
      </c>
      <c r="I31" s="14" t="s">
        <v>79</v>
      </c>
      <c r="J31" s="13">
        <f t="shared" si="1"/>
        <v>-3.8666666666666671</v>
      </c>
      <c r="K31" s="12">
        <v>8</v>
      </c>
      <c r="L31" s="11">
        <f t="shared" si="2"/>
        <v>11.866666666666667</v>
      </c>
      <c r="M31" s="1"/>
      <c r="N31" s="1"/>
      <c r="O31" s="1"/>
      <c r="P31" s="18" t="s">
        <v>156</v>
      </c>
      <c r="Q31" s="49" t="s">
        <v>154</v>
      </c>
      <c r="R31" s="49"/>
      <c r="S31" s="1"/>
      <c r="T31" s="1"/>
      <c r="V31" s="1"/>
      <c r="W31" s="1"/>
      <c r="X31" s="1"/>
      <c r="Y31" s="1"/>
      <c r="Z31" s="1"/>
    </row>
    <row r="32" spans="2:26" x14ac:dyDescent="0.25">
      <c r="B32" s="3">
        <v>43800</v>
      </c>
      <c r="C32" s="3" t="str">
        <f t="shared" si="0"/>
        <v>Sunday</v>
      </c>
      <c r="D32" s="15">
        <v>116292</v>
      </c>
      <c r="E32" s="1"/>
      <c r="F32" s="1" t="s">
        <v>90</v>
      </c>
      <c r="G32" s="1" t="s">
        <v>30</v>
      </c>
      <c r="H32" s="14"/>
      <c r="I32" s="14"/>
      <c r="J32" s="13">
        <f t="shared" si="1"/>
        <v>0</v>
      </c>
      <c r="K32" s="12">
        <v>8</v>
      </c>
      <c r="L32" s="11">
        <f t="shared" si="2"/>
        <v>8</v>
      </c>
      <c r="M32" s="1" t="s">
        <v>86</v>
      </c>
      <c r="N32" s="1"/>
      <c r="O32" s="1"/>
      <c r="P32" s="18" t="s">
        <v>156</v>
      </c>
      <c r="Q32" s="49" t="s">
        <v>154</v>
      </c>
      <c r="R32" s="49"/>
      <c r="S32" s="1"/>
      <c r="T32" s="1"/>
      <c r="V32" s="1"/>
      <c r="W32" s="1"/>
      <c r="X32" s="1"/>
      <c r="Y32" s="1"/>
      <c r="Z32" s="1"/>
    </row>
    <row r="33" spans="1:26" ht="18" customHeight="1" x14ac:dyDescent="0.25">
      <c r="B33" s="3">
        <v>43800</v>
      </c>
      <c r="C33" s="43" t="str">
        <f t="shared" si="0"/>
        <v>Sunday</v>
      </c>
      <c r="D33" s="44">
        <v>116403</v>
      </c>
      <c r="E33" s="45"/>
      <c r="F33" s="45" t="s">
        <v>91</v>
      </c>
      <c r="G33" s="1" t="s">
        <v>30</v>
      </c>
      <c r="H33" s="46" t="s">
        <v>95</v>
      </c>
      <c r="I33" s="46" t="s">
        <v>79</v>
      </c>
      <c r="J33" s="13">
        <f t="shared" si="1"/>
        <v>-3.6499999999999995</v>
      </c>
      <c r="K33" s="12">
        <v>8</v>
      </c>
      <c r="L33" s="11">
        <f t="shared" si="2"/>
        <v>11.649999999999999</v>
      </c>
      <c r="M33" s="45"/>
      <c r="N33" s="45"/>
      <c r="O33" s="45"/>
      <c r="P33" s="18" t="s">
        <v>156</v>
      </c>
      <c r="Q33" s="49" t="s">
        <v>154</v>
      </c>
      <c r="R33" s="50"/>
      <c r="S33" s="45"/>
      <c r="T33" s="45"/>
      <c r="V33" s="45"/>
      <c r="W33" s="45"/>
      <c r="X33" s="45"/>
      <c r="Y33" s="45"/>
      <c r="Z33" s="45"/>
    </row>
    <row r="34" spans="1:26" ht="18" customHeight="1" x14ac:dyDescent="0.25">
      <c r="B34" s="3">
        <v>43800</v>
      </c>
      <c r="C34" s="3" t="str">
        <f t="shared" si="0"/>
        <v>Sunday</v>
      </c>
      <c r="D34" s="15">
        <v>117481</v>
      </c>
      <c r="E34" s="1"/>
      <c r="F34" s="1" t="s">
        <v>92</v>
      </c>
      <c r="G34" s="1" t="s">
        <v>30</v>
      </c>
      <c r="H34" s="14"/>
      <c r="I34" s="14"/>
      <c r="J34" s="13">
        <f t="shared" si="1"/>
        <v>0</v>
      </c>
      <c r="K34" s="12">
        <v>8</v>
      </c>
      <c r="L34" s="11">
        <f t="shared" si="2"/>
        <v>8</v>
      </c>
      <c r="M34" s="1"/>
      <c r="N34" s="1" t="s">
        <v>60</v>
      </c>
      <c r="O34" s="1"/>
      <c r="P34" s="18" t="s">
        <v>156</v>
      </c>
      <c r="Q34" s="49" t="s">
        <v>154</v>
      </c>
      <c r="R34" s="49"/>
      <c r="S34" s="1"/>
      <c r="T34" s="1"/>
      <c r="U34" s="47"/>
      <c r="V34" s="1"/>
      <c r="W34" s="1"/>
      <c r="X34" s="1"/>
      <c r="Y34" s="1"/>
      <c r="Z34" s="1"/>
    </row>
    <row r="35" spans="1:26" ht="18" customHeight="1" x14ac:dyDescent="0.25">
      <c r="B35" s="3">
        <v>43800</v>
      </c>
      <c r="C35" s="43" t="str">
        <f t="shared" si="0"/>
        <v>Sunday</v>
      </c>
      <c r="D35" s="15">
        <v>116221</v>
      </c>
      <c r="E35" s="1"/>
      <c r="F35" s="1" t="s">
        <v>93</v>
      </c>
      <c r="G35" s="1" t="s">
        <v>30</v>
      </c>
      <c r="H35" s="14"/>
      <c r="I35" s="14"/>
      <c r="J35" s="13">
        <f t="shared" si="1"/>
        <v>0</v>
      </c>
      <c r="K35" s="12">
        <v>8</v>
      </c>
      <c r="L35" s="11">
        <f t="shared" si="2"/>
        <v>8</v>
      </c>
      <c r="M35" s="1" t="s">
        <v>86</v>
      </c>
      <c r="N35" s="1"/>
      <c r="O35" s="1"/>
      <c r="P35" s="18" t="s">
        <v>156</v>
      </c>
      <c r="Q35" s="49" t="s">
        <v>154</v>
      </c>
      <c r="R35" s="49"/>
      <c r="S35" s="1"/>
      <c r="T35" s="1"/>
      <c r="U35" s="47"/>
      <c r="V35" s="1"/>
      <c r="W35" s="1"/>
      <c r="X35" s="1"/>
      <c r="Y35" s="1"/>
      <c r="Z35" s="1"/>
    </row>
    <row r="36" spans="1:26" ht="18" customHeight="1" x14ac:dyDescent="0.25">
      <c r="B36" s="3">
        <v>43800</v>
      </c>
      <c r="C36" s="3" t="str">
        <f t="shared" si="0"/>
        <v>Sunday</v>
      </c>
      <c r="D36" s="15"/>
      <c r="E36" s="1"/>
      <c r="F36" s="1" t="s">
        <v>152</v>
      </c>
      <c r="G36" s="1" t="s">
        <v>30</v>
      </c>
      <c r="H36" s="14"/>
      <c r="I36" s="14"/>
      <c r="J36" s="13">
        <f t="shared" si="1"/>
        <v>0</v>
      </c>
      <c r="K36" s="12">
        <v>8</v>
      </c>
      <c r="L36" s="11">
        <f t="shared" si="2"/>
        <v>8</v>
      </c>
      <c r="M36" s="1" t="s">
        <v>153</v>
      </c>
      <c r="N36" s="1"/>
      <c r="O36" s="1"/>
      <c r="P36" s="1" t="s">
        <v>156</v>
      </c>
      <c r="Q36" s="49" t="s">
        <v>155</v>
      </c>
      <c r="R36" s="49"/>
      <c r="S36" s="1"/>
      <c r="T36" s="1"/>
      <c r="U36" s="47"/>
      <c r="V36" s="1"/>
      <c r="W36" s="1"/>
      <c r="X36" s="1"/>
      <c r="Y36" s="1"/>
      <c r="Z36" s="1"/>
    </row>
    <row r="37" spans="1:26" ht="18" customHeight="1" x14ac:dyDescent="0.25">
      <c r="B37" s="3"/>
      <c r="C37" s="3"/>
      <c r="D37" s="15"/>
      <c r="E37" s="1"/>
      <c r="F37" s="1"/>
      <c r="G37" s="1" t="s">
        <v>30</v>
      </c>
      <c r="H37" s="14"/>
      <c r="I37" s="14"/>
      <c r="J37" s="13">
        <f t="shared" si="1"/>
        <v>0</v>
      </c>
      <c r="K37" s="12">
        <v>8</v>
      </c>
      <c r="L37" s="11">
        <f t="shared" si="2"/>
        <v>8</v>
      </c>
      <c r="M37" s="1"/>
      <c r="N37" s="1"/>
      <c r="O37" s="1"/>
      <c r="P37" s="1"/>
      <c r="Q37" s="1"/>
      <c r="R37" s="1"/>
      <c r="S37" s="1"/>
      <c r="T37" s="1"/>
      <c r="U37" s="47"/>
      <c r="V37" s="1"/>
      <c r="W37" s="1"/>
      <c r="X37" s="1"/>
      <c r="Y37" s="1"/>
      <c r="Z37" s="1"/>
    </row>
    <row r="38" spans="1:26" ht="18" customHeight="1" x14ac:dyDescent="0.25">
      <c r="B38" s="3"/>
      <c r="C38" s="3"/>
      <c r="D38" s="15"/>
      <c r="E38" s="1"/>
      <c r="F38" s="1"/>
      <c r="G38" s="1" t="s">
        <v>30</v>
      </c>
      <c r="H38" s="14"/>
      <c r="I38" s="14"/>
      <c r="J38" s="13">
        <f t="shared" si="1"/>
        <v>0</v>
      </c>
      <c r="K38" s="12">
        <v>8</v>
      </c>
      <c r="L38" s="11">
        <f t="shared" si="2"/>
        <v>8</v>
      </c>
      <c r="M38" s="1"/>
      <c r="N38" s="1"/>
      <c r="O38" s="1"/>
      <c r="P38" s="1"/>
      <c r="Q38" s="1"/>
      <c r="R38" s="1"/>
      <c r="S38" s="1"/>
      <c r="T38" s="1"/>
      <c r="U38" s="47"/>
      <c r="V38" s="1"/>
      <c r="W38" s="1"/>
      <c r="X38" s="1"/>
      <c r="Y38" s="1"/>
      <c r="Z38" s="1"/>
    </row>
    <row r="39" spans="1:26" x14ac:dyDescent="0.25">
      <c r="B39" s="3"/>
      <c r="C39" s="3"/>
      <c r="D39" s="3"/>
      <c r="E39" s="3"/>
      <c r="F39" s="1"/>
      <c r="G39" s="1" t="s">
        <v>30</v>
      </c>
      <c r="H39" s="1"/>
      <c r="I39" s="1"/>
      <c r="J39" s="13">
        <f t="shared" si="1"/>
        <v>0</v>
      </c>
      <c r="K39" s="12">
        <v>8</v>
      </c>
      <c r="L39" s="11">
        <f t="shared" si="2"/>
        <v>8</v>
      </c>
      <c r="M39" s="1"/>
      <c r="N39" s="1"/>
      <c r="O39" s="1"/>
      <c r="P39" s="1"/>
      <c r="Q39" s="1"/>
      <c r="R39" s="1"/>
      <c r="S39" s="1"/>
      <c r="T39" s="1"/>
      <c r="U39" s="47"/>
      <c r="V39" s="1"/>
      <c r="W39" s="1"/>
      <c r="X39" s="1"/>
      <c r="Y39" s="1"/>
      <c r="Z39" s="1"/>
    </row>
    <row r="40" spans="1:26" x14ac:dyDescent="0.25">
      <c r="A40" s="8" t="s">
        <v>29</v>
      </c>
    </row>
    <row r="41" spans="1:26" ht="75" x14ac:dyDescent="0.25">
      <c r="B41" s="4" t="s">
        <v>28</v>
      </c>
      <c r="C41" s="4" t="s">
        <v>23</v>
      </c>
      <c r="D41" s="4" t="s">
        <v>22</v>
      </c>
      <c r="E41" s="4" t="s">
        <v>21</v>
      </c>
      <c r="F41" s="4" t="s">
        <v>27</v>
      </c>
      <c r="G41" s="4" t="s">
        <v>19</v>
      </c>
      <c r="H41" s="4" t="s">
        <v>18</v>
      </c>
      <c r="I41" s="4" t="s">
        <v>17</v>
      </c>
      <c r="J41" s="4" t="s">
        <v>16</v>
      </c>
      <c r="K41" s="4" t="s">
        <v>15</v>
      </c>
      <c r="L41" s="4" t="s">
        <v>14</v>
      </c>
      <c r="M41" s="4" t="s">
        <v>13</v>
      </c>
      <c r="N41" s="4" t="s">
        <v>12</v>
      </c>
      <c r="O41" s="4" t="s">
        <v>11</v>
      </c>
      <c r="P41" s="4" t="s">
        <v>10</v>
      </c>
      <c r="Q41" s="4" t="s">
        <v>9</v>
      </c>
      <c r="R41" s="4" t="s">
        <v>8</v>
      </c>
      <c r="S41" s="4" t="s">
        <v>7</v>
      </c>
      <c r="T41" s="4" t="s">
        <v>6</v>
      </c>
      <c r="U41" s="5"/>
      <c r="V41" s="4" t="s">
        <v>5</v>
      </c>
      <c r="W41" s="4" t="s">
        <v>4</v>
      </c>
      <c r="X41" s="4" t="s">
        <v>3</v>
      </c>
      <c r="Y41" s="4" t="s">
        <v>2</v>
      </c>
      <c r="Z41" s="4" t="s">
        <v>1</v>
      </c>
    </row>
    <row r="42" spans="1:26" x14ac:dyDescent="0.25">
      <c r="B42" s="3">
        <v>43800</v>
      </c>
      <c r="C42" s="3" t="str">
        <f t="shared" ref="C42:C71" si="3">TEXT(B42,"DDDD")</f>
        <v>Sunday</v>
      </c>
      <c r="D42" s="1">
        <v>116048</v>
      </c>
      <c r="E42" s="1" t="s">
        <v>157</v>
      </c>
      <c r="F42" s="1" t="s">
        <v>96</v>
      </c>
      <c r="G42" s="1" t="s">
        <v>26</v>
      </c>
      <c r="H42" s="2" t="s">
        <v>105</v>
      </c>
      <c r="I42" s="2" t="s">
        <v>107</v>
      </c>
      <c r="J42" s="1">
        <f t="shared" ref="J42:J71" si="4">(I42-H42)*24</f>
        <v>8.25</v>
      </c>
      <c r="K42" s="1">
        <v>8</v>
      </c>
      <c r="L42" s="1">
        <f t="shared" ref="L42:L71" si="5">K42-J42</f>
        <v>-0.25</v>
      </c>
      <c r="M42" s="1"/>
      <c r="N42" s="1"/>
      <c r="O42" s="1" t="s">
        <v>156</v>
      </c>
      <c r="P42" s="1" t="s">
        <v>156</v>
      </c>
      <c r="Q42" s="49" t="s">
        <v>160</v>
      </c>
      <c r="R42" s="1"/>
      <c r="S42" s="1"/>
      <c r="T42" s="1"/>
      <c r="V42" s="1"/>
      <c r="W42" s="1"/>
      <c r="X42" s="1"/>
      <c r="Y42" s="1"/>
      <c r="Z42" s="1"/>
    </row>
    <row r="43" spans="1:26" x14ac:dyDescent="0.25">
      <c r="B43" s="3">
        <v>43800</v>
      </c>
      <c r="C43" s="3" t="str">
        <f t="shared" si="3"/>
        <v>Sunday</v>
      </c>
      <c r="D43" s="1">
        <v>112299</v>
      </c>
      <c r="E43" s="1" t="s">
        <v>158</v>
      </c>
      <c r="F43" s="1" t="s">
        <v>97</v>
      </c>
      <c r="G43" s="1" t="s">
        <v>26</v>
      </c>
      <c r="H43" s="9"/>
      <c r="I43" s="9"/>
      <c r="J43" s="1">
        <f t="shared" si="4"/>
        <v>0</v>
      </c>
      <c r="K43" s="1">
        <v>8</v>
      </c>
      <c r="L43" s="1">
        <f t="shared" si="5"/>
        <v>8</v>
      </c>
      <c r="M43" s="1"/>
      <c r="N43" s="1" t="s">
        <v>60</v>
      </c>
      <c r="O43" s="1" t="s">
        <v>156</v>
      </c>
      <c r="P43" s="1" t="s">
        <v>156</v>
      </c>
      <c r="Q43" s="49" t="s">
        <v>160</v>
      </c>
      <c r="R43" s="1"/>
      <c r="S43" s="1"/>
      <c r="T43" s="1"/>
      <c r="V43" s="1"/>
      <c r="W43" s="1"/>
      <c r="X43" s="1"/>
      <c r="Y43" s="1"/>
      <c r="Z43" s="1"/>
    </row>
    <row r="44" spans="1:26" x14ac:dyDescent="0.25">
      <c r="B44" s="3">
        <v>43800</v>
      </c>
      <c r="C44" s="3" t="str">
        <f t="shared" si="3"/>
        <v>Sunday</v>
      </c>
      <c r="D44">
        <v>113560</v>
      </c>
      <c r="E44" s="1" t="s">
        <v>149</v>
      </c>
      <c r="F44" s="1" t="s">
        <v>98</v>
      </c>
      <c r="G44" s="1" t="s">
        <v>26</v>
      </c>
      <c r="H44" s="9" t="s">
        <v>69</v>
      </c>
      <c r="I44" s="10" t="s">
        <v>107</v>
      </c>
      <c r="J44" s="1">
        <f t="shared" si="4"/>
        <v>8</v>
      </c>
      <c r="K44" s="1">
        <v>8</v>
      </c>
      <c r="L44" s="1">
        <f t="shared" si="5"/>
        <v>0</v>
      </c>
      <c r="M44" s="1"/>
      <c r="N44" s="1"/>
      <c r="O44" s="1" t="s">
        <v>156</v>
      </c>
      <c r="P44" s="1" t="s">
        <v>156</v>
      </c>
      <c r="Q44" s="49" t="s">
        <v>160</v>
      </c>
      <c r="R44" s="1"/>
      <c r="S44" s="1"/>
      <c r="T44" s="1"/>
      <c r="V44" s="1"/>
      <c r="W44" s="1"/>
      <c r="X44" s="1"/>
      <c r="Y44" s="1"/>
      <c r="Z44" s="1"/>
    </row>
    <row r="45" spans="1:26" x14ac:dyDescent="0.25">
      <c r="B45" s="3">
        <v>43800</v>
      </c>
      <c r="C45" s="3" t="str">
        <f t="shared" si="3"/>
        <v>Sunday</v>
      </c>
      <c r="D45" s="1">
        <v>111944</v>
      </c>
      <c r="E45" s="1" t="s">
        <v>149</v>
      </c>
      <c r="F45" s="1" t="s">
        <v>99</v>
      </c>
      <c r="G45" s="1" t="s">
        <v>26</v>
      </c>
      <c r="H45" s="9" t="s">
        <v>106</v>
      </c>
      <c r="I45" s="9" t="s">
        <v>107</v>
      </c>
      <c r="J45" s="1">
        <f t="shared" si="4"/>
        <v>7.8333333333333321</v>
      </c>
      <c r="K45" s="1">
        <v>8</v>
      </c>
      <c r="L45" s="1">
        <f t="shared" si="5"/>
        <v>0.16666666666666785</v>
      </c>
      <c r="M45" s="1"/>
      <c r="N45" s="1"/>
      <c r="O45" s="1" t="s">
        <v>156</v>
      </c>
      <c r="P45" s="1" t="s">
        <v>156</v>
      </c>
      <c r="Q45" s="49" t="s">
        <v>160</v>
      </c>
      <c r="R45" s="1"/>
      <c r="S45" s="1"/>
      <c r="T45" s="1"/>
      <c r="V45" s="1"/>
      <c r="W45" s="1"/>
      <c r="X45" s="1"/>
      <c r="Y45" s="1"/>
      <c r="Z45" s="1"/>
    </row>
    <row r="46" spans="1:26" x14ac:dyDescent="0.25">
      <c r="B46" s="3">
        <v>43800</v>
      </c>
      <c r="C46" s="3" t="str">
        <f t="shared" si="3"/>
        <v>Sunday</v>
      </c>
      <c r="D46" s="1">
        <v>112162</v>
      </c>
      <c r="E46" s="1" t="s">
        <v>149</v>
      </c>
      <c r="F46" s="1" t="s">
        <v>100</v>
      </c>
      <c r="G46" s="1" t="s">
        <v>26</v>
      </c>
      <c r="H46" s="9" t="s">
        <v>69</v>
      </c>
      <c r="I46" s="9" t="s">
        <v>107</v>
      </c>
      <c r="J46" s="1">
        <f t="shared" si="4"/>
        <v>8</v>
      </c>
      <c r="K46" s="1">
        <v>8</v>
      </c>
      <c r="L46" s="1">
        <f t="shared" si="5"/>
        <v>0</v>
      </c>
      <c r="M46" s="1"/>
      <c r="N46" s="1"/>
      <c r="O46" s="1" t="s">
        <v>156</v>
      </c>
      <c r="P46" s="1" t="s">
        <v>156</v>
      </c>
      <c r="Q46" s="49" t="s">
        <v>160</v>
      </c>
      <c r="R46" s="1"/>
      <c r="S46" s="1"/>
      <c r="T46" s="1"/>
      <c r="V46" s="1"/>
      <c r="W46" s="1"/>
      <c r="X46" s="1"/>
      <c r="Y46" s="1"/>
      <c r="Z46" s="1"/>
    </row>
    <row r="47" spans="1:26" x14ac:dyDescent="0.25">
      <c r="B47" s="3">
        <v>43800</v>
      </c>
      <c r="C47" s="3" t="str">
        <f t="shared" si="3"/>
        <v>Sunday</v>
      </c>
      <c r="D47" s="1">
        <v>111951</v>
      </c>
      <c r="E47" s="1" t="s">
        <v>149</v>
      </c>
      <c r="F47" s="1" t="s">
        <v>101</v>
      </c>
      <c r="G47" s="1" t="s">
        <v>26</v>
      </c>
      <c r="H47" s="9" t="s">
        <v>69</v>
      </c>
      <c r="I47" s="9" t="s">
        <v>107</v>
      </c>
      <c r="J47" s="1">
        <f t="shared" si="4"/>
        <v>8</v>
      </c>
      <c r="K47" s="1">
        <v>8</v>
      </c>
      <c r="L47" s="1">
        <f t="shared" si="5"/>
        <v>0</v>
      </c>
      <c r="M47" s="1"/>
      <c r="N47" s="1"/>
      <c r="O47" s="1" t="s">
        <v>156</v>
      </c>
      <c r="P47" s="1" t="s">
        <v>156</v>
      </c>
      <c r="Q47" s="49" t="s">
        <v>160</v>
      </c>
      <c r="R47" s="1"/>
      <c r="S47" s="1"/>
      <c r="T47" s="1"/>
      <c r="V47" s="1"/>
      <c r="W47" s="1"/>
      <c r="X47" s="1"/>
      <c r="Y47" s="1"/>
      <c r="Z47" s="1"/>
    </row>
    <row r="48" spans="1:26" x14ac:dyDescent="0.25">
      <c r="B48" s="3">
        <v>43800</v>
      </c>
      <c r="C48" s="3" t="str">
        <f t="shared" si="3"/>
        <v>Sunday</v>
      </c>
      <c r="D48" s="1">
        <v>114434</v>
      </c>
      <c r="E48" s="1" t="s">
        <v>149</v>
      </c>
      <c r="F48" s="1" t="s">
        <v>102</v>
      </c>
      <c r="G48" s="1" t="s">
        <v>26</v>
      </c>
      <c r="H48" s="9"/>
      <c r="I48" s="9"/>
      <c r="J48" s="1">
        <f t="shared" si="4"/>
        <v>0</v>
      </c>
      <c r="K48" s="1">
        <v>8</v>
      </c>
      <c r="L48" s="1">
        <f t="shared" si="5"/>
        <v>8</v>
      </c>
      <c r="M48" s="1" t="s">
        <v>86</v>
      </c>
      <c r="N48" s="1"/>
      <c r="O48" s="1" t="s">
        <v>156</v>
      </c>
      <c r="P48" s="1" t="s">
        <v>156</v>
      </c>
      <c r="Q48" s="49" t="s">
        <v>160</v>
      </c>
      <c r="R48" s="1"/>
      <c r="S48" s="1"/>
      <c r="T48" s="1"/>
      <c r="V48" s="1"/>
      <c r="W48" s="1"/>
      <c r="X48" s="1"/>
      <c r="Y48" s="1"/>
      <c r="Z48" s="1"/>
    </row>
    <row r="49" spans="2:26" x14ac:dyDescent="0.25">
      <c r="B49" s="3">
        <v>43800</v>
      </c>
      <c r="C49" s="3" t="str">
        <f t="shared" si="3"/>
        <v>Sunday</v>
      </c>
      <c r="D49" s="1">
        <v>112596</v>
      </c>
      <c r="E49" s="1" t="s">
        <v>149</v>
      </c>
      <c r="F49" s="1" t="s">
        <v>103</v>
      </c>
      <c r="G49" s="1" t="s">
        <v>26</v>
      </c>
      <c r="H49" s="9"/>
      <c r="I49" s="9"/>
      <c r="J49" s="1">
        <f t="shared" si="4"/>
        <v>0</v>
      </c>
      <c r="K49" s="1">
        <v>8</v>
      </c>
      <c r="L49" s="1">
        <f t="shared" si="5"/>
        <v>8</v>
      </c>
      <c r="M49" s="1"/>
      <c r="N49" s="1" t="s">
        <v>60</v>
      </c>
      <c r="O49" s="1" t="s">
        <v>156</v>
      </c>
      <c r="P49" s="1" t="s">
        <v>156</v>
      </c>
      <c r="Q49" s="49" t="s">
        <v>160</v>
      </c>
      <c r="R49" s="1"/>
      <c r="S49" s="1"/>
      <c r="T49" s="1"/>
      <c r="V49" s="1"/>
      <c r="W49" s="1"/>
      <c r="X49" s="1"/>
      <c r="Y49" s="1"/>
      <c r="Z49" s="1"/>
    </row>
    <row r="50" spans="2:26" x14ac:dyDescent="0.25">
      <c r="B50" s="3">
        <v>43800</v>
      </c>
      <c r="C50" s="3" t="str">
        <f t="shared" si="3"/>
        <v>Sunday</v>
      </c>
      <c r="D50" s="1">
        <v>112349</v>
      </c>
      <c r="E50" s="1" t="s">
        <v>149</v>
      </c>
      <c r="F50" s="1" t="s">
        <v>104</v>
      </c>
      <c r="G50" s="1" t="s">
        <v>26</v>
      </c>
      <c r="H50" s="9"/>
      <c r="I50" s="9"/>
      <c r="J50" s="1">
        <f t="shared" si="4"/>
        <v>0</v>
      </c>
      <c r="K50" s="1">
        <v>8</v>
      </c>
      <c r="L50" s="1">
        <f t="shared" si="5"/>
        <v>8</v>
      </c>
      <c r="M50" s="1"/>
      <c r="N50" s="1" t="s">
        <v>60</v>
      </c>
      <c r="O50" s="1" t="s">
        <v>156</v>
      </c>
      <c r="P50" s="1" t="s">
        <v>156</v>
      </c>
      <c r="Q50" s="49" t="s">
        <v>160</v>
      </c>
      <c r="R50" s="1"/>
      <c r="S50" s="1"/>
      <c r="T50" s="1"/>
      <c r="V50" s="1"/>
      <c r="W50" s="1"/>
      <c r="X50" s="1"/>
      <c r="Y50" s="1"/>
      <c r="Z50" s="1"/>
    </row>
    <row r="51" spans="2:26" x14ac:dyDescent="0.25">
      <c r="B51" s="3">
        <v>43800</v>
      </c>
      <c r="C51" s="3" t="str">
        <f t="shared" si="3"/>
        <v>Sunday</v>
      </c>
      <c r="D51" s="1">
        <v>114502</v>
      </c>
      <c r="E51" s="1"/>
      <c r="F51" s="1" t="s">
        <v>108</v>
      </c>
      <c r="G51" s="1" t="s">
        <v>26</v>
      </c>
      <c r="H51" s="9"/>
      <c r="I51" s="9"/>
      <c r="J51" s="1">
        <f t="shared" si="4"/>
        <v>0</v>
      </c>
      <c r="K51" s="1">
        <v>8</v>
      </c>
      <c r="L51" s="1">
        <f t="shared" si="5"/>
        <v>8</v>
      </c>
      <c r="M51" s="1"/>
      <c r="N51" s="1" t="s">
        <v>60</v>
      </c>
      <c r="O51" s="1" t="s">
        <v>156</v>
      </c>
      <c r="P51" s="1" t="s">
        <v>156</v>
      </c>
      <c r="Q51" s="49" t="s">
        <v>154</v>
      </c>
      <c r="R51" s="1"/>
      <c r="S51" s="1"/>
      <c r="T51" s="1"/>
      <c r="V51" s="1"/>
      <c r="W51" s="1"/>
      <c r="X51" s="1"/>
      <c r="Y51" s="1"/>
      <c r="Z51" s="1"/>
    </row>
    <row r="52" spans="2:26" x14ac:dyDescent="0.25">
      <c r="B52" s="3">
        <v>43800</v>
      </c>
      <c r="C52" s="3" t="str">
        <f t="shared" si="3"/>
        <v>Sunday</v>
      </c>
      <c r="D52" s="1">
        <v>114493</v>
      </c>
      <c r="E52" s="1"/>
      <c r="F52" s="1" t="s">
        <v>109</v>
      </c>
      <c r="G52" s="1" t="s">
        <v>26</v>
      </c>
      <c r="H52" s="9" t="s">
        <v>118</v>
      </c>
      <c r="I52" s="9" t="s">
        <v>69</v>
      </c>
      <c r="J52" s="1">
        <f t="shared" si="4"/>
        <v>-3.833333333333333</v>
      </c>
      <c r="K52" s="1">
        <v>8</v>
      </c>
      <c r="L52" s="1">
        <f t="shared" si="5"/>
        <v>11.833333333333332</v>
      </c>
      <c r="M52" s="1"/>
      <c r="N52" s="1"/>
      <c r="O52" s="1" t="s">
        <v>156</v>
      </c>
      <c r="P52" s="1" t="s">
        <v>156</v>
      </c>
      <c r="Q52" s="49" t="s">
        <v>154</v>
      </c>
      <c r="R52" s="1"/>
      <c r="S52" s="1"/>
      <c r="T52" s="1"/>
      <c r="V52" s="1"/>
      <c r="W52" s="1"/>
      <c r="X52" s="1"/>
      <c r="Y52" s="1"/>
      <c r="Z52" s="1"/>
    </row>
    <row r="53" spans="2:26" x14ac:dyDescent="0.25">
      <c r="B53" s="3">
        <v>43800</v>
      </c>
      <c r="C53" s="3" t="str">
        <f t="shared" si="3"/>
        <v>Sunday</v>
      </c>
      <c r="D53" s="1">
        <v>116224</v>
      </c>
      <c r="E53" s="1"/>
      <c r="F53" s="1" t="s">
        <v>110</v>
      </c>
      <c r="G53" s="1" t="s">
        <v>26</v>
      </c>
      <c r="H53" s="9"/>
      <c r="I53" s="9"/>
      <c r="J53" s="1">
        <f t="shared" si="4"/>
        <v>0</v>
      </c>
      <c r="K53" s="1">
        <v>8</v>
      </c>
      <c r="L53" s="1">
        <f t="shared" si="5"/>
        <v>8</v>
      </c>
      <c r="M53" s="1"/>
      <c r="N53" s="1" t="s">
        <v>60</v>
      </c>
      <c r="O53" s="1" t="s">
        <v>156</v>
      </c>
      <c r="P53" s="1" t="s">
        <v>156</v>
      </c>
      <c r="Q53" s="49" t="s">
        <v>154</v>
      </c>
      <c r="R53" s="1"/>
      <c r="S53" s="1"/>
      <c r="T53" s="1"/>
      <c r="V53" s="1"/>
      <c r="W53" s="1"/>
      <c r="X53" s="1"/>
      <c r="Y53" s="1"/>
      <c r="Z53" s="1"/>
    </row>
    <row r="54" spans="2:26" x14ac:dyDescent="0.25">
      <c r="B54" s="3">
        <v>43800</v>
      </c>
      <c r="C54" s="3" t="str">
        <f t="shared" si="3"/>
        <v>Sunday</v>
      </c>
      <c r="D54" s="1">
        <v>114470</v>
      </c>
      <c r="E54" s="1"/>
      <c r="F54" s="1" t="s">
        <v>111</v>
      </c>
      <c r="G54" s="1" t="s">
        <v>26</v>
      </c>
      <c r="H54" s="9" t="s">
        <v>68</v>
      </c>
      <c r="I54" s="9" t="s">
        <v>69</v>
      </c>
      <c r="J54" s="1">
        <f t="shared" si="4"/>
        <v>-4</v>
      </c>
      <c r="K54" s="1">
        <v>8</v>
      </c>
      <c r="L54" s="1">
        <f t="shared" si="5"/>
        <v>12</v>
      </c>
      <c r="M54" s="1"/>
      <c r="N54" s="1"/>
      <c r="O54" s="1" t="s">
        <v>156</v>
      </c>
      <c r="P54" s="1" t="s">
        <v>156</v>
      </c>
      <c r="Q54" s="49" t="s">
        <v>154</v>
      </c>
      <c r="R54" s="1"/>
      <c r="S54" s="1"/>
      <c r="T54" s="1"/>
      <c r="V54" s="1"/>
      <c r="W54" s="1"/>
      <c r="X54" s="1"/>
      <c r="Y54" s="1"/>
      <c r="Z54" s="1"/>
    </row>
    <row r="55" spans="2:26" x14ac:dyDescent="0.25">
      <c r="B55" s="3">
        <v>43800</v>
      </c>
      <c r="C55" s="3" t="str">
        <f t="shared" si="3"/>
        <v>Sunday</v>
      </c>
      <c r="D55" s="1">
        <v>112347</v>
      </c>
      <c r="E55" s="1"/>
      <c r="F55" s="1" t="s">
        <v>112</v>
      </c>
      <c r="G55" s="1" t="s">
        <v>26</v>
      </c>
      <c r="H55" s="9" t="s">
        <v>119</v>
      </c>
      <c r="I55" s="9" t="s">
        <v>107</v>
      </c>
      <c r="J55" s="1">
        <f t="shared" si="4"/>
        <v>8.0833333333333321</v>
      </c>
      <c r="K55" s="1">
        <v>8</v>
      </c>
      <c r="L55" s="1">
        <f t="shared" si="5"/>
        <v>-8.3333333333332149E-2</v>
      </c>
      <c r="M55" s="1"/>
      <c r="N55" s="1"/>
      <c r="O55" s="1" t="s">
        <v>156</v>
      </c>
      <c r="P55" s="1" t="s">
        <v>156</v>
      </c>
      <c r="Q55" s="49" t="s">
        <v>154</v>
      </c>
      <c r="R55" s="1"/>
      <c r="S55" s="1"/>
      <c r="T55" s="1"/>
      <c r="V55" s="1"/>
      <c r="W55" s="1"/>
      <c r="X55" s="1"/>
      <c r="Y55" s="1"/>
      <c r="Z55" s="1"/>
    </row>
    <row r="56" spans="2:26" x14ac:dyDescent="0.25">
      <c r="B56" s="3">
        <v>43800</v>
      </c>
      <c r="C56" s="3" t="str">
        <f t="shared" si="3"/>
        <v>Sunday</v>
      </c>
      <c r="D56" s="1">
        <v>117089</v>
      </c>
      <c r="E56" s="1"/>
      <c r="F56" s="1" t="s">
        <v>113</v>
      </c>
      <c r="G56" s="1" t="s">
        <v>26</v>
      </c>
      <c r="H56" s="9" t="s">
        <v>120</v>
      </c>
      <c r="I56" s="9" t="s">
        <v>69</v>
      </c>
      <c r="J56" s="1">
        <f t="shared" si="4"/>
        <v>-4.5</v>
      </c>
      <c r="K56" s="1">
        <v>8</v>
      </c>
      <c r="L56" s="1">
        <f t="shared" si="5"/>
        <v>12.5</v>
      </c>
      <c r="M56" s="1"/>
      <c r="N56" s="1"/>
      <c r="O56" s="1" t="s">
        <v>156</v>
      </c>
      <c r="P56" s="1" t="s">
        <v>156</v>
      </c>
      <c r="Q56" s="49" t="s">
        <v>154</v>
      </c>
      <c r="R56" s="1"/>
      <c r="S56" s="1"/>
      <c r="T56" s="1"/>
      <c r="V56" s="1"/>
      <c r="W56" s="1"/>
      <c r="X56" s="1"/>
      <c r="Y56" s="1"/>
      <c r="Z56" s="1"/>
    </row>
    <row r="57" spans="2:26" x14ac:dyDescent="0.25">
      <c r="B57" s="3">
        <v>43800</v>
      </c>
      <c r="C57" s="3" t="str">
        <f t="shared" si="3"/>
        <v>Sunday</v>
      </c>
      <c r="D57" s="1">
        <v>114447</v>
      </c>
      <c r="E57" s="1"/>
      <c r="F57" s="1" t="s">
        <v>114</v>
      </c>
      <c r="G57" s="1" t="s">
        <v>26</v>
      </c>
      <c r="H57" s="9" t="s">
        <v>121</v>
      </c>
      <c r="I57" s="9" t="s">
        <v>107</v>
      </c>
      <c r="J57" s="1">
        <f t="shared" si="4"/>
        <v>8.3333333333333321</v>
      </c>
      <c r="K57" s="1">
        <v>8</v>
      </c>
      <c r="L57" s="1">
        <f t="shared" si="5"/>
        <v>-0.33333333333333215</v>
      </c>
      <c r="M57" s="1"/>
      <c r="N57" s="1"/>
      <c r="O57" s="1" t="s">
        <v>156</v>
      </c>
      <c r="P57" s="1" t="s">
        <v>156</v>
      </c>
      <c r="Q57" s="49" t="s">
        <v>154</v>
      </c>
      <c r="R57" s="1"/>
      <c r="S57" s="1"/>
      <c r="T57" s="1"/>
      <c r="V57" s="1"/>
      <c r="W57" s="1"/>
      <c r="X57" s="1"/>
      <c r="Y57" s="1"/>
      <c r="Z57" s="1"/>
    </row>
    <row r="58" spans="2:26" x14ac:dyDescent="0.25">
      <c r="B58" s="3">
        <v>43800</v>
      </c>
      <c r="C58" s="3" t="str">
        <f t="shared" si="3"/>
        <v>Sunday</v>
      </c>
      <c r="D58" s="1">
        <v>117184</v>
      </c>
      <c r="E58" s="1"/>
      <c r="F58" s="1" t="s">
        <v>115</v>
      </c>
      <c r="G58" s="1" t="s">
        <v>26</v>
      </c>
      <c r="H58" s="9"/>
      <c r="I58" s="9"/>
      <c r="J58" s="1">
        <f t="shared" si="4"/>
        <v>0</v>
      </c>
      <c r="K58" s="1">
        <v>8</v>
      </c>
      <c r="L58" s="1">
        <f t="shared" si="5"/>
        <v>8</v>
      </c>
      <c r="M58" s="1"/>
      <c r="N58" s="1" t="s">
        <v>60</v>
      </c>
      <c r="O58" s="1" t="s">
        <v>156</v>
      </c>
      <c r="P58" s="1" t="s">
        <v>156</v>
      </c>
      <c r="Q58" s="49" t="s">
        <v>154</v>
      </c>
      <c r="R58" s="1"/>
      <c r="S58" s="1"/>
      <c r="T58" s="1"/>
      <c r="V58" s="1"/>
      <c r="W58" s="1"/>
      <c r="X58" s="1"/>
      <c r="Y58" s="1"/>
      <c r="Z58" s="1"/>
    </row>
    <row r="59" spans="2:26" x14ac:dyDescent="0.25">
      <c r="B59" s="3">
        <v>43800</v>
      </c>
      <c r="C59" s="3" t="str">
        <f t="shared" si="3"/>
        <v>Sunday</v>
      </c>
      <c r="D59" s="1">
        <v>114452</v>
      </c>
      <c r="E59" s="1"/>
      <c r="F59" s="1" t="s">
        <v>116</v>
      </c>
      <c r="G59" s="1" t="s">
        <v>26</v>
      </c>
      <c r="H59" s="9" t="s">
        <v>122</v>
      </c>
      <c r="I59" s="9" t="s">
        <v>107</v>
      </c>
      <c r="J59" s="1">
        <f t="shared" si="4"/>
        <v>8.1666666666666661</v>
      </c>
      <c r="K59" s="1">
        <v>8</v>
      </c>
      <c r="L59" s="1">
        <f t="shared" si="5"/>
        <v>-0.16666666666666607</v>
      </c>
      <c r="M59" s="1"/>
      <c r="N59" s="1"/>
      <c r="O59" s="1" t="s">
        <v>156</v>
      </c>
      <c r="P59" s="1" t="s">
        <v>156</v>
      </c>
      <c r="Q59" s="49" t="s">
        <v>154</v>
      </c>
      <c r="R59" s="1"/>
      <c r="S59" s="1"/>
      <c r="T59" s="1"/>
      <c r="V59" s="1"/>
      <c r="W59" s="1"/>
      <c r="X59" s="1"/>
      <c r="Y59" s="1"/>
      <c r="Z59" s="1"/>
    </row>
    <row r="60" spans="2:26" x14ac:dyDescent="0.25">
      <c r="B60" s="3">
        <v>43800</v>
      </c>
      <c r="C60" s="3" t="str">
        <f t="shared" si="3"/>
        <v>Sunday</v>
      </c>
      <c r="D60" s="1">
        <v>113857</v>
      </c>
      <c r="E60" s="1"/>
      <c r="F60" s="1" t="s">
        <v>117</v>
      </c>
      <c r="G60" s="1" t="s">
        <v>26</v>
      </c>
      <c r="H60" s="9"/>
      <c r="I60" s="9"/>
      <c r="J60" s="1">
        <f t="shared" si="4"/>
        <v>0</v>
      </c>
      <c r="K60" s="1">
        <v>8</v>
      </c>
      <c r="L60" s="1">
        <f t="shared" si="5"/>
        <v>8</v>
      </c>
      <c r="M60" s="1"/>
      <c r="N60" s="1" t="s">
        <v>60</v>
      </c>
      <c r="O60" s="1" t="s">
        <v>156</v>
      </c>
      <c r="P60" s="1" t="s">
        <v>156</v>
      </c>
      <c r="Q60" s="49" t="s">
        <v>154</v>
      </c>
      <c r="R60" s="1"/>
      <c r="S60" s="1"/>
      <c r="T60" s="1"/>
      <c r="V60" s="1"/>
      <c r="W60" s="1"/>
      <c r="X60" s="1"/>
      <c r="Y60" s="1"/>
      <c r="Z60" s="1"/>
    </row>
    <row r="61" spans="2:26" x14ac:dyDescent="0.25">
      <c r="B61" s="3">
        <v>43800</v>
      </c>
      <c r="C61" s="3" t="str">
        <f t="shared" si="3"/>
        <v>Sunday</v>
      </c>
      <c r="D61" s="1">
        <v>114500</v>
      </c>
      <c r="E61" s="1" t="s">
        <v>159</v>
      </c>
      <c r="F61" s="1" t="s">
        <v>123</v>
      </c>
      <c r="G61" s="1" t="s">
        <v>26</v>
      </c>
      <c r="H61" s="9"/>
      <c r="I61" s="9"/>
      <c r="J61" s="1">
        <f t="shared" si="4"/>
        <v>0</v>
      </c>
      <c r="K61" s="1">
        <v>8</v>
      </c>
      <c r="L61" s="1">
        <f t="shared" si="5"/>
        <v>8</v>
      </c>
      <c r="M61" s="1" t="s">
        <v>86</v>
      </c>
      <c r="N61" s="1"/>
      <c r="O61" s="1" t="s">
        <v>156</v>
      </c>
      <c r="P61" s="1" t="s">
        <v>156</v>
      </c>
      <c r="Q61" s="49" t="s">
        <v>160</v>
      </c>
      <c r="R61" s="1"/>
      <c r="S61" s="1"/>
      <c r="T61" s="1"/>
      <c r="V61" s="1"/>
      <c r="W61" s="1"/>
      <c r="X61" s="1"/>
      <c r="Y61" s="1"/>
      <c r="Z61" s="1"/>
    </row>
    <row r="62" spans="2:26" x14ac:dyDescent="0.25">
      <c r="B62" s="3">
        <v>43800</v>
      </c>
      <c r="C62" s="3" t="str">
        <f t="shared" si="3"/>
        <v>Sunday</v>
      </c>
      <c r="D62" s="1">
        <v>117519</v>
      </c>
      <c r="E62" s="1" t="s">
        <v>148</v>
      </c>
      <c r="F62" s="1" t="s">
        <v>124</v>
      </c>
      <c r="G62" s="1" t="s">
        <v>26</v>
      </c>
      <c r="H62" s="9" t="s">
        <v>127</v>
      </c>
      <c r="I62" s="9" t="s">
        <v>107</v>
      </c>
      <c r="J62" s="1">
        <f t="shared" si="4"/>
        <v>8.5</v>
      </c>
      <c r="K62" s="1">
        <v>8</v>
      </c>
      <c r="L62" s="1">
        <f t="shared" si="5"/>
        <v>-0.5</v>
      </c>
      <c r="M62" s="1"/>
      <c r="N62" s="1"/>
      <c r="O62" s="1" t="s">
        <v>156</v>
      </c>
      <c r="P62" s="1" t="s">
        <v>156</v>
      </c>
      <c r="Q62" s="49" t="s">
        <v>160</v>
      </c>
      <c r="R62" s="1"/>
      <c r="S62" s="1"/>
      <c r="T62" s="1"/>
      <c r="V62" s="1"/>
      <c r="W62" s="1"/>
      <c r="X62" s="1"/>
      <c r="Y62" s="1"/>
      <c r="Z62" s="1"/>
    </row>
    <row r="63" spans="2:26" x14ac:dyDescent="0.25">
      <c r="B63" s="3">
        <v>43800</v>
      </c>
      <c r="C63" s="3" t="str">
        <f t="shared" si="3"/>
        <v>Sunday</v>
      </c>
      <c r="D63" s="1">
        <v>114494</v>
      </c>
      <c r="E63" s="1" t="s">
        <v>148</v>
      </c>
      <c r="F63" s="1" t="s">
        <v>125</v>
      </c>
      <c r="G63" s="1" t="s">
        <v>26</v>
      </c>
      <c r="H63" s="9"/>
      <c r="I63" s="9"/>
      <c r="J63" s="1">
        <f t="shared" si="4"/>
        <v>0</v>
      </c>
      <c r="K63" s="1">
        <v>8</v>
      </c>
      <c r="L63" s="1">
        <f t="shared" si="5"/>
        <v>8</v>
      </c>
      <c r="M63" s="1"/>
      <c r="N63" s="1" t="s">
        <v>60</v>
      </c>
      <c r="O63" s="1" t="s">
        <v>156</v>
      </c>
      <c r="P63" s="1" t="s">
        <v>156</v>
      </c>
      <c r="Q63" s="49" t="s">
        <v>160</v>
      </c>
      <c r="R63" s="1"/>
      <c r="S63" s="1"/>
      <c r="T63" s="1"/>
      <c r="V63" s="1"/>
      <c r="W63" s="1"/>
      <c r="X63" s="1"/>
      <c r="Y63" s="1"/>
      <c r="Z63" s="1"/>
    </row>
    <row r="64" spans="2:26" x14ac:dyDescent="0.25">
      <c r="B64" s="3">
        <v>43800</v>
      </c>
      <c r="C64" s="3" t="str">
        <f t="shared" si="3"/>
        <v>Sunday</v>
      </c>
      <c r="D64" s="1">
        <v>116171</v>
      </c>
      <c r="E64" s="1" t="s">
        <v>148</v>
      </c>
      <c r="F64" s="1" t="s">
        <v>126</v>
      </c>
      <c r="G64" s="1" t="s">
        <v>26</v>
      </c>
      <c r="H64" s="9" t="s">
        <v>128</v>
      </c>
      <c r="I64" s="9" t="s">
        <v>107</v>
      </c>
      <c r="J64" s="1">
        <f t="shared" si="4"/>
        <v>7.9166666666666652</v>
      </c>
      <c r="K64" s="1">
        <v>8</v>
      </c>
      <c r="L64" s="1">
        <f t="shared" si="5"/>
        <v>8.3333333333334814E-2</v>
      </c>
      <c r="M64" s="1"/>
      <c r="N64" s="1"/>
      <c r="O64" s="1" t="s">
        <v>156</v>
      </c>
      <c r="P64" s="1" t="s">
        <v>156</v>
      </c>
      <c r="Q64" s="49" t="s">
        <v>160</v>
      </c>
      <c r="R64" s="1"/>
      <c r="S64" s="1"/>
      <c r="T64" s="1"/>
      <c r="V64" s="1"/>
      <c r="W64" s="1"/>
      <c r="X64" s="1"/>
      <c r="Y64" s="1"/>
      <c r="Z64" s="1"/>
    </row>
    <row r="65" spans="1:26" x14ac:dyDescent="0.25">
      <c r="B65" s="3">
        <v>43800</v>
      </c>
      <c r="C65" s="3" t="str">
        <f t="shared" si="3"/>
        <v>Sunday</v>
      </c>
      <c r="D65" s="1">
        <v>117520</v>
      </c>
      <c r="E65" s="1" t="s">
        <v>148</v>
      </c>
      <c r="F65" s="1" t="s">
        <v>129</v>
      </c>
      <c r="G65" s="1" t="s">
        <v>26</v>
      </c>
      <c r="H65" s="9" t="s">
        <v>122</v>
      </c>
      <c r="I65" s="9" t="s">
        <v>107</v>
      </c>
      <c r="J65" s="1">
        <f t="shared" si="4"/>
        <v>8.1666666666666661</v>
      </c>
      <c r="K65" s="1">
        <v>8</v>
      </c>
      <c r="L65" s="1">
        <f t="shared" si="5"/>
        <v>-0.16666666666666607</v>
      </c>
      <c r="M65" s="1"/>
      <c r="N65" s="1"/>
      <c r="O65" s="1" t="s">
        <v>156</v>
      </c>
      <c r="P65" s="1" t="s">
        <v>156</v>
      </c>
      <c r="Q65" s="49" t="s">
        <v>160</v>
      </c>
      <c r="R65" s="1"/>
      <c r="S65" s="1"/>
      <c r="T65" s="1"/>
      <c r="V65" s="1"/>
      <c r="W65" s="1"/>
      <c r="X65" s="1"/>
      <c r="Y65" s="1"/>
      <c r="Z65" s="1"/>
    </row>
    <row r="66" spans="1:26" x14ac:dyDescent="0.25">
      <c r="B66" s="3">
        <v>43800</v>
      </c>
      <c r="C66" s="3" t="str">
        <f t="shared" si="3"/>
        <v>Sunday</v>
      </c>
      <c r="D66" s="1"/>
      <c r="E66" s="1"/>
      <c r="F66" s="1"/>
      <c r="G66" s="1" t="s">
        <v>26</v>
      </c>
      <c r="H66" s="9"/>
      <c r="I66" s="9"/>
      <c r="J66" s="1">
        <f t="shared" si="4"/>
        <v>0</v>
      </c>
      <c r="K66" s="1">
        <v>8</v>
      </c>
      <c r="L66" s="1">
        <f t="shared" si="5"/>
        <v>8</v>
      </c>
      <c r="M66" s="1"/>
      <c r="N66" s="1"/>
      <c r="O66" s="1"/>
      <c r="P66" s="1"/>
      <c r="Q66" s="1"/>
      <c r="R66" s="1"/>
      <c r="S66" s="1"/>
      <c r="T66" s="1"/>
      <c r="V66" s="1"/>
      <c r="W66" s="1"/>
      <c r="X66" s="1"/>
      <c r="Y66" s="1"/>
      <c r="Z66" s="1"/>
    </row>
    <row r="67" spans="1:26" x14ac:dyDescent="0.25">
      <c r="B67" s="3">
        <v>43800</v>
      </c>
      <c r="C67" s="3" t="str">
        <f t="shared" si="3"/>
        <v>Sunday</v>
      </c>
      <c r="D67" s="1"/>
      <c r="E67" s="1"/>
      <c r="F67" s="1"/>
      <c r="G67" s="1" t="s">
        <v>26</v>
      </c>
      <c r="H67" s="9"/>
      <c r="I67" s="9"/>
      <c r="J67" s="1">
        <f t="shared" si="4"/>
        <v>0</v>
      </c>
      <c r="K67" s="1">
        <v>8</v>
      </c>
      <c r="L67" s="1">
        <f t="shared" si="5"/>
        <v>8</v>
      </c>
      <c r="M67" s="1"/>
      <c r="N67" s="1"/>
      <c r="O67" s="1"/>
      <c r="P67" s="1"/>
      <c r="Q67" s="1"/>
      <c r="R67" s="1"/>
      <c r="S67" s="1"/>
      <c r="T67" s="1"/>
      <c r="V67" s="1"/>
      <c r="W67" s="1"/>
      <c r="X67" s="1"/>
      <c r="Y67" s="1"/>
      <c r="Z67" s="1"/>
    </row>
    <row r="68" spans="1:26" x14ac:dyDescent="0.25">
      <c r="B68" s="3">
        <v>43800</v>
      </c>
      <c r="C68" s="3" t="str">
        <f t="shared" si="3"/>
        <v>Sunday</v>
      </c>
      <c r="D68" s="1"/>
      <c r="E68" s="1"/>
      <c r="F68" s="1"/>
      <c r="G68" s="1" t="s">
        <v>26</v>
      </c>
      <c r="H68" s="9"/>
      <c r="I68" s="9"/>
      <c r="J68" s="1">
        <f t="shared" si="4"/>
        <v>0</v>
      </c>
      <c r="K68" s="1">
        <v>8</v>
      </c>
      <c r="L68" s="1">
        <f t="shared" si="5"/>
        <v>8</v>
      </c>
      <c r="M68" s="1"/>
      <c r="N68" s="1"/>
      <c r="O68" s="1"/>
      <c r="P68" s="1"/>
      <c r="Q68" s="1"/>
      <c r="R68" s="1"/>
      <c r="S68" s="1"/>
      <c r="T68" s="1"/>
      <c r="V68" s="1"/>
      <c r="W68" s="1"/>
      <c r="X68" s="1"/>
      <c r="Y68" s="1"/>
      <c r="Z68" s="1"/>
    </row>
    <row r="69" spans="1:26" x14ac:dyDescent="0.25">
      <c r="B69" s="3">
        <v>43800</v>
      </c>
      <c r="C69" s="3" t="str">
        <f t="shared" si="3"/>
        <v>Sunday</v>
      </c>
      <c r="D69" s="1"/>
      <c r="E69" s="1"/>
      <c r="F69" s="1"/>
      <c r="G69" s="1" t="s">
        <v>26</v>
      </c>
      <c r="H69" s="9"/>
      <c r="I69" s="9"/>
      <c r="J69" s="1">
        <f t="shared" si="4"/>
        <v>0</v>
      </c>
      <c r="K69" s="1">
        <v>8</v>
      </c>
      <c r="L69" s="1">
        <f t="shared" si="5"/>
        <v>8</v>
      </c>
      <c r="M69" s="1"/>
      <c r="N69" s="1"/>
      <c r="O69" s="1"/>
      <c r="P69" s="1"/>
      <c r="Q69" s="1"/>
      <c r="R69" s="1"/>
      <c r="S69" s="1"/>
      <c r="T69" s="1"/>
      <c r="V69" s="1"/>
      <c r="W69" s="1"/>
      <c r="X69" s="1"/>
      <c r="Y69" s="1"/>
      <c r="Z69" s="1"/>
    </row>
    <row r="70" spans="1:26" x14ac:dyDescent="0.25">
      <c r="B70" s="3">
        <v>43800</v>
      </c>
      <c r="C70" s="3" t="str">
        <f t="shared" si="3"/>
        <v>Sunday</v>
      </c>
      <c r="D70" s="1"/>
      <c r="E70" s="1"/>
      <c r="F70" s="1"/>
      <c r="G70" s="1" t="s">
        <v>26</v>
      </c>
      <c r="H70" s="9"/>
      <c r="I70" s="9"/>
      <c r="J70" s="1">
        <f t="shared" si="4"/>
        <v>0</v>
      </c>
      <c r="K70" s="1">
        <v>8</v>
      </c>
      <c r="L70" s="1">
        <f t="shared" si="5"/>
        <v>8</v>
      </c>
      <c r="M70" s="1"/>
      <c r="N70" s="1"/>
      <c r="O70" s="1"/>
      <c r="P70" s="1"/>
      <c r="Q70" s="1"/>
      <c r="R70" s="1"/>
      <c r="S70" s="1"/>
      <c r="T70" s="1"/>
      <c r="V70" s="1"/>
      <c r="W70" s="1"/>
      <c r="X70" s="1"/>
      <c r="Y70" s="1"/>
      <c r="Z70" s="1"/>
    </row>
    <row r="71" spans="1:26" x14ac:dyDescent="0.25">
      <c r="B71" s="3">
        <v>43800</v>
      </c>
      <c r="C71" s="3" t="str">
        <f t="shared" si="3"/>
        <v>Sunday</v>
      </c>
      <c r="D71" s="1"/>
      <c r="E71" s="1"/>
      <c r="F71" s="1"/>
      <c r="G71" s="1" t="s">
        <v>26</v>
      </c>
      <c r="H71" s="1"/>
      <c r="I71" s="1"/>
      <c r="J71" s="1">
        <f t="shared" si="4"/>
        <v>0</v>
      </c>
      <c r="K71" s="1">
        <v>8</v>
      </c>
      <c r="L71" s="1">
        <f t="shared" si="5"/>
        <v>8</v>
      </c>
      <c r="M71" s="1"/>
      <c r="N71" s="1"/>
      <c r="O71" s="1"/>
      <c r="P71" s="1"/>
      <c r="Q71" s="1"/>
      <c r="R71" s="1"/>
      <c r="S71" s="1"/>
      <c r="T71" s="1"/>
      <c r="V71" s="1"/>
      <c r="W71" s="1"/>
      <c r="X71" s="1"/>
      <c r="Y71" s="1"/>
      <c r="Z71" s="1"/>
    </row>
    <row r="72" spans="1:26" x14ac:dyDescent="0.25">
      <c r="B72" s="7"/>
    </row>
    <row r="73" spans="1:26" x14ac:dyDescent="0.25">
      <c r="A73" s="8" t="s">
        <v>25</v>
      </c>
      <c r="B73" s="7"/>
    </row>
    <row r="74" spans="1:26" ht="75" x14ac:dyDescent="0.25">
      <c r="B74" s="6" t="s">
        <v>24</v>
      </c>
      <c r="C74" s="4" t="s">
        <v>23</v>
      </c>
      <c r="D74" s="4" t="s">
        <v>22</v>
      </c>
      <c r="E74" s="4" t="s">
        <v>21</v>
      </c>
      <c r="F74" s="4" t="s">
        <v>20</v>
      </c>
      <c r="G74" s="4" t="s">
        <v>19</v>
      </c>
      <c r="H74" s="4" t="s">
        <v>18</v>
      </c>
      <c r="I74" s="4" t="s">
        <v>17</v>
      </c>
      <c r="J74" s="4" t="s">
        <v>16</v>
      </c>
      <c r="K74" s="4" t="s">
        <v>15</v>
      </c>
      <c r="L74" s="4" t="s">
        <v>14</v>
      </c>
      <c r="M74" s="4" t="s">
        <v>13</v>
      </c>
      <c r="N74" s="4" t="s">
        <v>12</v>
      </c>
      <c r="O74" s="4" t="s">
        <v>11</v>
      </c>
      <c r="P74" s="4" t="s">
        <v>10</v>
      </c>
      <c r="Q74" s="4" t="s">
        <v>9</v>
      </c>
      <c r="R74" s="4" t="s">
        <v>8</v>
      </c>
      <c r="S74" s="4" t="s">
        <v>7</v>
      </c>
      <c r="T74" s="4" t="s">
        <v>6</v>
      </c>
      <c r="U74" s="5"/>
      <c r="V74" s="4" t="s">
        <v>5</v>
      </c>
      <c r="W74" s="4" t="s">
        <v>4</v>
      </c>
      <c r="X74" s="4" t="s">
        <v>3</v>
      </c>
      <c r="Y74" s="4" t="s">
        <v>2</v>
      </c>
      <c r="Z74" s="4" t="s">
        <v>1</v>
      </c>
    </row>
    <row r="75" spans="1:26" x14ac:dyDescent="0.25">
      <c r="B75" s="3">
        <v>43800</v>
      </c>
      <c r="C75" s="3" t="str">
        <f t="shared" ref="C75:C94" si="6">TEXT(B75,"DDDD")</f>
        <v>Sunday</v>
      </c>
      <c r="D75" s="4">
        <v>113581</v>
      </c>
      <c r="E75" s="4" t="s">
        <v>162</v>
      </c>
      <c r="F75" s="4" t="s">
        <v>130</v>
      </c>
      <c r="G75" s="1" t="s">
        <v>0</v>
      </c>
      <c r="H75" s="40" t="s">
        <v>135</v>
      </c>
      <c r="I75" s="40" t="s">
        <v>68</v>
      </c>
      <c r="J75" s="41">
        <f>MOD(I75-H75,1)*24</f>
        <v>8.5000000000000018</v>
      </c>
      <c r="K75" s="4"/>
      <c r="L75" s="1">
        <f t="shared" ref="L75:L94" si="7">K75-J75</f>
        <v>-8.5000000000000018</v>
      </c>
      <c r="M75" s="4"/>
      <c r="N75" s="4"/>
      <c r="O75" s="4" t="s">
        <v>156</v>
      </c>
      <c r="P75" s="4" t="s">
        <v>156</v>
      </c>
      <c r="Q75" s="51" t="s">
        <v>161</v>
      </c>
      <c r="R75" s="4"/>
      <c r="S75" s="4"/>
      <c r="T75" s="4"/>
      <c r="U75" s="5"/>
      <c r="V75" s="4"/>
      <c r="W75" s="4"/>
      <c r="X75" s="4"/>
      <c r="Y75" s="4"/>
      <c r="Z75" s="4"/>
    </row>
    <row r="76" spans="1:26" x14ac:dyDescent="0.25">
      <c r="B76" s="3">
        <v>43800</v>
      </c>
      <c r="C76" s="3" t="str">
        <f t="shared" si="6"/>
        <v>Sunday</v>
      </c>
      <c r="D76" s="4">
        <v>112200</v>
      </c>
      <c r="E76" s="4" t="s">
        <v>148</v>
      </c>
      <c r="F76" s="4" t="s">
        <v>131</v>
      </c>
      <c r="G76" s="1" t="s">
        <v>0</v>
      </c>
      <c r="H76" s="4" t="s">
        <v>136</v>
      </c>
      <c r="I76" s="4" t="s">
        <v>68</v>
      </c>
      <c r="J76" s="41">
        <f t="shared" ref="J76:J94" si="8">MOD(I76-H76,1)*24</f>
        <v>7.9999999999999982</v>
      </c>
      <c r="K76" s="4"/>
      <c r="L76" s="1">
        <f t="shared" si="7"/>
        <v>-7.9999999999999982</v>
      </c>
      <c r="M76" s="4"/>
      <c r="N76" s="4"/>
      <c r="O76" s="4" t="s">
        <v>156</v>
      </c>
      <c r="P76" s="4" t="s">
        <v>156</v>
      </c>
      <c r="Q76" s="51" t="s">
        <v>161</v>
      </c>
      <c r="R76" s="4"/>
      <c r="S76" s="4"/>
      <c r="T76" s="4"/>
      <c r="U76" s="5"/>
      <c r="V76" s="4"/>
      <c r="W76" s="4"/>
      <c r="X76" s="4"/>
      <c r="Y76" s="4"/>
      <c r="Z76" s="4"/>
    </row>
    <row r="77" spans="1:26" x14ac:dyDescent="0.25">
      <c r="B77" s="3">
        <v>43800</v>
      </c>
      <c r="C77" s="3" t="str">
        <f t="shared" si="6"/>
        <v>Sunday</v>
      </c>
      <c r="D77" s="4">
        <v>106574</v>
      </c>
      <c r="E77" s="4" t="s">
        <v>148</v>
      </c>
      <c r="F77" s="4" t="s">
        <v>132</v>
      </c>
      <c r="G77" s="1" t="s">
        <v>0</v>
      </c>
      <c r="H77" s="4"/>
      <c r="I77" s="4"/>
      <c r="J77" s="41">
        <f t="shared" si="8"/>
        <v>0</v>
      </c>
      <c r="K77" s="4"/>
      <c r="L77" s="1">
        <f t="shared" si="7"/>
        <v>0</v>
      </c>
      <c r="M77" s="4"/>
      <c r="N77" s="4" t="s">
        <v>60</v>
      </c>
      <c r="O77" s="4" t="s">
        <v>156</v>
      </c>
      <c r="P77" s="4" t="s">
        <v>156</v>
      </c>
      <c r="Q77" s="51" t="s">
        <v>161</v>
      </c>
      <c r="R77" s="4"/>
      <c r="S77" s="4"/>
      <c r="T77" s="4"/>
      <c r="U77" s="5"/>
      <c r="V77" s="4"/>
      <c r="W77" s="4"/>
      <c r="X77" s="4"/>
      <c r="Y77" s="4"/>
      <c r="Z77" s="4"/>
    </row>
    <row r="78" spans="1:26" x14ac:dyDescent="0.25">
      <c r="B78" s="3">
        <v>43800</v>
      </c>
      <c r="C78" s="3" t="str">
        <f t="shared" si="6"/>
        <v>Sunday</v>
      </c>
      <c r="D78" s="4">
        <v>113783</v>
      </c>
      <c r="E78" s="4" t="s">
        <v>148</v>
      </c>
      <c r="F78" s="4" t="s">
        <v>133</v>
      </c>
      <c r="G78" s="1" t="s">
        <v>0</v>
      </c>
      <c r="H78" s="4" t="s">
        <v>136</v>
      </c>
      <c r="I78" s="4" t="s">
        <v>68</v>
      </c>
      <c r="J78" s="41">
        <f t="shared" si="8"/>
        <v>7.9999999999999982</v>
      </c>
      <c r="K78" s="4"/>
      <c r="L78" s="1">
        <f t="shared" si="7"/>
        <v>-7.9999999999999982</v>
      </c>
      <c r="M78" s="4"/>
      <c r="N78" s="4"/>
      <c r="O78" s="4" t="s">
        <v>156</v>
      </c>
      <c r="P78" s="4" t="s">
        <v>156</v>
      </c>
      <c r="Q78" s="51" t="s">
        <v>161</v>
      </c>
      <c r="R78" s="4"/>
      <c r="S78" s="4"/>
      <c r="T78" s="4"/>
      <c r="U78" s="5"/>
      <c r="V78" s="4"/>
      <c r="W78" s="4"/>
      <c r="X78" s="4"/>
      <c r="Y78" s="4"/>
      <c r="Z78" s="4"/>
    </row>
    <row r="79" spans="1:26" x14ac:dyDescent="0.25">
      <c r="B79" s="3">
        <v>43800</v>
      </c>
      <c r="C79" s="3" t="str">
        <f t="shared" si="6"/>
        <v>Sunday</v>
      </c>
      <c r="D79" s="4">
        <v>113641</v>
      </c>
      <c r="E79" s="4" t="s">
        <v>148</v>
      </c>
      <c r="F79" s="4" t="s">
        <v>134</v>
      </c>
      <c r="G79" s="1" t="s">
        <v>0</v>
      </c>
      <c r="H79" s="4"/>
      <c r="I79" s="4"/>
      <c r="J79" s="41">
        <f t="shared" si="8"/>
        <v>0</v>
      </c>
      <c r="K79" s="4"/>
      <c r="L79" s="1">
        <f t="shared" si="7"/>
        <v>0</v>
      </c>
      <c r="M79" s="4"/>
      <c r="N79" s="4" t="s">
        <v>60</v>
      </c>
      <c r="O79" s="4" t="s">
        <v>156</v>
      </c>
      <c r="P79" s="4" t="s">
        <v>156</v>
      </c>
      <c r="Q79" s="51" t="s">
        <v>161</v>
      </c>
      <c r="R79" s="4"/>
      <c r="S79" s="4"/>
      <c r="T79" s="4"/>
      <c r="U79" s="5"/>
      <c r="V79" s="4"/>
      <c r="W79" s="4"/>
      <c r="X79" s="4"/>
      <c r="Y79" s="4"/>
      <c r="Z79" s="4"/>
    </row>
    <row r="80" spans="1:26" x14ac:dyDescent="0.25">
      <c r="B80" s="3">
        <v>43800</v>
      </c>
      <c r="C80" s="3" t="str">
        <f t="shared" si="6"/>
        <v>Sunday</v>
      </c>
      <c r="D80" s="4">
        <v>111741</v>
      </c>
      <c r="E80" s="4"/>
      <c r="F80" s="4" t="s">
        <v>137</v>
      </c>
      <c r="G80" s="1" t="s">
        <v>0</v>
      </c>
      <c r="H80" s="4"/>
      <c r="I80" s="4"/>
      <c r="J80" s="41">
        <f t="shared" si="8"/>
        <v>0</v>
      </c>
      <c r="K80" s="4"/>
      <c r="L80" s="1">
        <f t="shared" si="7"/>
        <v>0</v>
      </c>
      <c r="M80" s="4" t="s">
        <v>86</v>
      </c>
      <c r="N80" s="4"/>
      <c r="O80" s="4" t="s">
        <v>156</v>
      </c>
      <c r="P80" s="4" t="s">
        <v>156</v>
      </c>
      <c r="Q80" s="51" t="s">
        <v>161</v>
      </c>
      <c r="R80" s="4"/>
      <c r="S80" s="4"/>
      <c r="T80" s="4"/>
      <c r="U80" s="5"/>
      <c r="V80" s="4"/>
      <c r="W80" s="4"/>
      <c r="X80" s="4"/>
      <c r="Y80" s="4"/>
      <c r="Z80" s="4"/>
    </row>
    <row r="81" spans="2:26" x14ac:dyDescent="0.25">
      <c r="B81" s="3">
        <v>43800</v>
      </c>
      <c r="C81" s="3" t="str">
        <f t="shared" si="6"/>
        <v>Sunday</v>
      </c>
      <c r="D81" s="4">
        <v>111921</v>
      </c>
      <c r="E81" s="4" t="s">
        <v>163</v>
      </c>
      <c r="F81" s="4" t="s">
        <v>138</v>
      </c>
      <c r="G81" s="1" t="s">
        <v>0</v>
      </c>
      <c r="H81" s="4"/>
      <c r="I81" s="4"/>
      <c r="J81" s="41">
        <f t="shared" si="8"/>
        <v>0</v>
      </c>
      <c r="K81" s="4"/>
      <c r="L81" s="1">
        <f t="shared" si="7"/>
        <v>0</v>
      </c>
      <c r="M81" s="4" t="s">
        <v>86</v>
      </c>
      <c r="N81" s="4"/>
      <c r="O81" s="4" t="s">
        <v>156</v>
      </c>
      <c r="P81" s="4" t="s">
        <v>156</v>
      </c>
      <c r="Q81" s="51" t="s">
        <v>161</v>
      </c>
      <c r="R81" s="4"/>
      <c r="S81" s="4"/>
      <c r="T81" s="4"/>
      <c r="U81" s="5"/>
      <c r="V81" s="4"/>
      <c r="W81" s="4"/>
      <c r="X81" s="4"/>
      <c r="Y81" s="4"/>
      <c r="Z81" s="4"/>
    </row>
    <row r="82" spans="2:26" x14ac:dyDescent="0.25">
      <c r="B82" s="3">
        <v>43800</v>
      </c>
      <c r="C82" s="3" t="str">
        <f t="shared" si="6"/>
        <v>Sunday</v>
      </c>
      <c r="D82" s="4">
        <v>112293</v>
      </c>
      <c r="E82" s="4" t="s">
        <v>148</v>
      </c>
      <c r="F82" s="4" t="s">
        <v>139</v>
      </c>
      <c r="G82" s="1" t="s">
        <v>0</v>
      </c>
      <c r="H82" s="4" t="s">
        <v>146</v>
      </c>
      <c r="I82" s="4" t="s">
        <v>147</v>
      </c>
      <c r="J82" s="41">
        <f t="shared" si="8"/>
        <v>8</v>
      </c>
      <c r="K82" s="4"/>
      <c r="L82" s="1">
        <f t="shared" si="7"/>
        <v>-8</v>
      </c>
      <c r="M82" s="4"/>
      <c r="N82" s="4"/>
      <c r="O82" s="4" t="s">
        <v>156</v>
      </c>
      <c r="P82" s="4" t="s">
        <v>156</v>
      </c>
      <c r="Q82" s="51" t="s">
        <v>161</v>
      </c>
      <c r="R82" s="4"/>
      <c r="S82" s="4"/>
      <c r="T82" s="4"/>
      <c r="U82" s="5"/>
      <c r="V82" s="4"/>
      <c r="W82" s="4"/>
      <c r="X82" s="4"/>
      <c r="Y82" s="4"/>
      <c r="Z82" s="4"/>
    </row>
    <row r="83" spans="2:26" x14ac:dyDescent="0.25">
      <c r="B83" s="3">
        <v>43800</v>
      </c>
      <c r="C83" s="3" t="str">
        <f t="shared" si="6"/>
        <v>Sunday</v>
      </c>
      <c r="D83" s="4">
        <v>111915</v>
      </c>
      <c r="E83" s="4" t="s">
        <v>148</v>
      </c>
      <c r="F83" s="4" t="s">
        <v>140</v>
      </c>
      <c r="G83" s="1" t="s">
        <v>0</v>
      </c>
      <c r="H83" s="4" t="s">
        <v>146</v>
      </c>
      <c r="I83" s="4" t="s">
        <v>147</v>
      </c>
      <c r="J83" s="41">
        <f t="shared" si="8"/>
        <v>8</v>
      </c>
      <c r="K83" s="4"/>
      <c r="L83" s="1">
        <f t="shared" si="7"/>
        <v>-8</v>
      </c>
      <c r="M83" s="4"/>
      <c r="N83" s="4"/>
      <c r="O83" s="4" t="s">
        <v>156</v>
      </c>
      <c r="P83" s="4" t="s">
        <v>156</v>
      </c>
      <c r="Q83" s="51" t="s">
        <v>161</v>
      </c>
      <c r="R83" s="4"/>
      <c r="S83" s="4"/>
      <c r="T83" s="4"/>
      <c r="U83" s="5"/>
      <c r="V83" s="4"/>
      <c r="W83" s="4"/>
      <c r="X83" s="4"/>
      <c r="Y83" s="4"/>
      <c r="Z83" s="4"/>
    </row>
    <row r="84" spans="2:26" x14ac:dyDescent="0.25">
      <c r="B84" s="3">
        <v>43800</v>
      </c>
      <c r="C84" s="3" t="str">
        <f t="shared" si="6"/>
        <v>Sunday</v>
      </c>
      <c r="D84" s="4">
        <v>112005</v>
      </c>
      <c r="E84" s="4" t="s">
        <v>148</v>
      </c>
      <c r="F84" s="4" t="s">
        <v>141</v>
      </c>
      <c r="G84" s="1" t="s">
        <v>0</v>
      </c>
      <c r="H84" s="4" t="s">
        <v>146</v>
      </c>
      <c r="I84" s="4" t="s">
        <v>147</v>
      </c>
      <c r="J84" s="41">
        <f t="shared" si="8"/>
        <v>8</v>
      </c>
      <c r="K84" s="4"/>
      <c r="L84" s="1">
        <f t="shared" si="7"/>
        <v>-8</v>
      </c>
      <c r="M84" s="4"/>
      <c r="N84" s="4"/>
      <c r="O84" s="4" t="s">
        <v>156</v>
      </c>
      <c r="P84" s="4" t="s">
        <v>156</v>
      </c>
      <c r="Q84" s="51" t="s">
        <v>161</v>
      </c>
      <c r="R84" s="4"/>
      <c r="S84" s="4"/>
      <c r="T84" s="4"/>
      <c r="U84" s="5"/>
      <c r="V84" s="4"/>
      <c r="W84" s="4"/>
      <c r="X84" s="4"/>
      <c r="Y84" s="4"/>
      <c r="Z84" s="4"/>
    </row>
    <row r="85" spans="2:26" x14ac:dyDescent="0.25">
      <c r="B85" s="3">
        <v>43800</v>
      </c>
      <c r="C85" s="3" t="str">
        <f t="shared" si="6"/>
        <v>Sunday</v>
      </c>
      <c r="D85" s="4">
        <v>112171</v>
      </c>
      <c r="E85" s="4" t="s">
        <v>148</v>
      </c>
      <c r="F85" s="4" t="s">
        <v>142</v>
      </c>
      <c r="G85" s="1" t="s">
        <v>0</v>
      </c>
      <c r="H85" s="4"/>
      <c r="I85" s="4"/>
      <c r="J85" s="41">
        <f t="shared" si="8"/>
        <v>0</v>
      </c>
      <c r="K85" s="4"/>
      <c r="L85" s="1">
        <f t="shared" si="7"/>
        <v>0</v>
      </c>
      <c r="M85" s="4" t="s">
        <v>86</v>
      </c>
      <c r="N85" s="4"/>
      <c r="O85" s="4" t="s">
        <v>156</v>
      </c>
      <c r="P85" s="4" t="s">
        <v>156</v>
      </c>
      <c r="Q85" s="51" t="s">
        <v>161</v>
      </c>
      <c r="R85" s="4"/>
      <c r="S85" s="4"/>
      <c r="T85" s="4"/>
      <c r="U85" s="5"/>
      <c r="V85" s="4"/>
      <c r="W85" s="4"/>
      <c r="X85" s="4"/>
      <c r="Y85" s="4"/>
      <c r="Z85" s="4"/>
    </row>
    <row r="86" spans="2:26" x14ac:dyDescent="0.25">
      <c r="B86" s="3">
        <v>43800</v>
      </c>
      <c r="C86" s="3" t="str">
        <f t="shared" si="6"/>
        <v>Sunday</v>
      </c>
      <c r="D86" s="4">
        <v>114587</v>
      </c>
      <c r="E86" s="4" t="s">
        <v>148</v>
      </c>
      <c r="F86" s="4" t="s">
        <v>143</v>
      </c>
      <c r="G86" s="1" t="s">
        <v>0</v>
      </c>
      <c r="H86" s="4" t="s">
        <v>146</v>
      </c>
      <c r="I86" s="4" t="s">
        <v>147</v>
      </c>
      <c r="J86" s="41">
        <f t="shared" si="8"/>
        <v>8</v>
      </c>
      <c r="K86" s="4"/>
      <c r="L86" s="1">
        <f t="shared" si="7"/>
        <v>-8</v>
      </c>
      <c r="M86" s="4"/>
      <c r="N86" s="4"/>
      <c r="O86" s="4" t="s">
        <v>156</v>
      </c>
      <c r="P86" s="4" t="s">
        <v>156</v>
      </c>
      <c r="Q86" s="51" t="s">
        <v>161</v>
      </c>
      <c r="R86" s="4"/>
      <c r="S86" s="4"/>
      <c r="T86" s="4"/>
      <c r="U86" s="5"/>
      <c r="V86" s="4"/>
      <c r="W86" s="4"/>
      <c r="X86" s="4"/>
      <c r="Y86" s="4"/>
      <c r="Z86" s="4"/>
    </row>
    <row r="87" spans="2:26" x14ac:dyDescent="0.25">
      <c r="B87" s="3">
        <v>43800</v>
      </c>
      <c r="C87" s="3" t="str">
        <f t="shared" si="6"/>
        <v>Sunday</v>
      </c>
      <c r="D87" s="4">
        <v>112412</v>
      </c>
      <c r="E87" s="4" t="s">
        <v>148</v>
      </c>
      <c r="F87" s="4" t="s">
        <v>144</v>
      </c>
      <c r="G87" s="1" t="s">
        <v>0</v>
      </c>
      <c r="H87" s="4"/>
      <c r="I87" s="4"/>
      <c r="J87" s="41">
        <f t="shared" si="8"/>
        <v>0</v>
      </c>
      <c r="K87" s="4"/>
      <c r="L87" s="1">
        <f t="shared" si="7"/>
        <v>0</v>
      </c>
      <c r="M87" s="4"/>
      <c r="N87" s="4" t="s">
        <v>60</v>
      </c>
      <c r="O87" s="4" t="s">
        <v>156</v>
      </c>
      <c r="P87" s="4" t="s">
        <v>156</v>
      </c>
      <c r="Q87" s="51" t="s">
        <v>161</v>
      </c>
      <c r="R87" s="4"/>
      <c r="S87" s="4"/>
      <c r="T87" s="4"/>
      <c r="U87" s="5"/>
      <c r="V87" s="4"/>
      <c r="W87" s="4"/>
      <c r="X87" s="4"/>
      <c r="Y87" s="4"/>
      <c r="Z87" s="4"/>
    </row>
    <row r="88" spans="2:26" x14ac:dyDescent="0.25">
      <c r="B88" s="3">
        <v>43800</v>
      </c>
      <c r="C88" s="3" t="str">
        <f t="shared" si="6"/>
        <v>Sunday</v>
      </c>
      <c r="D88" s="4">
        <v>113055</v>
      </c>
      <c r="E88" s="4" t="s">
        <v>148</v>
      </c>
      <c r="F88" s="4" t="s">
        <v>145</v>
      </c>
      <c r="G88" s="1" t="s">
        <v>0</v>
      </c>
      <c r="H88" s="4"/>
      <c r="I88" s="4"/>
      <c r="J88" s="41">
        <f t="shared" si="8"/>
        <v>0</v>
      </c>
      <c r="K88" s="4"/>
      <c r="L88" s="1">
        <f t="shared" si="7"/>
        <v>0</v>
      </c>
      <c r="M88" s="4"/>
      <c r="N88" s="4" t="s">
        <v>60</v>
      </c>
      <c r="O88" s="4" t="s">
        <v>156</v>
      </c>
      <c r="P88" s="4" t="s">
        <v>156</v>
      </c>
      <c r="Q88" s="51" t="s">
        <v>161</v>
      </c>
      <c r="R88" s="4"/>
      <c r="S88" s="4"/>
      <c r="T88" s="4"/>
      <c r="U88" s="5"/>
      <c r="V88" s="4"/>
      <c r="W88" s="4"/>
      <c r="X88" s="4"/>
      <c r="Y88" s="4"/>
      <c r="Z88" s="4"/>
    </row>
    <row r="89" spans="2:26" x14ac:dyDescent="0.25">
      <c r="B89" s="3">
        <v>43800</v>
      </c>
      <c r="C89" s="3" t="str">
        <f t="shared" si="6"/>
        <v>Sunday</v>
      </c>
      <c r="D89" s="4"/>
      <c r="E89" s="4"/>
      <c r="F89" s="4"/>
      <c r="G89" s="1" t="s">
        <v>0</v>
      </c>
      <c r="H89" s="4"/>
      <c r="I89" s="4"/>
      <c r="J89" s="41">
        <f t="shared" si="8"/>
        <v>0</v>
      </c>
      <c r="K89" s="4"/>
      <c r="L89" s="1">
        <f t="shared" si="7"/>
        <v>0</v>
      </c>
      <c r="M89" s="4"/>
      <c r="N89" s="4"/>
      <c r="O89" s="4"/>
      <c r="P89" s="4"/>
      <c r="Q89" s="4"/>
      <c r="R89" s="4"/>
      <c r="S89" s="4"/>
      <c r="T89" s="4"/>
      <c r="U89" s="5"/>
      <c r="V89" s="4"/>
      <c r="W89" s="4"/>
      <c r="X89" s="4"/>
      <c r="Y89" s="4"/>
      <c r="Z89" s="4"/>
    </row>
    <row r="90" spans="2:26" x14ac:dyDescent="0.25">
      <c r="B90" s="3">
        <v>43800</v>
      </c>
      <c r="C90" s="3" t="str">
        <f t="shared" si="6"/>
        <v>Sunday</v>
      </c>
      <c r="D90" s="4"/>
      <c r="E90" s="4"/>
      <c r="F90" s="4"/>
      <c r="G90" s="1" t="s">
        <v>0</v>
      </c>
      <c r="H90" s="4"/>
      <c r="I90" s="4"/>
      <c r="J90" s="41">
        <f t="shared" si="8"/>
        <v>0</v>
      </c>
      <c r="K90" s="4"/>
      <c r="L90" s="1">
        <f t="shared" si="7"/>
        <v>0</v>
      </c>
      <c r="M90" s="4"/>
      <c r="N90" s="4"/>
      <c r="O90" s="4"/>
      <c r="P90" s="4"/>
      <c r="Q90" s="4"/>
      <c r="R90" s="4"/>
      <c r="S90" s="4"/>
      <c r="T90" s="4"/>
      <c r="U90" s="5"/>
      <c r="V90" s="4"/>
      <c r="W90" s="4"/>
      <c r="X90" s="4"/>
      <c r="Y90" s="4"/>
      <c r="Z90" s="4"/>
    </row>
    <row r="91" spans="2:26" x14ac:dyDescent="0.25">
      <c r="B91" s="3">
        <v>43800</v>
      </c>
      <c r="C91" s="3" t="str">
        <f t="shared" si="6"/>
        <v>Sunday</v>
      </c>
      <c r="D91" s="4"/>
      <c r="E91" s="4"/>
      <c r="F91" s="4"/>
      <c r="G91" s="1" t="s">
        <v>0</v>
      </c>
      <c r="H91" s="4"/>
      <c r="I91" s="4"/>
      <c r="J91" s="41">
        <f t="shared" si="8"/>
        <v>0</v>
      </c>
      <c r="K91" s="4"/>
      <c r="L91" s="1">
        <f t="shared" si="7"/>
        <v>0</v>
      </c>
      <c r="M91" s="4"/>
      <c r="N91" s="4"/>
      <c r="O91" s="4"/>
      <c r="P91" s="4"/>
      <c r="Q91" s="4"/>
      <c r="R91" s="4"/>
      <c r="S91" s="4"/>
      <c r="T91" s="4"/>
      <c r="U91" s="5"/>
      <c r="V91" s="4"/>
      <c r="W91" s="4"/>
      <c r="X91" s="4"/>
      <c r="Y91" s="4"/>
      <c r="Z91" s="4"/>
    </row>
    <row r="92" spans="2:26" x14ac:dyDescent="0.25">
      <c r="B92" s="3">
        <v>43800</v>
      </c>
      <c r="C92" s="3" t="str">
        <f t="shared" si="6"/>
        <v>Sunday</v>
      </c>
      <c r="D92" s="4"/>
      <c r="E92" s="4"/>
      <c r="F92" s="4"/>
      <c r="G92" s="1" t="s">
        <v>0</v>
      </c>
      <c r="H92" s="4"/>
      <c r="I92" s="4"/>
      <c r="J92" s="41">
        <f t="shared" si="8"/>
        <v>0</v>
      </c>
      <c r="K92" s="4"/>
      <c r="L92" s="1">
        <f t="shared" si="7"/>
        <v>0</v>
      </c>
      <c r="M92" s="4"/>
      <c r="N92" s="4"/>
      <c r="O92" s="4"/>
      <c r="P92" s="4"/>
      <c r="Q92" s="4"/>
      <c r="R92" s="4"/>
      <c r="S92" s="4"/>
      <c r="T92" s="4"/>
      <c r="U92" s="5"/>
      <c r="V92" s="4"/>
      <c r="W92" s="4"/>
      <c r="X92" s="4"/>
      <c r="Y92" s="4"/>
      <c r="Z92" s="4"/>
    </row>
    <row r="93" spans="2:26" x14ac:dyDescent="0.25">
      <c r="B93" s="3">
        <v>43800</v>
      </c>
      <c r="C93" s="3" t="str">
        <f t="shared" si="6"/>
        <v>Sunday</v>
      </c>
      <c r="D93" s="4"/>
      <c r="E93" s="4"/>
      <c r="F93" s="4"/>
      <c r="G93" s="1" t="s">
        <v>0</v>
      </c>
      <c r="H93" s="4"/>
      <c r="I93" s="4"/>
      <c r="J93" s="41">
        <f t="shared" si="8"/>
        <v>0</v>
      </c>
      <c r="K93" s="4"/>
      <c r="L93" s="1">
        <f t="shared" si="7"/>
        <v>0</v>
      </c>
      <c r="M93" s="4"/>
      <c r="N93" s="4"/>
      <c r="O93" s="4"/>
      <c r="P93" s="4"/>
      <c r="Q93" s="4"/>
      <c r="R93" s="4"/>
      <c r="S93" s="4"/>
      <c r="T93" s="4"/>
      <c r="U93" s="5"/>
      <c r="V93" s="4"/>
      <c r="W93" s="4"/>
      <c r="X93" s="4"/>
      <c r="Y93" s="4"/>
      <c r="Z93" s="4"/>
    </row>
    <row r="94" spans="2:26" x14ac:dyDescent="0.25">
      <c r="B94" s="3">
        <v>43800</v>
      </c>
      <c r="C94" s="3" t="str">
        <f t="shared" si="6"/>
        <v>Sunday</v>
      </c>
      <c r="D94" s="1"/>
      <c r="E94" s="1"/>
      <c r="F94" s="1"/>
      <c r="G94" s="1" t="s">
        <v>0</v>
      </c>
      <c r="H94" s="2"/>
      <c r="I94" s="1"/>
      <c r="J94" s="41">
        <f t="shared" si="8"/>
        <v>0</v>
      </c>
      <c r="K94" s="1">
        <v>8</v>
      </c>
      <c r="L94" s="1">
        <f t="shared" si="7"/>
        <v>8</v>
      </c>
      <c r="M94" s="1"/>
      <c r="N94" s="1"/>
      <c r="O94" s="1"/>
      <c r="P94" s="1"/>
      <c r="Q94" s="1"/>
      <c r="R94" s="1"/>
      <c r="S94" s="1"/>
      <c r="T94" s="1"/>
      <c r="V94" s="1"/>
      <c r="W94" s="1"/>
      <c r="X94" s="1"/>
      <c r="Y94" s="1"/>
      <c r="Z94" s="1"/>
    </row>
  </sheetData>
  <mergeCells count="8">
    <mergeCell ref="B9:N9"/>
    <mergeCell ref="B10:N10"/>
    <mergeCell ref="B3:N3"/>
    <mergeCell ref="B4:N4"/>
    <mergeCell ref="B5:N5"/>
    <mergeCell ref="B6:N6"/>
    <mergeCell ref="B7:N7"/>
    <mergeCell ref="B8:N8"/>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4"/>
  <sheetViews>
    <sheetView showGridLines="0" topLeftCell="A15" zoomScale="85" zoomScaleNormal="85" workbookViewId="0">
      <selection activeCell="M30" sqref="M30"/>
    </sheetView>
  </sheetViews>
  <sheetFormatPr defaultRowHeight="15" x14ac:dyDescent="0.25"/>
  <cols>
    <col min="1" max="1" width="21.5703125" bestFit="1" customWidth="1"/>
    <col min="2" max="2" width="13" customWidth="1"/>
    <col min="3" max="3" width="11.7109375" customWidth="1"/>
    <col min="4" max="4" width="16.7109375" bestFit="1" customWidth="1"/>
    <col min="5" max="5" width="15.5703125" customWidth="1"/>
    <col min="6" max="6" width="27.140625" bestFit="1" customWidth="1"/>
    <col min="8" max="9" width="12.5703125" bestFit="1" customWidth="1"/>
    <col min="10" max="10" width="14" customWidth="1"/>
    <col min="11" max="11" width="9.42578125" bestFit="1" customWidth="1"/>
    <col min="12" max="12" width="11.28515625" customWidth="1"/>
    <col min="13" max="13" width="16" customWidth="1"/>
    <col min="14" max="14" width="16.140625" bestFit="1" customWidth="1"/>
    <col min="15" max="16" width="12.85546875" customWidth="1"/>
    <col min="17" max="17" width="10.85546875" customWidth="1"/>
    <col min="18" max="18" width="14.5703125" bestFit="1" customWidth="1"/>
    <col min="19" max="19" width="26.42578125" bestFit="1" customWidth="1"/>
    <col min="20" max="20" width="14.7109375" customWidth="1"/>
    <col min="21" max="21" width="2.5703125" customWidth="1"/>
    <col min="22" max="22" width="11.5703125" customWidth="1"/>
    <col min="23" max="23" width="11.28515625" customWidth="1"/>
    <col min="24" max="24" width="10.42578125" customWidth="1"/>
    <col min="25" max="25" width="10.140625" customWidth="1"/>
    <col min="26" max="26" width="8.85546875" customWidth="1"/>
  </cols>
  <sheetData>
    <row r="1" spans="1:29" x14ac:dyDescent="0.25">
      <c r="R1" s="34" t="s">
        <v>58</v>
      </c>
      <c r="S1" s="34" t="s">
        <v>57</v>
      </c>
      <c r="T1" s="34" t="s">
        <v>56</v>
      </c>
    </row>
    <row r="2" spans="1:29" x14ac:dyDescent="0.25">
      <c r="A2" s="8" t="s">
        <v>55</v>
      </c>
      <c r="R2" s="37" t="s">
        <v>54</v>
      </c>
      <c r="S2" s="36">
        <v>2</v>
      </c>
      <c r="T2" s="35">
        <v>9000</v>
      </c>
      <c r="U2" s="8"/>
    </row>
    <row r="3" spans="1:29" ht="33" customHeight="1" x14ac:dyDescent="0.25">
      <c r="A3" s="31">
        <v>1</v>
      </c>
      <c r="B3" s="42" t="s">
        <v>53</v>
      </c>
      <c r="C3" s="42"/>
      <c r="D3" s="42"/>
      <c r="E3" s="42"/>
      <c r="F3" s="42"/>
      <c r="G3" s="42"/>
      <c r="H3" s="42"/>
      <c r="I3" s="42"/>
      <c r="J3" s="42"/>
      <c r="K3" s="42"/>
      <c r="L3" s="42"/>
      <c r="M3" s="42"/>
      <c r="N3" s="42"/>
      <c r="O3" s="39"/>
      <c r="P3" s="39"/>
      <c r="Q3" s="29"/>
      <c r="R3" s="37" t="s">
        <v>52</v>
      </c>
      <c r="S3" s="36">
        <v>3</v>
      </c>
      <c r="T3" s="35">
        <v>31500</v>
      </c>
      <c r="U3" s="38"/>
      <c r="W3" s="29"/>
      <c r="X3" s="29"/>
      <c r="Y3" s="29"/>
      <c r="Z3" s="29"/>
      <c r="AA3" s="29"/>
      <c r="AB3" s="29"/>
      <c r="AC3" s="29"/>
    </row>
    <row r="4" spans="1:29" ht="36" customHeight="1" x14ac:dyDescent="0.25">
      <c r="A4" s="31">
        <v>2</v>
      </c>
      <c r="B4" s="42" t="s">
        <v>51</v>
      </c>
      <c r="C4" s="42"/>
      <c r="D4" s="42"/>
      <c r="E4" s="42"/>
      <c r="F4" s="42"/>
      <c r="G4" s="42"/>
      <c r="H4" s="42"/>
      <c r="I4" s="42"/>
      <c r="J4" s="42"/>
      <c r="K4" s="42"/>
      <c r="L4" s="42"/>
      <c r="M4" s="42"/>
      <c r="N4" s="42"/>
      <c r="O4" s="39"/>
      <c r="P4" s="39"/>
      <c r="Q4" s="29"/>
      <c r="R4" s="37" t="s">
        <v>50</v>
      </c>
      <c r="S4" s="36">
        <v>6</v>
      </c>
      <c r="T4" s="35">
        <v>58000</v>
      </c>
      <c r="U4" s="29"/>
      <c r="W4" s="29"/>
      <c r="X4" s="29"/>
      <c r="Y4" s="29"/>
      <c r="Z4" s="29"/>
      <c r="AA4" s="29"/>
      <c r="AB4" s="29"/>
      <c r="AC4" s="29"/>
    </row>
    <row r="5" spans="1:29" ht="28.15" customHeight="1" x14ac:dyDescent="0.25">
      <c r="A5" s="31">
        <v>3</v>
      </c>
      <c r="B5" s="42" t="s">
        <v>49</v>
      </c>
      <c r="C5" s="42"/>
      <c r="D5" s="42"/>
      <c r="E5" s="42"/>
      <c r="F5" s="42"/>
      <c r="G5" s="42"/>
      <c r="H5" s="42"/>
      <c r="I5" s="42"/>
      <c r="J5" s="42"/>
      <c r="K5" s="42"/>
      <c r="L5" s="42"/>
      <c r="M5" s="42"/>
      <c r="N5" s="42"/>
      <c r="O5" s="39"/>
      <c r="P5" s="39"/>
      <c r="Q5" s="29"/>
      <c r="R5" s="37" t="s">
        <v>48</v>
      </c>
      <c r="S5" s="36">
        <v>74</v>
      </c>
      <c r="T5" s="35">
        <v>614200</v>
      </c>
      <c r="U5" s="29"/>
      <c r="W5" s="29"/>
      <c r="X5" s="29"/>
      <c r="Y5" s="29"/>
      <c r="Z5" s="29"/>
      <c r="AA5" s="29"/>
      <c r="AB5" s="29"/>
      <c r="AC5" s="29"/>
    </row>
    <row r="6" spans="1:29" ht="33.6" customHeight="1" x14ac:dyDescent="0.25">
      <c r="A6" s="31">
        <v>4</v>
      </c>
      <c r="B6" s="42" t="s">
        <v>47</v>
      </c>
      <c r="C6" s="42"/>
      <c r="D6" s="42"/>
      <c r="E6" s="42"/>
      <c r="F6" s="42"/>
      <c r="G6" s="42"/>
      <c r="H6" s="42"/>
      <c r="I6" s="42"/>
      <c r="J6" s="42"/>
      <c r="K6" s="42"/>
      <c r="L6" s="42"/>
      <c r="M6" s="42"/>
      <c r="N6" s="42"/>
      <c r="O6" s="39"/>
      <c r="P6" s="39"/>
      <c r="Q6" s="29"/>
      <c r="R6" s="37" t="s">
        <v>46</v>
      </c>
      <c r="S6" s="36"/>
      <c r="T6" s="35">
        <f>SUM(T2:T5)</f>
        <v>712700</v>
      </c>
      <c r="U6" s="29"/>
      <c r="V6" s="29"/>
      <c r="W6" s="29"/>
      <c r="X6" s="29"/>
      <c r="Y6" s="29"/>
      <c r="Z6" s="29"/>
      <c r="AA6" s="29"/>
      <c r="AB6" s="29"/>
      <c r="AC6" s="29"/>
    </row>
    <row r="7" spans="1:29" ht="33" customHeight="1" x14ac:dyDescent="0.25">
      <c r="A7" s="31">
        <v>5</v>
      </c>
      <c r="B7" s="42" t="s">
        <v>45</v>
      </c>
      <c r="C7" s="42"/>
      <c r="D7" s="42"/>
      <c r="E7" s="42"/>
      <c r="F7" s="42"/>
      <c r="G7" s="42"/>
      <c r="H7" s="42"/>
      <c r="I7" s="42"/>
      <c r="J7" s="42"/>
      <c r="K7" s="42"/>
      <c r="L7" s="42"/>
      <c r="M7" s="42"/>
      <c r="N7" s="42"/>
      <c r="O7" s="39"/>
      <c r="P7" s="39"/>
      <c r="Q7" s="29"/>
      <c r="U7" s="29"/>
      <c r="V7" s="29"/>
      <c r="W7" s="29"/>
      <c r="X7" s="29"/>
      <c r="Y7" s="29"/>
      <c r="Z7" s="29"/>
      <c r="AA7" s="29"/>
      <c r="AB7" s="29"/>
      <c r="AC7" s="29"/>
    </row>
    <row r="8" spans="1:29" ht="17.45" customHeight="1" x14ac:dyDescent="0.25">
      <c r="A8" s="31">
        <v>6</v>
      </c>
      <c r="B8" s="42" t="s">
        <v>44</v>
      </c>
      <c r="C8" s="42"/>
      <c r="D8" s="42"/>
      <c r="E8" s="42"/>
      <c r="F8" s="42"/>
      <c r="G8" s="42"/>
      <c r="H8" s="42"/>
      <c r="I8" s="42"/>
      <c r="J8" s="42"/>
      <c r="K8" s="42"/>
      <c r="L8" s="42"/>
      <c r="M8" s="42"/>
      <c r="N8" s="42"/>
      <c r="O8" s="39"/>
      <c r="P8" s="39"/>
      <c r="Q8" s="29"/>
      <c r="R8" s="1"/>
      <c r="S8" s="34" t="s">
        <v>43</v>
      </c>
      <c r="T8" s="34" t="s">
        <v>42</v>
      </c>
      <c r="U8" s="29"/>
      <c r="V8" s="29"/>
      <c r="W8" s="29"/>
      <c r="X8" s="29"/>
      <c r="Y8" s="29"/>
      <c r="Z8" s="29"/>
      <c r="AA8" s="29"/>
      <c r="AB8" s="29"/>
      <c r="AC8" s="29"/>
    </row>
    <row r="9" spans="1:29" ht="27.6" customHeight="1" x14ac:dyDescent="0.25">
      <c r="A9" s="31">
        <v>7</v>
      </c>
      <c r="B9" s="42" t="s">
        <v>41</v>
      </c>
      <c r="C9" s="42"/>
      <c r="D9" s="42"/>
      <c r="E9" s="42"/>
      <c r="F9" s="42"/>
      <c r="G9" s="42"/>
      <c r="H9" s="42"/>
      <c r="I9" s="42"/>
      <c r="J9" s="42"/>
      <c r="K9" s="42"/>
      <c r="L9" s="42"/>
      <c r="M9" s="42"/>
      <c r="N9" s="42"/>
      <c r="O9" s="39"/>
      <c r="P9" s="39"/>
      <c r="Q9" s="29"/>
      <c r="R9" s="33" t="s">
        <v>40</v>
      </c>
      <c r="S9" s="32"/>
      <c r="T9" s="32"/>
      <c r="U9" s="29"/>
      <c r="V9" s="29"/>
      <c r="W9" s="29"/>
      <c r="X9" s="29"/>
      <c r="Y9" s="29"/>
      <c r="Z9" s="29"/>
      <c r="AA9" s="29"/>
      <c r="AB9" s="29"/>
      <c r="AC9" s="29"/>
    </row>
    <row r="10" spans="1:29" ht="17.45" customHeight="1" x14ac:dyDescent="0.25">
      <c r="A10" s="31">
        <v>8</v>
      </c>
      <c r="B10" s="42" t="s">
        <v>39</v>
      </c>
      <c r="C10" s="42"/>
      <c r="D10" s="42"/>
      <c r="E10" s="42"/>
      <c r="F10" s="42"/>
      <c r="G10" s="42"/>
      <c r="H10" s="42"/>
      <c r="I10" s="42"/>
      <c r="J10" s="42"/>
      <c r="K10" s="42"/>
      <c r="L10" s="42"/>
      <c r="M10" s="42"/>
      <c r="N10" s="42"/>
      <c r="O10" s="39"/>
      <c r="P10" s="39"/>
      <c r="Q10" s="29"/>
      <c r="R10" s="33" t="s">
        <v>38</v>
      </c>
      <c r="S10" s="32"/>
      <c r="T10" s="32"/>
      <c r="U10" s="29"/>
      <c r="V10" s="29"/>
      <c r="W10" s="29"/>
      <c r="X10" s="29"/>
      <c r="Y10" s="29"/>
      <c r="Z10" s="29"/>
      <c r="AA10" s="29"/>
      <c r="AB10" s="29"/>
      <c r="AC10" s="29"/>
    </row>
    <row r="11" spans="1:29" ht="17.45" customHeight="1" x14ac:dyDescent="0.25">
      <c r="A11" s="31"/>
      <c r="B11" s="39"/>
      <c r="C11" s="39"/>
      <c r="D11" s="39"/>
      <c r="E11" s="39"/>
      <c r="F11" s="39"/>
      <c r="G11" s="39"/>
      <c r="H11" s="39"/>
      <c r="I11" s="39"/>
      <c r="J11" s="39"/>
      <c r="K11" s="39"/>
      <c r="L11" s="39"/>
      <c r="M11" s="39"/>
      <c r="N11" s="39"/>
      <c r="O11" s="39"/>
      <c r="P11" s="39"/>
      <c r="Q11" s="29"/>
      <c r="R11" s="33" t="s">
        <v>37</v>
      </c>
      <c r="S11" s="32"/>
      <c r="T11" s="32"/>
      <c r="U11" s="29"/>
      <c r="V11" s="29"/>
      <c r="W11" s="29"/>
      <c r="X11" s="29"/>
      <c r="Y11" s="29"/>
      <c r="Z11" s="29"/>
      <c r="AA11" s="29"/>
      <c r="AB11" s="29"/>
      <c r="AC11" s="29"/>
    </row>
    <row r="12" spans="1:29" ht="17.45" customHeight="1" x14ac:dyDescent="0.25">
      <c r="A12" s="31" t="s">
        <v>36</v>
      </c>
      <c r="B12" s="39"/>
      <c r="C12" s="39"/>
      <c r="D12" s="39"/>
      <c r="E12" s="39"/>
      <c r="F12" s="39"/>
      <c r="G12" s="39"/>
      <c r="H12" s="39"/>
      <c r="I12" s="39"/>
      <c r="J12" s="39"/>
      <c r="K12" s="39"/>
      <c r="L12" s="39"/>
      <c r="M12" s="39"/>
      <c r="N12" s="39"/>
      <c r="O12" s="39"/>
      <c r="P12" s="39"/>
      <c r="Q12" s="29"/>
      <c r="R12" s="29"/>
      <c r="S12" s="29"/>
      <c r="T12" s="29"/>
      <c r="U12" s="29"/>
      <c r="V12" s="29"/>
      <c r="W12" s="29"/>
      <c r="X12" s="29"/>
      <c r="Y12" s="29"/>
      <c r="Z12" s="29"/>
      <c r="AA12" s="29"/>
      <c r="AB12" s="29"/>
      <c r="AC12" s="29"/>
    </row>
    <row r="13" spans="1:29" ht="120" x14ac:dyDescent="0.25">
      <c r="B13" s="28" t="s">
        <v>28</v>
      </c>
      <c r="C13" s="28" t="s">
        <v>23</v>
      </c>
      <c r="D13" s="27" t="s">
        <v>22</v>
      </c>
      <c r="E13" s="27" t="s">
        <v>21</v>
      </c>
      <c r="F13" s="25" t="s">
        <v>20</v>
      </c>
      <c r="G13" s="25" t="s">
        <v>19</v>
      </c>
      <c r="H13" s="25" t="s">
        <v>18</v>
      </c>
      <c r="I13" s="25" t="s">
        <v>17</v>
      </c>
      <c r="J13" s="16" t="s">
        <v>16</v>
      </c>
      <c r="K13" s="16" t="s">
        <v>15</v>
      </c>
      <c r="L13" s="16" t="s">
        <v>14</v>
      </c>
      <c r="M13" s="16" t="s">
        <v>35</v>
      </c>
      <c r="N13" s="16" t="s">
        <v>12</v>
      </c>
      <c r="O13" s="16" t="s">
        <v>34</v>
      </c>
      <c r="P13" s="16" t="s">
        <v>33</v>
      </c>
      <c r="Q13" s="26" t="s">
        <v>9</v>
      </c>
      <c r="R13" s="25" t="s">
        <v>8</v>
      </c>
      <c r="S13" s="16" t="s">
        <v>7</v>
      </c>
      <c r="T13" s="16" t="s">
        <v>6</v>
      </c>
      <c r="U13" s="17"/>
      <c r="V13" s="16" t="s">
        <v>5</v>
      </c>
      <c r="W13" s="16" t="s">
        <v>32</v>
      </c>
      <c r="X13" s="16" t="s">
        <v>31</v>
      </c>
      <c r="Y13" s="16" t="s">
        <v>2</v>
      </c>
      <c r="Z13" s="16" t="s">
        <v>1</v>
      </c>
    </row>
    <row r="14" spans="1:29" x14ac:dyDescent="0.25">
      <c r="B14" s="3">
        <v>43800</v>
      </c>
      <c r="C14" s="3" t="str">
        <f t="shared" ref="C14:C36" si="0">TEXT(B14,"DDDD")</f>
        <v>Sunday</v>
      </c>
      <c r="D14" s="24">
        <v>112224</v>
      </c>
      <c r="E14" s="21" t="s">
        <v>50</v>
      </c>
      <c r="F14" s="19" t="s">
        <v>59</v>
      </c>
      <c r="G14" s="1" t="s">
        <v>30</v>
      </c>
      <c r="H14" s="19"/>
      <c r="I14" s="19"/>
      <c r="J14" s="13">
        <f t="shared" ref="J14:J39" si="1">(I14-H14)*24</f>
        <v>0</v>
      </c>
      <c r="K14" s="12">
        <v>8</v>
      </c>
      <c r="L14" s="11">
        <f t="shared" ref="L14:L39" si="2">K14-J14</f>
        <v>8</v>
      </c>
      <c r="M14" s="18"/>
      <c r="N14" s="18" t="s">
        <v>60</v>
      </c>
      <c r="O14" s="18"/>
      <c r="P14" s="18" t="s">
        <v>156</v>
      </c>
      <c r="Q14" s="20" t="s">
        <v>160</v>
      </c>
      <c r="R14" s="19"/>
      <c r="S14" s="18"/>
      <c r="T14" s="18"/>
      <c r="U14" s="23"/>
      <c r="V14" s="18"/>
      <c r="W14" s="18"/>
      <c r="X14" s="18"/>
      <c r="Y14" s="18"/>
      <c r="Z14" s="18"/>
    </row>
    <row r="15" spans="1:29" x14ac:dyDescent="0.25">
      <c r="B15" s="3">
        <v>43800</v>
      </c>
      <c r="C15" s="3" t="str">
        <f t="shared" si="0"/>
        <v>Sunday</v>
      </c>
      <c r="D15" s="22">
        <v>116219</v>
      </c>
      <c r="E15" s="21" t="s">
        <v>50</v>
      </c>
      <c r="F15" s="19" t="s">
        <v>61</v>
      </c>
      <c r="G15" s="1" t="s">
        <v>30</v>
      </c>
      <c r="H15" s="19" t="s">
        <v>66</v>
      </c>
      <c r="I15" s="19" t="s">
        <v>69</v>
      </c>
      <c r="J15" s="13">
        <f t="shared" si="1"/>
        <v>-5</v>
      </c>
      <c r="K15" s="12">
        <v>8</v>
      </c>
      <c r="L15" s="11">
        <f t="shared" si="2"/>
        <v>13</v>
      </c>
      <c r="M15" s="18"/>
      <c r="N15" s="18"/>
      <c r="O15" s="18" t="s">
        <v>156</v>
      </c>
      <c r="P15" s="18" t="s">
        <v>156</v>
      </c>
      <c r="Q15" s="20" t="s">
        <v>160</v>
      </c>
      <c r="R15" s="19"/>
      <c r="S15" s="18"/>
      <c r="T15" s="18"/>
      <c r="U15" s="17"/>
      <c r="V15" s="16"/>
      <c r="W15" s="16"/>
      <c r="X15" s="16"/>
      <c r="Y15" s="16"/>
      <c r="Z15" s="16"/>
    </row>
    <row r="16" spans="1:29" x14ac:dyDescent="0.25">
      <c r="B16" s="3">
        <v>43800</v>
      </c>
      <c r="C16" s="3" t="str">
        <f t="shared" si="0"/>
        <v>Sunday</v>
      </c>
      <c r="D16" s="1">
        <v>114701</v>
      </c>
      <c r="E16" s="1" t="s">
        <v>148</v>
      </c>
      <c r="F16" s="3" t="s">
        <v>62</v>
      </c>
      <c r="G16" s="1" t="s">
        <v>30</v>
      </c>
      <c r="H16" s="14"/>
      <c r="I16" s="14"/>
      <c r="J16" s="13">
        <f t="shared" si="1"/>
        <v>0</v>
      </c>
      <c r="K16" s="12">
        <v>8</v>
      </c>
      <c r="L16" s="11">
        <f t="shared" si="2"/>
        <v>8</v>
      </c>
      <c r="M16" s="1"/>
      <c r="N16" s="1" t="s">
        <v>60</v>
      </c>
      <c r="O16" s="18" t="s">
        <v>156</v>
      </c>
      <c r="P16" s="18" t="s">
        <v>156</v>
      </c>
      <c r="Q16" s="20" t="s">
        <v>160</v>
      </c>
      <c r="R16" s="1"/>
      <c r="S16" s="1"/>
      <c r="T16" s="1"/>
      <c r="V16" s="1"/>
      <c r="W16" s="1"/>
      <c r="X16" s="1"/>
      <c r="Y16" s="1"/>
      <c r="Z16" s="1"/>
    </row>
    <row r="17" spans="2:26" x14ac:dyDescent="0.25">
      <c r="B17" s="3">
        <v>43800</v>
      </c>
      <c r="C17" s="3" t="str">
        <f t="shared" si="0"/>
        <v>Sunday</v>
      </c>
      <c r="D17" s="15">
        <v>117090</v>
      </c>
      <c r="E17" s="1" t="s">
        <v>149</v>
      </c>
      <c r="F17" s="1" t="s">
        <v>63</v>
      </c>
      <c r="G17" s="1" t="s">
        <v>30</v>
      </c>
      <c r="H17" s="14" t="s">
        <v>68</v>
      </c>
      <c r="I17" s="14" t="s">
        <v>69</v>
      </c>
      <c r="J17" s="13">
        <f t="shared" si="1"/>
        <v>-4</v>
      </c>
      <c r="K17" s="12">
        <v>8</v>
      </c>
      <c r="L17" s="11">
        <f t="shared" si="2"/>
        <v>12</v>
      </c>
      <c r="M17" s="1"/>
      <c r="N17" s="1"/>
      <c r="O17" s="18" t="s">
        <v>156</v>
      </c>
      <c r="P17" s="18" t="s">
        <v>156</v>
      </c>
      <c r="Q17" s="20" t="s">
        <v>160</v>
      </c>
      <c r="R17" s="1"/>
      <c r="S17" s="1"/>
      <c r="T17" s="1"/>
      <c r="V17" s="1"/>
      <c r="W17" s="1"/>
      <c r="X17" s="1"/>
      <c r="Y17" s="1"/>
      <c r="Z17" s="1"/>
    </row>
    <row r="18" spans="2:26" x14ac:dyDescent="0.25">
      <c r="B18" s="3">
        <v>43800</v>
      </c>
      <c r="C18" s="3" t="str">
        <f t="shared" si="0"/>
        <v>Sunday</v>
      </c>
      <c r="D18" s="15">
        <v>117025</v>
      </c>
      <c r="E18" s="1" t="s">
        <v>148</v>
      </c>
      <c r="F18" s="1" t="s">
        <v>64</v>
      </c>
      <c r="G18" s="1" t="s">
        <v>30</v>
      </c>
      <c r="H18" s="14" t="s">
        <v>68</v>
      </c>
      <c r="I18" s="14" t="s">
        <v>69</v>
      </c>
      <c r="J18" s="13">
        <f t="shared" si="1"/>
        <v>-4</v>
      </c>
      <c r="K18" s="12">
        <v>8</v>
      </c>
      <c r="L18" s="11">
        <f t="shared" si="2"/>
        <v>12</v>
      </c>
      <c r="M18" s="1"/>
      <c r="N18" s="1"/>
      <c r="O18" s="18" t="s">
        <v>156</v>
      </c>
      <c r="P18" s="18" t="s">
        <v>156</v>
      </c>
      <c r="Q18" s="20" t="s">
        <v>160</v>
      </c>
      <c r="R18" s="1"/>
      <c r="S18" s="1"/>
      <c r="T18" s="1"/>
      <c r="V18" s="1"/>
      <c r="W18" s="1"/>
      <c r="X18" s="1"/>
      <c r="Y18" s="1"/>
      <c r="Z18" s="1"/>
    </row>
    <row r="19" spans="2:26" x14ac:dyDescent="0.25">
      <c r="B19" s="3">
        <v>43800</v>
      </c>
      <c r="C19" s="3" t="str">
        <f t="shared" si="0"/>
        <v>Sunday</v>
      </c>
      <c r="D19" s="15">
        <v>111973</v>
      </c>
      <c r="E19" s="1" t="s">
        <v>148</v>
      </c>
      <c r="F19" s="1" t="s">
        <v>65</v>
      </c>
      <c r="G19" s="1" t="s">
        <v>30</v>
      </c>
      <c r="H19" s="14" t="s">
        <v>68</v>
      </c>
      <c r="I19" s="14" t="s">
        <v>69</v>
      </c>
      <c r="J19" s="13">
        <f t="shared" si="1"/>
        <v>-4</v>
      </c>
      <c r="K19" s="12">
        <v>8</v>
      </c>
      <c r="L19" s="11">
        <f t="shared" si="2"/>
        <v>12</v>
      </c>
      <c r="M19" s="1"/>
      <c r="N19" s="1"/>
      <c r="O19" s="18" t="s">
        <v>156</v>
      </c>
      <c r="P19" s="18" t="s">
        <v>156</v>
      </c>
      <c r="Q19" s="20" t="s">
        <v>160</v>
      </c>
      <c r="R19" s="1"/>
      <c r="S19" s="1"/>
      <c r="T19" s="1"/>
      <c r="V19" s="1"/>
      <c r="W19" s="1"/>
      <c r="X19" s="1"/>
      <c r="Y19" s="1"/>
      <c r="Z19" s="1"/>
    </row>
    <row r="20" spans="2:26" x14ac:dyDescent="0.25">
      <c r="B20" s="3">
        <v>43800</v>
      </c>
      <c r="C20" s="3" t="str">
        <f t="shared" si="0"/>
        <v>Sunday</v>
      </c>
      <c r="D20" s="15">
        <v>114495</v>
      </c>
      <c r="E20" s="1" t="s">
        <v>150</v>
      </c>
      <c r="F20" s="15" t="s">
        <v>70</v>
      </c>
      <c r="G20" s="1" t="s">
        <v>30</v>
      </c>
      <c r="H20" s="14" t="s">
        <v>76</v>
      </c>
      <c r="I20" s="14" t="s">
        <v>69</v>
      </c>
      <c r="J20" s="13">
        <f t="shared" si="1"/>
        <v>-3.6500000000000004</v>
      </c>
      <c r="K20" s="12">
        <v>8</v>
      </c>
      <c r="L20" s="11">
        <f t="shared" si="2"/>
        <v>11.65</v>
      </c>
      <c r="M20" s="1"/>
      <c r="N20" s="1"/>
      <c r="O20" s="18" t="s">
        <v>156</v>
      </c>
      <c r="P20" s="18" t="s">
        <v>156</v>
      </c>
      <c r="Q20" s="20" t="s">
        <v>160</v>
      </c>
      <c r="R20" s="1"/>
      <c r="S20" s="1"/>
      <c r="T20" s="1"/>
      <c r="V20" s="1"/>
      <c r="W20" s="1"/>
      <c r="X20" s="1"/>
      <c r="Y20" s="1"/>
      <c r="Z20" s="1"/>
    </row>
    <row r="21" spans="2:26" x14ac:dyDescent="0.25">
      <c r="B21" s="3">
        <v>43800</v>
      </c>
      <c r="C21" s="3" t="str">
        <f t="shared" si="0"/>
        <v>Sunday</v>
      </c>
      <c r="D21" s="15">
        <v>114453</v>
      </c>
      <c r="E21" s="1" t="s">
        <v>148</v>
      </c>
      <c r="F21" s="1" t="s">
        <v>71</v>
      </c>
      <c r="G21" s="1" t="s">
        <v>30</v>
      </c>
      <c r="H21" s="14" t="s">
        <v>77</v>
      </c>
      <c r="I21" s="14" t="s">
        <v>69</v>
      </c>
      <c r="J21" s="13">
        <f t="shared" si="1"/>
        <v>-3.5999999999999992</v>
      </c>
      <c r="K21" s="12">
        <v>8</v>
      </c>
      <c r="L21" s="11">
        <f t="shared" si="2"/>
        <v>11.6</v>
      </c>
      <c r="M21" s="1"/>
      <c r="N21" s="1"/>
      <c r="O21" s="18" t="s">
        <v>156</v>
      </c>
      <c r="P21" s="18" t="s">
        <v>156</v>
      </c>
      <c r="Q21" s="20" t="s">
        <v>160</v>
      </c>
      <c r="R21" s="1"/>
      <c r="S21" s="1"/>
      <c r="T21" s="1"/>
      <c r="V21" s="1"/>
      <c r="W21" s="1"/>
      <c r="X21" s="1"/>
      <c r="Y21" s="1"/>
      <c r="Z21" s="1"/>
    </row>
    <row r="22" spans="2:26" x14ac:dyDescent="0.25">
      <c r="B22" s="3">
        <v>43800</v>
      </c>
      <c r="C22" s="3" t="str">
        <f t="shared" si="0"/>
        <v>Sunday</v>
      </c>
      <c r="D22" s="15">
        <v>114472</v>
      </c>
      <c r="E22" s="1" t="s">
        <v>148</v>
      </c>
      <c r="F22" s="15" t="s">
        <v>72</v>
      </c>
      <c r="G22" s="1" t="s">
        <v>30</v>
      </c>
      <c r="H22" s="14" t="s">
        <v>78</v>
      </c>
      <c r="I22" s="14" t="s">
        <v>69</v>
      </c>
      <c r="J22" s="13">
        <f t="shared" si="1"/>
        <v>-3.9833333333333338</v>
      </c>
      <c r="K22" s="12">
        <v>8</v>
      </c>
      <c r="L22" s="11">
        <f t="shared" si="2"/>
        <v>11.983333333333334</v>
      </c>
      <c r="M22" s="1"/>
      <c r="N22" s="1"/>
      <c r="O22" s="18" t="s">
        <v>156</v>
      </c>
      <c r="P22" s="18" t="s">
        <v>156</v>
      </c>
      <c r="Q22" s="20" t="s">
        <v>160</v>
      </c>
      <c r="R22" s="1"/>
      <c r="S22" s="1"/>
      <c r="T22" s="1"/>
      <c r="V22" s="1"/>
      <c r="W22" s="1"/>
      <c r="X22" s="1"/>
      <c r="Y22" s="1"/>
      <c r="Z22" s="1"/>
    </row>
    <row r="23" spans="2:26" x14ac:dyDescent="0.25">
      <c r="B23" s="3">
        <v>43800</v>
      </c>
      <c r="C23" s="3" t="str">
        <f t="shared" si="0"/>
        <v>Sunday</v>
      </c>
      <c r="D23" s="15">
        <v>114451</v>
      </c>
      <c r="E23" s="1" t="s">
        <v>148</v>
      </c>
      <c r="F23" s="1" t="s">
        <v>73</v>
      </c>
      <c r="G23" s="1" t="s">
        <v>30</v>
      </c>
      <c r="H23" s="14" t="s">
        <v>66</v>
      </c>
      <c r="I23" s="14" t="s">
        <v>79</v>
      </c>
      <c r="J23" s="13">
        <f t="shared" si="1"/>
        <v>-2.9999999999999991</v>
      </c>
      <c r="K23" s="12">
        <v>8</v>
      </c>
      <c r="L23" s="11">
        <f t="shared" si="2"/>
        <v>11</v>
      </c>
      <c r="M23" s="1"/>
      <c r="N23" s="1"/>
      <c r="O23" s="18" t="s">
        <v>156</v>
      </c>
      <c r="P23" s="18" t="s">
        <v>156</v>
      </c>
      <c r="Q23" s="20" t="s">
        <v>160</v>
      </c>
      <c r="R23" s="1"/>
      <c r="S23" s="1"/>
      <c r="T23" s="1"/>
      <c r="V23" s="1"/>
      <c r="W23" s="1"/>
      <c r="X23" s="1"/>
      <c r="Y23" s="1"/>
      <c r="Z23" s="1"/>
    </row>
    <row r="24" spans="2:26" x14ac:dyDescent="0.25">
      <c r="B24" s="3">
        <v>43800</v>
      </c>
      <c r="C24" s="3" t="str">
        <f t="shared" si="0"/>
        <v>Sunday</v>
      </c>
      <c r="D24" s="15">
        <v>116509</v>
      </c>
      <c r="E24" s="1" t="s">
        <v>148</v>
      </c>
      <c r="F24" s="1" t="s">
        <v>74</v>
      </c>
      <c r="G24" s="1" t="s">
        <v>30</v>
      </c>
      <c r="H24" s="14"/>
      <c r="I24" s="14"/>
      <c r="J24" s="13">
        <f t="shared" si="1"/>
        <v>0</v>
      </c>
      <c r="K24" s="12">
        <v>8</v>
      </c>
      <c r="L24" s="11">
        <f t="shared" si="2"/>
        <v>8</v>
      </c>
      <c r="M24" s="1"/>
      <c r="N24" s="1" t="s">
        <v>60</v>
      </c>
      <c r="O24" s="18" t="s">
        <v>156</v>
      </c>
      <c r="P24" s="18" t="s">
        <v>156</v>
      </c>
      <c r="Q24" s="20" t="s">
        <v>160</v>
      </c>
      <c r="R24" s="1"/>
      <c r="S24" s="1"/>
      <c r="T24" s="1"/>
      <c r="V24" s="1"/>
      <c r="W24" s="1"/>
      <c r="X24" s="1"/>
      <c r="Y24" s="1"/>
      <c r="Z24" s="1"/>
    </row>
    <row r="25" spans="2:26" x14ac:dyDescent="0.25">
      <c r="B25" s="3">
        <v>43800</v>
      </c>
      <c r="C25" s="3" t="str">
        <f t="shared" si="0"/>
        <v>Sunday</v>
      </c>
      <c r="D25" s="15">
        <v>117481</v>
      </c>
      <c r="E25" s="1" t="s">
        <v>148</v>
      </c>
      <c r="F25" s="1" t="s">
        <v>75</v>
      </c>
      <c r="G25" s="1" t="s">
        <v>30</v>
      </c>
      <c r="H25" s="14">
        <v>0.29166666666666669</v>
      </c>
      <c r="I25" s="14">
        <v>0.125</v>
      </c>
      <c r="J25" s="13">
        <f t="shared" si="1"/>
        <v>-4</v>
      </c>
      <c r="K25" s="12">
        <v>8</v>
      </c>
      <c r="L25" s="11">
        <f t="shared" si="2"/>
        <v>12</v>
      </c>
      <c r="M25" s="1"/>
      <c r="N25" s="1"/>
      <c r="O25" s="18" t="s">
        <v>156</v>
      </c>
      <c r="P25" s="18" t="s">
        <v>156</v>
      </c>
      <c r="Q25" s="20" t="s">
        <v>160</v>
      </c>
      <c r="R25" s="1"/>
      <c r="S25" s="1"/>
      <c r="T25" s="1"/>
      <c r="V25" s="1"/>
      <c r="W25" s="1"/>
      <c r="X25" s="1"/>
      <c r="Y25" s="1"/>
      <c r="Z25" s="1"/>
    </row>
    <row r="26" spans="2:26" x14ac:dyDescent="0.25">
      <c r="B26" s="3">
        <v>43800</v>
      </c>
      <c r="C26" s="3" t="str">
        <f t="shared" si="0"/>
        <v>Sunday</v>
      </c>
      <c r="D26" s="15">
        <v>114454</v>
      </c>
      <c r="E26" s="1" t="s">
        <v>151</v>
      </c>
      <c r="F26" s="1" t="s">
        <v>80</v>
      </c>
      <c r="G26" s="1" t="s">
        <v>30</v>
      </c>
      <c r="H26" s="14" t="s">
        <v>85</v>
      </c>
      <c r="I26" s="14" t="s">
        <v>79</v>
      </c>
      <c r="J26" s="13">
        <f t="shared" si="1"/>
        <v>-3.9499999999999984</v>
      </c>
      <c r="K26" s="12">
        <v>8</v>
      </c>
      <c r="L26" s="11">
        <f t="shared" si="2"/>
        <v>11.95</v>
      </c>
      <c r="M26" s="1"/>
      <c r="N26" s="1"/>
      <c r="O26" s="18" t="s">
        <v>156</v>
      </c>
      <c r="P26" s="18" t="s">
        <v>156</v>
      </c>
      <c r="Q26" s="20" t="s">
        <v>160</v>
      </c>
      <c r="R26" s="1"/>
      <c r="S26" s="1"/>
      <c r="T26" s="1"/>
      <c r="V26" s="1"/>
      <c r="W26" s="1"/>
      <c r="X26" s="1"/>
      <c r="Y26" s="1"/>
      <c r="Z26" s="1"/>
    </row>
    <row r="27" spans="2:26" x14ac:dyDescent="0.25">
      <c r="B27" s="3">
        <v>43800</v>
      </c>
      <c r="C27" s="3" t="str">
        <f t="shared" si="0"/>
        <v>Sunday</v>
      </c>
      <c r="D27" s="15">
        <v>114279</v>
      </c>
      <c r="E27" s="1" t="s">
        <v>148</v>
      </c>
      <c r="F27" s="1" t="s">
        <v>81</v>
      </c>
      <c r="G27" s="1" t="s">
        <v>30</v>
      </c>
      <c r="H27" s="14"/>
      <c r="I27" s="14"/>
      <c r="J27" s="13">
        <f t="shared" si="1"/>
        <v>0</v>
      </c>
      <c r="K27" s="12">
        <v>8</v>
      </c>
      <c r="L27" s="11">
        <f t="shared" si="2"/>
        <v>8</v>
      </c>
      <c r="M27" s="1" t="s">
        <v>86</v>
      </c>
      <c r="N27" s="1"/>
      <c r="O27" s="18" t="s">
        <v>156</v>
      </c>
      <c r="P27" s="18" t="s">
        <v>156</v>
      </c>
      <c r="Q27" s="20" t="s">
        <v>160</v>
      </c>
      <c r="R27" s="1"/>
      <c r="S27" s="1"/>
      <c r="T27" s="1"/>
      <c r="V27" s="1"/>
      <c r="W27" s="1"/>
      <c r="X27" s="1"/>
      <c r="Y27" s="1"/>
      <c r="Z27" s="1"/>
    </row>
    <row r="28" spans="2:26" x14ac:dyDescent="0.25">
      <c r="B28" s="3">
        <v>43800</v>
      </c>
      <c r="C28" s="3" t="str">
        <f t="shared" si="0"/>
        <v>Sunday</v>
      </c>
      <c r="D28" s="15">
        <v>114280</v>
      </c>
      <c r="E28" s="1" t="s">
        <v>148</v>
      </c>
      <c r="F28" s="1" t="s">
        <v>82</v>
      </c>
      <c r="G28" s="1" t="s">
        <v>30</v>
      </c>
      <c r="H28" s="14"/>
      <c r="I28" s="14"/>
      <c r="J28" s="13">
        <f t="shared" si="1"/>
        <v>0</v>
      </c>
      <c r="K28" s="12">
        <v>8</v>
      </c>
      <c r="L28" s="11">
        <f t="shared" si="2"/>
        <v>8</v>
      </c>
      <c r="M28" s="1" t="s">
        <v>86</v>
      </c>
      <c r="N28" s="1"/>
      <c r="O28" s="18" t="s">
        <v>156</v>
      </c>
      <c r="P28" s="18" t="s">
        <v>156</v>
      </c>
      <c r="Q28" s="20" t="s">
        <v>160</v>
      </c>
      <c r="R28" s="1"/>
      <c r="S28" s="1"/>
      <c r="T28" s="1"/>
      <c r="V28" s="1"/>
      <c r="W28" s="1"/>
      <c r="X28" s="1"/>
      <c r="Y28" s="1"/>
      <c r="Z28" s="1"/>
    </row>
    <row r="29" spans="2:26" x14ac:dyDescent="0.25">
      <c r="B29" s="3">
        <v>43800</v>
      </c>
      <c r="C29" s="3" t="str">
        <f t="shared" si="0"/>
        <v>Sunday</v>
      </c>
      <c r="D29" s="15">
        <v>111911</v>
      </c>
      <c r="E29" s="1" t="s">
        <v>148</v>
      </c>
      <c r="F29" s="1" t="s">
        <v>83</v>
      </c>
      <c r="G29" s="1" t="s">
        <v>30</v>
      </c>
      <c r="H29" s="14" t="s">
        <v>87</v>
      </c>
      <c r="I29" s="14" t="s">
        <v>79</v>
      </c>
      <c r="J29" s="13">
        <f t="shared" si="1"/>
        <v>-3.9166666666666652</v>
      </c>
      <c r="K29" s="12">
        <v>8</v>
      </c>
      <c r="L29" s="11">
        <f t="shared" si="2"/>
        <v>11.916666666666664</v>
      </c>
      <c r="M29" s="1"/>
      <c r="N29" s="1"/>
      <c r="O29" s="18" t="s">
        <v>156</v>
      </c>
      <c r="P29" s="18" t="s">
        <v>156</v>
      </c>
      <c r="Q29" s="20" t="s">
        <v>160</v>
      </c>
      <c r="R29" s="1"/>
      <c r="S29" s="1"/>
      <c r="T29" s="1"/>
      <c r="V29" s="1"/>
      <c r="W29" s="1"/>
      <c r="X29" s="1"/>
      <c r="Y29" s="1"/>
      <c r="Z29" s="1"/>
    </row>
    <row r="30" spans="2:26" x14ac:dyDescent="0.25">
      <c r="B30" s="3">
        <v>43800</v>
      </c>
      <c r="C30" s="3" t="str">
        <f t="shared" si="0"/>
        <v>Sunday</v>
      </c>
      <c r="D30" s="15">
        <v>117197</v>
      </c>
      <c r="E30" s="1" t="s">
        <v>148</v>
      </c>
      <c r="F30" s="1" t="s">
        <v>84</v>
      </c>
      <c r="G30" s="1" t="s">
        <v>30</v>
      </c>
      <c r="H30" s="14" t="s">
        <v>88</v>
      </c>
      <c r="I30" s="14" t="s">
        <v>79</v>
      </c>
      <c r="J30" s="13">
        <f t="shared" si="1"/>
        <v>-3.9666666666666668</v>
      </c>
      <c r="K30" s="12">
        <v>8</v>
      </c>
      <c r="L30" s="11">
        <f t="shared" si="2"/>
        <v>11.966666666666667</v>
      </c>
      <c r="M30" s="1"/>
      <c r="N30" s="1"/>
      <c r="O30" s="18" t="s">
        <v>156</v>
      </c>
      <c r="P30" s="18" t="s">
        <v>156</v>
      </c>
      <c r="Q30" s="20" t="s">
        <v>160</v>
      </c>
      <c r="R30" s="1"/>
      <c r="S30" s="1"/>
      <c r="T30" s="1"/>
      <c r="V30" s="1"/>
      <c r="W30" s="1"/>
      <c r="X30" s="1"/>
      <c r="Y30" s="1"/>
      <c r="Z30" s="1"/>
    </row>
    <row r="31" spans="2:26" x14ac:dyDescent="0.25">
      <c r="B31" s="3">
        <v>43800</v>
      </c>
      <c r="C31" s="3" t="str">
        <f t="shared" si="0"/>
        <v>Sunday</v>
      </c>
      <c r="D31" s="15">
        <v>114496</v>
      </c>
      <c r="E31" s="1"/>
      <c r="F31" s="1" t="s">
        <v>89</v>
      </c>
      <c r="G31" s="1" t="s">
        <v>30</v>
      </c>
      <c r="H31" s="14" t="s">
        <v>94</v>
      </c>
      <c r="I31" s="14" t="s">
        <v>79</v>
      </c>
      <c r="J31" s="13">
        <f t="shared" si="1"/>
        <v>-3.8666666666666671</v>
      </c>
      <c r="K31" s="12">
        <v>8</v>
      </c>
      <c r="L31" s="11">
        <f t="shared" si="2"/>
        <v>11.866666666666667</v>
      </c>
      <c r="M31" s="1"/>
      <c r="N31" s="1"/>
      <c r="O31" s="1"/>
      <c r="P31" s="18" t="s">
        <v>156</v>
      </c>
      <c r="Q31" s="49" t="s">
        <v>154</v>
      </c>
      <c r="R31" s="49"/>
      <c r="S31" s="1"/>
      <c r="T31" s="1"/>
      <c r="V31" s="1"/>
      <c r="W31" s="1"/>
      <c r="X31" s="1"/>
      <c r="Y31" s="1"/>
      <c r="Z31" s="1"/>
    </row>
    <row r="32" spans="2:26" x14ac:dyDescent="0.25">
      <c r="B32" s="3">
        <v>43800</v>
      </c>
      <c r="C32" s="3" t="str">
        <f t="shared" si="0"/>
        <v>Sunday</v>
      </c>
      <c r="D32" s="15">
        <v>116292</v>
      </c>
      <c r="E32" s="1"/>
      <c r="F32" s="1" t="s">
        <v>90</v>
      </c>
      <c r="G32" s="1" t="s">
        <v>30</v>
      </c>
      <c r="H32" s="14"/>
      <c r="I32" s="14"/>
      <c r="J32" s="13">
        <f t="shared" si="1"/>
        <v>0</v>
      </c>
      <c r="K32" s="12">
        <v>8</v>
      </c>
      <c r="L32" s="11">
        <f t="shared" si="2"/>
        <v>8</v>
      </c>
      <c r="M32" s="1" t="s">
        <v>86</v>
      </c>
      <c r="N32" s="1"/>
      <c r="O32" s="1"/>
      <c r="P32" s="18" t="s">
        <v>156</v>
      </c>
      <c r="Q32" s="49" t="s">
        <v>154</v>
      </c>
      <c r="R32" s="49"/>
      <c r="S32" s="1"/>
      <c r="T32" s="1"/>
      <c r="V32" s="1"/>
      <c r="W32" s="1"/>
      <c r="X32" s="1"/>
      <c r="Y32" s="1"/>
      <c r="Z32" s="1"/>
    </row>
    <row r="33" spans="1:26" ht="18" customHeight="1" x14ac:dyDescent="0.25">
      <c r="B33" s="3">
        <v>43800</v>
      </c>
      <c r="C33" s="43" t="str">
        <f t="shared" si="0"/>
        <v>Sunday</v>
      </c>
      <c r="D33" s="44">
        <v>116403</v>
      </c>
      <c r="E33" s="45"/>
      <c r="F33" s="45" t="s">
        <v>91</v>
      </c>
      <c r="G33" s="1" t="s">
        <v>30</v>
      </c>
      <c r="H33" s="46" t="s">
        <v>95</v>
      </c>
      <c r="I33" s="46" t="s">
        <v>79</v>
      </c>
      <c r="J33" s="13">
        <f t="shared" si="1"/>
        <v>-3.6499999999999995</v>
      </c>
      <c r="K33" s="12">
        <v>8</v>
      </c>
      <c r="L33" s="11">
        <f t="shared" si="2"/>
        <v>11.649999999999999</v>
      </c>
      <c r="M33" s="45"/>
      <c r="N33" s="45"/>
      <c r="O33" s="45"/>
      <c r="P33" s="18" t="s">
        <v>156</v>
      </c>
      <c r="Q33" s="49" t="s">
        <v>154</v>
      </c>
      <c r="R33" s="50"/>
      <c r="S33" s="45"/>
      <c r="T33" s="45"/>
      <c r="V33" s="45"/>
      <c r="W33" s="45"/>
      <c r="X33" s="45"/>
      <c r="Y33" s="45"/>
      <c r="Z33" s="45"/>
    </row>
    <row r="34" spans="1:26" ht="18" customHeight="1" x14ac:dyDescent="0.25">
      <c r="B34" s="3">
        <v>43800</v>
      </c>
      <c r="C34" s="3" t="str">
        <f t="shared" si="0"/>
        <v>Sunday</v>
      </c>
      <c r="D34" s="15">
        <v>117481</v>
      </c>
      <c r="E34" s="1"/>
      <c r="F34" s="1" t="s">
        <v>92</v>
      </c>
      <c r="G34" s="1" t="s">
        <v>30</v>
      </c>
      <c r="H34" s="14"/>
      <c r="I34" s="14"/>
      <c r="J34" s="13">
        <f t="shared" si="1"/>
        <v>0</v>
      </c>
      <c r="K34" s="12">
        <v>8</v>
      </c>
      <c r="L34" s="11">
        <f t="shared" si="2"/>
        <v>8</v>
      </c>
      <c r="M34" s="1"/>
      <c r="N34" s="1" t="s">
        <v>60</v>
      </c>
      <c r="O34" s="1"/>
      <c r="P34" s="18" t="s">
        <v>156</v>
      </c>
      <c r="Q34" s="49" t="s">
        <v>154</v>
      </c>
      <c r="R34" s="49"/>
      <c r="S34" s="1"/>
      <c r="T34" s="1"/>
      <c r="U34" s="47"/>
      <c r="V34" s="1"/>
      <c r="W34" s="1"/>
      <c r="X34" s="1"/>
      <c r="Y34" s="1"/>
      <c r="Z34" s="1"/>
    </row>
    <row r="35" spans="1:26" ht="18" customHeight="1" x14ac:dyDescent="0.25">
      <c r="B35" s="3">
        <v>43800</v>
      </c>
      <c r="C35" s="43" t="str">
        <f t="shared" si="0"/>
        <v>Sunday</v>
      </c>
      <c r="D35" s="15">
        <v>116221</v>
      </c>
      <c r="E35" s="1"/>
      <c r="F35" s="1" t="s">
        <v>93</v>
      </c>
      <c r="G35" s="1" t="s">
        <v>30</v>
      </c>
      <c r="H35" s="14"/>
      <c r="I35" s="14"/>
      <c r="J35" s="13">
        <f t="shared" si="1"/>
        <v>0</v>
      </c>
      <c r="K35" s="12">
        <v>8</v>
      </c>
      <c r="L35" s="11">
        <f t="shared" si="2"/>
        <v>8</v>
      </c>
      <c r="M35" s="1" t="s">
        <v>86</v>
      </c>
      <c r="N35" s="1"/>
      <c r="O35" s="1"/>
      <c r="P35" s="18" t="s">
        <v>156</v>
      </c>
      <c r="Q35" s="49" t="s">
        <v>154</v>
      </c>
      <c r="R35" s="49"/>
      <c r="S35" s="1"/>
      <c r="T35" s="1"/>
      <c r="U35" s="47"/>
      <c r="V35" s="1"/>
      <c r="W35" s="1"/>
      <c r="X35" s="1"/>
      <c r="Y35" s="1"/>
      <c r="Z35" s="1"/>
    </row>
    <row r="36" spans="1:26" ht="18" customHeight="1" x14ac:dyDescent="0.25">
      <c r="B36" s="3">
        <v>43800</v>
      </c>
      <c r="C36" s="3" t="str">
        <f t="shared" si="0"/>
        <v>Sunday</v>
      </c>
      <c r="D36" s="15"/>
      <c r="E36" s="1"/>
      <c r="F36" s="1" t="s">
        <v>152</v>
      </c>
      <c r="G36" s="1" t="s">
        <v>30</v>
      </c>
      <c r="H36" s="14"/>
      <c r="I36" s="14"/>
      <c r="J36" s="13">
        <f t="shared" si="1"/>
        <v>0</v>
      </c>
      <c r="K36" s="12">
        <v>8</v>
      </c>
      <c r="L36" s="11">
        <f t="shared" si="2"/>
        <v>8</v>
      </c>
      <c r="M36" s="1" t="s">
        <v>153</v>
      </c>
      <c r="N36" s="1"/>
      <c r="O36" s="1"/>
      <c r="P36" s="1" t="s">
        <v>156</v>
      </c>
      <c r="Q36" s="49" t="s">
        <v>155</v>
      </c>
      <c r="R36" s="49"/>
      <c r="S36" s="1"/>
      <c r="T36" s="1"/>
      <c r="U36" s="47"/>
      <c r="V36" s="1"/>
      <c r="W36" s="1"/>
      <c r="X36" s="1"/>
      <c r="Y36" s="1"/>
      <c r="Z36" s="1"/>
    </row>
    <row r="37" spans="1:26" ht="18" customHeight="1" x14ac:dyDescent="0.25">
      <c r="B37" s="3"/>
      <c r="C37" s="3"/>
      <c r="D37" s="15"/>
      <c r="E37" s="1"/>
      <c r="F37" s="1"/>
      <c r="G37" s="1" t="s">
        <v>30</v>
      </c>
      <c r="H37" s="14"/>
      <c r="I37" s="14"/>
      <c r="J37" s="13">
        <f t="shared" si="1"/>
        <v>0</v>
      </c>
      <c r="K37" s="12">
        <v>8</v>
      </c>
      <c r="L37" s="11">
        <f t="shared" si="2"/>
        <v>8</v>
      </c>
      <c r="M37" s="1"/>
      <c r="N37" s="1"/>
      <c r="O37" s="1"/>
      <c r="P37" s="1"/>
      <c r="Q37" s="1"/>
      <c r="R37" s="1"/>
      <c r="S37" s="1"/>
      <c r="T37" s="1"/>
      <c r="U37" s="47"/>
      <c r="V37" s="1"/>
      <c r="W37" s="1"/>
      <c r="X37" s="1"/>
      <c r="Y37" s="1"/>
      <c r="Z37" s="1"/>
    </row>
    <row r="38" spans="1:26" ht="18" customHeight="1" x14ac:dyDescent="0.25">
      <c r="B38" s="3"/>
      <c r="C38" s="3"/>
      <c r="D38" s="15"/>
      <c r="E38" s="1"/>
      <c r="F38" s="1"/>
      <c r="G38" s="1" t="s">
        <v>30</v>
      </c>
      <c r="H38" s="14"/>
      <c r="I38" s="14"/>
      <c r="J38" s="13">
        <f t="shared" si="1"/>
        <v>0</v>
      </c>
      <c r="K38" s="12">
        <v>8</v>
      </c>
      <c r="L38" s="11">
        <f t="shared" si="2"/>
        <v>8</v>
      </c>
      <c r="M38" s="1"/>
      <c r="N38" s="1"/>
      <c r="O38" s="1"/>
      <c r="P38" s="1"/>
      <c r="Q38" s="1"/>
      <c r="R38" s="1"/>
      <c r="S38" s="1"/>
      <c r="T38" s="1"/>
      <c r="U38" s="47"/>
      <c r="V38" s="1"/>
      <c r="W38" s="1"/>
      <c r="X38" s="1"/>
      <c r="Y38" s="1"/>
      <c r="Z38" s="1"/>
    </row>
    <row r="39" spans="1:26" x14ac:dyDescent="0.25">
      <c r="B39" s="3"/>
      <c r="C39" s="3"/>
      <c r="D39" s="3"/>
      <c r="E39" s="3"/>
      <c r="F39" s="1"/>
      <c r="G39" s="1" t="s">
        <v>30</v>
      </c>
      <c r="H39" s="1"/>
      <c r="I39" s="1"/>
      <c r="J39" s="13">
        <f t="shared" si="1"/>
        <v>0</v>
      </c>
      <c r="K39" s="12">
        <v>8</v>
      </c>
      <c r="L39" s="11">
        <f t="shared" si="2"/>
        <v>8</v>
      </c>
      <c r="M39" s="1"/>
      <c r="N39" s="1"/>
      <c r="O39" s="1"/>
      <c r="P39" s="1"/>
      <c r="Q39" s="1"/>
      <c r="R39" s="1"/>
      <c r="S39" s="1"/>
      <c r="T39" s="1"/>
      <c r="U39" s="47"/>
      <c r="V39" s="1"/>
      <c r="W39" s="1"/>
      <c r="X39" s="1"/>
      <c r="Y39" s="1"/>
      <c r="Z39" s="1"/>
    </row>
    <row r="40" spans="1:26" x14ac:dyDescent="0.25">
      <c r="A40" s="8" t="s">
        <v>29</v>
      </c>
    </row>
    <row r="41" spans="1:26" ht="75" x14ac:dyDescent="0.25">
      <c r="B41" s="4" t="s">
        <v>28</v>
      </c>
      <c r="C41" s="4" t="s">
        <v>23</v>
      </c>
      <c r="D41" s="4" t="s">
        <v>22</v>
      </c>
      <c r="E41" s="4" t="s">
        <v>21</v>
      </c>
      <c r="F41" s="4" t="s">
        <v>27</v>
      </c>
      <c r="G41" s="4" t="s">
        <v>19</v>
      </c>
      <c r="H41" s="4" t="s">
        <v>18</v>
      </c>
      <c r="I41" s="4" t="s">
        <v>17</v>
      </c>
      <c r="J41" s="4" t="s">
        <v>16</v>
      </c>
      <c r="K41" s="4" t="s">
        <v>15</v>
      </c>
      <c r="L41" s="4" t="s">
        <v>14</v>
      </c>
      <c r="M41" s="4" t="s">
        <v>13</v>
      </c>
      <c r="N41" s="4" t="s">
        <v>12</v>
      </c>
      <c r="O41" s="4" t="s">
        <v>11</v>
      </c>
      <c r="P41" s="4" t="s">
        <v>10</v>
      </c>
      <c r="Q41" s="4" t="s">
        <v>9</v>
      </c>
      <c r="R41" s="4" t="s">
        <v>8</v>
      </c>
      <c r="S41" s="4" t="s">
        <v>7</v>
      </c>
      <c r="T41" s="4" t="s">
        <v>6</v>
      </c>
      <c r="U41" s="5"/>
      <c r="V41" s="4" t="s">
        <v>5</v>
      </c>
      <c r="W41" s="4" t="s">
        <v>4</v>
      </c>
      <c r="X41" s="4" t="s">
        <v>3</v>
      </c>
      <c r="Y41" s="4" t="s">
        <v>2</v>
      </c>
      <c r="Z41" s="4" t="s">
        <v>1</v>
      </c>
    </row>
    <row r="42" spans="1:26" x14ac:dyDescent="0.25">
      <c r="B42" s="3">
        <v>43800</v>
      </c>
      <c r="C42" s="3" t="str">
        <f t="shared" ref="C42:C71" si="3">TEXT(B42,"DDDD")</f>
        <v>Sunday</v>
      </c>
      <c r="D42" s="1">
        <v>116048</v>
      </c>
      <c r="E42" s="1" t="s">
        <v>157</v>
      </c>
      <c r="F42" s="1" t="s">
        <v>96</v>
      </c>
      <c r="G42" s="1" t="s">
        <v>26</v>
      </c>
      <c r="H42" s="2" t="s">
        <v>105</v>
      </c>
      <c r="I42" s="2" t="s">
        <v>107</v>
      </c>
      <c r="J42" s="1">
        <f t="shared" ref="J42:J71" si="4">(I42-H42)*24</f>
        <v>8.25</v>
      </c>
      <c r="K42" s="1">
        <v>8</v>
      </c>
      <c r="L42" s="1">
        <f t="shared" ref="L42:L71" si="5">K42-J42</f>
        <v>-0.25</v>
      </c>
      <c r="M42" s="1"/>
      <c r="N42" s="1"/>
      <c r="O42" s="1" t="s">
        <v>156</v>
      </c>
      <c r="P42" s="1" t="s">
        <v>156</v>
      </c>
      <c r="Q42" s="49" t="s">
        <v>160</v>
      </c>
      <c r="R42" s="1"/>
      <c r="S42" s="1"/>
      <c r="T42" s="1"/>
      <c r="V42" s="1"/>
      <c r="W42" s="1"/>
      <c r="X42" s="1"/>
      <c r="Y42" s="1"/>
      <c r="Z42" s="1"/>
    </row>
    <row r="43" spans="1:26" x14ac:dyDescent="0.25">
      <c r="B43" s="3">
        <v>43800</v>
      </c>
      <c r="C43" s="3" t="str">
        <f t="shared" si="3"/>
        <v>Sunday</v>
      </c>
      <c r="D43" s="1">
        <v>112299</v>
      </c>
      <c r="E43" s="1" t="s">
        <v>158</v>
      </c>
      <c r="F43" s="1" t="s">
        <v>97</v>
      </c>
      <c r="G43" s="1" t="s">
        <v>26</v>
      </c>
      <c r="H43" s="9"/>
      <c r="I43" s="9"/>
      <c r="J43" s="1">
        <f t="shared" si="4"/>
        <v>0</v>
      </c>
      <c r="K43" s="1">
        <v>8</v>
      </c>
      <c r="L43" s="1">
        <f t="shared" si="5"/>
        <v>8</v>
      </c>
      <c r="M43" s="1"/>
      <c r="N43" s="1" t="s">
        <v>60</v>
      </c>
      <c r="O43" s="1" t="s">
        <v>156</v>
      </c>
      <c r="P43" s="1" t="s">
        <v>156</v>
      </c>
      <c r="Q43" s="49" t="s">
        <v>160</v>
      </c>
      <c r="R43" s="1"/>
      <c r="S43" s="1"/>
      <c r="T43" s="1"/>
      <c r="V43" s="1"/>
      <c r="W43" s="1"/>
      <c r="X43" s="1"/>
      <c r="Y43" s="1"/>
      <c r="Z43" s="1"/>
    </row>
    <row r="44" spans="1:26" x14ac:dyDescent="0.25">
      <c r="B44" s="3">
        <v>43800</v>
      </c>
      <c r="C44" s="3" t="str">
        <f t="shared" si="3"/>
        <v>Sunday</v>
      </c>
      <c r="D44">
        <v>113560</v>
      </c>
      <c r="E44" s="1" t="s">
        <v>149</v>
      </c>
      <c r="F44" s="1" t="s">
        <v>98</v>
      </c>
      <c r="G44" s="1" t="s">
        <v>26</v>
      </c>
      <c r="H44" s="9" t="s">
        <v>69</v>
      </c>
      <c r="I44" s="10" t="s">
        <v>107</v>
      </c>
      <c r="J44" s="1">
        <f t="shared" si="4"/>
        <v>8</v>
      </c>
      <c r="K44" s="1">
        <v>8</v>
      </c>
      <c r="L44" s="1">
        <f t="shared" si="5"/>
        <v>0</v>
      </c>
      <c r="M44" s="1"/>
      <c r="N44" s="1"/>
      <c r="O44" s="1" t="s">
        <v>156</v>
      </c>
      <c r="P44" s="1" t="s">
        <v>156</v>
      </c>
      <c r="Q44" s="49" t="s">
        <v>160</v>
      </c>
      <c r="R44" s="1"/>
      <c r="S44" s="1"/>
      <c r="T44" s="1"/>
      <c r="V44" s="1"/>
      <c r="W44" s="1"/>
      <c r="X44" s="1"/>
      <c r="Y44" s="1"/>
      <c r="Z44" s="1"/>
    </row>
    <row r="45" spans="1:26" x14ac:dyDescent="0.25">
      <c r="B45" s="3">
        <v>43800</v>
      </c>
      <c r="C45" s="3" t="str">
        <f t="shared" si="3"/>
        <v>Sunday</v>
      </c>
      <c r="D45" s="1">
        <v>111944</v>
      </c>
      <c r="E45" s="1" t="s">
        <v>149</v>
      </c>
      <c r="F45" s="1" t="s">
        <v>99</v>
      </c>
      <c r="G45" s="1" t="s">
        <v>26</v>
      </c>
      <c r="H45" s="9" t="s">
        <v>106</v>
      </c>
      <c r="I45" s="9" t="s">
        <v>107</v>
      </c>
      <c r="J45" s="1">
        <f t="shared" si="4"/>
        <v>7.8333333333333321</v>
      </c>
      <c r="K45" s="1">
        <v>8</v>
      </c>
      <c r="L45" s="1">
        <f t="shared" si="5"/>
        <v>0.16666666666666785</v>
      </c>
      <c r="M45" s="1"/>
      <c r="N45" s="1"/>
      <c r="O45" s="1" t="s">
        <v>156</v>
      </c>
      <c r="P45" s="1" t="s">
        <v>156</v>
      </c>
      <c r="Q45" s="49" t="s">
        <v>160</v>
      </c>
      <c r="R45" s="1"/>
      <c r="S45" s="1"/>
      <c r="T45" s="1"/>
      <c r="V45" s="1"/>
      <c r="W45" s="1"/>
      <c r="X45" s="1"/>
      <c r="Y45" s="1"/>
      <c r="Z45" s="1"/>
    </row>
    <row r="46" spans="1:26" x14ac:dyDescent="0.25">
      <c r="B46" s="3">
        <v>43800</v>
      </c>
      <c r="C46" s="3" t="str">
        <f t="shared" si="3"/>
        <v>Sunday</v>
      </c>
      <c r="D46" s="1">
        <v>112162</v>
      </c>
      <c r="E46" s="1" t="s">
        <v>149</v>
      </c>
      <c r="F46" s="1" t="s">
        <v>100</v>
      </c>
      <c r="G46" s="1" t="s">
        <v>26</v>
      </c>
      <c r="H46" s="9" t="s">
        <v>69</v>
      </c>
      <c r="I46" s="9" t="s">
        <v>107</v>
      </c>
      <c r="J46" s="1">
        <f t="shared" si="4"/>
        <v>8</v>
      </c>
      <c r="K46" s="1">
        <v>8</v>
      </c>
      <c r="L46" s="1">
        <f t="shared" si="5"/>
        <v>0</v>
      </c>
      <c r="M46" s="1"/>
      <c r="N46" s="1"/>
      <c r="O46" s="1" t="s">
        <v>156</v>
      </c>
      <c r="P46" s="1" t="s">
        <v>156</v>
      </c>
      <c r="Q46" s="49" t="s">
        <v>160</v>
      </c>
      <c r="R46" s="1"/>
      <c r="S46" s="1"/>
      <c r="T46" s="1"/>
      <c r="V46" s="1"/>
      <c r="W46" s="1"/>
      <c r="X46" s="1"/>
      <c r="Y46" s="1"/>
      <c r="Z46" s="1"/>
    </row>
    <row r="47" spans="1:26" x14ac:dyDescent="0.25">
      <c r="B47" s="3">
        <v>43800</v>
      </c>
      <c r="C47" s="3" t="str">
        <f t="shared" si="3"/>
        <v>Sunday</v>
      </c>
      <c r="D47" s="1">
        <v>111951</v>
      </c>
      <c r="E47" s="1" t="s">
        <v>149</v>
      </c>
      <c r="F47" s="1" t="s">
        <v>101</v>
      </c>
      <c r="G47" s="1" t="s">
        <v>26</v>
      </c>
      <c r="H47" s="9" t="s">
        <v>69</v>
      </c>
      <c r="I47" s="9" t="s">
        <v>107</v>
      </c>
      <c r="J47" s="1">
        <f t="shared" si="4"/>
        <v>8</v>
      </c>
      <c r="K47" s="1">
        <v>8</v>
      </c>
      <c r="L47" s="1">
        <f t="shared" si="5"/>
        <v>0</v>
      </c>
      <c r="M47" s="1"/>
      <c r="N47" s="1"/>
      <c r="O47" s="1" t="s">
        <v>156</v>
      </c>
      <c r="P47" s="1" t="s">
        <v>156</v>
      </c>
      <c r="Q47" s="49" t="s">
        <v>160</v>
      </c>
      <c r="R47" s="1"/>
      <c r="S47" s="1"/>
      <c r="T47" s="1"/>
      <c r="V47" s="1"/>
      <c r="W47" s="1"/>
      <c r="X47" s="1"/>
      <c r="Y47" s="1"/>
      <c r="Z47" s="1"/>
    </row>
    <row r="48" spans="1:26" x14ac:dyDescent="0.25">
      <c r="B48" s="3">
        <v>43800</v>
      </c>
      <c r="C48" s="3" t="str">
        <f t="shared" si="3"/>
        <v>Sunday</v>
      </c>
      <c r="D48" s="1">
        <v>114434</v>
      </c>
      <c r="E48" s="1" t="s">
        <v>149</v>
      </c>
      <c r="F48" s="1" t="s">
        <v>102</v>
      </c>
      <c r="G48" s="1" t="s">
        <v>26</v>
      </c>
      <c r="H48" s="9"/>
      <c r="I48" s="9"/>
      <c r="J48" s="1">
        <f t="shared" si="4"/>
        <v>0</v>
      </c>
      <c r="K48" s="1">
        <v>8</v>
      </c>
      <c r="L48" s="1">
        <f t="shared" si="5"/>
        <v>8</v>
      </c>
      <c r="M48" s="1" t="s">
        <v>86</v>
      </c>
      <c r="N48" s="1"/>
      <c r="O48" s="1" t="s">
        <v>156</v>
      </c>
      <c r="P48" s="1" t="s">
        <v>156</v>
      </c>
      <c r="Q48" s="49" t="s">
        <v>160</v>
      </c>
      <c r="R48" s="1"/>
      <c r="S48" s="1"/>
      <c r="T48" s="1"/>
      <c r="V48" s="1"/>
      <c r="W48" s="1"/>
      <c r="X48" s="1"/>
      <c r="Y48" s="1"/>
      <c r="Z48" s="1"/>
    </row>
    <row r="49" spans="2:26" x14ac:dyDescent="0.25">
      <c r="B49" s="3">
        <v>43800</v>
      </c>
      <c r="C49" s="3" t="str">
        <f t="shared" si="3"/>
        <v>Sunday</v>
      </c>
      <c r="D49" s="1">
        <v>112596</v>
      </c>
      <c r="E49" s="1" t="s">
        <v>149</v>
      </c>
      <c r="F49" s="1" t="s">
        <v>103</v>
      </c>
      <c r="G49" s="1" t="s">
        <v>26</v>
      </c>
      <c r="H49" s="9"/>
      <c r="I49" s="9"/>
      <c r="J49" s="1">
        <f t="shared" si="4"/>
        <v>0</v>
      </c>
      <c r="K49" s="1">
        <v>8</v>
      </c>
      <c r="L49" s="1">
        <f t="shared" si="5"/>
        <v>8</v>
      </c>
      <c r="M49" s="1"/>
      <c r="N49" s="1" t="s">
        <v>60</v>
      </c>
      <c r="O49" s="1" t="s">
        <v>156</v>
      </c>
      <c r="P49" s="1" t="s">
        <v>156</v>
      </c>
      <c r="Q49" s="49" t="s">
        <v>160</v>
      </c>
      <c r="R49" s="1"/>
      <c r="S49" s="1"/>
      <c r="T49" s="1"/>
      <c r="V49" s="1"/>
      <c r="W49" s="1"/>
      <c r="X49" s="1"/>
      <c r="Y49" s="1"/>
      <c r="Z49" s="1"/>
    </row>
    <row r="50" spans="2:26" x14ac:dyDescent="0.25">
      <c r="B50" s="3">
        <v>43800</v>
      </c>
      <c r="C50" s="3" t="str">
        <f t="shared" si="3"/>
        <v>Sunday</v>
      </c>
      <c r="D50" s="1">
        <v>112349</v>
      </c>
      <c r="E50" s="1" t="s">
        <v>149</v>
      </c>
      <c r="F50" s="1" t="s">
        <v>104</v>
      </c>
      <c r="G50" s="1" t="s">
        <v>26</v>
      </c>
      <c r="H50" s="9"/>
      <c r="I50" s="9"/>
      <c r="J50" s="1">
        <f t="shared" si="4"/>
        <v>0</v>
      </c>
      <c r="K50" s="1">
        <v>8</v>
      </c>
      <c r="L50" s="1">
        <f t="shared" si="5"/>
        <v>8</v>
      </c>
      <c r="M50" s="1"/>
      <c r="N50" s="1" t="s">
        <v>60</v>
      </c>
      <c r="O50" s="1" t="s">
        <v>156</v>
      </c>
      <c r="P50" s="1" t="s">
        <v>156</v>
      </c>
      <c r="Q50" s="49" t="s">
        <v>160</v>
      </c>
      <c r="R50" s="1"/>
      <c r="S50" s="1"/>
      <c r="T50" s="1"/>
      <c r="V50" s="1"/>
      <c r="W50" s="1"/>
      <c r="X50" s="1"/>
      <c r="Y50" s="1"/>
      <c r="Z50" s="1"/>
    </row>
    <row r="51" spans="2:26" x14ac:dyDescent="0.25">
      <c r="B51" s="3">
        <v>43800</v>
      </c>
      <c r="C51" s="3" t="str">
        <f t="shared" si="3"/>
        <v>Sunday</v>
      </c>
      <c r="D51" s="1">
        <v>114502</v>
      </c>
      <c r="E51" s="1"/>
      <c r="F51" s="1" t="s">
        <v>108</v>
      </c>
      <c r="G51" s="1" t="s">
        <v>26</v>
      </c>
      <c r="H51" s="9"/>
      <c r="I51" s="9"/>
      <c r="J51" s="1">
        <f t="shared" si="4"/>
        <v>0</v>
      </c>
      <c r="K51" s="1">
        <v>8</v>
      </c>
      <c r="L51" s="1">
        <f t="shared" si="5"/>
        <v>8</v>
      </c>
      <c r="M51" s="1"/>
      <c r="N51" s="1" t="s">
        <v>60</v>
      </c>
      <c r="O51" s="1" t="s">
        <v>156</v>
      </c>
      <c r="P51" s="1" t="s">
        <v>156</v>
      </c>
      <c r="Q51" s="49" t="s">
        <v>154</v>
      </c>
      <c r="R51" s="1"/>
      <c r="S51" s="1"/>
      <c r="T51" s="1"/>
      <c r="V51" s="1"/>
      <c r="W51" s="1"/>
      <c r="X51" s="1"/>
      <c r="Y51" s="1"/>
      <c r="Z51" s="1"/>
    </row>
    <row r="52" spans="2:26" x14ac:dyDescent="0.25">
      <c r="B52" s="3">
        <v>43800</v>
      </c>
      <c r="C52" s="3" t="str">
        <f t="shared" si="3"/>
        <v>Sunday</v>
      </c>
      <c r="D52" s="1">
        <v>114493</v>
      </c>
      <c r="E52" s="1"/>
      <c r="F52" s="1" t="s">
        <v>109</v>
      </c>
      <c r="G52" s="1" t="s">
        <v>26</v>
      </c>
      <c r="H52" s="9" t="s">
        <v>118</v>
      </c>
      <c r="I52" s="9" t="s">
        <v>69</v>
      </c>
      <c r="J52" s="1">
        <f t="shared" si="4"/>
        <v>-3.833333333333333</v>
      </c>
      <c r="K52" s="1">
        <v>8</v>
      </c>
      <c r="L52" s="1">
        <f t="shared" si="5"/>
        <v>11.833333333333332</v>
      </c>
      <c r="M52" s="1"/>
      <c r="N52" s="1"/>
      <c r="O52" s="1" t="s">
        <v>156</v>
      </c>
      <c r="P52" s="1" t="s">
        <v>156</v>
      </c>
      <c r="Q52" s="49" t="s">
        <v>154</v>
      </c>
      <c r="R52" s="1"/>
      <c r="S52" s="1"/>
      <c r="T52" s="1"/>
      <c r="V52" s="1"/>
      <c r="W52" s="1"/>
      <c r="X52" s="1"/>
      <c r="Y52" s="1"/>
      <c r="Z52" s="1"/>
    </row>
    <row r="53" spans="2:26" x14ac:dyDescent="0.25">
      <c r="B53" s="3">
        <v>43800</v>
      </c>
      <c r="C53" s="3" t="str">
        <f t="shared" si="3"/>
        <v>Sunday</v>
      </c>
      <c r="D53" s="1">
        <v>116224</v>
      </c>
      <c r="E53" s="1"/>
      <c r="F53" s="1" t="s">
        <v>110</v>
      </c>
      <c r="G53" s="1" t="s">
        <v>26</v>
      </c>
      <c r="H53" s="9"/>
      <c r="I53" s="9"/>
      <c r="J53" s="1">
        <f t="shared" si="4"/>
        <v>0</v>
      </c>
      <c r="K53" s="1">
        <v>8</v>
      </c>
      <c r="L53" s="1">
        <f t="shared" si="5"/>
        <v>8</v>
      </c>
      <c r="M53" s="1"/>
      <c r="N53" s="1" t="s">
        <v>60</v>
      </c>
      <c r="O53" s="1" t="s">
        <v>156</v>
      </c>
      <c r="P53" s="1" t="s">
        <v>156</v>
      </c>
      <c r="Q53" s="49" t="s">
        <v>154</v>
      </c>
      <c r="R53" s="1"/>
      <c r="S53" s="1"/>
      <c r="T53" s="1"/>
      <c r="V53" s="1"/>
      <c r="W53" s="1"/>
      <c r="X53" s="1"/>
      <c r="Y53" s="1"/>
      <c r="Z53" s="1"/>
    </row>
    <row r="54" spans="2:26" x14ac:dyDescent="0.25">
      <c r="B54" s="3">
        <v>43800</v>
      </c>
      <c r="C54" s="3" t="str">
        <f t="shared" si="3"/>
        <v>Sunday</v>
      </c>
      <c r="D54" s="1">
        <v>114470</v>
      </c>
      <c r="E54" s="1"/>
      <c r="F54" s="1" t="s">
        <v>111</v>
      </c>
      <c r="G54" s="1" t="s">
        <v>26</v>
      </c>
      <c r="H54" s="9" t="s">
        <v>68</v>
      </c>
      <c r="I54" s="9" t="s">
        <v>69</v>
      </c>
      <c r="J54" s="1">
        <f t="shared" si="4"/>
        <v>-4</v>
      </c>
      <c r="K54" s="1">
        <v>8</v>
      </c>
      <c r="L54" s="1">
        <f t="shared" si="5"/>
        <v>12</v>
      </c>
      <c r="M54" s="1"/>
      <c r="N54" s="1"/>
      <c r="O54" s="1" t="s">
        <v>156</v>
      </c>
      <c r="P54" s="1" t="s">
        <v>156</v>
      </c>
      <c r="Q54" s="49" t="s">
        <v>154</v>
      </c>
      <c r="R54" s="1"/>
      <c r="S54" s="1"/>
      <c r="T54" s="1"/>
      <c r="V54" s="1"/>
      <c r="W54" s="1"/>
      <c r="X54" s="1"/>
      <c r="Y54" s="1"/>
      <c r="Z54" s="1"/>
    </row>
    <row r="55" spans="2:26" x14ac:dyDescent="0.25">
      <c r="B55" s="3">
        <v>43800</v>
      </c>
      <c r="C55" s="3" t="str">
        <f t="shared" si="3"/>
        <v>Sunday</v>
      </c>
      <c r="D55" s="1">
        <v>112347</v>
      </c>
      <c r="E55" s="1"/>
      <c r="F55" s="1" t="s">
        <v>112</v>
      </c>
      <c r="G55" s="1" t="s">
        <v>26</v>
      </c>
      <c r="H55" s="9" t="s">
        <v>119</v>
      </c>
      <c r="I55" s="9" t="s">
        <v>107</v>
      </c>
      <c r="J55" s="1">
        <f t="shared" si="4"/>
        <v>8.0833333333333321</v>
      </c>
      <c r="K55" s="1">
        <v>8</v>
      </c>
      <c r="L55" s="1">
        <f t="shared" si="5"/>
        <v>-8.3333333333332149E-2</v>
      </c>
      <c r="M55" s="1"/>
      <c r="N55" s="1"/>
      <c r="O55" s="1" t="s">
        <v>156</v>
      </c>
      <c r="P55" s="1" t="s">
        <v>156</v>
      </c>
      <c r="Q55" s="49" t="s">
        <v>154</v>
      </c>
      <c r="R55" s="1"/>
      <c r="S55" s="1"/>
      <c r="T55" s="1"/>
      <c r="V55" s="1"/>
      <c r="W55" s="1"/>
      <c r="X55" s="1"/>
      <c r="Y55" s="1"/>
      <c r="Z55" s="1"/>
    </row>
    <row r="56" spans="2:26" x14ac:dyDescent="0.25">
      <c r="B56" s="3">
        <v>43800</v>
      </c>
      <c r="C56" s="3" t="str">
        <f t="shared" si="3"/>
        <v>Sunday</v>
      </c>
      <c r="D56" s="1">
        <v>117089</v>
      </c>
      <c r="E56" s="1"/>
      <c r="F56" s="1" t="s">
        <v>113</v>
      </c>
      <c r="G56" s="1" t="s">
        <v>26</v>
      </c>
      <c r="H56" s="9" t="s">
        <v>120</v>
      </c>
      <c r="I56" s="9" t="s">
        <v>69</v>
      </c>
      <c r="J56" s="1">
        <f t="shared" si="4"/>
        <v>-4.5</v>
      </c>
      <c r="K56" s="1">
        <v>8</v>
      </c>
      <c r="L56" s="1">
        <f t="shared" si="5"/>
        <v>12.5</v>
      </c>
      <c r="M56" s="1"/>
      <c r="N56" s="1"/>
      <c r="O56" s="1" t="s">
        <v>156</v>
      </c>
      <c r="P56" s="1" t="s">
        <v>156</v>
      </c>
      <c r="Q56" s="49" t="s">
        <v>154</v>
      </c>
      <c r="R56" s="1"/>
      <c r="S56" s="1"/>
      <c r="T56" s="1"/>
      <c r="V56" s="1"/>
      <c r="W56" s="1"/>
      <c r="X56" s="1"/>
      <c r="Y56" s="1"/>
      <c r="Z56" s="1"/>
    </row>
    <row r="57" spans="2:26" x14ac:dyDescent="0.25">
      <c r="B57" s="3">
        <v>43800</v>
      </c>
      <c r="C57" s="3" t="str">
        <f t="shared" si="3"/>
        <v>Sunday</v>
      </c>
      <c r="D57" s="1">
        <v>114447</v>
      </c>
      <c r="E57" s="1"/>
      <c r="F57" s="1" t="s">
        <v>114</v>
      </c>
      <c r="G57" s="1" t="s">
        <v>26</v>
      </c>
      <c r="H57" s="9" t="s">
        <v>121</v>
      </c>
      <c r="I57" s="9" t="s">
        <v>107</v>
      </c>
      <c r="J57" s="1">
        <f t="shared" si="4"/>
        <v>8.3333333333333321</v>
      </c>
      <c r="K57" s="1">
        <v>8</v>
      </c>
      <c r="L57" s="1">
        <f t="shared" si="5"/>
        <v>-0.33333333333333215</v>
      </c>
      <c r="M57" s="1"/>
      <c r="N57" s="1"/>
      <c r="O57" s="1" t="s">
        <v>156</v>
      </c>
      <c r="P57" s="1" t="s">
        <v>156</v>
      </c>
      <c r="Q57" s="49" t="s">
        <v>154</v>
      </c>
      <c r="R57" s="1"/>
      <c r="S57" s="1"/>
      <c r="T57" s="1"/>
      <c r="V57" s="1"/>
      <c r="W57" s="1"/>
      <c r="X57" s="1"/>
      <c r="Y57" s="1"/>
      <c r="Z57" s="1"/>
    </row>
    <row r="58" spans="2:26" x14ac:dyDescent="0.25">
      <c r="B58" s="3">
        <v>43800</v>
      </c>
      <c r="C58" s="3" t="str">
        <f t="shared" si="3"/>
        <v>Sunday</v>
      </c>
      <c r="D58" s="1">
        <v>117184</v>
      </c>
      <c r="E58" s="1"/>
      <c r="F58" s="1" t="s">
        <v>115</v>
      </c>
      <c r="G58" s="1" t="s">
        <v>26</v>
      </c>
      <c r="H58" s="9"/>
      <c r="I58" s="9"/>
      <c r="J58" s="1">
        <f t="shared" si="4"/>
        <v>0</v>
      </c>
      <c r="K58" s="1">
        <v>8</v>
      </c>
      <c r="L58" s="1">
        <f t="shared" si="5"/>
        <v>8</v>
      </c>
      <c r="M58" s="1"/>
      <c r="N58" s="1" t="s">
        <v>60</v>
      </c>
      <c r="O58" s="1" t="s">
        <v>156</v>
      </c>
      <c r="P58" s="1" t="s">
        <v>156</v>
      </c>
      <c r="Q58" s="49" t="s">
        <v>154</v>
      </c>
      <c r="R58" s="1"/>
      <c r="S58" s="1"/>
      <c r="T58" s="1"/>
      <c r="V58" s="1"/>
      <c r="W58" s="1"/>
      <c r="X58" s="1"/>
      <c r="Y58" s="1"/>
      <c r="Z58" s="1"/>
    </row>
    <row r="59" spans="2:26" x14ac:dyDescent="0.25">
      <c r="B59" s="3">
        <v>43800</v>
      </c>
      <c r="C59" s="3" t="str">
        <f t="shared" si="3"/>
        <v>Sunday</v>
      </c>
      <c r="D59" s="1">
        <v>114452</v>
      </c>
      <c r="E59" s="1"/>
      <c r="F59" s="1" t="s">
        <v>116</v>
      </c>
      <c r="G59" s="1" t="s">
        <v>26</v>
      </c>
      <c r="H59" s="9" t="s">
        <v>122</v>
      </c>
      <c r="I59" s="9" t="s">
        <v>107</v>
      </c>
      <c r="J59" s="1">
        <f t="shared" si="4"/>
        <v>8.1666666666666661</v>
      </c>
      <c r="K59" s="1">
        <v>8</v>
      </c>
      <c r="L59" s="1">
        <f t="shared" si="5"/>
        <v>-0.16666666666666607</v>
      </c>
      <c r="M59" s="1"/>
      <c r="N59" s="1"/>
      <c r="O59" s="1" t="s">
        <v>156</v>
      </c>
      <c r="P59" s="1" t="s">
        <v>156</v>
      </c>
      <c r="Q59" s="49" t="s">
        <v>154</v>
      </c>
      <c r="R59" s="1"/>
      <c r="S59" s="1"/>
      <c r="T59" s="1"/>
      <c r="V59" s="1"/>
      <c r="W59" s="1"/>
      <c r="X59" s="1"/>
      <c r="Y59" s="1"/>
      <c r="Z59" s="1"/>
    </row>
    <row r="60" spans="2:26" x14ac:dyDescent="0.25">
      <c r="B60" s="3">
        <v>43800</v>
      </c>
      <c r="C60" s="3" t="str">
        <f t="shared" si="3"/>
        <v>Sunday</v>
      </c>
      <c r="D60" s="1">
        <v>113857</v>
      </c>
      <c r="E60" s="1"/>
      <c r="F60" s="1" t="s">
        <v>117</v>
      </c>
      <c r="G60" s="1" t="s">
        <v>26</v>
      </c>
      <c r="H60" s="9"/>
      <c r="I60" s="9"/>
      <c r="J60" s="1">
        <f t="shared" si="4"/>
        <v>0</v>
      </c>
      <c r="K60" s="1">
        <v>8</v>
      </c>
      <c r="L60" s="1">
        <f t="shared" si="5"/>
        <v>8</v>
      </c>
      <c r="M60" s="1"/>
      <c r="N60" s="1" t="s">
        <v>60</v>
      </c>
      <c r="O60" s="1" t="s">
        <v>156</v>
      </c>
      <c r="P60" s="1" t="s">
        <v>156</v>
      </c>
      <c r="Q60" s="49" t="s">
        <v>154</v>
      </c>
      <c r="R60" s="1"/>
      <c r="S60" s="1"/>
      <c r="T60" s="1"/>
      <c r="V60" s="1"/>
      <c r="W60" s="1"/>
      <c r="X60" s="1"/>
      <c r="Y60" s="1"/>
      <c r="Z60" s="1"/>
    </row>
    <row r="61" spans="2:26" x14ac:dyDescent="0.25">
      <c r="B61" s="3">
        <v>43800</v>
      </c>
      <c r="C61" s="3" t="str">
        <f t="shared" si="3"/>
        <v>Sunday</v>
      </c>
      <c r="D61" s="1">
        <v>114500</v>
      </c>
      <c r="E61" s="1" t="s">
        <v>159</v>
      </c>
      <c r="F61" s="1" t="s">
        <v>123</v>
      </c>
      <c r="G61" s="1" t="s">
        <v>26</v>
      </c>
      <c r="H61" s="9"/>
      <c r="I61" s="9"/>
      <c r="J61" s="1">
        <f t="shared" si="4"/>
        <v>0</v>
      </c>
      <c r="K61" s="1">
        <v>8</v>
      </c>
      <c r="L61" s="1">
        <f t="shared" si="5"/>
        <v>8</v>
      </c>
      <c r="M61" s="1" t="s">
        <v>86</v>
      </c>
      <c r="N61" s="1"/>
      <c r="O61" s="1" t="s">
        <v>156</v>
      </c>
      <c r="P61" s="1" t="s">
        <v>156</v>
      </c>
      <c r="Q61" s="49" t="s">
        <v>160</v>
      </c>
      <c r="R61" s="1"/>
      <c r="S61" s="1"/>
      <c r="T61" s="1"/>
      <c r="V61" s="1"/>
      <c r="W61" s="1"/>
      <c r="X61" s="1"/>
      <c r="Y61" s="1"/>
      <c r="Z61" s="1"/>
    </row>
    <row r="62" spans="2:26" x14ac:dyDescent="0.25">
      <c r="B62" s="3">
        <v>43800</v>
      </c>
      <c r="C62" s="3" t="str">
        <f t="shared" si="3"/>
        <v>Sunday</v>
      </c>
      <c r="D62" s="1">
        <v>117519</v>
      </c>
      <c r="E62" s="1" t="s">
        <v>148</v>
      </c>
      <c r="F62" s="1" t="s">
        <v>124</v>
      </c>
      <c r="G62" s="1" t="s">
        <v>26</v>
      </c>
      <c r="H62" s="9" t="s">
        <v>127</v>
      </c>
      <c r="I62" s="9" t="s">
        <v>107</v>
      </c>
      <c r="J62" s="1">
        <f t="shared" si="4"/>
        <v>8.5</v>
      </c>
      <c r="K62" s="1">
        <v>8</v>
      </c>
      <c r="L62" s="1">
        <f t="shared" si="5"/>
        <v>-0.5</v>
      </c>
      <c r="M62" s="1"/>
      <c r="N62" s="1"/>
      <c r="O62" s="1" t="s">
        <v>156</v>
      </c>
      <c r="P62" s="1" t="s">
        <v>156</v>
      </c>
      <c r="Q62" s="49" t="s">
        <v>160</v>
      </c>
      <c r="R62" s="1"/>
      <c r="S62" s="1"/>
      <c r="T62" s="1"/>
      <c r="V62" s="1"/>
      <c r="W62" s="1"/>
      <c r="X62" s="1"/>
      <c r="Y62" s="1"/>
      <c r="Z62" s="1"/>
    </row>
    <row r="63" spans="2:26" x14ac:dyDescent="0.25">
      <c r="B63" s="3">
        <v>43800</v>
      </c>
      <c r="C63" s="3" t="str">
        <f t="shared" si="3"/>
        <v>Sunday</v>
      </c>
      <c r="D63" s="1">
        <v>114494</v>
      </c>
      <c r="E63" s="1" t="s">
        <v>148</v>
      </c>
      <c r="F63" s="1" t="s">
        <v>125</v>
      </c>
      <c r="G63" s="1" t="s">
        <v>26</v>
      </c>
      <c r="H63" s="9"/>
      <c r="I63" s="9"/>
      <c r="J63" s="1">
        <f t="shared" si="4"/>
        <v>0</v>
      </c>
      <c r="K63" s="1">
        <v>8</v>
      </c>
      <c r="L63" s="1">
        <f t="shared" si="5"/>
        <v>8</v>
      </c>
      <c r="M63" s="1"/>
      <c r="N63" s="1" t="s">
        <v>60</v>
      </c>
      <c r="O63" s="1" t="s">
        <v>156</v>
      </c>
      <c r="P63" s="1" t="s">
        <v>156</v>
      </c>
      <c r="Q63" s="49" t="s">
        <v>160</v>
      </c>
      <c r="R63" s="1"/>
      <c r="S63" s="1"/>
      <c r="T63" s="1"/>
      <c r="V63" s="1"/>
      <c r="W63" s="1"/>
      <c r="X63" s="1"/>
      <c r="Y63" s="1"/>
      <c r="Z63" s="1"/>
    </row>
    <row r="64" spans="2:26" x14ac:dyDescent="0.25">
      <c r="B64" s="3">
        <v>43800</v>
      </c>
      <c r="C64" s="3" t="str">
        <f t="shared" si="3"/>
        <v>Sunday</v>
      </c>
      <c r="D64" s="1">
        <v>116171</v>
      </c>
      <c r="E64" s="1" t="s">
        <v>148</v>
      </c>
      <c r="F64" s="1" t="s">
        <v>126</v>
      </c>
      <c r="G64" s="1" t="s">
        <v>26</v>
      </c>
      <c r="H64" s="9" t="s">
        <v>128</v>
      </c>
      <c r="I64" s="9" t="s">
        <v>107</v>
      </c>
      <c r="J64" s="1">
        <f t="shared" si="4"/>
        <v>7.9166666666666652</v>
      </c>
      <c r="K64" s="1">
        <v>8</v>
      </c>
      <c r="L64" s="1">
        <f t="shared" si="5"/>
        <v>8.3333333333334814E-2</v>
      </c>
      <c r="M64" s="1"/>
      <c r="N64" s="1"/>
      <c r="O64" s="1" t="s">
        <v>156</v>
      </c>
      <c r="P64" s="1" t="s">
        <v>156</v>
      </c>
      <c r="Q64" s="49" t="s">
        <v>160</v>
      </c>
      <c r="R64" s="1"/>
      <c r="S64" s="1"/>
      <c r="T64" s="1"/>
      <c r="V64" s="1"/>
      <c r="W64" s="1"/>
      <c r="X64" s="1"/>
      <c r="Y64" s="1"/>
      <c r="Z64" s="1"/>
    </row>
    <row r="65" spans="1:26" x14ac:dyDescent="0.25">
      <c r="B65" s="3">
        <v>43800</v>
      </c>
      <c r="C65" s="3" t="str">
        <f t="shared" si="3"/>
        <v>Sunday</v>
      </c>
      <c r="D65" s="1">
        <v>117520</v>
      </c>
      <c r="E65" s="1" t="s">
        <v>148</v>
      </c>
      <c r="F65" s="1" t="s">
        <v>129</v>
      </c>
      <c r="G65" s="1" t="s">
        <v>26</v>
      </c>
      <c r="H65" s="9" t="s">
        <v>122</v>
      </c>
      <c r="I65" s="9" t="s">
        <v>107</v>
      </c>
      <c r="J65" s="1">
        <f t="shared" si="4"/>
        <v>8.1666666666666661</v>
      </c>
      <c r="K65" s="1">
        <v>8</v>
      </c>
      <c r="L65" s="1">
        <f t="shared" si="5"/>
        <v>-0.16666666666666607</v>
      </c>
      <c r="M65" s="1"/>
      <c r="N65" s="1"/>
      <c r="O65" s="1" t="s">
        <v>156</v>
      </c>
      <c r="P65" s="1" t="s">
        <v>156</v>
      </c>
      <c r="Q65" s="49" t="s">
        <v>160</v>
      </c>
      <c r="R65" s="1"/>
      <c r="S65" s="1"/>
      <c r="T65" s="1"/>
      <c r="V65" s="1"/>
      <c r="W65" s="1"/>
      <c r="X65" s="1"/>
      <c r="Y65" s="1"/>
      <c r="Z65" s="1"/>
    </row>
    <row r="66" spans="1:26" x14ac:dyDescent="0.25">
      <c r="B66" s="3">
        <v>43800</v>
      </c>
      <c r="C66" s="3" t="str">
        <f t="shared" si="3"/>
        <v>Sunday</v>
      </c>
      <c r="D66" s="1"/>
      <c r="E66" s="1"/>
      <c r="F66" s="1"/>
      <c r="G66" s="1" t="s">
        <v>26</v>
      </c>
      <c r="H66" s="9"/>
      <c r="I66" s="9"/>
      <c r="J66" s="1">
        <f t="shared" si="4"/>
        <v>0</v>
      </c>
      <c r="K66" s="1">
        <v>8</v>
      </c>
      <c r="L66" s="1">
        <f t="shared" si="5"/>
        <v>8</v>
      </c>
      <c r="M66" s="1"/>
      <c r="N66" s="1"/>
      <c r="O66" s="1"/>
      <c r="P66" s="1"/>
      <c r="Q66" s="1"/>
      <c r="R66" s="1"/>
      <c r="S66" s="1"/>
      <c r="T66" s="1"/>
      <c r="V66" s="1"/>
      <c r="W66" s="1"/>
      <c r="X66" s="1"/>
      <c r="Y66" s="1"/>
      <c r="Z66" s="1"/>
    </row>
    <row r="67" spans="1:26" x14ac:dyDescent="0.25">
      <c r="B67" s="3">
        <v>43800</v>
      </c>
      <c r="C67" s="3" t="str">
        <f t="shared" si="3"/>
        <v>Sunday</v>
      </c>
      <c r="D67" s="1"/>
      <c r="E67" s="1"/>
      <c r="F67" s="1"/>
      <c r="G67" s="1" t="s">
        <v>26</v>
      </c>
      <c r="H67" s="9"/>
      <c r="I67" s="9"/>
      <c r="J67" s="1">
        <f t="shared" si="4"/>
        <v>0</v>
      </c>
      <c r="K67" s="1">
        <v>8</v>
      </c>
      <c r="L67" s="1">
        <f t="shared" si="5"/>
        <v>8</v>
      </c>
      <c r="M67" s="1"/>
      <c r="N67" s="1"/>
      <c r="O67" s="1"/>
      <c r="P67" s="1"/>
      <c r="Q67" s="1"/>
      <c r="R67" s="1"/>
      <c r="S67" s="1"/>
      <c r="T67" s="1"/>
      <c r="V67" s="1"/>
      <c r="W67" s="1"/>
      <c r="X67" s="1"/>
      <c r="Y67" s="1"/>
      <c r="Z67" s="1"/>
    </row>
    <row r="68" spans="1:26" x14ac:dyDescent="0.25">
      <c r="B68" s="3">
        <v>43800</v>
      </c>
      <c r="C68" s="3" t="str">
        <f t="shared" si="3"/>
        <v>Sunday</v>
      </c>
      <c r="D68" s="1"/>
      <c r="E68" s="1"/>
      <c r="F68" s="1"/>
      <c r="G68" s="1" t="s">
        <v>26</v>
      </c>
      <c r="H68" s="9"/>
      <c r="I68" s="9"/>
      <c r="J68" s="1">
        <f t="shared" si="4"/>
        <v>0</v>
      </c>
      <c r="K68" s="1">
        <v>8</v>
      </c>
      <c r="L68" s="1">
        <f t="shared" si="5"/>
        <v>8</v>
      </c>
      <c r="M68" s="1"/>
      <c r="N68" s="1"/>
      <c r="O68" s="1"/>
      <c r="P68" s="1"/>
      <c r="Q68" s="1"/>
      <c r="R68" s="1"/>
      <c r="S68" s="1"/>
      <c r="T68" s="1"/>
      <c r="V68" s="1"/>
      <c r="W68" s="1"/>
      <c r="X68" s="1"/>
      <c r="Y68" s="1"/>
      <c r="Z68" s="1"/>
    </row>
    <row r="69" spans="1:26" x14ac:dyDescent="0.25">
      <c r="B69" s="3">
        <v>43800</v>
      </c>
      <c r="C69" s="3" t="str">
        <f t="shared" si="3"/>
        <v>Sunday</v>
      </c>
      <c r="D69" s="1"/>
      <c r="E69" s="1"/>
      <c r="F69" s="1"/>
      <c r="G69" s="1" t="s">
        <v>26</v>
      </c>
      <c r="H69" s="9"/>
      <c r="I69" s="9"/>
      <c r="J69" s="1">
        <f t="shared" si="4"/>
        <v>0</v>
      </c>
      <c r="K69" s="1">
        <v>8</v>
      </c>
      <c r="L69" s="1">
        <f t="shared" si="5"/>
        <v>8</v>
      </c>
      <c r="M69" s="1"/>
      <c r="N69" s="1"/>
      <c r="O69" s="1"/>
      <c r="P69" s="1"/>
      <c r="Q69" s="1"/>
      <c r="R69" s="1"/>
      <c r="S69" s="1"/>
      <c r="T69" s="1"/>
      <c r="V69" s="1"/>
      <c r="W69" s="1"/>
      <c r="X69" s="1"/>
      <c r="Y69" s="1"/>
      <c r="Z69" s="1"/>
    </row>
    <row r="70" spans="1:26" x14ac:dyDescent="0.25">
      <c r="B70" s="3">
        <v>43800</v>
      </c>
      <c r="C70" s="3" t="str">
        <f t="shared" si="3"/>
        <v>Sunday</v>
      </c>
      <c r="D70" s="1"/>
      <c r="E70" s="1"/>
      <c r="F70" s="1"/>
      <c r="G70" s="1" t="s">
        <v>26</v>
      </c>
      <c r="H70" s="9"/>
      <c r="I70" s="9"/>
      <c r="J70" s="1">
        <f t="shared" si="4"/>
        <v>0</v>
      </c>
      <c r="K70" s="1">
        <v>8</v>
      </c>
      <c r="L70" s="1">
        <f t="shared" si="5"/>
        <v>8</v>
      </c>
      <c r="M70" s="1"/>
      <c r="N70" s="1"/>
      <c r="O70" s="1"/>
      <c r="P70" s="1"/>
      <c r="Q70" s="1"/>
      <c r="R70" s="1"/>
      <c r="S70" s="1"/>
      <c r="T70" s="1"/>
      <c r="V70" s="1"/>
      <c r="W70" s="1"/>
      <c r="X70" s="1"/>
      <c r="Y70" s="1"/>
      <c r="Z70" s="1"/>
    </row>
    <row r="71" spans="1:26" x14ac:dyDescent="0.25">
      <c r="B71" s="3">
        <v>43800</v>
      </c>
      <c r="C71" s="3" t="str">
        <f t="shared" si="3"/>
        <v>Sunday</v>
      </c>
      <c r="D71" s="1"/>
      <c r="E71" s="1"/>
      <c r="F71" s="1"/>
      <c r="G71" s="1" t="s">
        <v>26</v>
      </c>
      <c r="H71" s="1"/>
      <c r="I71" s="1"/>
      <c r="J71" s="1">
        <f t="shared" si="4"/>
        <v>0</v>
      </c>
      <c r="K71" s="1">
        <v>8</v>
      </c>
      <c r="L71" s="1">
        <f t="shared" si="5"/>
        <v>8</v>
      </c>
      <c r="M71" s="1"/>
      <c r="N71" s="1"/>
      <c r="O71" s="1"/>
      <c r="P71" s="1"/>
      <c r="Q71" s="1"/>
      <c r="R71" s="1"/>
      <c r="S71" s="1"/>
      <c r="T71" s="1"/>
      <c r="V71" s="1"/>
      <c r="W71" s="1"/>
      <c r="X71" s="1"/>
      <c r="Y71" s="1"/>
      <c r="Z71" s="1"/>
    </row>
    <row r="72" spans="1:26" x14ac:dyDescent="0.25">
      <c r="B72" s="7"/>
    </row>
    <row r="73" spans="1:26" x14ac:dyDescent="0.25">
      <c r="A73" s="8" t="s">
        <v>25</v>
      </c>
      <c r="B73" s="7"/>
    </row>
    <row r="74" spans="1:26" ht="75" x14ac:dyDescent="0.25">
      <c r="B74" s="6" t="s">
        <v>24</v>
      </c>
      <c r="C74" s="4" t="s">
        <v>23</v>
      </c>
      <c r="D74" s="4" t="s">
        <v>22</v>
      </c>
      <c r="E74" s="4" t="s">
        <v>21</v>
      </c>
      <c r="F74" s="4" t="s">
        <v>20</v>
      </c>
      <c r="G74" s="4" t="s">
        <v>19</v>
      </c>
      <c r="H74" s="4" t="s">
        <v>18</v>
      </c>
      <c r="I74" s="4" t="s">
        <v>17</v>
      </c>
      <c r="J74" s="4" t="s">
        <v>16</v>
      </c>
      <c r="K74" s="4" t="s">
        <v>15</v>
      </c>
      <c r="L74" s="4" t="s">
        <v>14</v>
      </c>
      <c r="M74" s="4" t="s">
        <v>13</v>
      </c>
      <c r="N74" s="4" t="s">
        <v>12</v>
      </c>
      <c r="O74" s="4" t="s">
        <v>11</v>
      </c>
      <c r="P74" s="4" t="s">
        <v>10</v>
      </c>
      <c r="Q74" s="4" t="s">
        <v>9</v>
      </c>
      <c r="R74" s="4" t="s">
        <v>8</v>
      </c>
      <c r="S74" s="4" t="s">
        <v>7</v>
      </c>
      <c r="T74" s="4" t="s">
        <v>6</v>
      </c>
      <c r="U74" s="5"/>
      <c r="V74" s="4" t="s">
        <v>5</v>
      </c>
      <c r="W74" s="4" t="s">
        <v>4</v>
      </c>
      <c r="X74" s="4" t="s">
        <v>3</v>
      </c>
      <c r="Y74" s="4" t="s">
        <v>2</v>
      </c>
      <c r="Z74" s="4" t="s">
        <v>1</v>
      </c>
    </row>
    <row r="75" spans="1:26" x14ac:dyDescent="0.25">
      <c r="B75" s="3">
        <v>43800</v>
      </c>
      <c r="C75" s="3" t="str">
        <f t="shared" ref="C75:C94" si="6">TEXT(B75,"DDDD")</f>
        <v>Sunday</v>
      </c>
      <c r="D75" s="4">
        <v>113581</v>
      </c>
      <c r="E75" s="4" t="s">
        <v>162</v>
      </c>
      <c r="F75" s="4" t="s">
        <v>130</v>
      </c>
      <c r="G75" s="1" t="s">
        <v>0</v>
      </c>
      <c r="H75" s="40" t="s">
        <v>135</v>
      </c>
      <c r="I75" s="40" t="s">
        <v>68</v>
      </c>
      <c r="J75" s="41">
        <f>MOD(I75-H75,1)*24</f>
        <v>8.5000000000000018</v>
      </c>
      <c r="K75" s="4"/>
      <c r="L75" s="1">
        <f t="shared" ref="L75:L94" si="7">K75-J75</f>
        <v>-8.5000000000000018</v>
      </c>
      <c r="M75" s="4"/>
      <c r="N75" s="4"/>
      <c r="O75" s="4" t="s">
        <v>156</v>
      </c>
      <c r="P75" s="4" t="s">
        <v>156</v>
      </c>
      <c r="Q75" s="51" t="s">
        <v>161</v>
      </c>
      <c r="R75" s="4"/>
      <c r="S75" s="4"/>
      <c r="T75" s="4"/>
      <c r="U75" s="5"/>
      <c r="V75" s="4"/>
      <c r="W75" s="4"/>
      <c r="X75" s="4"/>
      <c r="Y75" s="4"/>
      <c r="Z75" s="4"/>
    </row>
    <row r="76" spans="1:26" x14ac:dyDescent="0.25">
      <c r="B76" s="3">
        <v>43800</v>
      </c>
      <c r="C76" s="3" t="str">
        <f t="shared" si="6"/>
        <v>Sunday</v>
      </c>
      <c r="D76" s="4">
        <v>112200</v>
      </c>
      <c r="E76" s="4" t="s">
        <v>148</v>
      </c>
      <c r="F76" s="4" t="s">
        <v>131</v>
      </c>
      <c r="G76" s="1" t="s">
        <v>0</v>
      </c>
      <c r="H76" s="4" t="s">
        <v>136</v>
      </c>
      <c r="I76" s="4" t="s">
        <v>68</v>
      </c>
      <c r="J76" s="41">
        <f t="shared" ref="J76:J94" si="8">MOD(I76-H76,1)*24</f>
        <v>7.9999999999999982</v>
      </c>
      <c r="K76" s="4"/>
      <c r="L76" s="1">
        <f t="shared" si="7"/>
        <v>-7.9999999999999982</v>
      </c>
      <c r="M76" s="4"/>
      <c r="N76" s="4"/>
      <c r="O76" s="4" t="s">
        <v>156</v>
      </c>
      <c r="P76" s="4" t="s">
        <v>156</v>
      </c>
      <c r="Q76" s="51" t="s">
        <v>161</v>
      </c>
      <c r="R76" s="4"/>
      <c r="S76" s="4"/>
      <c r="T76" s="4"/>
      <c r="U76" s="5"/>
      <c r="V76" s="4"/>
      <c r="W76" s="4"/>
      <c r="X76" s="4"/>
      <c r="Y76" s="4"/>
      <c r="Z76" s="4"/>
    </row>
    <row r="77" spans="1:26" x14ac:dyDescent="0.25">
      <c r="B77" s="3">
        <v>43800</v>
      </c>
      <c r="C77" s="3" t="str">
        <f t="shared" si="6"/>
        <v>Sunday</v>
      </c>
      <c r="D77" s="4">
        <v>106574</v>
      </c>
      <c r="E77" s="4" t="s">
        <v>148</v>
      </c>
      <c r="F77" s="4" t="s">
        <v>132</v>
      </c>
      <c r="G77" s="1" t="s">
        <v>0</v>
      </c>
      <c r="H77" s="4"/>
      <c r="I77" s="4"/>
      <c r="J77" s="41">
        <f t="shared" si="8"/>
        <v>0</v>
      </c>
      <c r="K77" s="4"/>
      <c r="L77" s="1">
        <f t="shared" si="7"/>
        <v>0</v>
      </c>
      <c r="M77" s="4"/>
      <c r="N77" s="4" t="s">
        <v>60</v>
      </c>
      <c r="O77" s="4" t="s">
        <v>156</v>
      </c>
      <c r="P77" s="4" t="s">
        <v>156</v>
      </c>
      <c r="Q77" s="51" t="s">
        <v>161</v>
      </c>
      <c r="R77" s="4"/>
      <c r="S77" s="4"/>
      <c r="T77" s="4"/>
      <c r="U77" s="5"/>
      <c r="V77" s="4"/>
      <c r="W77" s="4"/>
      <c r="X77" s="4"/>
      <c r="Y77" s="4"/>
      <c r="Z77" s="4"/>
    </row>
    <row r="78" spans="1:26" x14ac:dyDescent="0.25">
      <c r="B78" s="3">
        <v>43800</v>
      </c>
      <c r="C78" s="3" t="str">
        <f t="shared" si="6"/>
        <v>Sunday</v>
      </c>
      <c r="D78" s="4">
        <v>113783</v>
      </c>
      <c r="E78" s="4" t="s">
        <v>148</v>
      </c>
      <c r="F78" s="4" t="s">
        <v>133</v>
      </c>
      <c r="G78" s="1" t="s">
        <v>0</v>
      </c>
      <c r="H78" s="4" t="s">
        <v>136</v>
      </c>
      <c r="I78" s="4" t="s">
        <v>68</v>
      </c>
      <c r="J78" s="41">
        <f t="shared" si="8"/>
        <v>7.9999999999999982</v>
      </c>
      <c r="K78" s="4"/>
      <c r="L78" s="1">
        <f t="shared" si="7"/>
        <v>-7.9999999999999982</v>
      </c>
      <c r="M78" s="4"/>
      <c r="N78" s="4"/>
      <c r="O78" s="4" t="s">
        <v>156</v>
      </c>
      <c r="P78" s="4" t="s">
        <v>156</v>
      </c>
      <c r="Q78" s="51" t="s">
        <v>161</v>
      </c>
      <c r="R78" s="4"/>
      <c r="S78" s="4"/>
      <c r="T78" s="4"/>
      <c r="U78" s="5"/>
      <c r="V78" s="4"/>
      <c r="W78" s="4"/>
      <c r="X78" s="4"/>
      <c r="Y78" s="4"/>
      <c r="Z78" s="4"/>
    </row>
    <row r="79" spans="1:26" x14ac:dyDescent="0.25">
      <c r="B79" s="3">
        <v>43800</v>
      </c>
      <c r="C79" s="3" t="str">
        <f t="shared" si="6"/>
        <v>Sunday</v>
      </c>
      <c r="D79" s="4">
        <v>113641</v>
      </c>
      <c r="E79" s="4" t="s">
        <v>148</v>
      </c>
      <c r="F79" s="4" t="s">
        <v>134</v>
      </c>
      <c r="G79" s="1" t="s">
        <v>0</v>
      </c>
      <c r="H79" s="4"/>
      <c r="I79" s="4"/>
      <c r="J79" s="41">
        <f t="shared" si="8"/>
        <v>0</v>
      </c>
      <c r="K79" s="4"/>
      <c r="L79" s="1">
        <f t="shared" si="7"/>
        <v>0</v>
      </c>
      <c r="M79" s="4"/>
      <c r="N79" s="4" t="s">
        <v>60</v>
      </c>
      <c r="O79" s="4" t="s">
        <v>156</v>
      </c>
      <c r="P79" s="4" t="s">
        <v>156</v>
      </c>
      <c r="Q79" s="51" t="s">
        <v>161</v>
      </c>
      <c r="R79" s="4"/>
      <c r="S79" s="4"/>
      <c r="T79" s="4"/>
      <c r="U79" s="5"/>
      <c r="V79" s="4"/>
      <c r="W79" s="4"/>
      <c r="X79" s="4"/>
      <c r="Y79" s="4"/>
      <c r="Z79" s="4"/>
    </row>
    <row r="80" spans="1:26" x14ac:dyDescent="0.25">
      <c r="B80" s="3">
        <v>43800</v>
      </c>
      <c r="C80" s="3" t="str">
        <f t="shared" si="6"/>
        <v>Sunday</v>
      </c>
      <c r="D80" s="4">
        <v>111741</v>
      </c>
      <c r="E80" s="4"/>
      <c r="F80" s="4" t="s">
        <v>137</v>
      </c>
      <c r="G80" s="1" t="s">
        <v>0</v>
      </c>
      <c r="H80" s="4"/>
      <c r="I80" s="4"/>
      <c r="J80" s="41">
        <f t="shared" si="8"/>
        <v>0</v>
      </c>
      <c r="K80" s="4"/>
      <c r="L80" s="1">
        <f t="shared" si="7"/>
        <v>0</v>
      </c>
      <c r="M80" s="4" t="s">
        <v>86</v>
      </c>
      <c r="N80" s="4"/>
      <c r="O80" s="4" t="s">
        <v>156</v>
      </c>
      <c r="P80" s="4" t="s">
        <v>156</v>
      </c>
      <c r="Q80" s="51" t="s">
        <v>161</v>
      </c>
      <c r="R80" s="4"/>
      <c r="S80" s="4"/>
      <c r="T80" s="4"/>
      <c r="U80" s="5"/>
      <c r="V80" s="4"/>
      <c r="W80" s="4"/>
      <c r="X80" s="4"/>
      <c r="Y80" s="4"/>
      <c r="Z80" s="4"/>
    </row>
    <row r="81" spans="2:26" x14ac:dyDescent="0.25">
      <c r="B81" s="3">
        <v>43800</v>
      </c>
      <c r="C81" s="3" t="str">
        <f t="shared" si="6"/>
        <v>Sunday</v>
      </c>
      <c r="D81" s="4">
        <v>111921</v>
      </c>
      <c r="E81" s="4" t="s">
        <v>163</v>
      </c>
      <c r="F81" s="4" t="s">
        <v>138</v>
      </c>
      <c r="G81" s="1" t="s">
        <v>0</v>
      </c>
      <c r="H81" s="4"/>
      <c r="I81" s="4"/>
      <c r="J81" s="41">
        <f t="shared" si="8"/>
        <v>0</v>
      </c>
      <c r="K81" s="4"/>
      <c r="L81" s="1">
        <f t="shared" si="7"/>
        <v>0</v>
      </c>
      <c r="M81" s="4" t="s">
        <v>86</v>
      </c>
      <c r="N81" s="4"/>
      <c r="O81" s="4" t="s">
        <v>156</v>
      </c>
      <c r="P81" s="4" t="s">
        <v>156</v>
      </c>
      <c r="Q81" s="51" t="s">
        <v>161</v>
      </c>
      <c r="R81" s="4"/>
      <c r="S81" s="4"/>
      <c r="T81" s="4"/>
      <c r="U81" s="5"/>
      <c r="V81" s="4"/>
      <c r="W81" s="4"/>
      <c r="X81" s="4"/>
      <c r="Y81" s="4"/>
      <c r="Z81" s="4"/>
    </row>
    <row r="82" spans="2:26" x14ac:dyDescent="0.25">
      <c r="B82" s="3">
        <v>43800</v>
      </c>
      <c r="C82" s="3" t="str">
        <f t="shared" si="6"/>
        <v>Sunday</v>
      </c>
      <c r="D82" s="4">
        <v>112293</v>
      </c>
      <c r="E82" s="4" t="s">
        <v>148</v>
      </c>
      <c r="F82" s="4" t="s">
        <v>139</v>
      </c>
      <c r="G82" s="1" t="s">
        <v>0</v>
      </c>
      <c r="H82" s="4" t="s">
        <v>146</v>
      </c>
      <c r="I82" s="4" t="s">
        <v>147</v>
      </c>
      <c r="J82" s="41">
        <f t="shared" si="8"/>
        <v>8</v>
      </c>
      <c r="K82" s="4"/>
      <c r="L82" s="1">
        <f t="shared" si="7"/>
        <v>-8</v>
      </c>
      <c r="M82" s="4"/>
      <c r="N82" s="4"/>
      <c r="O82" s="4" t="s">
        <v>156</v>
      </c>
      <c r="P82" s="4" t="s">
        <v>156</v>
      </c>
      <c r="Q82" s="51" t="s">
        <v>161</v>
      </c>
      <c r="R82" s="4"/>
      <c r="S82" s="4"/>
      <c r="T82" s="4"/>
      <c r="U82" s="5"/>
      <c r="V82" s="4"/>
      <c r="W82" s="4"/>
      <c r="X82" s="4"/>
      <c r="Y82" s="4"/>
      <c r="Z82" s="4"/>
    </row>
    <row r="83" spans="2:26" x14ac:dyDescent="0.25">
      <c r="B83" s="3">
        <v>43800</v>
      </c>
      <c r="C83" s="3" t="str">
        <f t="shared" si="6"/>
        <v>Sunday</v>
      </c>
      <c r="D83" s="4">
        <v>111915</v>
      </c>
      <c r="E83" s="4" t="s">
        <v>148</v>
      </c>
      <c r="F83" s="4" t="s">
        <v>140</v>
      </c>
      <c r="G83" s="1" t="s">
        <v>0</v>
      </c>
      <c r="H83" s="4" t="s">
        <v>146</v>
      </c>
      <c r="I83" s="4" t="s">
        <v>147</v>
      </c>
      <c r="J83" s="41">
        <f t="shared" si="8"/>
        <v>8</v>
      </c>
      <c r="K83" s="4"/>
      <c r="L83" s="1">
        <f t="shared" si="7"/>
        <v>-8</v>
      </c>
      <c r="M83" s="4"/>
      <c r="N83" s="4"/>
      <c r="O83" s="4" t="s">
        <v>156</v>
      </c>
      <c r="P83" s="4" t="s">
        <v>156</v>
      </c>
      <c r="Q83" s="51" t="s">
        <v>161</v>
      </c>
      <c r="R83" s="4"/>
      <c r="S83" s="4"/>
      <c r="T83" s="4"/>
      <c r="U83" s="5"/>
      <c r="V83" s="4"/>
      <c r="W83" s="4"/>
      <c r="X83" s="4"/>
      <c r="Y83" s="4"/>
      <c r="Z83" s="4"/>
    </row>
    <row r="84" spans="2:26" x14ac:dyDescent="0.25">
      <c r="B84" s="3">
        <v>43800</v>
      </c>
      <c r="C84" s="3" t="str">
        <f t="shared" si="6"/>
        <v>Sunday</v>
      </c>
      <c r="D84" s="4">
        <v>112005</v>
      </c>
      <c r="E84" s="4" t="s">
        <v>148</v>
      </c>
      <c r="F84" s="4" t="s">
        <v>141</v>
      </c>
      <c r="G84" s="1" t="s">
        <v>0</v>
      </c>
      <c r="H84" s="4" t="s">
        <v>146</v>
      </c>
      <c r="I84" s="4" t="s">
        <v>147</v>
      </c>
      <c r="J84" s="41">
        <f t="shared" si="8"/>
        <v>8</v>
      </c>
      <c r="K84" s="4"/>
      <c r="L84" s="1">
        <f t="shared" si="7"/>
        <v>-8</v>
      </c>
      <c r="M84" s="4"/>
      <c r="N84" s="4"/>
      <c r="O84" s="4" t="s">
        <v>156</v>
      </c>
      <c r="P84" s="4" t="s">
        <v>156</v>
      </c>
      <c r="Q84" s="51" t="s">
        <v>161</v>
      </c>
      <c r="R84" s="4"/>
      <c r="S84" s="4"/>
      <c r="T84" s="4"/>
      <c r="U84" s="5"/>
      <c r="V84" s="4"/>
      <c r="W84" s="4"/>
      <c r="X84" s="4"/>
      <c r="Y84" s="4"/>
      <c r="Z84" s="4"/>
    </row>
    <row r="85" spans="2:26" x14ac:dyDescent="0.25">
      <c r="B85" s="3">
        <v>43800</v>
      </c>
      <c r="C85" s="3" t="str">
        <f t="shared" si="6"/>
        <v>Sunday</v>
      </c>
      <c r="D85" s="4">
        <v>112171</v>
      </c>
      <c r="E85" s="4" t="s">
        <v>148</v>
      </c>
      <c r="F85" s="4" t="s">
        <v>142</v>
      </c>
      <c r="G85" s="1" t="s">
        <v>0</v>
      </c>
      <c r="H85" s="4"/>
      <c r="I85" s="4"/>
      <c r="J85" s="41">
        <f t="shared" si="8"/>
        <v>0</v>
      </c>
      <c r="K85" s="4"/>
      <c r="L85" s="1">
        <f t="shared" si="7"/>
        <v>0</v>
      </c>
      <c r="M85" s="4" t="s">
        <v>86</v>
      </c>
      <c r="N85" s="4"/>
      <c r="O85" s="4" t="s">
        <v>156</v>
      </c>
      <c r="P85" s="4" t="s">
        <v>156</v>
      </c>
      <c r="Q85" s="51" t="s">
        <v>161</v>
      </c>
      <c r="R85" s="4"/>
      <c r="S85" s="4"/>
      <c r="T85" s="4"/>
      <c r="U85" s="5"/>
      <c r="V85" s="4"/>
      <c r="W85" s="4"/>
      <c r="X85" s="4"/>
      <c r="Y85" s="4"/>
      <c r="Z85" s="4"/>
    </row>
    <row r="86" spans="2:26" x14ac:dyDescent="0.25">
      <c r="B86" s="3">
        <v>43800</v>
      </c>
      <c r="C86" s="3" t="str">
        <f t="shared" si="6"/>
        <v>Sunday</v>
      </c>
      <c r="D86" s="4">
        <v>114587</v>
      </c>
      <c r="E86" s="4" t="s">
        <v>148</v>
      </c>
      <c r="F86" s="4" t="s">
        <v>143</v>
      </c>
      <c r="G86" s="1" t="s">
        <v>0</v>
      </c>
      <c r="H86" s="4" t="s">
        <v>146</v>
      </c>
      <c r="I86" s="4" t="s">
        <v>147</v>
      </c>
      <c r="J86" s="41">
        <f t="shared" si="8"/>
        <v>8</v>
      </c>
      <c r="K86" s="4"/>
      <c r="L86" s="1">
        <f t="shared" si="7"/>
        <v>-8</v>
      </c>
      <c r="M86" s="4"/>
      <c r="N86" s="4"/>
      <c r="O86" s="4" t="s">
        <v>156</v>
      </c>
      <c r="P86" s="4" t="s">
        <v>156</v>
      </c>
      <c r="Q86" s="51" t="s">
        <v>161</v>
      </c>
      <c r="R86" s="4"/>
      <c r="S86" s="4"/>
      <c r="T86" s="4"/>
      <c r="U86" s="5"/>
      <c r="V86" s="4"/>
      <c r="W86" s="4"/>
      <c r="X86" s="4"/>
      <c r="Y86" s="4"/>
      <c r="Z86" s="4"/>
    </row>
    <row r="87" spans="2:26" x14ac:dyDescent="0.25">
      <c r="B87" s="3">
        <v>43800</v>
      </c>
      <c r="C87" s="3" t="str">
        <f t="shared" si="6"/>
        <v>Sunday</v>
      </c>
      <c r="D87" s="4">
        <v>112412</v>
      </c>
      <c r="E87" s="4" t="s">
        <v>148</v>
      </c>
      <c r="F87" s="4" t="s">
        <v>144</v>
      </c>
      <c r="G87" s="1" t="s">
        <v>0</v>
      </c>
      <c r="H87" s="4"/>
      <c r="I87" s="4"/>
      <c r="J87" s="41">
        <f t="shared" si="8"/>
        <v>0</v>
      </c>
      <c r="K87" s="4"/>
      <c r="L87" s="1">
        <f t="shared" si="7"/>
        <v>0</v>
      </c>
      <c r="M87" s="4"/>
      <c r="N87" s="4" t="s">
        <v>60</v>
      </c>
      <c r="O87" s="4" t="s">
        <v>156</v>
      </c>
      <c r="P87" s="4" t="s">
        <v>156</v>
      </c>
      <c r="Q87" s="51" t="s">
        <v>161</v>
      </c>
      <c r="R87" s="4"/>
      <c r="S87" s="4"/>
      <c r="T87" s="4"/>
      <c r="U87" s="5"/>
      <c r="V87" s="4"/>
      <c r="W87" s="4"/>
      <c r="X87" s="4"/>
      <c r="Y87" s="4"/>
      <c r="Z87" s="4"/>
    </row>
    <row r="88" spans="2:26" x14ac:dyDescent="0.25">
      <c r="B88" s="3">
        <v>43800</v>
      </c>
      <c r="C88" s="3" t="str">
        <f t="shared" si="6"/>
        <v>Sunday</v>
      </c>
      <c r="D88" s="4">
        <v>113055</v>
      </c>
      <c r="E88" s="4" t="s">
        <v>148</v>
      </c>
      <c r="F88" s="4" t="s">
        <v>145</v>
      </c>
      <c r="G88" s="1" t="s">
        <v>0</v>
      </c>
      <c r="H88" s="4"/>
      <c r="I88" s="4"/>
      <c r="J88" s="41">
        <f t="shared" si="8"/>
        <v>0</v>
      </c>
      <c r="K88" s="4"/>
      <c r="L88" s="1">
        <f t="shared" si="7"/>
        <v>0</v>
      </c>
      <c r="M88" s="4"/>
      <c r="N88" s="4" t="s">
        <v>60</v>
      </c>
      <c r="O88" s="4" t="s">
        <v>156</v>
      </c>
      <c r="P88" s="4" t="s">
        <v>156</v>
      </c>
      <c r="Q88" s="51" t="s">
        <v>161</v>
      </c>
      <c r="R88" s="4"/>
      <c r="S88" s="4"/>
      <c r="T88" s="4"/>
      <c r="U88" s="5"/>
      <c r="V88" s="4"/>
      <c r="W88" s="4"/>
      <c r="X88" s="4"/>
      <c r="Y88" s="4"/>
      <c r="Z88" s="4"/>
    </row>
    <row r="89" spans="2:26" x14ac:dyDescent="0.25">
      <c r="B89" s="3">
        <v>43800</v>
      </c>
      <c r="C89" s="3" t="str">
        <f t="shared" si="6"/>
        <v>Sunday</v>
      </c>
      <c r="D89" s="4"/>
      <c r="E89" s="4"/>
      <c r="F89" s="4"/>
      <c r="G89" s="1" t="s">
        <v>0</v>
      </c>
      <c r="H89" s="4"/>
      <c r="I89" s="4"/>
      <c r="J89" s="41">
        <f t="shared" si="8"/>
        <v>0</v>
      </c>
      <c r="K89" s="4"/>
      <c r="L89" s="1">
        <f t="shared" si="7"/>
        <v>0</v>
      </c>
      <c r="M89" s="4"/>
      <c r="N89" s="4"/>
      <c r="O89" s="4"/>
      <c r="P89" s="4"/>
      <c r="Q89" s="4"/>
      <c r="R89" s="4"/>
      <c r="S89" s="4"/>
      <c r="T89" s="4"/>
      <c r="U89" s="5"/>
      <c r="V89" s="4"/>
      <c r="W89" s="4"/>
      <c r="X89" s="4"/>
      <c r="Y89" s="4"/>
      <c r="Z89" s="4"/>
    </row>
    <row r="90" spans="2:26" x14ac:dyDescent="0.25">
      <c r="B90" s="3">
        <v>43800</v>
      </c>
      <c r="C90" s="3" t="str">
        <f t="shared" si="6"/>
        <v>Sunday</v>
      </c>
      <c r="D90" s="4"/>
      <c r="E90" s="4"/>
      <c r="F90" s="4"/>
      <c r="G90" s="1" t="s">
        <v>0</v>
      </c>
      <c r="H90" s="4"/>
      <c r="I90" s="4"/>
      <c r="J90" s="41">
        <f t="shared" si="8"/>
        <v>0</v>
      </c>
      <c r="K90" s="4"/>
      <c r="L90" s="1">
        <f t="shared" si="7"/>
        <v>0</v>
      </c>
      <c r="M90" s="4"/>
      <c r="N90" s="4"/>
      <c r="O90" s="4"/>
      <c r="P90" s="4"/>
      <c r="Q90" s="4"/>
      <c r="R90" s="4"/>
      <c r="S90" s="4"/>
      <c r="T90" s="4"/>
      <c r="U90" s="5"/>
      <c r="V90" s="4"/>
      <c r="W90" s="4"/>
      <c r="X90" s="4"/>
      <c r="Y90" s="4"/>
      <c r="Z90" s="4"/>
    </row>
    <row r="91" spans="2:26" x14ac:dyDescent="0.25">
      <c r="B91" s="3">
        <v>43800</v>
      </c>
      <c r="C91" s="3" t="str">
        <f t="shared" si="6"/>
        <v>Sunday</v>
      </c>
      <c r="D91" s="4"/>
      <c r="E91" s="4"/>
      <c r="F91" s="4"/>
      <c r="G91" s="1" t="s">
        <v>0</v>
      </c>
      <c r="H91" s="4"/>
      <c r="I91" s="4"/>
      <c r="J91" s="41">
        <f t="shared" si="8"/>
        <v>0</v>
      </c>
      <c r="K91" s="4"/>
      <c r="L91" s="1">
        <f t="shared" si="7"/>
        <v>0</v>
      </c>
      <c r="M91" s="4"/>
      <c r="N91" s="4"/>
      <c r="O91" s="4"/>
      <c r="P91" s="4"/>
      <c r="Q91" s="4"/>
      <c r="R91" s="4"/>
      <c r="S91" s="4"/>
      <c r="T91" s="4"/>
      <c r="U91" s="5"/>
      <c r="V91" s="4"/>
      <c r="W91" s="4"/>
      <c r="X91" s="4"/>
      <c r="Y91" s="4"/>
      <c r="Z91" s="4"/>
    </row>
    <row r="92" spans="2:26" x14ac:dyDescent="0.25">
      <c r="B92" s="3">
        <v>43800</v>
      </c>
      <c r="C92" s="3" t="str">
        <f t="shared" si="6"/>
        <v>Sunday</v>
      </c>
      <c r="D92" s="4"/>
      <c r="E92" s="4"/>
      <c r="F92" s="4"/>
      <c r="G92" s="1" t="s">
        <v>0</v>
      </c>
      <c r="H92" s="4"/>
      <c r="I92" s="4"/>
      <c r="J92" s="41">
        <f t="shared" si="8"/>
        <v>0</v>
      </c>
      <c r="K92" s="4"/>
      <c r="L92" s="1">
        <f t="shared" si="7"/>
        <v>0</v>
      </c>
      <c r="M92" s="4"/>
      <c r="N92" s="4"/>
      <c r="O92" s="4"/>
      <c r="P92" s="4"/>
      <c r="Q92" s="4"/>
      <c r="R92" s="4"/>
      <c r="S92" s="4"/>
      <c r="T92" s="4"/>
      <c r="U92" s="5"/>
      <c r="V92" s="4"/>
      <c r="W92" s="4"/>
      <c r="X92" s="4"/>
      <c r="Y92" s="4"/>
      <c r="Z92" s="4"/>
    </row>
    <row r="93" spans="2:26" x14ac:dyDescent="0.25">
      <c r="B93" s="3">
        <v>43800</v>
      </c>
      <c r="C93" s="3" t="str">
        <f t="shared" si="6"/>
        <v>Sunday</v>
      </c>
      <c r="D93" s="4"/>
      <c r="E93" s="4"/>
      <c r="F93" s="4"/>
      <c r="G93" s="1" t="s">
        <v>0</v>
      </c>
      <c r="H93" s="4"/>
      <c r="I93" s="4"/>
      <c r="J93" s="41">
        <f t="shared" si="8"/>
        <v>0</v>
      </c>
      <c r="K93" s="4"/>
      <c r="L93" s="1">
        <f t="shared" si="7"/>
        <v>0</v>
      </c>
      <c r="M93" s="4"/>
      <c r="N93" s="4"/>
      <c r="O93" s="4"/>
      <c r="P93" s="4"/>
      <c r="Q93" s="4"/>
      <c r="R93" s="4"/>
      <c r="S93" s="4"/>
      <c r="T93" s="4"/>
      <c r="U93" s="5"/>
      <c r="V93" s="4"/>
      <c r="W93" s="4"/>
      <c r="X93" s="4"/>
      <c r="Y93" s="4"/>
      <c r="Z93" s="4"/>
    </row>
    <row r="94" spans="2:26" x14ac:dyDescent="0.25">
      <c r="B94" s="3">
        <v>43800</v>
      </c>
      <c r="C94" s="3" t="str">
        <f t="shared" si="6"/>
        <v>Sunday</v>
      </c>
      <c r="D94" s="1"/>
      <c r="E94" s="1"/>
      <c r="F94" s="1"/>
      <c r="G94" s="1" t="s">
        <v>0</v>
      </c>
      <c r="H94" s="2"/>
      <c r="I94" s="1"/>
      <c r="J94" s="41">
        <f t="shared" si="8"/>
        <v>0</v>
      </c>
      <c r="K94" s="1">
        <v>8</v>
      </c>
      <c r="L94" s="1">
        <f t="shared" si="7"/>
        <v>8</v>
      </c>
      <c r="M94" s="1"/>
      <c r="N94" s="1"/>
      <c r="O94" s="1"/>
      <c r="P94" s="1"/>
      <c r="Q94" s="1"/>
      <c r="R94" s="1"/>
      <c r="S94" s="1"/>
      <c r="T94" s="1"/>
      <c r="V94" s="1"/>
      <c r="W94" s="1"/>
      <c r="X94" s="1"/>
      <c r="Y94" s="1"/>
      <c r="Z94" s="1"/>
    </row>
  </sheetData>
  <mergeCells count="8">
    <mergeCell ref="B9:N9"/>
    <mergeCell ref="B10:N10"/>
    <mergeCell ref="B3:N3"/>
    <mergeCell ref="B4:N4"/>
    <mergeCell ref="B5:N5"/>
    <mergeCell ref="B6:N6"/>
    <mergeCell ref="B7:N7"/>
    <mergeCell ref="B8:N8"/>
  </mergeCell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4"/>
  <sheetViews>
    <sheetView showGridLines="0" tabSelected="1" topLeftCell="A15" zoomScale="85" zoomScaleNormal="85" workbookViewId="0">
      <selection activeCell="F30" sqref="F30"/>
    </sheetView>
  </sheetViews>
  <sheetFormatPr defaultRowHeight="15" x14ac:dyDescent="0.25"/>
  <cols>
    <col min="1" max="1" width="21.5703125" bestFit="1" customWidth="1"/>
    <col min="2" max="2" width="13" customWidth="1"/>
    <col min="3" max="3" width="11.7109375" customWidth="1"/>
    <col min="4" max="4" width="16.7109375" bestFit="1" customWidth="1"/>
    <col min="5" max="5" width="15.5703125" customWidth="1"/>
    <col min="6" max="6" width="27.140625" bestFit="1" customWidth="1"/>
    <col min="8" max="9" width="12.5703125" bestFit="1" customWidth="1"/>
    <col min="10" max="10" width="14" customWidth="1"/>
    <col min="11" max="11" width="9.42578125" bestFit="1" customWidth="1"/>
    <col min="12" max="12" width="11.28515625" customWidth="1"/>
    <col min="13" max="13" width="16" customWidth="1"/>
    <col min="14" max="14" width="16.140625" bestFit="1" customWidth="1"/>
    <col min="15" max="16" width="12.85546875" customWidth="1"/>
    <col min="17" max="17" width="10.85546875" customWidth="1"/>
    <col min="18" max="18" width="14.5703125" bestFit="1" customWidth="1"/>
    <col min="19" max="19" width="26.42578125" bestFit="1" customWidth="1"/>
    <col min="20" max="20" width="14.7109375" customWidth="1"/>
    <col min="21" max="21" width="2.5703125" customWidth="1"/>
    <col min="22" max="22" width="11.5703125" customWidth="1"/>
    <col min="23" max="23" width="11.28515625" customWidth="1"/>
    <col min="24" max="24" width="10.42578125" customWidth="1"/>
    <col min="25" max="25" width="10.140625" customWidth="1"/>
    <col min="26" max="26" width="8.85546875" customWidth="1"/>
  </cols>
  <sheetData>
    <row r="1" spans="1:29" x14ac:dyDescent="0.25">
      <c r="R1" s="34" t="s">
        <v>58</v>
      </c>
      <c r="S1" s="34" t="s">
        <v>57</v>
      </c>
      <c r="T1" s="34" t="s">
        <v>56</v>
      </c>
    </row>
    <row r="2" spans="1:29" x14ac:dyDescent="0.25">
      <c r="A2" s="8" t="s">
        <v>55</v>
      </c>
      <c r="R2" s="37" t="s">
        <v>54</v>
      </c>
      <c r="S2" s="36">
        <v>2</v>
      </c>
      <c r="T2" s="35">
        <v>9000</v>
      </c>
      <c r="U2" s="8"/>
    </row>
    <row r="3" spans="1:29" ht="33" customHeight="1" x14ac:dyDescent="0.25">
      <c r="A3" s="31">
        <v>1</v>
      </c>
      <c r="B3" s="42" t="s">
        <v>53</v>
      </c>
      <c r="C3" s="42"/>
      <c r="D3" s="42"/>
      <c r="E3" s="42"/>
      <c r="F3" s="42"/>
      <c r="G3" s="42"/>
      <c r="H3" s="42"/>
      <c r="I3" s="42"/>
      <c r="J3" s="42"/>
      <c r="K3" s="42"/>
      <c r="L3" s="42"/>
      <c r="M3" s="42"/>
      <c r="N3" s="42"/>
      <c r="O3" s="39"/>
      <c r="P3" s="39"/>
      <c r="Q3" s="29"/>
      <c r="R3" s="37" t="s">
        <v>52</v>
      </c>
      <c r="S3" s="36">
        <v>3</v>
      </c>
      <c r="T3" s="35">
        <v>31500</v>
      </c>
      <c r="U3" s="38"/>
      <c r="W3" s="29"/>
      <c r="X3" s="29"/>
      <c r="Y3" s="29"/>
      <c r="Z3" s="29"/>
      <c r="AA3" s="29"/>
      <c r="AB3" s="29"/>
      <c r="AC3" s="29"/>
    </row>
    <row r="4" spans="1:29" ht="36" customHeight="1" x14ac:dyDescent="0.25">
      <c r="A4" s="31">
        <v>2</v>
      </c>
      <c r="B4" s="42" t="s">
        <v>51</v>
      </c>
      <c r="C4" s="42"/>
      <c r="D4" s="42"/>
      <c r="E4" s="42"/>
      <c r="F4" s="42"/>
      <c r="G4" s="42"/>
      <c r="H4" s="42"/>
      <c r="I4" s="42"/>
      <c r="J4" s="42"/>
      <c r="K4" s="42"/>
      <c r="L4" s="42"/>
      <c r="M4" s="42"/>
      <c r="N4" s="42"/>
      <c r="O4" s="39"/>
      <c r="P4" s="39"/>
      <c r="Q4" s="29"/>
      <c r="R4" s="37" t="s">
        <v>50</v>
      </c>
      <c r="S4" s="36">
        <v>6</v>
      </c>
      <c r="T4" s="35">
        <v>58000</v>
      </c>
      <c r="U4" s="29"/>
      <c r="W4" s="29"/>
      <c r="X4" s="29"/>
      <c r="Y4" s="29"/>
      <c r="Z4" s="29"/>
      <c r="AA4" s="29"/>
      <c r="AB4" s="29"/>
      <c r="AC4" s="29"/>
    </row>
    <row r="5" spans="1:29" ht="28.15" customHeight="1" x14ac:dyDescent="0.25">
      <c r="A5" s="31">
        <v>3</v>
      </c>
      <c r="B5" s="42" t="s">
        <v>49</v>
      </c>
      <c r="C5" s="42"/>
      <c r="D5" s="42"/>
      <c r="E5" s="42"/>
      <c r="F5" s="42"/>
      <c r="G5" s="42"/>
      <c r="H5" s="42"/>
      <c r="I5" s="42"/>
      <c r="J5" s="42"/>
      <c r="K5" s="42"/>
      <c r="L5" s="42"/>
      <c r="M5" s="42"/>
      <c r="N5" s="42"/>
      <c r="O5" s="39"/>
      <c r="P5" s="39"/>
      <c r="Q5" s="29"/>
      <c r="R5" s="37" t="s">
        <v>48</v>
      </c>
      <c r="S5" s="36">
        <v>74</v>
      </c>
      <c r="T5" s="35">
        <v>614200</v>
      </c>
      <c r="U5" s="29"/>
      <c r="W5" s="29"/>
      <c r="X5" s="29"/>
      <c r="Y5" s="29"/>
      <c r="Z5" s="29"/>
      <c r="AA5" s="29"/>
      <c r="AB5" s="29"/>
      <c r="AC5" s="29"/>
    </row>
    <row r="6" spans="1:29" ht="33.6" customHeight="1" x14ac:dyDescent="0.25">
      <c r="A6" s="31">
        <v>4</v>
      </c>
      <c r="B6" s="42" t="s">
        <v>47</v>
      </c>
      <c r="C6" s="42"/>
      <c r="D6" s="42"/>
      <c r="E6" s="42"/>
      <c r="F6" s="42"/>
      <c r="G6" s="42"/>
      <c r="H6" s="42"/>
      <c r="I6" s="42"/>
      <c r="J6" s="42"/>
      <c r="K6" s="42"/>
      <c r="L6" s="42"/>
      <c r="M6" s="42"/>
      <c r="N6" s="42"/>
      <c r="O6" s="39"/>
      <c r="P6" s="39"/>
      <c r="Q6" s="29"/>
      <c r="R6" s="37" t="s">
        <v>46</v>
      </c>
      <c r="S6" s="36"/>
      <c r="T6" s="35">
        <f>SUM(T2:T5)</f>
        <v>712700</v>
      </c>
      <c r="U6" s="29"/>
      <c r="V6" s="29"/>
      <c r="W6" s="29"/>
      <c r="X6" s="29"/>
      <c r="Y6" s="29"/>
      <c r="Z6" s="29"/>
      <c r="AA6" s="29"/>
      <c r="AB6" s="29"/>
      <c r="AC6" s="29"/>
    </row>
    <row r="7" spans="1:29" ht="33" customHeight="1" x14ac:dyDescent="0.25">
      <c r="A7" s="31">
        <v>5</v>
      </c>
      <c r="B7" s="42" t="s">
        <v>45</v>
      </c>
      <c r="C7" s="42"/>
      <c r="D7" s="42"/>
      <c r="E7" s="42"/>
      <c r="F7" s="42"/>
      <c r="G7" s="42"/>
      <c r="H7" s="42"/>
      <c r="I7" s="42"/>
      <c r="J7" s="42"/>
      <c r="K7" s="42"/>
      <c r="L7" s="42"/>
      <c r="M7" s="42"/>
      <c r="N7" s="42"/>
      <c r="O7" s="39"/>
      <c r="P7" s="39"/>
      <c r="Q7" s="29"/>
      <c r="U7" s="29"/>
      <c r="V7" s="29"/>
      <c r="W7" s="29"/>
      <c r="X7" s="29"/>
      <c r="Y7" s="29"/>
      <c r="Z7" s="29"/>
      <c r="AA7" s="29"/>
      <c r="AB7" s="29"/>
      <c r="AC7" s="29"/>
    </row>
    <row r="8" spans="1:29" ht="17.45" customHeight="1" x14ac:dyDescent="0.25">
      <c r="A8" s="31">
        <v>6</v>
      </c>
      <c r="B8" s="42" t="s">
        <v>44</v>
      </c>
      <c r="C8" s="42"/>
      <c r="D8" s="42"/>
      <c r="E8" s="42"/>
      <c r="F8" s="42"/>
      <c r="G8" s="42"/>
      <c r="H8" s="42"/>
      <c r="I8" s="42"/>
      <c r="J8" s="42"/>
      <c r="K8" s="42"/>
      <c r="L8" s="42"/>
      <c r="M8" s="42"/>
      <c r="N8" s="42"/>
      <c r="O8" s="39"/>
      <c r="P8" s="39"/>
      <c r="Q8" s="29"/>
      <c r="R8" s="1"/>
      <c r="S8" s="34" t="s">
        <v>43</v>
      </c>
      <c r="T8" s="34" t="s">
        <v>42</v>
      </c>
      <c r="U8" s="29"/>
      <c r="V8" s="29"/>
      <c r="W8" s="29"/>
      <c r="X8" s="29"/>
      <c r="Y8" s="29"/>
      <c r="Z8" s="29"/>
      <c r="AA8" s="29"/>
      <c r="AB8" s="29"/>
      <c r="AC8" s="29"/>
    </row>
    <row r="9" spans="1:29" ht="27.6" customHeight="1" x14ac:dyDescent="0.25">
      <c r="A9" s="31">
        <v>7</v>
      </c>
      <c r="B9" s="42" t="s">
        <v>41</v>
      </c>
      <c r="C9" s="42"/>
      <c r="D9" s="42"/>
      <c r="E9" s="42"/>
      <c r="F9" s="42"/>
      <c r="G9" s="42"/>
      <c r="H9" s="42"/>
      <c r="I9" s="42"/>
      <c r="J9" s="42"/>
      <c r="K9" s="42"/>
      <c r="L9" s="42"/>
      <c r="M9" s="42"/>
      <c r="N9" s="42"/>
      <c r="O9" s="39"/>
      <c r="P9" s="39"/>
      <c r="Q9" s="29"/>
      <c r="R9" s="33" t="s">
        <v>40</v>
      </c>
      <c r="S9" s="32"/>
      <c r="T9" s="32"/>
      <c r="U9" s="29"/>
      <c r="V9" s="29"/>
      <c r="W9" s="29"/>
      <c r="X9" s="29"/>
      <c r="Y9" s="29"/>
      <c r="Z9" s="29"/>
      <c r="AA9" s="29"/>
      <c r="AB9" s="29"/>
      <c r="AC9" s="29"/>
    </row>
    <row r="10" spans="1:29" ht="17.45" customHeight="1" x14ac:dyDescent="0.25">
      <c r="A10" s="31">
        <v>8</v>
      </c>
      <c r="B10" s="42" t="s">
        <v>39</v>
      </c>
      <c r="C10" s="42"/>
      <c r="D10" s="42"/>
      <c r="E10" s="42"/>
      <c r="F10" s="42"/>
      <c r="G10" s="42"/>
      <c r="H10" s="42"/>
      <c r="I10" s="42"/>
      <c r="J10" s="42"/>
      <c r="K10" s="42"/>
      <c r="L10" s="42"/>
      <c r="M10" s="42"/>
      <c r="N10" s="42"/>
      <c r="O10" s="39"/>
      <c r="P10" s="39"/>
      <c r="Q10" s="29"/>
      <c r="R10" s="33" t="s">
        <v>38</v>
      </c>
      <c r="S10" s="32"/>
      <c r="T10" s="32"/>
      <c r="U10" s="29"/>
      <c r="V10" s="29"/>
      <c r="W10" s="29"/>
      <c r="X10" s="29"/>
      <c r="Y10" s="29"/>
      <c r="Z10" s="29"/>
      <c r="AA10" s="29"/>
      <c r="AB10" s="29"/>
      <c r="AC10" s="29"/>
    </row>
    <row r="11" spans="1:29" ht="17.45" customHeight="1" x14ac:dyDescent="0.25">
      <c r="A11" s="31"/>
      <c r="B11" s="39"/>
      <c r="C11" s="39"/>
      <c r="D11" s="39"/>
      <c r="E11" s="39"/>
      <c r="F11" s="39"/>
      <c r="G11" s="39"/>
      <c r="H11" s="39"/>
      <c r="I11" s="39"/>
      <c r="J11" s="39"/>
      <c r="K11" s="39"/>
      <c r="L11" s="39"/>
      <c r="M11" s="39"/>
      <c r="N11" s="39"/>
      <c r="O11" s="39"/>
      <c r="P11" s="39"/>
      <c r="Q11" s="29"/>
      <c r="R11" s="33" t="s">
        <v>37</v>
      </c>
      <c r="S11" s="32"/>
      <c r="T11" s="32"/>
      <c r="U11" s="29"/>
      <c r="V11" s="29"/>
      <c r="W11" s="29"/>
      <c r="X11" s="29"/>
      <c r="Y11" s="29"/>
      <c r="Z11" s="29"/>
      <c r="AA11" s="29"/>
      <c r="AB11" s="29"/>
      <c r="AC11" s="29"/>
    </row>
    <row r="12" spans="1:29" ht="17.45" customHeight="1" x14ac:dyDescent="0.25">
      <c r="A12" s="31" t="s">
        <v>36</v>
      </c>
      <c r="B12" s="39"/>
      <c r="C12" s="39"/>
      <c r="D12" s="39"/>
      <c r="E12" s="39"/>
      <c r="F12" s="39"/>
      <c r="G12" s="39"/>
      <c r="H12" s="39"/>
      <c r="I12" s="39"/>
      <c r="J12" s="39"/>
      <c r="K12" s="39"/>
      <c r="L12" s="39"/>
      <c r="M12" s="39"/>
      <c r="N12" s="39"/>
      <c r="O12" s="39"/>
      <c r="P12" s="39"/>
      <c r="Q12" s="29"/>
      <c r="R12" s="29"/>
      <c r="S12" s="29"/>
      <c r="T12" s="29"/>
      <c r="U12" s="29"/>
      <c r="V12" s="29"/>
      <c r="W12" s="29"/>
      <c r="X12" s="29"/>
      <c r="Y12" s="29"/>
      <c r="Z12" s="29"/>
      <c r="AA12" s="29"/>
      <c r="AB12" s="29"/>
      <c r="AC12" s="29"/>
    </row>
    <row r="13" spans="1:29" ht="120" x14ac:dyDescent="0.25">
      <c r="B13" s="28" t="s">
        <v>28</v>
      </c>
      <c r="C13" s="28" t="s">
        <v>23</v>
      </c>
      <c r="D13" s="27" t="s">
        <v>22</v>
      </c>
      <c r="E13" s="27" t="s">
        <v>21</v>
      </c>
      <c r="F13" s="25" t="s">
        <v>20</v>
      </c>
      <c r="G13" s="25" t="s">
        <v>19</v>
      </c>
      <c r="H13" s="25" t="s">
        <v>18</v>
      </c>
      <c r="I13" s="25" t="s">
        <v>17</v>
      </c>
      <c r="J13" s="16" t="s">
        <v>16</v>
      </c>
      <c r="K13" s="16" t="s">
        <v>15</v>
      </c>
      <c r="L13" s="16" t="s">
        <v>14</v>
      </c>
      <c r="M13" s="16" t="s">
        <v>35</v>
      </c>
      <c r="N13" s="16" t="s">
        <v>12</v>
      </c>
      <c r="O13" s="16" t="s">
        <v>34</v>
      </c>
      <c r="P13" s="16" t="s">
        <v>33</v>
      </c>
      <c r="Q13" s="26" t="s">
        <v>9</v>
      </c>
      <c r="R13" s="25" t="s">
        <v>8</v>
      </c>
      <c r="S13" s="16" t="s">
        <v>7</v>
      </c>
      <c r="T13" s="16" t="s">
        <v>6</v>
      </c>
      <c r="U13" s="17"/>
      <c r="V13" s="16" t="s">
        <v>5</v>
      </c>
      <c r="W13" s="16" t="s">
        <v>32</v>
      </c>
      <c r="X13" s="16" t="s">
        <v>31</v>
      </c>
      <c r="Y13" s="16" t="s">
        <v>2</v>
      </c>
      <c r="Z13" s="16" t="s">
        <v>1</v>
      </c>
    </row>
    <row r="14" spans="1:29" x14ac:dyDescent="0.25">
      <c r="B14" s="3">
        <v>43800</v>
      </c>
      <c r="C14" s="3" t="str">
        <f t="shared" ref="C14:C36" si="0">TEXT(B14,"DDDD")</f>
        <v>Sunday</v>
      </c>
      <c r="D14" s="24">
        <v>112224</v>
      </c>
      <c r="E14" s="21" t="s">
        <v>50</v>
      </c>
      <c r="F14" s="19" t="s">
        <v>59</v>
      </c>
      <c r="G14" s="1" t="s">
        <v>30</v>
      </c>
      <c r="H14" s="19"/>
      <c r="I14" s="19"/>
      <c r="J14" s="13">
        <f t="shared" ref="J14:J39" si="1">(I14-H14)*24</f>
        <v>0</v>
      </c>
      <c r="K14" s="12">
        <v>8</v>
      </c>
      <c r="L14" s="11">
        <f t="shared" ref="L14:L39" si="2">K14-J14</f>
        <v>8</v>
      </c>
      <c r="M14" s="18"/>
      <c r="N14" s="18" t="s">
        <v>60</v>
      </c>
      <c r="O14" s="18"/>
      <c r="P14" s="18" t="s">
        <v>156</v>
      </c>
      <c r="Q14" s="20" t="s">
        <v>160</v>
      </c>
      <c r="R14" s="19"/>
      <c r="S14" s="18"/>
      <c r="T14" s="18"/>
      <c r="U14" s="23"/>
      <c r="V14" s="18"/>
      <c r="W14" s="18"/>
      <c r="X14" s="18"/>
      <c r="Y14" s="18"/>
      <c r="Z14" s="18"/>
    </row>
    <row r="15" spans="1:29" x14ac:dyDescent="0.25">
      <c r="B15" s="3">
        <v>43800</v>
      </c>
      <c r="C15" s="3" t="str">
        <f t="shared" si="0"/>
        <v>Sunday</v>
      </c>
      <c r="D15" s="22">
        <v>116219</v>
      </c>
      <c r="E15" s="21" t="s">
        <v>50</v>
      </c>
      <c r="F15" s="19" t="s">
        <v>61</v>
      </c>
      <c r="G15" s="1" t="s">
        <v>30</v>
      </c>
      <c r="H15" s="19" t="s">
        <v>66</v>
      </c>
      <c r="I15" s="19" t="s">
        <v>69</v>
      </c>
      <c r="J15" s="13">
        <f t="shared" si="1"/>
        <v>-5</v>
      </c>
      <c r="K15" s="12">
        <v>8</v>
      </c>
      <c r="L15" s="11">
        <f t="shared" si="2"/>
        <v>13</v>
      </c>
      <c r="M15" s="18"/>
      <c r="N15" s="18"/>
      <c r="O15" s="18" t="s">
        <v>156</v>
      </c>
      <c r="P15" s="18" t="s">
        <v>156</v>
      </c>
      <c r="Q15" s="20" t="s">
        <v>160</v>
      </c>
      <c r="R15" s="19"/>
      <c r="S15" s="18"/>
      <c r="T15" s="18"/>
      <c r="U15" s="17"/>
      <c r="V15" s="16"/>
      <c r="W15" s="16"/>
      <c r="X15" s="16"/>
      <c r="Y15" s="16"/>
      <c r="Z15" s="16"/>
    </row>
    <row r="16" spans="1:29" x14ac:dyDescent="0.25">
      <c r="B16" s="3">
        <v>43800</v>
      </c>
      <c r="C16" s="3" t="str">
        <f t="shared" si="0"/>
        <v>Sunday</v>
      </c>
      <c r="D16" s="1">
        <v>114701</v>
      </c>
      <c r="E16" s="1" t="s">
        <v>148</v>
      </c>
      <c r="F16" s="3" t="s">
        <v>62</v>
      </c>
      <c r="G16" s="1" t="s">
        <v>30</v>
      </c>
      <c r="H16" s="14"/>
      <c r="I16" s="14"/>
      <c r="J16" s="13">
        <f t="shared" si="1"/>
        <v>0</v>
      </c>
      <c r="K16" s="12">
        <v>8</v>
      </c>
      <c r="L16" s="11">
        <f t="shared" si="2"/>
        <v>8</v>
      </c>
      <c r="M16" s="1"/>
      <c r="N16" s="1" t="s">
        <v>60</v>
      </c>
      <c r="O16" s="18" t="s">
        <v>156</v>
      </c>
      <c r="P16" s="18" t="s">
        <v>156</v>
      </c>
      <c r="Q16" s="20" t="s">
        <v>160</v>
      </c>
      <c r="R16" s="1"/>
      <c r="S16" s="1"/>
      <c r="T16" s="1"/>
      <c r="V16" s="1"/>
      <c r="W16" s="1"/>
      <c r="X16" s="1"/>
      <c r="Y16" s="1"/>
      <c r="Z16" s="1"/>
    </row>
    <row r="17" spans="2:26" x14ac:dyDescent="0.25">
      <c r="B17" s="3">
        <v>43800</v>
      </c>
      <c r="C17" s="3" t="str">
        <f t="shared" si="0"/>
        <v>Sunday</v>
      </c>
      <c r="D17" s="15">
        <v>117090</v>
      </c>
      <c r="E17" s="1" t="s">
        <v>149</v>
      </c>
      <c r="F17" s="1" t="s">
        <v>63</v>
      </c>
      <c r="G17" s="1" t="s">
        <v>30</v>
      </c>
      <c r="H17" s="14" t="s">
        <v>68</v>
      </c>
      <c r="I17" s="14" t="s">
        <v>69</v>
      </c>
      <c r="J17" s="13">
        <f t="shared" si="1"/>
        <v>-4</v>
      </c>
      <c r="K17" s="12">
        <v>8</v>
      </c>
      <c r="L17" s="11">
        <f t="shared" si="2"/>
        <v>12</v>
      </c>
      <c r="M17" s="1"/>
      <c r="N17" s="1"/>
      <c r="O17" s="18" t="s">
        <v>156</v>
      </c>
      <c r="P17" s="18" t="s">
        <v>156</v>
      </c>
      <c r="Q17" s="20" t="s">
        <v>160</v>
      </c>
      <c r="R17" s="1"/>
      <c r="S17" s="1"/>
      <c r="T17" s="1"/>
      <c r="V17" s="1"/>
      <c r="W17" s="1"/>
      <c r="X17" s="1"/>
      <c r="Y17" s="1"/>
      <c r="Z17" s="1"/>
    </row>
    <row r="18" spans="2:26" x14ac:dyDescent="0.25">
      <c r="B18" s="3">
        <v>43800</v>
      </c>
      <c r="C18" s="3" t="str">
        <f t="shared" si="0"/>
        <v>Sunday</v>
      </c>
      <c r="D18" s="15">
        <v>117025</v>
      </c>
      <c r="E18" s="1" t="s">
        <v>148</v>
      </c>
      <c r="F18" s="1" t="s">
        <v>64</v>
      </c>
      <c r="G18" s="1" t="s">
        <v>30</v>
      </c>
      <c r="H18" s="14" t="s">
        <v>68</v>
      </c>
      <c r="I18" s="14" t="s">
        <v>69</v>
      </c>
      <c r="J18" s="13">
        <f t="shared" si="1"/>
        <v>-4</v>
      </c>
      <c r="K18" s="12">
        <v>8</v>
      </c>
      <c r="L18" s="11">
        <f t="shared" si="2"/>
        <v>12</v>
      </c>
      <c r="M18" s="1"/>
      <c r="N18" s="1"/>
      <c r="O18" s="18" t="s">
        <v>156</v>
      </c>
      <c r="P18" s="18" t="s">
        <v>156</v>
      </c>
      <c r="Q18" s="20" t="s">
        <v>160</v>
      </c>
      <c r="R18" s="1"/>
      <c r="S18" s="1"/>
      <c r="T18" s="1"/>
      <c r="V18" s="1"/>
      <c r="W18" s="1"/>
      <c r="X18" s="1"/>
      <c r="Y18" s="1"/>
      <c r="Z18" s="1"/>
    </row>
    <row r="19" spans="2:26" x14ac:dyDescent="0.25">
      <c r="B19" s="3">
        <v>43800</v>
      </c>
      <c r="C19" s="3" t="str">
        <f t="shared" si="0"/>
        <v>Sunday</v>
      </c>
      <c r="D19" s="15">
        <v>111973</v>
      </c>
      <c r="E19" s="1" t="s">
        <v>148</v>
      </c>
      <c r="F19" s="1" t="s">
        <v>65</v>
      </c>
      <c r="G19" s="1" t="s">
        <v>30</v>
      </c>
      <c r="H19" s="14" t="s">
        <v>68</v>
      </c>
      <c r="I19" s="14" t="s">
        <v>69</v>
      </c>
      <c r="J19" s="13">
        <f t="shared" si="1"/>
        <v>-4</v>
      </c>
      <c r="K19" s="12">
        <v>8</v>
      </c>
      <c r="L19" s="11">
        <f t="shared" si="2"/>
        <v>12</v>
      </c>
      <c r="M19" s="1"/>
      <c r="N19" s="1"/>
      <c r="O19" s="18" t="s">
        <v>156</v>
      </c>
      <c r="P19" s="18" t="s">
        <v>156</v>
      </c>
      <c r="Q19" s="20" t="s">
        <v>160</v>
      </c>
      <c r="R19" s="1"/>
      <c r="S19" s="1"/>
      <c r="T19" s="1"/>
      <c r="V19" s="1"/>
      <c r="W19" s="1"/>
      <c r="X19" s="1"/>
      <c r="Y19" s="1"/>
      <c r="Z19" s="1"/>
    </row>
    <row r="20" spans="2:26" x14ac:dyDescent="0.25">
      <c r="B20" s="3">
        <v>43800</v>
      </c>
      <c r="C20" s="3" t="str">
        <f t="shared" si="0"/>
        <v>Sunday</v>
      </c>
      <c r="D20" s="15">
        <v>114495</v>
      </c>
      <c r="E20" s="1" t="s">
        <v>150</v>
      </c>
      <c r="F20" s="15" t="s">
        <v>70</v>
      </c>
      <c r="G20" s="1" t="s">
        <v>30</v>
      </c>
      <c r="H20" s="14" t="s">
        <v>76</v>
      </c>
      <c r="I20" s="14" t="s">
        <v>69</v>
      </c>
      <c r="J20" s="13">
        <f t="shared" si="1"/>
        <v>-3.6500000000000004</v>
      </c>
      <c r="K20" s="12">
        <v>8</v>
      </c>
      <c r="L20" s="11">
        <f t="shared" si="2"/>
        <v>11.65</v>
      </c>
      <c r="M20" s="1"/>
      <c r="N20" s="1"/>
      <c r="O20" s="18" t="s">
        <v>156</v>
      </c>
      <c r="P20" s="18" t="s">
        <v>156</v>
      </c>
      <c r="Q20" s="20" t="s">
        <v>160</v>
      </c>
      <c r="R20" s="1"/>
      <c r="S20" s="1"/>
      <c r="T20" s="1"/>
      <c r="V20" s="1"/>
      <c r="W20" s="1"/>
      <c r="X20" s="1"/>
      <c r="Y20" s="1"/>
      <c r="Z20" s="1"/>
    </row>
    <row r="21" spans="2:26" x14ac:dyDescent="0.25">
      <c r="B21" s="3">
        <v>43800</v>
      </c>
      <c r="C21" s="3" t="str">
        <f t="shared" si="0"/>
        <v>Sunday</v>
      </c>
      <c r="D21" s="15">
        <v>114453</v>
      </c>
      <c r="E21" s="1" t="s">
        <v>148</v>
      </c>
      <c r="F21" s="1" t="s">
        <v>71</v>
      </c>
      <c r="G21" s="1" t="s">
        <v>30</v>
      </c>
      <c r="H21" s="14" t="s">
        <v>77</v>
      </c>
      <c r="I21" s="14" t="s">
        <v>69</v>
      </c>
      <c r="J21" s="13">
        <f t="shared" si="1"/>
        <v>-3.5999999999999992</v>
      </c>
      <c r="K21" s="12">
        <v>8</v>
      </c>
      <c r="L21" s="11">
        <f t="shared" si="2"/>
        <v>11.6</v>
      </c>
      <c r="M21" s="1"/>
      <c r="N21" s="1"/>
      <c r="O21" s="18" t="s">
        <v>156</v>
      </c>
      <c r="P21" s="18" t="s">
        <v>156</v>
      </c>
      <c r="Q21" s="20" t="s">
        <v>160</v>
      </c>
      <c r="R21" s="1"/>
      <c r="S21" s="1"/>
      <c r="T21" s="1"/>
      <c r="V21" s="1"/>
      <c r="W21" s="1"/>
      <c r="X21" s="1"/>
      <c r="Y21" s="1"/>
      <c r="Z21" s="1"/>
    </row>
    <row r="22" spans="2:26" x14ac:dyDescent="0.25">
      <c r="B22" s="3">
        <v>43800</v>
      </c>
      <c r="C22" s="3" t="str">
        <f t="shared" si="0"/>
        <v>Sunday</v>
      </c>
      <c r="D22" s="15">
        <v>114472</v>
      </c>
      <c r="E22" s="1" t="s">
        <v>148</v>
      </c>
      <c r="F22" s="15" t="s">
        <v>72</v>
      </c>
      <c r="G22" s="1" t="s">
        <v>30</v>
      </c>
      <c r="H22" s="14" t="s">
        <v>78</v>
      </c>
      <c r="I22" s="14" t="s">
        <v>69</v>
      </c>
      <c r="J22" s="13">
        <f t="shared" si="1"/>
        <v>-3.9833333333333338</v>
      </c>
      <c r="K22" s="12">
        <v>8</v>
      </c>
      <c r="L22" s="11">
        <f t="shared" si="2"/>
        <v>11.983333333333334</v>
      </c>
      <c r="M22" s="1"/>
      <c r="N22" s="1"/>
      <c r="O22" s="18" t="s">
        <v>156</v>
      </c>
      <c r="P22" s="18" t="s">
        <v>156</v>
      </c>
      <c r="Q22" s="20" t="s">
        <v>160</v>
      </c>
      <c r="R22" s="1"/>
      <c r="S22" s="1"/>
      <c r="T22" s="1"/>
      <c r="V22" s="1"/>
      <c r="W22" s="1"/>
      <c r="X22" s="1"/>
      <c r="Y22" s="1"/>
      <c r="Z22" s="1"/>
    </row>
    <row r="23" spans="2:26" x14ac:dyDescent="0.25">
      <c r="B23" s="3">
        <v>43800</v>
      </c>
      <c r="C23" s="3" t="str">
        <f t="shared" si="0"/>
        <v>Sunday</v>
      </c>
      <c r="D23" s="15">
        <v>114451</v>
      </c>
      <c r="E23" s="1" t="s">
        <v>148</v>
      </c>
      <c r="F23" s="1" t="s">
        <v>73</v>
      </c>
      <c r="G23" s="1" t="s">
        <v>30</v>
      </c>
      <c r="H23" s="14" t="s">
        <v>66</v>
      </c>
      <c r="I23" s="14" t="s">
        <v>79</v>
      </c>
      <c r="J23" s="13">
        <f t="shared" si="1"/>
        <v>-2.9999999999999991</v>
      </c>
      <c r="K23" s="12">
        <v>8</v>
      </c>
      <c r="L23" s="11">
        <f t="shared" si="2"/>
        <v>11</v>
      </c>
      <c r="M23" s="1"/>
      <c r="N23" s="1"/>
      <c r="O23" s="18" t="s">
        <v>156</v>
      </c>
      <c r="P23" s="18" t="s">
        <v>156</v>
      </c>
      <c r="Q23" s="20" t="s">
        <v>160</v>
      </c>
      <c r="R23" s="1"/>
      <c r="S23" s="1"/>
      <c r="T23" s="1"/>
      <c r="V23" s="1"/>
      <c r="W23" s="1"/>
      <c r="X23" s="1"/>
      <c r="Y23" s="1"/>
      <c r="Z23" s="1"/>
    </row>
    <row r="24" spans="2:26" x14ac:dyDescent="0.25">
      <c r="B24" s="3">
        <v>43800</v>
      </c>
      <c r="C24" s="3" t="str">
        <f t="shared" si="0"/>
        <v>Sunday</v>
      </c>
      <c r="D24" s="15">
        <v>116509</v>
      </c>
      <c r="E24" s="1" t="s">
        <v>148</v>
      </c>
      <c r="F24" s="1" t="s">
        <v>74</v>
      </c>
      <c r="G24" s="1" t="s">
        <v>30</v>
      </c>
      <c r="H24" s="14"/>
      <c r="I24" s="14"/>
      <c r="J24" s="13">
        <f t="shared" si="1"/>
        <v>0</v>
      </c>
      <c r="K24" s="12">
        <v>8</v>
      </c>
      <c r="L24" s="11">
        <f t="shared" si="2"/>
        <v>8</v>
      </c>
      <c r="M24" s="1"/>
      <c r="N24" s="1" t="s">
        <v>60</v>
      </c>
      <c r="O24" s="18" t="s">
        <v>156</v>
      </c>
      <c r="P24" s="18" t="s">
        <v>156</v>
      </c>
      <c r="Q24" s="20" t="s">
        <v>160</v>
      </c>
      <c r="R24" s="1"/>
      <c r="S24" s="1"/>
      <c r="T24" s="1"/>
      <c r="V24" s="1"/>
      <c r="W24" s="1"/>
      <c r="X24" s="1"/>
      <c r="Y24" s="1"/>
      <c r="Z24" s="1"/>
    </row>
    <row r="25" spans="2:26" x14ac:dyDescent="0.25">
      <c r="B25" s="3">
        <v>43800</v>
      </c>
      <c r="C25" s="3" t="str">
        <f t="shared" si="0"/>
        <v>Sunday</v>
      </c>
      <c r="D25" s="15">
        <v>117481</v>
      </c>
      <c r="E25" s="1" t="s">
        <v>148</v>
      </c>
      <c r="F25" s="1" t="s">
        <v>75</v>
      </c>
      <c r="G25" s="1" t="s">
        <v>30</v>
      </c>
      <c r="H25" s="14">
        <v>0.29166666666666669</v>
      </c>
      <c r="I25" s="14">
        <v>0.125</v>
      </c>
      <c r="J25" s="13">
        <f t="shared" si="1"/>
        <v>-4</v>
      </c>
      <c r="K25" s="12">
        <v>8</v>
      </c>
      <c r="L25" s="11">
        <f t="shared" si="2"/>
        <v>12</v>
      </c>
      <c r="M25" s="1"/>
      <c r="N25" s="1"/>
      <c r="O25" s="18" t="s">
        <v>156</v>
      </c>
      <c r="P25" s="18" t="s">
        <v>156</v>
      </c>
      <c r="Q25" s="20" t="s">
        <v>160</v>
      </c>
      <c r="R25" s="1"/>
      <c r="S25" s="1"/>
      <c r="T25" s="1"/>
      <c r="V25" s="1"/>
      <c r="W25" s="1"/>
      <c r="X25" s="1"/>
      <c r="Y25" s="1"/>
      <c r="Z25" s="1"/>
    </row>
    <row r="26" spans="2:26" x14ac:dyDescent="0.25">
      <c r="B26" s="3">
        <v>43800</v>
      </c>
      <c r="C26" s="3" t="str">
        <f t="shared" si="0"/>
        <v>Sunday</v>
      </c>
      <c r="D26" s="15">
        <v>114454</v>
      </c>
      <c r="E26" s="1" t="s">
        <v>151</v>
      </c>
      <c r="F26" s="1" t="s">
        <v>80</v>
      </c>
      <c r="G26" s="1" t="s">
        <v>30</v>
      </c>
      <c r="H26" s="14" t="s">
        <v>85</v>
      </c>
      <c r="I26" s="14" t="s">
        <v>79</v>
      </c>
      <c r="J26" s="13">
        <f t="shared" si="1"/>
        <v>-3.9499999999999984</v>
      </c>
      <c r="K26" s="12">
        <v>8</v>
      </c>
      <c r="L26" s="11">
        <f t="shared" si="2"/>
        <v>11.95</v>
      </c>
      <c r="M26" s="1"/>
      <c r="N26" s="1"/>
      <c r="O26" s="18" t="s">
        <v>156</v>
      </c>
      <c r="P26" s="18" t="s">
        <v>156</v>
      </c>
      <c r="Q26" s="20" t="s">
        <v>160</v>
      </c>
      <c r="R26" s="1"/>
      <c r="S26" s="1"/>
      <c r="T26" s="1"/>
      <c r="V26" s="1"/>
      <c r="W26" s="1"/>
      <c r="X26" s="1"/>
      <c r="Y26" s="1"/>
      <c r="Z26" s="1"/>
    </row>
    <row r="27" spans="2:26" x14ac:dyDescent="0.25">
      <c r="B27" s="3">
        <v>43800</v>
      </c>
      <c r="C27" s="3" t="str">
        <f t="shared" si="0"/>
        <v>Sunday</v>
      </c>
      <c r="D27" s="15">
        <v>114279</v>
      </c>
      <c r="E27" s="1" t="s">
        <v>148</v>
      </c>
      <c r="F27" s="1" t="s">
        <v>81</v>
      </c>
      <c r="G27" s="1" t="s">
        <v>30</v>
      </c>
      <c r="H27" s="14"/>
      <c r="I27" s="14"/>
      <c r="J27" s="13">
        <f t="shared" si="1"/>
        <v>0</v>
      </c>
      <c r="K27" s="12">
        <v>8</v>
      </c>
      <c r="L27" s="11">
        <f t="shared" si="2"/>
        <v>8</v>
      </c>
      <c r="M27" s="1" t="s">
        <v>86</v>
      </c>
      <c r="N27" s="1"/>
      <c r="O27" s="18" t="s">
        <v>156</v>
      </c>
      <c r="P27" s="18" t="s">
        <v>156</v>
      </c>
      <c r="Q27" s="20" t="s">
        <v>160</v>
      </c>
      <c r="R27" s="1"/>
      <c r="S27" s="1"/>
      <c r="T27" s="1"/>
      <c r="V27" s="1"/>
      <c r="W27" s="1"/>
      <c r="X27" s="1"/>
      <c r="Y27" s="1"/>
      <c r="Z27" s="1"/>
    </row>
    <row r="28" spans="2:26" x14ac:dyDescent="0.25">
      <c r="B28" s="3">
        <v>43800</v>
      </c>
      <c r="C28" s="3" t="str">
        <f t="shared" si="0"/>
        <v>Sunday</v>
      </c>
      <c r="D28" s="15">
        <v>114280</v>
      </c>
      <c r="E28" s="1" t="s">
        <v>148</v>
      </c>
      <c r="F28" s="1" t="s">
        <v>82</v>
      </c>
      <c r="G28" s="1" t="s">
        <v>30</v>
      </c>
      <c r="H28" s="14"/>
      <c r="I28" s="14"/>
      <c r="J28" s="13">
        <f t="shared" si="1"/>
        <v>0</v>
      </c>
      <c r="K28" s="12">
        <v>8</v>
      </c>
      <c r="L28" s="11">
        <f t="shared" si="2"/>
        <v>8</v>
      </c>
      <c r="M28" s="1" t="s">
        <v>86</v>
      </c>
      <c r="N28" s="1"/>
      <c r="O28" s="18" t="s">
        <v>156</v>
      </c>
      <c r="P28" s="18" t="s">
        <v>156</v>
      </c>
      <c r="Q28" s="20" t="s">
        <v>160</v>
      </c>
      <c r="R28" s="1"/>
      <c r="S28" s="1"/>
      <c r="T28" s="1"/>
      <c r="V28" s="1"/>
      <c r="W28" s="1"/>
      <c r="X28" s="1"/>
      <c r="Y28" s="1"/>
      <c r="Z28" s="1"/>
    </row>
    <row r="29" spans="2:26" x14ac:dyDescent="0.25">
      <c r="B29" s="3">
        <v>43800</v>
      </c>
      <c r="C29" s="3" t="str">
        <f t="shared" si="0"/>
        <v>Sunday</v>
      </c>
      <c r="D29" s="15">
        <v>111911</v>
      </c>
      <c r="E29" s="1" t="s">
        <v>148</v>
      </c>
      <c r="F29" s="1" t="s">
        <v>83</v>
      </c>
      <c r="G29" s="1" t="s">
        <v>30</v>
      </c>
      <c r="H29" s="14" t="s">
        <v>87</v>
      </c>
      <c r="I29" s="14" t="s">
        <v>79</v>
      </c>
      <c r="J29" s="13">
        <f t="shared" si="1"/>
        <v>-3.9166666666666652</v>
      </c>
      <c r="K29" s="12">
        <v>8</v>
      </c>
      <c r="L29" s="11">
        <f t="shared" si="2"/>
        <v>11.916666666666664</v>
      </c>
      <c r="M29" s="1"/>
      <c r="N29" s="1"/>
      <c r="O29" s="18" t="s">
        <v>156</v>
      </c>
      <c r="P29" s="18" t="s">
        <v>156</v>
      </c>
      <c r="Q29" s="20" t="s">
        <v>160</v>
      </c>
      <c r="R29" s="1"/>
      <c r="S29" s="1"/>
      <c r="T29" s="1"/>
      <c r="V29" s="1"/>
      <c r="W29" s="1"/>
      <c r="X29" s="1"/>
      <c r="Y29" s="1"/>
      <c r="Z29" s="1"/>
    </row>
    <row r="30" spans="2:26" x14ac:dyDescent="0.25">
      <c r="B30" s="3">
        <v>43800</v>
      </c>
      <c r="C30" s="3" t="str">
        <f t="shared" si="0"/>
        <v>Sunday</v>
      </c>
      <c r="D30" s="15">
        <v>117197</v>
      </c>
      <c r="E30" s="1" t="s">
        <v>148</v>
      </c>
      <c r="F30" s="1" t="s">
        <v>84</v>
      </c>
      <c r="G30" s="1" t="s">
        <v>30</v>
      </c>
      <c r="H30" s="14" t="s">
        <v>88</v>
      </c>
      <c r="I30" s="14" t="s">
        <v>79</v>
      </c>
      <c r="J30" s="13">
        <f t="shared" si="1"/>
        <v>-3.9666666666666668</v>
      </c>
      <c r="K30" s="12">
        <v>8</v>
      </c>
      <c r="L30" s="11">
        <f t="shared" si="2"/>
        <v>11.966666666666667</v>
      </c>
      <c r="M30" s="1"/>
      <c r="N30" s="1"/>
      <c r="O30" s="18" t="s">
        <v>156</v>
      </c>
      <c r="P30" s="18" t="s">
        <v>156</v>
      </c>
      <c r="Q30" s="20" t="s">
        <v>160</v>
      </c>
      <c r="R30" s="1"/>
      <c r="S30" s="1"/>
      <c r="T30" s="1"/>
      <c r="V30" s="1"/>
      <c r="W30" s="1"/>
      <c r="X30" s="1"/>
      <c r="Y30" s="1"/>
      <c r="Z30" s="1"/>
    </row>
    <row r="31" spans="2:26" x14ac:dyDescent="0.25">
      <c r="B31" s="3">
        <v>43800</v>
      </c>
      <c r="C31" s="3" t="str">
        <f t="shared" si="0"/>
        <v>Sunday</v>
      </c>
      <c r="D31" s="15">
        <v>114496</v>
      </c>
      <c r="E31" s="1"/>
      <c r="F31" s="1" t="s">
        <v>89</v>
      </c>
      <c r="G31" s="1" t="s">
        <v>30</v>
      </c>
      <c r="H31" s="14" t="s">
        <v>94</v>
      </c>
      <c r="I31" s="14" t="s">
        <v>79</v>
      </c>
      <c r="J31" s="13">
        <f t="shared" si="1"/>
        <v>-3.8666666666666671</v>
      </c>
      <c r="K31" s="12">
        <v>8</v>
      </c>
      <c r="L31" s="11">
        <f t="shared" si="2"/>
        <v>11.866666666666667</v>
      </c>
      <c r="M31" s="1"/>
      <c r="N31" s="1"/>
      <c r="O31" s="1"/>
      <c r="P31" s="18" t="s">
        <v>156</v>
      </c>
      <c r="Q31" s="49" t="s">
        <v>154</v>
      </c>
      <c r="R31" s="49"/>
      <c r="S31" s="1"/>
      <c r="T31" s="1"/>
      <c r="V31" s="1"/>
      <c r="W31" s="1"/>
      <c r="X31" s="1"/>
      <c r="Y31" s="1"/>
      <c r="Z31" s="1"/>
    </row>
    <row r="32" spans="2:26" x14ac:dyDescent="0.25">
      <c r="B32" s="3">
        <v>43800</v>
      </c>
      <c r="C32" s="3" t="str">
        <f t="shared" si="0"/>
        <v>Sunday</v>
      </c>
      <c r="D32" s="15">
        <v>116292</v>
      </c>
      <c r="E32" s="1"/>
      <c r="F32" s="1" t="s">
        <v>90</v>
      </c>
      <c r="G32" s="1" t="s">
        <v>30</v>
      </c>
      <c r="H32" s="14"/>
      <c r="I32" s="14"/>
      <c r="J32" s="13">
        <f t="shared" si="1"/>
        <v>0</v>
      </c>
      <c r="K32" s="12">
        <v>8</v>
      </c>
      <c r="L32" s="11">
        <f t="shared" si="2"/>
        <v>8</v>
      </c>
      <c r="M32" s="1" t="s">
        <v>86</v>
      </c>
      <c r="N32" s="1"/>
      <c r="O32" s="1"/>
      <c r="P32" s="18" t="s">
        <v>156</v>
      </c>
      <c r="Q32" s="49" t="s">
        <v>154</v>
      </c>
      <c r="R32" s="49"/>
      <c r="S32" s="1"/>
      <c r="T32" s="1"/>
      <c r="V32" s="1"/>
      <c r="W32" s="1"/>
      <c r="X32" s="1"/>
      <c r="Y32" s="1"/>
      <c r="Z32" s="1"/>
    </row>
    <row r="33" spans="1:26" ht="18" customHeight="1" x14ac:dyDescent="0.25">
      <c r="B33" s="3">
        <v>43800</v>
      </c>
      <c r="C33" s="43" t="str">
        <f t="shared" si="0"/>
        <v>Sunday</v>
      </c>
      <c r="D33" s="44">
        <v>116403</v>
      </c>
      <c r="E33" s="45"/>
      <c r="F33" s="45" t="s">
        <v>91</v>
      </c>
      <c r="G33" s="1" t="s">
        <v>30</v>
      </c>
      <c r="H33" s="46" t="s">
        <v>95</v>
      </c>
      <c r="I33" s="46" t="s">
        <v>79</v>
      </c>
      <c r="J33" s="13">
        <f t="shared" si="1"/>
        <v>-3.6499999999999995</v>
      </c>
      <c r="K33" s="12">
        <v>8</v>
      </c>
      <c r="L33" s="11">
        <f t="shared" si="2"/>
        <v>11.649999999999999</v>
      </c>
      <c r="M33" s="45"/>
      <c r="N33" s="45"/>
      <c r="O33" s="45"/>
      <c r="P33" s="18" t="s">
        <v>156</v>
      </c>
      <c r="Q33" s="49" t="s">
        <v>154</v>
      </c>
      <c r="R33" s="50"/>
      <c r="S33" s="45"/>
      <c r="T33" s="45"/>
      <c r="V33" s="45"/>
      <c r="W33" s="45"/>
      <c r="X33" s="45"/>
      <c r="Y33" s="45"/>
      <c r="Z33" s="45"/>
    </row>
    <row r="34" spans="1:26" ht="18" customHeight="1" x14ac:dyDescent="0.25">
      <c r="B34" s="3">
        <v>43800</v>
      </c>
      <c r="C34" s="3" t="str">
        <f t="shared" si="0"/>
        <v>Sunday</v>
      </c>
      <c r="D34" s="15">
        <v>117481</v>
      </c>
      <c r="E34" s="1"/>
      <c r="F34" s="1" t="s">
        <v>92</v>
      </c>
      <c r="G34" s="1" t="s">
        <v>30</v>
      </c>
      <c r="H34" s="14"/>
      <c r="I34" s="14"/>
      <c r="J34" s="13">
        <f t="shared" si="1"/>
        <v>0</v>
      </c>
      <c r="K34" s="12">
        <v>8</v>
      </c>
      <c r="L34" s="11">
        <f t="shared" si="2"/>
        <v>8</v>
      </c>
      <c r="M34" s="1"/>
      <c r="N34" s="1" t="s">
        <v>60</v>
      </c>
      <c r="O34" s="1"/>
      <c r="P34" s="18" t="s">
        <v>156</v>
      </c>
      <c r="Q34" s="49" t="s">
        <v>154</v>
      </c>
      <c r="R34" s="49"/>
      <c r="S34" s="1"/>
      <c r="T34" s="1"/>
      <c r="U34" s="47"/>
      <c r="V34" s="1"/>
      <c r="W34" s="1"/>
      <c r="X34" s="1"/>
      <c r="Y34" s="1"/>
      <c r="Z34" s="1"/>
    </row>
    <row r="35" spans="1:26" ht="18" customHeight="1" x14ac:dyDescent="0.25">
      <c r="B35" s="3">
        <v>43800</v>
      </c>
      <c r="C35" s="43" t="str">
        <f t="shared" si="0"/>
        <v>Sunday</v>
      </c>
      <c r="D35" s="15">
        <v>116221</v>
      </c>
      <c r="E35" s="1"/>
      <c r="F35" s="1" t="s">
        <v>93</v>
      </c>
      <c r="G35" s="1" t="s">
        <v>30</v>
      </c>
      <c r="H35" s="14"/>
      <c r="I35" s="14"/>
      <c r="J35" s="13">
        <f t="shared" si="1"/>
        <v>0</v>
      </c>
      <c r="K35" s="12">
        <v>8</v>
      </c>
      <c r="L35" s="11">
        <f t="shared" si="2"/>
        <v>8</v>
      </c>
      <c r="M35" s="1" t="s">
        <v>86</v>
      </c>
      <c r="N35" s="1"/>
      <c r="O35" s="1"/>
      <c r="P35" s="18" t="s">
        <v>156</v>
      </c>
      <c r="Q35" s="49" t="s">
        <v>154</v>
      </c>
      <c r="R35" s="49"/>
      <c r="S35" s="1"/>
      <c r="T35" s="1"/>
      <c r="U35" s="47"/>
      <c r="V35" s="1"/>
      <c r="W35" s="1"/>
      <c r="X35" s="1"/>
      <c r="Y35" s="1"/>
      <c r="Z35" s="1"/>
    </row>
    <row r="36" spans="1:26" ht="18" customHeight="1" x14ac:dyDescent="0.25">
      <c r="B36" s="3">
        <v>43800</v>
      </c>
      <c r="C36" s="3" t="str">
        <f t="shared" si="0"/>
        <v>Sunday</v>
      </c>
      <c r="D36" s="15"/>
      <c r="E36" s="1"/>
      <c r="F36" s="1" t="s">
        <v>152</v>
      </c>
      <c r="G36" s="1" t="s">
        <v>30</v>
      </c>
      <c r="H36" s="14"/>
      <c r="I36" s="14"/>
      <c r="J36" s="13">
        <f t="shared" si="1"/>
        <v>0</v>
      </c>
      <c r="K36" s="12">
        <v>8</v>
      </c>
      <c r="L36" s="11">
        <f t="shared" si="2"/>
        <v>8</v>
      </c>
      <c r="M36" s="1" t="s">
        <v>153</v>
      </c>
      <c r="N36" s="1"/>
      <c r="O36" s="1"/>
      <c r="P36" s="1" t="s">
        <v>156</v>
      </c>
      <c r="Q36" s="49" t="s">
        <v>155</v>
      </c>
      <c r="R36" s="49"/>
      <c r="S36" s="1"/>
      <c r="T36" s="1"/>
      <c r="U36" s="47"/>
      <c r="V36" s="1"/>
      <c r="W36" s="1"/>
      <c r="X36" s="1"/>
      <c r="Y36" s="1"/>
      <c r="Z36" s="1"/>
    </row>
    <row r="37" spans="1:26" ht="18" customHeight="1" x14ac:dyDescent="0.25">
      <c r="B37" s="3"/>
      <c r="C37" s="3"/>
      <c r="D37" s="15"/>
      <c r="E37" s="1"/>
      <c r="F37" s="1"/>
      <c r="G37" s="1" t="s">
        <v>30</v>
      </c>
      <c r="H37" s="14"/>
      <c r="I37" s="14"/>
      <c r="J37" s="13">
        <f t="shared" si="1"/>
        <v>0</v>
      </c>
      <c r="K37" s="12">
        <v>8</v>
      </c>
      <c r="L37" s="11">
        <f t="shared" si="2"/>
        <v>8</v>
      </c>
      <c r="M37" s="1"/>
      <c r="N37" s="1"/>
      <c r="O37" s="1"/>
      <c r="P37" s="1"/>
      <c r="Q37" s="1"/>
      <c r="R37" s="1"/>
      <c r="S37" s="1"/>
      <c r="T37" s="1"/>
      <c r="U37" s="47"/>
      <c r="V37" s="1"/>
      <c r="W37" s="1"/>
      <c r="X37" s="1"/>
      <c r="Y37" s="1"/>
      <c r="Z37" s="1"/>
    </row>
    <row r="38" spans="1:26" ht="18" customHeight="1" x14ac:dyDescent="0.25">
      <c r="B38" s="3"/>
      <c r="C38" s="3"/>
      <c r="D38" s="15"/>
      <c r="E38" s="1"/>
      <c r="F38" s="1"/>
      <c r="G38" s="1" t="s">
        <v>30</v>
      </c>
      <c r="H38" s="14"/>
      <c r="I38" s="14"/>
      <c r="J38" s="13">
        <f t="shared" si="1"/>
        <v>0</v>
      </c>
      <c r="K38" s="12">
        <v>8</v>
      </c>
      <c r="L38" s="11">
        <f t="shared" si="2"/>
        <v>8</v>
      </c>
      <c r="M38" s="1"/>
      <c r="N38" s="1"/>
      <c r="O38" s="1"/>
      <c r="P38" s="1"/>
      <c r="Q38" s="1"/>
      <c r="R38" s="1"/>
      <c r="S38" s="1"/>
      <c r="T38" s="1"/>
      <c r="U38" s="47"/>
      <c r="V38" s="1"/>
      <c r="W38" s="1"/>
      <c r="X38" s="1"/>
      <c r="Y38" s="1"/>
      <c r="Z38" s="1"/>
    </row>
    <row r="39" spans="1:26" x14ac:dyDescent="0.25">
      <c r="B39" s="3"/>
      <c r="C39" s="3"/>
      <c r="D39" s="3"/>
      <c r="E39" s="3"/>
      <c r="F39" s="1"/>
      <c r="G39" s="1" t="s">
        <v>30</v>
      </c>
      <c r="H39" s="1"/>
      <c r="I39" s="1"/>
      <c r="J39" s="13">
        <f t="shared" si="1"/>
        <v>0</v>
      </c>
      <c r="K39" s="12">
        <v>8</v>
      </c>
      <c r="L39" s="11">
        <f t="shared" si="2"/>
        <v>8</v>
      </c>
      <c r="M39" s="1"/>
      <c r="N39" s="1"/>
      <c r="O39" s="1"/>
      <c r="P39" s="1"/>
      <c r="Q39" s="1"/>
      <c r="R39" s="1"/>
      <c r="S39" s="1"/>
      <c r="T39" s="1"/>
      <c r="U39" s="47"/>
      <c r="V39" s="1"/>
      <c r="W39" s="1"/>
      <c r="X39" s="1"/>
      <c r="Y39" s="1"/>
      <c r="Z39" s="1"/>
    </row>
    <row r="40" spans="1:26" x14ac:dyDescent="0.25">
      <c r="A40" s="8" t="s">
        <v>29</v>
      </c>
    </row>
    <row r="41" spans="1:26" ht="75" x14ac:dyDescent="0.25">
      <c r="B41" s="4" t="s">
        <v>28</v>
      </c>
      <c r="C41" s="4" t="s">
        <v>23</v>
      </c>
      <c r="D41" s="4" t="s">
        <v>22</v>
      </c>
      <c r="E41" s="4" t="s">
        <v>21</v>
      </c>
      <c r="F41" s="4" t="s">
        <v>27</v>
      </c>
      <c r="G41" s="4" t="s">
        <v>19</v>
      </c>
      <c r="H41" s="4" t="s">
        <v>18</v>
      </c>
      <c r="I41" s="4" t="s">
        <v>17</v>
      </c>
      <c r="J41" s="4" t="s">
        <v>16</v>
      </c>
      <c r="K41" s="4" t="s">
        <v>15</v>
      </c>
      <c r="L41" s="4" t="s">
        <v>14</v>
      </c>
      <c r="M41" s="4" t="s">
        <v>13</v>
      </c>
      <c r="N41" s="4" t="s">
        <v>12</v>
      </c>
      <c r="O41" s="4" t="s">
        <v>11</v>
      </c>
      <c r="P41" s="4" t="s">
        <v>10</v>
      </c>
      <c r="Q41" s="4" t="s">
        <v>9</v>
      </c>
      <c r="R41" s="4" t="s">
        <v>8</v>
      </c>
      <c r="S41" s="4" t="s">
        <v>7</v>
      </c>
      <c r="T41" s="4" t="s">
        <v>6</v>
      </c>
      <c r="U41" s="5"/>
      <c r="V41" s="4" t="s">
        <v>5</v>
      </c>
      <c r="W41" s="4" t="s">
        <v>4</v>
      </c>
      <c r="X41" s="4" t="s">
        <v>3</v>
      </c>
      <c r="Y41" s="4" t="s">
        <v>2</v>
      </c>
      <c r="Z41" s="4" t="s">
        <v>1</v>
      </c>
    </row>
    <row r="42" spans="1:26" x14ac:dyDescent="0.25">
      <c r="B42" s="3">
        <v>43800</v>
      </c>
      <c r="C42" s="3" t="str">
        <f t="shared" ref="C42:C71" si="3">TEXT(B42,"DDDD")</f>
        <v>Sunday</v>
      </c>
      <c r="D42" s="1">
        <v>116048</v>
      </c>
      <c r="E42" s="1" t="s">
        <v>157</v>
      </c>
      <c r="F42" s="1" t="s">
        <v>96</v>
      </c>
      <c r="G42" s="1" t="s">
        <v>26</v>
      </c>
      <c r="H42" s="2" t="s">
        <v>105</v>
      </c>
      <c r="I42" s="2" t="s">
        <v>107</v>
      </c>
      <c r="J42" s="1">
        <f t="shared" ref="J42:J71" si="4">(I42-H42)*24</f>
        <v>8.25</v>
      </c>
      <c r="K42" s="1">
        <v>8</v>
      </c>
      <c r="L42" s="1">
        <f t="shared" ref="L42:L71" si="5">K42-J42</f>
        <v>-0.25</v>
      </c>
      <c r="M42" s="1"/>
      <c r="N42" s="1"/>
      <c r="O42" s="1" t="s">
        <v>156</v>
      </c>
      <c r="P42" s="1" t="s">
        <v>156</v>
      </c>
      <c r="Q42" s="49" t="s">
        <v>160</v>
      </c>
      <c r="R42" s="1"/>
      <c r="S42" s="1"/>
      <c r="T42" s="1"/>
      <c r="V42" s="1"/>
      <c r="W42" s="1"/>
      <c r="X42" s="1"/>
      <c r="Y42" s="1"/>
      <c r="Z42" s="1"/>
    </row>
    <row r="43" spans="1:26" x14ac:dyDescent="0.25">
      <c r="B43" s="3">
        <v>43800</v>
      </c>
      <c r="C43" s="3" t="str">
        <f t="shared" si="3"/>
        <v>Sunday</v>
      </c>
      <c r="D43" s="1">
        <v>112299</v>
      </c>
      <c r="E43" s="1" t="s">
        <v>158</v>
      </c>
      <c r="F43" s="1" t="s">
        <v>97</v>
      </c>
      <c r="G43" s="1" t="s">
        <v>26</v>
      </c>
      <c r="H43" s="9"/>
      <c r="I43" s="9"/>
      <c r="J43" s="1">
        <f t="shared" si="4"/>
        <v>0</v>
      </c>
      <c r="K43" s="1">
        <v>8</v>
      </c>
      <c r="L43" s="1">
        <f t="shared" si="5"/>
        <v>8</v>
      </c>
      <c r="M43" s="1"/>
      <c r="N43" s="1" t="s">
        <v>60</v>
      </c>
      <c r="O43" s="1" t="s">
        <v>156</v>
      </c>
      <c r="P43" s="1" t="s">
        <v>156</v>
      </c>
      <c r="Q43" s="49" t="s">
        <v>160</v>
      </c>
      <c r="R43" s="1"/>
      <c r="S43" s="1"/>
      <c r="T43" s="1"/>
      <c r="V43" s="1"/>
      <c r="W43" s="1"/>
      <c r="X43" s="1"/>
      <c r="Y43" s="1"/>
      <c r="Z43" s="1"/>
    </row>
    <row r="44" spans="1:26" x14ac:dyDescent="0.25">
      <c r="B44" s="3">
        <v>43800</v>
      </c>
      <c r="C44" s="3" t="str">
        <f t="shared" si="3"/>
        <v>Sunday</v>
      </c>
      <c r="D44">
        <v>113560</v>
      </c>
      <c r="E44" s="1" t="s">
        <v>149</v>
      </c>
      <c r="F44" s="1" t="s">
        <v>98</v>
      </c>
      <c r="G44" s="1" t="s">
        <v>26</v>
      </c>
      <c r="H44" s="9" t="s">
        <v>69</v>
      </c>
      <c r="I44" s="10" t="s">
        <v>107</v>
      </c>
      <c r="J44" s="1">
        <f t="shared" si="4"/>
        <v>8</v>
      </c>
      <c r="K44" s="1">
        <v>8</v>
      </c>
      <c r="L44" s="1">
        <f t="shared" si="5"/>
        <v>0</v>
      </c>
      <c r="M44" s="1"/>
      <c r="N44" s="1"/>
      <c r="O44" s="1" t="s">
        <v>156</v>
      </c>
      <c r="P44" s="1" t="s">
        <v>156</v>
      </c>
      <c r="Q44" s="49" t="s">
        <v>160</v>
      </c>
      <c r="R44" s="1"/>
      <c r="S44" s="1"/>
      <c r="T44" s="1"/>
      <c r="V44" s="1"/>
      <c r="W44" s="1"/>
      <c r="X44" s="1"/>
      <c r="Y44" s="1"/>
      <c r="Z44" s="1"/>
    </row>
    <row r="45" spans="1:26" x14ac:dyDescent="0.25">
      <c r="B45" s="3">
        <v>43800</v>
      </c>
      <c r="C45" s="3" t="str">
        <f t="shared" si="3"/>
        <v>Sunday</v>
      </c>
      <c r="D45" s="1">
        <v>111944</v>
      </c>
      <c r="E45" s="1" t="s">
        <v>149</v>
      </c>
      <c r="F45" s="1" t="s">
        <v>99</v>
      </c>
      <c r="G45" s="1" t="s">
        <v>26</v>
      </c>
      <c r="H45" s="9" t="s">
        <v>106</v>
      </c>
      <c r="I45" s="9" t="s">
        <v>107</v>
      </c>
      <c r="J45" s="1">
        <f t="shared" si="4"/>
        <v>7.8333333333333321</v>
      </c>
      <c r="K45" s="1">
        <v>8</v>
      </c>
      <c r="L45" s="1">
        <f t="shared" si="5"/>
        <v>0.16666666666666785</v>
      </c>
      <c r="M45" s="1"/>
      <c r="N45" s="1"/>
      <c r="O45" s="1" t="s">
        <v>156</v>
      </c>
      <c r="P45" s="1" t="s">
        <v>156</v>
      </c>
      <c r="Q45" s="49" t="s">
        <v>160</v>
      </c>
      <c r="R45" s="1"/>
      <c r="S45" s="1"/>
      <c r="T45" s="1"/>
      <c r="V45" s="1"/>
      <c r="W45" s="1"/>
      <c r="X45" s="1"/>
      <c r="Y45" s="1"/>
      <c r="Z45" s="1"/>
    </row>
    <row r="46" spans="1:26" x14ac:dyDescent="0.25">
      <c r="B46" s="3">
        <v>43800</v>
      </c>
      <c r="C46" s="3" t="str">
        <f t="shared" si="3"/>
        <v>Sunday</v>
      </c>
      <c r="D46" s="1">
        <v>112162</v>
      </c>
      <c r="E46" s="1" t="s">
        <v>149</v>
      </c>
      <c r="F46" s="1" t="s">
        <v>100</v>
      </c>
      <c r="G46" s="1" t="s">
        <v>26</v>
      </c>
      <c r="H46" s="9" t="s">
        <v>69</v>
      </c>
      <c r="I46" s="9" t="s">
        <v>107</v>
      </c>
      <c r="J46" s="1">
        <f t="shared" si="4"/>
        <v>8</v>
      </c>
      <c r="K46" s="1">
        <v>8</v>
      </c>
      <c r="L46" s="1">
        <f t="shared" si="5"/>
        <v>0</v>
      </c>
      <c r="M46" s="1"/>
      <c r="N46" s="1"/>
      <c r="O46" s="1" t="s">
        <v>156</v>
      </c>
      <c r="P46" s="1" t="s">
        <v>156</v>
      </c>
      <c r="Q46" s="49" t="s">
        <v>160</v>
      </c>
      <c r="R46" s="1"/>
      <c r="S46" s="1"/>
      <c r="T46" s="1"/>
      <c r="V46" s="1"/>
      <c r="W46" s="1"/>
      <c r="X46" s="1"/>
      <c r="Y46" s="1"/>
      <c r="Z46" s="1"/>
    </row>
    <row r="47" spans="1:26" x14ac:dyDescent="0.25">
      <c r="B47" s="3">
        <v>43800</v>
      </c>
      <c r="C47" s="3" t="str">
        <f t="shared" si="3"/>
        <v>Sunday</v>
      </c>
      <c r="D47" s="1">
        <v>111951</v>
      </c>
      <c r="E47" s="1" t="s">
        <v>149</v>
      </c>
      <c r="F47" s="1" t="s">
        <v>101</v>
      </c>
      <c r="G47" s="1" t="s">
        <v>26</v>
      </c>
      <c r="H47" s="9" t="s">
        <v>69</v>
      </c>
      <c r="I47" s="9" t="s">
        <v>107</v>
      </c>
      <c r="J47" s="1">
        <f t="shared" si="4"/>
        <v>8</v>
      </c>
      <c r="K47" s="1">
        <v>8</v>
      </c>
      <c r="L47" s="1">
        <f t="shared" si="5"/>
        <v>0</v>
      </c>
      <c r="M47" s="1"/>
      <c r="N47" s="1"/>
      <c r="O47" s="1" t="s">
        <v>156</v>
      </c>
      <c r="P47" s="1" t="s">
        <v>156</v>
      </c>
      <c r="Q47" s="49" t="s">
        <v>160</v>
      </c>
      <c r="R47" s="1"/>
      <c r="S47" s="1"/>
      <c r="T47" s="1"/>
      <c r="V47" s="1"/>
      <c r="W47" s="1"/>
      <c r="X47" s="1"/>
      <c r="Y47" s="1"/>
      <c r="Z47" s="1"/>
    </row>
    <row r="48" spans="1:26" x14ac:dyDescent="0.25">
      <c r="B48" s="3">
        <v>43800</v>
      </c>
      <c r="C48" s="3" t="str">
        <f t="shared" si="3"/>
        <v>Sunday</v>
      </c>
      <c r="D48" s="1">
        <v>114434</v>
      </c>
      <c r="E48" s="1" t="s">
        <v>149</v>
      </c>
      <c r="F48" s="1" t="s">
        <v>102</v>
      </c>
      <c r="G48" s="1" t="s">
        <v>26</v>
      </c>
      <c r="H48" s="9"/>
      <c r="I48" s="9"/>
      <c r="J48" s="1">
        <f t="shared" si="4"/>
        <v>0</v>
      </c>
      <c r="K48" s="1">
        <v>8</v>
      </c>
      <c r="L48" s="1">
        <f t="shared" si="5"/>
        <v>8</v>
      </c>
      <c r="M48" s="1" t="s">
        <v>86</v>
      </c>
      <c r="N48" s="1"/>
      <c r="O48" s="1" t="s">
        <v>156</v>
      </c>
      <c r="P48" s="1" t="s">
        <v>156</v>
      </c>
      <c r="Q48" s="49" t="s">
        <v>160</v>
      </c>
      <c r="R48" s="1"/>
      <c r="S48" s="1"/>
      <c r="T48" s="1"/>
      <c r="V48" s="1"/>
      <c r="W48" s="1"/>
      <c r="X48" s="1"/>
      <c r="Y48" s="1"/>
      <c r="Z48" s="1"/>
    </row>
    <row r="49" spans="2:26" x14ac:dyDescent="0.25">
      <c r="B49" s="3">
        <v>43800</v>
      </c>
      <c r="C49" s="3" t="str">
        <f t="shared" si="3"/>
        <v>Sunday</v>
      </c>
      <c r="D49" s="1">
        <v>112596</v>
      </c>
      <c r="E49" s="1" t="s">
        <v>149</v>
      </c>
      <c r="F49" s="1" t="s">
        <v>103</v>
      </c>
      <c r="G49" s="1" t="s">
        <v>26</v>
      </c>
      <c r="H49" s="9"/>
      <c r="I49" s="9"/>
      <c r="J49" s="1">
        <f t="shared" si="4"/>
        <v>0</v>
      </c>
      <c r="K49" s="1">
        <v>8</v>
      </c>
      <c r="L49" s="1">
        <f t="shared" si="5"/>
        <v>8</v>
      </c>
      <c r="M49" s="1"/>
      <c r="N49" s="1" t="s">
        <v>60</v>
      </c>
      <c r="O49" s="1" t="s">
        <v>156</v>
      </c>
      <c r="P49" s="1" t="s">
        <v>156</v>
      </c>
      <c r="Q49" s="49" t="s">
        <v>160</v>
      </c>
      <c r="R49" s="1"/>
      <c r="S49" s="1"/>
      <c r="T49" s="1"/>
      <c r="V49" s="1"/>
      <c r="W49" s="1"/>
      <c r="X49" s="1"/>
      <c r="Y49" s="1"/>
      <c r="Z49" s="1"/>
    </row>
    <row r="50" spans="2:26" x14ac:dyDescent="0.25">
      <c r="B50" s="3">
        <v>43800</v>
      </c>
      <c r="C50" s="3" t="str">
        <f t="shared" si="3"/>
        <v>Sunday</v>
      </c>
      <c r="D50" s="1">
        <v>112349</v>
      </c>
      <c r="E50" s="1" t="s">
        <v>149</v>
      </c>
      <c r="F50" s="1" t="s">
        <v>104</v>
      </c>
      <c r="G50" s="1" t="s">
        <v>26</v>
      </c>
      <c r="H50" s="9"/>
      <c r="I50" s="9"/>
      <c r="J50" s="1">
        <f t="shared" si="4"/>
        <v>0</v>
      </c>
      <c r="K50" s="1">
        <v>8</v>
      </c>
      <c r="L50" s="1">
        <f t="shared" si="5"/>
        <v>8</v>
      </c>
      <c r="M50" s="1"/>
      <c r="N50" s="1" t="s">
        <v>60</v>
      </c>
      <c r="O50" s="1" t="s">
        <v>156</v>
      </c>
      <c r="P50" s="1" t="s">
        <v>156</v>
      </c>
      <c r="Q50" s="49" t="s">
        <v>160</v>
      </c>
      <c r="R50" s="1"/>
      <c r="S50" s="1"/>
      <c r="T50" s="1"/>
      <c r="V50" s="1"/>
      <c r="W50" s="1"/>
      <c r="X50" s="1"/>
      <c r="Y50" s="1"/>
      <c r="Z50" s="1"/>
    </row>
    <row r="51" spans="2:26" x14ac:dyDescent="0.25">
      <c r="B51" s="3">
        <v>43800</v>
      </c>
      <c r="C51" s="3" t="str">
        <f t="shared" si="3"/>
        <v>Sunday</v>
      </c>
      <c r="D51" s="1">
        <v>114502</v>
      </c>
      <c r="E51" s="1"/>
      <c r="F51" s="1" t="s">
        <v>108</v>
      </c>
      <c r="G51" s="1" t="s">
        <v>26</v>
      </c>
      <c r="H51" s="9"/>
      <c r="I51" s="9"/>
      <c r="J51" s="1">
        <f t="shared" si="4"/>
        <v>0</v>
      </c>
      <c r="K51" s="1">
        <v>8</v>
      </c>
      <c r="L51" s="1">
        <f t="shared" si="5"/>
        <v>8</v>
      </c>
      <c r="M51" s="1"/>
      <c r="N51" s="1" t="s">
        <v>60</v>
      </c>
      <c r="O51" s="1" t="s">
        <v>156</v>
      </c>
      <c r="P51" s="1" t="s">
        <v>156</v>
      </c>
      <c r="Q51" s="49" t="s">
        <v>154</v>
      </c>
      <c r="R51" s="1"/>
      <c r="S51" s="1"/>
      <c r="T51" s="1"/>
      <c r="V51" s="1"/>
      <c r="W51" s="1"/>
      <c r="X51" s="1"/>
      <c r="Y51" s="1"/>
      <c r="Z51" s="1"/>
    </row>
    <row r="52" spans="2:26" x14ac:dyDescent="0.25">
      <c r="B52" s="3">
        <v>43800</v>
      </c>
      <c r="C52" s="3" t="str">
        <f t="shared" si="3"/>
        <v>Sunday</v>
      </c>
      <c r="D52" s="1">
        <v>114493</v>
      </c>
      <c r="E52" s="1"/>
      <c r="F52" s="1" t="s">
        <v>109</v>
      </c>
      <c r="G52" s="1" t="s">
        <v>26</v>
      </c>
      <c r="H52" s="9" t="s">
        <v>118</v>
      </c>
      <c r="I52" s="9" t="s">
        <v>69</v>
      </c>
      <c r="J52" s="1">
        <f t="shared" si="4"/>
        <v>-3.833333333333333</v>
      </c>
      <c r="K52" s="1">
        <v>8</v>
      </c>
      <c r="L52" s="1">
        <f t="shared" si="5"/>
        <v>11.833333333333332</v>
      </c>
      <c r="M52" s="1"/>
      <c r="N52" s="1"/>
      <c r="O52" s="1" t="s">
        <v>156</v>
      </c>
      <c r="P52" s="1" t="s">
        <v>156</v>
      </c>
      <c r="Q52" s="49" t="s">
        <v>154</v>
      </c>
      <c r="R52" s="1"/>
      <c r="S52" s="1"/>
      <c r="T52" s="1"/>
      <c r="V52" s="1"/>
      <c r="W52" s="1"/>
      <c r="X52" s="1"/>
      <c r="Y52" s="1"/>
      <c r="Z52" s="1"/>
    </row>
    <row r="53" spans="2:26" x14ac:dyDescent="0.25">
      <c r="B53" s="3">
        <v>43800</v>
      </c>
      <c r="C53" s="3" t="str">
        <f t="shared" si="3"/>
        <v>Sunday</v>
      </c>
      <c r="D53" s="1">
        <v>116224</v>
      </c>
      <c r="E53" s="1"/>
      <c r="F53" s="1" t="s">
        <v>110</v>
      </c>
      <c r="G53" s="1" t="s">
        <v>26</v>
      </c>
      <c r="H53" s="9"/>
      <c r="I53" s="9"/>
      <c r="J53" s="1">
        <f t="shared" si="4"/>
        <v>0</v>
      </c>
      <c r="K53" s="1">
        <v>8</v>
      </c>
      <c r="L53" s="1">
        <f t="shared" si="5"/>
        <v>8</v>
      </c>
      <c r="M53" s="1"/>
      <c r="N53" s="1" t="s">
        <v>60</v>
      </c>
      <c r="O53" s="1" t="s">
        <v>156</v>
      </c>
      <c r="P53" s="1" t="s">
        <v>156</v>
      </c>
      <c r="Q53" s="49" t="s">
        <v>154</v>
      </c>
      <c r="R53" s="1"/>
      <c r="S53" s="1"/>
      <c r="T53" s="1"/>
      <c r="V53" s="1"/>
      <c r="W53" s="1"/>
      <c r="X53" s="1"/>
      <c r="Y53" s="1"/>
      <c r="Z53" s="1"/>
    </row>
    <row r="54" spans="2:26" x14ac:dyDescent="0.25">
      <c r="B54" s="3">
        <v>43800</v>
      </c>
      <c r="C54" s="3" t="str">
        <f t="shared" si="3"/>
        <v>Sunday</v>
      </c>
      <c r="D54" s="1">
        <v>114470</v>
      </c>
      <c r="E54" s="1"/>
      <c r="F54" s="1" t="s">
        <v>111</v>
      </c>
      <c r="G54" s="1" t="s">
        <v>26</v>
      </c>
      <c r="H54" s="9" t="s">
        <v>68</v>
      </c>
      <c r="I54" s="9" t="s">
        <v>69</v>
      </c>
      <c r="J54" s="1">
        <f t="shared" si="4"/>
        <v>-4</v>
      </c>
      <c r="K54" s="1">
        <v>8</v>
      </c>
      <c r="L54" s="1">
        <f t="shared" si="5"/>
        <v>12</v>
      </c>
      <c r="M54" s="1"/>
      <c r="N54" s="1"/>
      <c r="O54" s="1" t="s">
        <v>156</v>
      </c>
      <c r="P54" s="1" t="s">
        <v>156</v>
      </c>
      <c r="Q54" s="49" t="s">
        <v>154</v>
      </c>
      <c r="R54" s="1"/>
      <c r="S54" s="1"/>
      <c r="T54" s="1"/>
      <c r="V54" s="1"/>
      <c r="W54" s="1"/>
      <c r="X54" s="1"/>
      <c r="Y54" s="1"/>
      <c r="Z54" s="1"/>
    </row>
    <row r="55" spans="2:26" x14ac:dyDescent="0.25">
      <c r="B55" s="3">
        <v>43800</v>
      </c>
      <c r="C55" s="3" t="str">
        <f t="shared" si="3"/>
        <v>Sunday</v>
      </c>
      <c r="D55" s="1">
        <v>112347</v>
      </c>
      <c r="E55" s="1"/>
      <c r="F55" s="1" t="s">
        <v>112</v>
      </c>
      <c r="G55" s="1" t="s">
        <v>26</v>
      </c>
      <c r="H55" s="9" t="s">
        <v>119</v>
      </c>
      <c r="I55" s="9" t="s">
        <v>107</v>
      </c>
      <c r="J55" s="1">
        <f t="shared" si="4"/>
        <v>8.0833333333333321</v>
      </c>
      <c r="K55" s="1">
        <v>8</v>
      </c>
      <c r="L55" s="1">
        <f t="shared" si="5"/>
        <v>-8.3333333333332149E-2</v>
      </c>
      <c r="M55" s="1"/>
      <c r="N55" s="1"/>
      <c r="O55" s="1" t="s">
        <v>156</v>
      </c>
      <c r="P55" s="1" t="s">
        <v>156</v>
      </c>
      <c r="Q55" s="49" t="s">
        <v>154</v>
      </c>
      <c r="R55" s="1"/>
      <c r="S55" s="1"/>
      <c r="T55" s="1"/>
      <c r="V55" s="1"/>
      <c r="W55" s="1"/>
      <c r="X55" s="1"/>
      <c r="Y55" s="1"/>
      <c r="Z55" s="1"/>
    </row>
    <row r="56" spans="2:26" x14ac:dyDescent="0.25">
      <c r="B56" s="3">
        <v>43800</v>
      </c>
      <c r="C56" s="3" t="str">
        <f t="shared" si="3"/>
        <v>Sunday</v>
      </c>
      <c r="D56" s="1">
        <v>117089</v>
      </c>
      <c r="E56" s="1"/>
      <c r="F56" s="1" t="s">
        <v>113</v>
      </c>
      <c r="G56" s="1" t="s">
        <v>26</v>
      </c>
      <c r="H56" s="9" t="s">
        <v>120</v>
      </c>
      <c r="I56" s="9" t="s">
        <v>69</v>
      </c>
      <c r="J56" s="1">
        <f t="shared" si="4"/>
        <v>-4.5</v>
      </c>
      <c r="K56" s="1">
        <v>8</v>
      </c>
      <c r="L56" s="1">
        <f t="shared" si="5"/>
        <v>12.5</v>
      </c>
      <c r="M56" s="1"/>
      <c r="N56" s="1"/>
      <c r="O56" s="1" t="s">
        <v>156</v>
      </c>
      <c r="P56" s="1" t="s">
        <v>156</v>
      </c>
      <c r="Q56" s="49" t="s">
        <v>154</v>
      </c>
      <c r="R56" s="1"/>
      <c r="S56" s="1"/>
      <c r="T56" s="1"/>
      <c r="V56" s="1"/>
      <c r="W56" s="1"/>
      <c r="X56" s="1"/>
      <c r="Y56" s="1"/>
      <c r="Z56" s="1"/>
    </row>
    <row r="57" spans="2:26" x14ac:dyDescent="0.25">
      <c r="B57" s="3">
        <v>43800</v>
      </c>
      <c r="C57" s="3" t="str">
        <f t="shared" si="3"/>
        <v>Sunday</v>
      </c>
      <c r="D57" s="1">
        <v>114447</v>
      </c>
      <c r="E57" s="1"/>
      <c r="F57" s="1" t="s">
        <v>114</v>
      </c>
      <c r="G57" s="1" t="s">
        <v>26</v>
      </c>
      <c r="H57" s="9" t="s">
        <v>121</v>
      </c>
      <c r="I57" s="9" t="s">
        <v>107</v>
      </c>
      <c r="J57" s="1">
        <f t="shared" si="4"/>
        <v>8.3333333333333321</v>
      </c>
      <c r="K57" s="1">
        <v>8</v>
      </c>
      <c r="L57" s="1">
        <f t="shared" si="5"/>
        <v>-0.33333333333333215</v>
      </c>
      <c r="M57" s="1"/>
      <c r="N57" s="1"/>
      <c r="O57" s="1" t="s">
        <v>156</v>
      </c>
      <c r="P57" s="1" t="s">
        <v>156</v>
      </c>
      <c r="Q57" s="49" t="s">
        <v>154</v>
      </c>
      <c r="R57" s="1"/>
      <c r="S57" s="1"/>
      <c r="T57" s="1"/>
      <c r="V57" s="1"/>
      <c r="W57" s="1"/>
      <c r="X57" s="1"/>
      <c r="Y57" s="1"/>
      <c r="Z57" s="1"/>
    </row>
    <row r="58" spans="2:26" x14ac:dyDescent="0.25">
      <c r="B58" s="3">
        <v>43800</v>
      </c>
      <c r="C58" s="3" t="str">
        <f t="shared" si="3"/>
        <v>Sunday</v>
      </c>
      <c r="D58" s="1">
        <v>117184</v>
      </c>
      <c r="E58" s="1"/>
      <c r="F58" s="1" t="s">
        <v>115</v>
      </c>
      <c r="G58" s="1" t="s">
        <v>26</v>
      </c>
      <c r="H58" s="9"/>
      <c r="I58" s="9"/>
      <c r="J58" s="1">
        <f t="shared" si="4"/>
        <v>0</v>
      </c>
      <c r="K58" s="1">
        <v>8</v>
      </c>
      <c r="L58" s="1">
        <f t="shared" si="5"/>
        <v>8</v>
      </c>
      <c r="M58" s="1"/>
      <c r="N58" s="1" t="s">
        <v>60</v>
      </c>
      <c r="O58" s="1" t="s">
        <v>156</v>
      </c>
      <c r="P58" s="1" t="s">
        <v>156</v>
      </c>
      <c r="Q58" s="49" t="s">
        <v>154</v>
      </c>
      <c r="R58" s="1"/>
      <c r="S58" s="1"/>
      <c r="T58" s="1"/>
      <c r="V58" s="1"/>
      <c r="W58" s="1"/>
      <c r="X58" s="1"/>
      <c r="Y58" s="1"/>
      <c r="Z58" s="1"/>
    </row>
    <row r="59" spans="2:26" x14ac:dyDescent="0.25">
      <c r="B59" s="3">
        <v>43800</v>
      </c>
      <c r="C59" s="3" t="str">
        <f t="shared" si="3"/>
        <v>Sunday</v>
      </c>
      <c r="D59" s="1">
        <v>114452</v>
      </c>
      <c r="E59" s="1"/>
      <c r="F59" s="1" t="s">
        <v>116</v>
      </c>
      <c r="G59" s="1" t="s">
        <v>26</v>
      </c>
      <c r="H59" s="9" t="s">
        <v>122</v>
      </c>
      <c r="I59" s="9" t="s">
        <v>107</v>
      </c>
      <c r="J59" s="1">
        <f t="shared" si="4"/>
        <v>8.1666666666666661</v>
      </c>
      <c r="K59" s="1">
        <v>8</v>
      </c>
      <c r="L59" s="1">
        <f t="shared" si="5"/>
        <v>-0.16666666666666607</v>
      </c>
      <c r="M59" s="1"/>
      <c r="N59" s="1"/>
      <c r="O59" s="1" t="s">
        <v>156</v>
      </c>
      <c r="P59" s="1" t="s">
        <v>156</v>
      </c>
      <c r="Q59" s="49" t="s">
        <v>154</v>
      </c>
      <c r="R59" s="1"/>
      <c r="S59" s="1"/>
      <c r="T59" s="1"/>
      <c r="V59" s="1"/>
      <c r="W59" s="1"/>
      <c r="X59" s="1"/>
      <c r="Y59" s="1"/>
      <c r="Z59" s="1"/>
    </row>
    <row r="60" spans="2:26" x14ac:dyDescent="0.25">
      <c r="B60" s="3">
        <v>43800</v>
      </c>
      <c r="C60" s="3" t="str">
        <f t="shared" si="3"/>
        <v>Sunday</v>
      </c>
      <c r="D60" s="1">
        <v>113857</v>
      </c>
      <c r="E60" s="1"/>
      <c r="F60" s="1" t="s">
        <v>117</v>
      </c>
      <c r="G60" s="1" t="s">
        <v>26</v>
      </c>
      <c r="H60" s="9"/>
      <c r="I60" s="9"/>
      <c r="J60" s="1">
        <f t="shared" si="4"/>
        <v>0</v>
      </c>
      <c r="K60" s="1">
        <v>8</v>
      </c>
      <c r="L60" s="1">
        <f t="shared" si="5"/>
        <v>8</v>
      </c>
      <c r="M60" s="1"/>
      <c r="N60" s="1" t="s">
        <v>60</v>
      </c>
      <c r="O60" s="1" t="s">
        <v>156</v>
      </c>
      <c r="P60" s="1" t="s">
        <v>156</v>
      </c>
      <c r="Q60" s="49" t="s">
        <v>154</v>
      </c>
      <c r="R60" s="1"/>
      <c r="S60" s="1"/>
      <c r="T60" s="1"/>
      <c r="V60" s="1"/>
      <c r="W60" s="1"/>
      <c r="X60" s="1"/>
      <c r="Y60" s="1"/>
      <c r="Z60" s="1"/>
    </row>
    <row r="61" spans="2:26" x14ac:dyDescent="0.25">
      <c r="B61" s="3">
        <v>43800</v>
      </c>
      <c r="C61" s="3" t="str">
        <f t="shared" si="3"/>
        <v>Sunday</v>
      </c>
      <c r="D61" s="1">
        <v>114500</v>
      </c>
      <c r="E61" s="1" t="s">
        <v>159</v>
      </c>
      <c r="F61" s="1" t="s">
        <v>123</v>
      </c>
      <c r="G61" s="1" t="s">
        <v>26</v>
      </c>
      <c r="H61" s="9"/>
      <c r="I61" s="9"/>
      <c r="J61" s="1">
        <f t="shared" si="4"/>
        <v>0</v>
      </c>
      <c r="K61" s="1">
        <v>8</v>
      </c>
      <c r="L61" s="1">
        <f t="shared" si="5"/>
        <v>8</v>
      </c>
      <c r="M61" s="1" t="s">
        <v>86</v>
      </c>
      <c r="N61" s="1"/>
      <c r="O61" s="1" t="s">
        <v>156</v>
      </c>
      <c r="P61" s="1" t="s">
        <v>156</v>
      </c>
      <c r="Q61" s="49" t="s">
        <v>160</v>
      </c>
      <c r="R61" s="1"/>
      <c r="S61" s="1"/>
      <c r="T61" s="1"/>
      <c r="V61" s="1"/>
      <c r="W61" s="1"/>
      <c r="X61" s="1"/>
      <c r="Y61" s="1"/>
      <c r="Z61" s="1"/>
    </row>
    <row r="62" spans="2:26" x14ac:dyDescent="0.25">
      <c r="B62" s="3">
        <v>43800</v>
      </c>
      <c r="C62" s="3" t="str">
        <f t="shared" si="3"/>
        <v>Sunday</v>
      </c>
      <c r="D62" s="1">
        <v>117519</v>
      </c>
      <c r="E62" s="1" t="s">
        <v>148</v>
      </c>
      <c r="F62" s="1" t="s">
        <v>124</v>
      </c>
      <c r="G62" s="1" t="s">
        <v>26</v>
      </c>
      <c r="H62" s="9" t="s">
        <v>127</v>
      </c>
      <c r="I62" s="9" t="s">
        <v>107</v>
      </c>
      <c r="J62" s="1">
        <f t="shared" si="4"/>
        <v>8.5</v>
      </c>
      <c r="K62" s="1">
        <v>8</v>
      </c>
      <c r="L62" s="1">
        <f t="shared" si="5"/>
        <v>-0.5</v>
      </c>
      <c r="M62" s="1"/>
      <c r="N62" s="1"/>
      <c r="O62" s="1" t="s">
        <v>156</v>
      </c>
      <c r="P62" s="1" t="s">
        <v>156</v>
      </c>
      <c r="Q62" s="49" t="s">
        <v>160</v>
      </c>
      <c r="R62" s="1"/>
      <c r="S62" s="1"/>
      <c r="T62" s="1"/>
      <c r="V62" s="1"/>
      <c r="W62" s="1"/>
      <c r="X62" s="1"/>
      <c r="Y62" s="1"/>
      <c r="Z62" s="1"/>
    </row>
    <row r="63" spans="2:26" x14ac:dyDescent="0.25">
      <c r="B63" s="3">
        <v>43800</v>
      </c>
      <c r="C63" s="3" t="str">
        <f t="shared" si="3"/>
        <v>Sunday</v>
      </c>
      <c r="D63" s="1">
        <v>114494</v>
      </c>
      <c r="E63" s="1" t="s">
        <v>148</v>
      </c>
      <c r="F63" s="1" t="s">
        <v>125</v>
      </c>
      <c r="G63" s="1" t="s">
        <v>26</v>
      </c>
      <c r="H63" s="9"/>
      <c r="I63" s="9"/>
      <c r="J63" s="1">
        <f t="shared" si="4"/>
        <v>0</v>
      </c>
      <c r="K63" s="1">
        <v>8</v>
      </c>
      <c r="L63" s="1">
        <f t="shared" si="5"/>
        <v>8</v>
      </c>
      <c r="M63" s="1"/>
      <c r="N63" s="1" t="s">
        <v>60</v>
      </c>
      <c r="O63" s="1" t="s">
        <v>156</v>
      </c>
      <c r="P63" s="1" t="s">
        <v>156</v>
      </c>
      <c r="Q63" s="49" t="s">
        <v>160</v>
      </c>
      <c r="R63" s="1"/>
      <c r="S63" s="1"/>
      <c r="T63" s="1"/>
      <c r="V63" s="1"/>
      <c r="W63" s="1"/>
      <c r="X63" s="1"/>
      <c r="Y63" s="1"/>
      <c r="Z63" s="1"/>
    </row>
    <row r="64" spans="2:26" x14ac:dyDescent="0.25">
      <c r="B64" s="3">
        <v>43800</v>
      </c>
      <c r="C64" s="3" t="str">
        <f t="shared" si="3"/>
        <v>Sunday</v>
      </c>
      <c r="D64" s="1">
        <v>116171</v>
      </c>
      <c r="E64" s="1" t="s">
        <v>148</v>
      </c>
      <c r="F64" s="1" t="s">
        <v>126</v>
      </c>
      <c r="G64" s="1" t="s">
        <v>26</v>
      </c>
      <c r="H64" s="9" t="s">
        <v>128</v>
      </c>
      <c r="I64" s="9" t="s">
        <v>107</v>
      </c>
      <c r="J64" s="1">
        <f t="shared" si="4"/>
        <v>7.9166666666666652</v>
      </c>
      <c r="K64" s="1">
        <v>8</v>
      </c>
      <c r="L64" s="1">
        <f t="shared" si="5"/>
        <v>8.3333333333334814E-2</v>
      </c>
      <c r="M64" s="1"/>
      <c r="N64" s="1"/>
      <c r="O64" s="1" t="s">
        <v>156</v>
      </c>
      <c r="P64" s="1" t="s">
        <v>156</v>
      </c>
      <c r="Q64" s="49" t="s">
        <v>160</v>
      </c>
      <c r="R64" s="1"/>
      <c r="S64" s="1"/>
      <c r="T64" s="1"/>
      <c r="V64" s="1"/>
      <c r="W64" s="1"/>
      <c r="X64" s="1"/>
      <c r="Y64" s="1"/>
      <c r="Z64" s="1"/>
    </row>
    <row r="65" spans="1:26" x14ac:dyDescent="0.25">
      <c r="B65" s="3">
        <v>43800</v>
      </c>
      <c r="C65" s="3" t="str">
        <f t="shared" si="3"/>
        <v>Sunday</v>
      </c>
      <c r="D65" s="1">
        <v>117520</v>
      </c>
      <c r="E65" s="1" t="s">
        <v>148</v>
      </c>
      <c r="F65" s="1" t="s">
        <v>129</v>
      </c>
      <c r="G65" s="1" t="s">
        <v>26</v>
      </c>
      <c r="H65" s="9" t="s">
        <v>122</v>
      </c>
      <c r="I65" s="9" t="s">
        <v>107</v>
      </c>
      <c r="J65" s="1">
        <f t="shared" si="4"/>
        <v>8.1666666666666661</v>
      </c>
      <c r="K65" s="1">
        <v>8</v>
      </c>
      <c r="L65" s="1">
        <f t="shared" si="5"/>
        <v>-0.16666666666666607</v>
      </c>
      <c r="M65" s="1"/>
      <c r="N65" s="1"/>
      <c r="O65" s="1" t="s">
        <v>156</v>
      </c>
      <c r="P65" s="1" t="s">
        <v>156</v>
      </c>
      <c r="Q65" s="49" t="s">
        <v>160</v>
      </c>
      <c r="R65" s="1"/>
      <c r="S65" s="1"/>
      <c r="T65" s="1"/>
      <c r="V65" s="1"/>
      <c r="W65" s="1"/>
      <c r="X65" s="1"/>
      <c r="Y65" s="1"/>
      <c r="Z65" s="1"/>
    </row>
    <row r="66" spans="1:26" x14ac:dyDescent="0.25">
      <c r="B66" s="3">
        <v>43800</v>
      </c>
      <c r="C66" s="3" t="str">
        <f t="shared" si="3"/>
        <v>Sunday</v>
      </c>
      <c r="D66" s="1"/>
      <c r="E66" s="1"/>
      <c r="F66" s="1"/>
      <c r="G66" s="1" t="s">
        <v>26</v>
      </c>
      <c r="H66" s="9"/>
      <c r="I66" s="9"/>
      <c r="J66" s="1">
        <f t="shared" si="4"/>
        <v>0</v>
      </c>
      <c r="K66" s="1">
        <v>8</v>
      </c>
      <c r="L66" s="1">
        <f t="shared" si="5"/>
        <v>8</v>
      </c>
      <c r="M66" s="1"/>
      <c r="N66" s="1"/>
      <c r="O66" s="1"/>
      <c r="P66" s="1"/>
      <c r="Q66" s="1"/>
      <c r="R66" s="1"/>
      <c r="S66" s="1"/>
      <c r="T66" s="1"/>
      <c r="V66" s="1"/>
      <c r="W66" s="1"/>
      <c r="X66" s="1"/>
      <c r="Y66" s="1"/>
      <c r="Z66" s="1"/>
    </row>
    <row r="67" spans="1:26" x14ac:dyDescent="0.25">
      <c r="B67" s="3">
        <v>43800</v>
      </c>
      <c r="C67" s="3" t="str">
        <f t="shared" si="3"/>
        <v>Sunday</v>
      </c>
      <c r="D67" s="1"/>
      <c r="E67" s="1"/>
      <c r="F67" s="1"/>
      <c r="G67" s="1" t="s">
        <v>26</v>
      </c>
      <c r="H67" s="9"/>
      <c r="I67" s="9"/>
      <c r="J67" s="1">
        <f t="shared" si="4"/>
        <v>0</v>
      </c>
      <c r="K67" s="1">
        <v>8</v>
      </c>
      <c r="L67" s="1">
        <f t="shared" si="5"/>
        <v>8</v>
      </c>
      <c r="M67" s="1"/>
      <c r="N67" s="1"/>
      <c r="O67" s="1"/>
      <c r="P67" s="1"/>
      <c r="Q67" s="1"/>
      <c r="R67" s="1"/>
      <c r="S67" s="1"/>
      <c r="T67" s="1"/>
      <c r="V67" s="1"/>
      <c r="W67" s="1"/>
      <c r="X67" s="1"/>
      <c r="Y67" s="1"/>
      <c r="Z67" s="1"/>
    </row>
    <row r="68" spans="1:26" x14ac:dyDescent="0.25">
      <c r="B68" s="3">
        <v>43800</v>
      </c>
      <c r="C68" s="3" t="str">
        <f t="shared" si="3"/>
        <v>Sunday</v>
      </c>
      <c r="D68" s="1"/>
      <c r="E68" s="1"/>
      <c r="F68" s="1"/>
      <c r="G68" s="1" t="s">
        <v>26</v>
      </c>
      <c r="H68" s="9"/>
      <c r="I68" s="9"/>
      <c r="J68" s="1">
        <f t="shared" si="4"/>
        <v>0</v>
      </c>
      <c r="K68" s="1">
        <v>8</v>
      </c>
      <c r="L68" s="1">
        <f t="shared" si="5"/>
        <v>8</v>
      </c>
      <c r="M68" s="1"/>
      <c r="N68" s="1"/>
      <c r="O68" s="1"/>
      <c r="P68" s="1"/>
      <c r="Q68" s="1"/>
      <c r="R68" s="1"/>
      <c r="S68" s="1"/>
      <c r="T68" s="1"/>
      <c r="V68" s="1"/>
      <c r="W68" s="1"/>
      <c r="X68" s="1"/>
      <c r="Y68" s="1"/>
      <c r="Z68" s="1"/>
    </row>
    <row r="69" spans="1:26" x14ac:dyDescent="0.25">
      <c r="B69" s="3">
        <v>43800</v>
      </c>
      <c r="C69" s="3" t="str">
        <f t="shared" si="3"/>
        <v>Sunday</v>
      </c>
      <c r="D69" s="1"/>
      <c r="E69" s="1"/>
      <c r="F69" s="1"/>
      <c r="G69" s="1" t="s">
        <v>26</v>
      </c>
      <c r="H69" s="9"/>
      <c r="I69" s="9"/>
      <c r="J69" s="1">
        <f t="shared" si="4"/>
        <v>0</v>
      </c>
      <c r="K69" s="1">
        <v>8</v>
      </c>
      <c r="L69" s="1">
        <f t="shared" si="5"/>
        <v>8</v>
      </c>
      <c r="M69" s="1"/>
      <c r="N69" s="1"/>
      <c r="O69" s="1"/>
      <c r="P69" s="1"/>
      <c r="Q69" s="1"/>
      <c r="R69" s="1"/>
      <c r="S69" s="1"/>
      <c r="T69" s="1"/>
      <c r="V69" s="1"/>
      <c r="W69" s="1"/>
      <c r="X69" s="1"/>
      <c r="Y69" s="1"/>
      <c r="Z69" s="1"/>
    </row>
    <row r="70" spans="1:26" x14ac:dyDescent="0.25">
      <c r="B70" s="3">
        <v>43800</v>
      </c>
      <c r="C70" s="3" t="str">
        <f t="shared" si="3"/>
        <v>Sunday</v>
      </c>
      <c r="D70" s="1"/>
      <c r="E70" s="1"/>
      <c r="F70" s="1"/>
      <c r="G70" s="1" t="s">
        <v>26</v>
      </c>
      <c r="H70" s="9"/>
      <c r="I70" s="9"/>
      <c r="J70" s="1">
        <f t="shared" si="4"/>
        <v>0</v>
      </c>
      <c r="K70" s="1">
        <v>8</v>
      </c>
      <c r="L70" s="1">
        <f t="shared" si="5"/>
        <v>8</v>
      </c>
      <c r="M70" s="1"/>
      <c r="N70" s="1"/>
      <c r="O70" s="1"/>
      <c r="P70" s="1"/>
      <c r="Q70" s="1"/>
      <c r="R70" s="1"/>
      <c r="S70" s="1"/>
      <c r="T70" s="1"/>
      <c r="V70" s="1"/>
      <c r="W70" s="1"/>
      <c r="X70" s="1"/>
      <c r="Y70" s="1"/>
      <c r="Z70" s="1"/>
    </row>
    <row r="71" spans="1:26" x14ac:dyDescent="0.25">
      <c r="B71" s="3">
        <v>43800</v>
      </c>
      <c r="C71" s="3" t="str">
        <f t="shared" si="3"/>
        <v>Sunday</v>
      </c>
      <c r="D71" s="1"/>
      <c r="E71" s="1"/>
      <c r="F71" s="1"/>
      <c r="G71" s="1" t="s">
        <v>26</v>
      </c>
      <c r="H71" s="1"/>
      <c r="I71" s="1"/>
      <c r="J71" s="1">
        <f t="shared" si="4"/>
        <v>0</v>
      </c>
      <c r="K71" s="1">
        <v>8</v>
      </c>
      <c r="L71" s="1">
        <f t="shared" si="5"/>
        <v>8</v>
      </c>
      <c r="M71" s="1"/>
      <c r="N71" s="1"/>
      <c r="O71" s="1"/>
      <c r="P71" s="1"/>
      <c r="Q71" s="1"/>
      <c r="R71" s="1"/>
      <c r="S71" s="1"/>
      <c r="T71" s="1"/>
      <c r="V71" s="1"/>
      <c r="W71" s="1"/>
      <c r="X71" s="1"/>
      <c r="Y71" s="1"/>
      <c r="Z71" s="1"/>
    </row>
    <row r="72" spans="1:26" x14ac:dyDescent="0.25">
      <c r="B72" s="7"/>
    </row>
    <row r="73" spans="1:26" x14ac:dyDescent="0.25">
      <c r="A73" s="8" t="s">
        <v>25</v>
      </c>
      <c r="B73" s="7"/>
    </row>
    <row r="74" spans="1:26" ht="75" x14ac:dyDescent="0.25">
      <c r="B74" s="6" t="s">
        <v>24</v>
      </c>
      <c r="C74" s="4" t="s">
        <v>23</v>
      </c>
      <c r="D74" s="4" t="s">
        <v>22</v>
      </c>
      <c r="E74" s="4" t="s">
        <v>21</v>
      </c>
      <c r="F74" s="4" t="s">
        <v>20</v>
      </c>
      <c r="G74" s="4" t="s">
        <v>19</v>
      </c>
      <c r="H74" s="4" t="s">
        <v>18</v>
      </c>
      <c r="I74" s="4" t="s">
        <v>17</v>
      </c>
      <c r="J74" s="4" t="s">
        <v>16</v>
      </c>
      <c r="K74" s="4" t="s">
        <v>15</v>
      </c>
      <c r="L74" s="4" t="s">
        <v>14</v>
      </c>
      <c r="M74" s="4" t="s">
        <v>13</v>
      </c>
      <c r="N74" s="4" t="s">
        <v>12</v>
      </c>
      <c r="O74" s="4" t="s">
        <v>11</v>
      </c>
      <c r="P74" s="4" t="s">
        <v>10</v>
      </c>
      <c r="Q74" s="4" t="s">
        <v>9</v>
      </c>
      <c r="R74" s="4" t="s">
        <v>8</v>
      </c>
      <c r="S74" s="4" t="s">
        <v>7</v>
      </c>
      <c r="T74" s="4" t="s">
        <v>6</v>
      </c>
      <c r="U74" s="5"/>
      <c r="V74" s="4" t="s">
        <v>5</v>
      </c>
      <c r="W74" s="4" t="s">
        <v>4</v>
      </c>
      <c r="X74" s="4" t="s">
        <v>3</v>
      </c>
      <c r="Y74" s="4" t="s">
        <v>2</v>
      </c>
      <c r="Z74" s="4" t="s">
        <v>1</v>
      </c>
    </row>
    <row r="75" spans="1:26" x14ac:dyDescent="0.25">
      <c r="B75" s="3">
        <v>43800</v>
      </c>
      <c r="C75" s="3" t="str">
        <f t="shared" ref="C75:C94" si="6">TEXT(B75,"DDDD")</f>
        <v>Sunday</v>
      </c>
      <c r="D75" s="4">
        <v>113581</v>
      </c>
      <c r="E75" s="4" t="s">
        <v>162</v>
      </c>
      <c r="F75" s="4" t="s">
        <v>130</v>
      </c>
      <c r="G75" s="1" t="s">
        <v>0</v>
      </c>
      <c r="H75" s="40" t="s">
        <v>135</v>
      </c>
      <c r="I75" s="40" t="s">
        <v>68</v>
      </c>
      <c r="J75" s="41">
        <f>MOD(I75-H75,1)*24</f>
        <v>8.5000000000000018</v>
      </c>
      <c r="K75" s="4"/>
      <c r="L75" s="1">
        <f t="shared" ref="L75:L94" si="7">K75-J75</f>
        <v>-8.5000000000000018</v>
      </c>
      <c r="M75" s="4"/>
      <c r="N75" s="4"/>
      <c r="O75" s="4" t="s">
        <v>156</v>
      </c>
      <c r="P75" s="4" t="s">
        <v>156</v>
      </c>
      <c r="Q75" s="51" t="s">
        <v>161</v>
      </c>
      <c r="R75" s="4"/>
      <c r="S75" s="4"/>
      <c r="T75" s="4"/>
      <c r="U75" s="5"/>
      <c r="V75" s="4"/>
      <c r="W75" s="4"/>
      <c r="X75" s="4"/>
      <c r="Y75" s="4"/>
      <c r="Z75" s="4"/>
    </row>
    <row r="76" spans="1:26" x14ac:dyDescent="0.25">
      <c r="B76" s="3">
        <v>43800</v>
      </c>
      <c r="C76" s="3" t="str">
        <f t="shared" si="6"/>
        <v>Sunday</v>
      </c>
      <c r="D76" s="4">
        <v>112200</v>
      </c>
      <c r="E76" s="4" t="s">
        <v>148</v>
      </c>
      <c r="F76" s="4" t="s">
        <v>131</v>
      </c>
      <c r="G76" s="1" t="s">
        <v>0</v>
      </c>
      <c r="H76" s="4" t="s">
        <v>136</v>
      </c>
      <c r="I76" s="4" t="s">
        <v>68</v>
      </c>
      <c r="J76" s="41">
        <f t="shared" ref="J76:J94" si="8">MOD(I76-H76,1)*24</f>
        <v>7.9999999999999982</v>
      </c>
      <c r="K76" s="4"/>
      <c r="L76" s="1">
        <f t="shared" si="7"/>
        <v>-7.9999999999999982</v>
      </c>
      <c r="M76" s="4"/>
      <c r="N76" s="4"/>
      <c r="O76" s="4" t="s">
        <v>156</v>
      </c>
      <c r="P76" s="4" t="s">
        <v>156</v>
      </c>
      <c r="Q76" s="51" t="s">
        <v>161</v>
      </c>
      <c r="R76" s="4"/>
      <c r="S76" s="4"/>
      <c r="T76" s="4"/>
      <c r="U76" s="5"/>
      <c r="V76" s="4"/>
      <c r="W76" s="4"/>
      <c r="X76" s="4"/>
      <c r="Y76" s="4"/>
      <c r="Z76" s="4"/>
    </row>
    <row r="77" spans="1:26" x14ac:dyDescent="0.25">
      <c r="B77" s="3">
        <v>43800</v>
      </c>
      <c r="C77" s="3" t="str">
        <f t="shared" si="6"/>
        <v>Sunday</v>
      </c>
      <c r="D77" s="4">
        <v>106574</v>
      </c>
      <c r="E77" s="4" t="s">
        <v>148</v>
      </c>
      <c r="F77" s="4" t="s">
        <v>132</v>
      </c>
      <c r="G77" s="1" t="s">
        <v>0</v>
      </c>
      <c r="H77" s="4"/>
      <c r="I77" s="4"/>
      <c r="J77" s="41">
        <f t="shared" si="8"/>
        <v>0</v>
      </c>
      <c r="K77" s="4"/>
      <c r="L77" s="1">
        <f t="shared" si="7"/>
        <v>0</v>
      </c>
      <c r="M77" s="4"/>
      <c r="N77" s="4" t="s">
        <v>60</v>
      </c>
      <c r="O77" s="4" t="s">
        <v>156</v>
      </c>
      <c r="P77" s="4" t="s">
        <v>156</v>
      </c>
      <c r="Q77" s="51" t="s">
        <v>161</v>
      </c>
      <c r="R77" s="4"/>
      <c r="S77" s="4"/>
      <c r="T77" s="4"/>
      <c r="U77" s="5"/>
      <c r="V77" s="4"/>
      <c r="W77" s="4"/>
      <c r="X77" s="4"/>
      <c r="Y77" s="4"/>
      <c r="Z77" s="4"/>
    </row>
    <row r="78" spans="1:26" x14ac:dyDescent="0.25">
      <c r="B78" s="3">
        <v>43800</v>
      </c>
      <c r="C78" s="3" t="str">
        <f t="shared" si="6"/>
        <v>Sunday</v>
      </c>
      <c r="D78" s="4">
        <v>113783</v>
      </c>
      <c r="E78" s="4" t="s">
        <v>148</v>
      </c>
      <c r="F78" s="4" t="s">
        <v>133</v>
      </c>
      <c r="G78" s="1" t="s">
        <v>0</v>
      </c>
      <c r="H78" s="4" t="s">
        <v>136</v>
      </c>
      <c r="I78" s="4" t="s">
        <v>68</v>
      </c>
      <c r="J78" s="41">
        <f t="shared" si="8"/>
        <v>7.9999999999999982</v>
      </c>
      <c r="K78" s="4"/>
      <c r="L78" s="1">
        <f t="shared" si="7"/>
        <v>-7.9999999999999982</v>
      </c>
      <c r="M78" s="4"/>
      <c r="N78" s="4"/>
      <c r="O78" s="4" t="s">
        <v>156</v>
      </c>
      <c r="P78" s="4" t="s">
        <v>156</v>
      </c>
      <c r="Q78" s="51" t="s">
        <v>161</v>
      </c>
      <c r="R78" s="4"/>
      <c r="S78" s="4"/>
      <c r="T78" s="4"/>
      <c r="U78" s="5"/>
      <c r="V78" s="4"/>
      <c r="W78" s="4"/>
      <c r="X78" s="4"/>
      <c r="Y78" s="4"/>
      <c r="Z78" s="4"/>
    </row>
    <row r="79" spans="1:26" x14ac:dyDescent="0.25">
      <c r="B79" s="3">
        <v>43800</v>
      </c>
      <c r="C79" s="3" t="str">
        <f t="shared" si="6"/>
        <v>Sunday</v>
      </c>
      <c r="D79" s="4">
        <v>113641</v>
      </c>
      <c r="E79" s="4" t="s">
        <v>148</v>
      </c>
      <c r="F79" s="4" t="s">
        <v>134</v>
      </c>
      <c r="G79" s="1" t="s">
        <v>0</v>
      </c>
      <c r="H79" s="4"/>
      <c r="I79" s="4"/>
      <c r="J79" s="41">
        <f t="shared" si="8"/>
        <v>0</v>
      </c>
      <c r="K79" s="4"/>
      <c r="L79" s="1">
        <f t="shared" si="7"/>
        <v>0</v>
      </c>
      <c r="M79" s="4"/>
      <c r="N79" s="4" t="s">
        <v>60</v>
      </c>
      <c r="O79" s="4" t="s">
        <v>156</v>
      </c>
      <c r="P79" s="4" t="s">
        <v>156</v>
      </c>
      <c r="Q79" s="51" t="s">
        <v>161</v>
      </c>
      <c r="R79" s="4"/>
      <c r="S79" s="4"/>
      <c r="T79" s="4"/>
      <c r="U79" s="5"/>
      <c r="V79" s="4"/>
      <c r="W79" s="4"/>
      <c r="X79" s="4"/>
      <c r="Y79" s="4"/>
      <c r="Z79" s="4"/>
    </row>
    <row r="80" spans="1:26" x14ac:dyDescent="0.25">
      <c r="B80" s="3">
        <v>43800</v>
      </c>
      <c r="C80" s="3" t="str">
        <f t="shared" si="6"/>
        <v>Sunday</v>
      </c>
      <c r="D80" s="4">
        <v>111741</v>
      </c>
      <c r="E80" s="4"/>
      <c r="F80" s="4" t="s">
        <v>137</v>
      </c>
      <c r="G80" s="1" t="s">
        <v>0</v>
      </c>
      <c r="H80" s="4"/>
      <c r="I80" s="4"/>
      <c r="J80" s="41">
        <f t="shared" si="8"/>
        <v>0</v>
      </c>
      <c r="K80" s="4"/>
      <c r="L80" s="1">
        <f t="shared" si="7"/>
        <v>0</v>
      </c>
      <c r="M80" s="4" t="s">
        <v>86</v>
      </c>
      <c r="N80" s="4"/>
      <c r="O80" s="4" t="s">
        <v>156</v>
      </c>
      <c r="P80" s="4" t="s">
        <v>156</v>
      </c>
      <c r="Q80" s="51" t="s">
        <v>161</v>
      </c>
      <c r="R80" s="4"/>
      <c r="S80" s="4"/>
      <c r="T80" s="4"/>
      <c r="U80" s="5"/>
      <c r="V80" s="4"/>
      <c r="W80" s="4"/>
      <c r="X80" s="4"/>
      <c r="Y80" s="4"/>
      <c r="Z80" s="4"/>
    </row>
    <row r="81" spans="2:26" x14ac:dyDescent="0.25">
      <c r="B81" s="3">
        <v>43800</v>
      </c>
      <c r="C81" s="3" t="str">
        <f t="shared" si="6"/>
        <v>Sunday</v>
      </c>
      <c r="D81" s="4">
        <v>111921</v>
      </c>
      <c r="E81" s="4" t="s">
        <v>163</v>
      </c>
      <c r="F81" s="4" t="s">
        <v>138</v>
      </c>
      <c r="G81" s="1" t="s">
        <v>0</v>
      </c>
      <c r="H81" s="4"/>
      <c r="I81" s="4"/>
      <c r="J81" s="41">
        <f t="shared" si="8"/>
        <v>0</v>
      </c>
      <c r="K81" s="4"/>
      <c r="L81" s="1">
        <f t="shared" si="7"/>
        <v>0</v>
      </c>
      <c r="M81" s="4" t="s">
        <v>86</v>
      </c>
      <c r="N81" s="4"/>
      <c r="O81" s="4" t="s">
        <v>156</v>
      </c>
      <c r="P81" s="4" t="s">
        <v>156</v>
      </c>
      <c r="Q81" s="51" t="s">
        <v>161</v>
      </c>
      <c r="R81" s="4"/>
      <c r="S81" s="4"/>
      <c r="T81" s="4"/>
      <c r="U81" s="5"/>
      <c r="V81" s="4"/>
      <c r="W81" s="4"/>
      <c r="X81" s="4"/>
      <c r="Y81" s="4"/>
      <c r="Z81" s="4"/>
    </row>
    <row r="82" spans="2:26" x14ac:dyDescent="0.25">
      <c r="B82" s="3">
        <v>43800</v>
      </c>
      <c r="C82" s="3" t="str">
        <f t="shared" si="6"/>
        <v>Sunday</v>
      </c>
      <c r="D82" s="4">
        <v>112293</v>
      </c>
      <c r="E82" s="4" t="s">
        <v>148</v>
      </c>
      <c r="F82" s="4" t="s">
        <v>139</v>
      </c>
      <c r="G82" s="1" t="s">
        <v>0</v>
      </c>
      <c r="H82" s="4" t="s">
        <v>146</v>
      </c>
      <c r="I82" s="4" t="s">
        <v>147</v>
      </c>
      <c r="J82" s="41">
        <f t="shared" si="8"/>
        <v>8</v>
      </c>
      <c r="K82" s="4"/>
      <c r="L82" s="1">
        <f t="shared" si="7"/>
        <v>-8</v>
      </c>
      <c r="M82" s="4"/>
      <c r="N82" s="4"/>
      <c r="O82" s="4" t="s">
        <v>156</v>
      </c>
      <c r="P82" s="4" t="s">
        <v>156</v>
      </c>
      <c r="Q82" s="51" t="s">
        <v>161</v>
      </c>
      <c r="R82" s="4"/>
      <c r="S82" s="4"/>
      <c r="T82" s="4"/>
      <c r="U82" s="5"/>
      <c r="V82" s="4"/>
      <c r="W82" s="4"/>
      <c r="X82" s="4"/>
      <c r="Y82" s="4"/>
      <c r="Z82" s="4"/>
    </row>
    <row r="83" spans="2:26" x14ac:dyDescent="0.25">
      <c r="B83" s="3">
        <v>43800</v>
      </c>
      <c r="C83" s="3" t="str">
        <f t="shared" si="6"/>
        <v>Sunday</v>
      </c>
      <c r="D83" s="4">
        <v>111915</v>
      </c>
      <c r="E83" s="4" t="s">
        <v>148</v>
      </c>
      <c r="F83" s="4" t="s">
        <v>140</v>
      </c>
      <c r="G83" s="1" t="s">
        <v>0</v>
      </c>
      <c r="H83" s="4" t="s">
        <v>146</v>
      </c>
      <c r="I83" s="4" t="s">
        <v>147</v>
      </c>
      <c r="J83" s="41">
        <f t="shared" si="8"/>
        <v>8</v>
      </c>
      <c r="K83" s="4"/>
      <c r="L83" s="1">
        <f t="shared" si="7"/>
        <v>-8</v>
      </c>
      <c r="M83" s="4"/>
      <c r="N83" s="4"/>
      <c r="O83" s="4" t="s">
        <v>156</v>
      </c>
      <c r="P83" s="4" t="s">
        <v>156</v>
      </c>
      <c r="Q83" s="51" t="s">
        <v>161</v>
      </c>
      <c r="R83" s="4"/>
      <c r="S83" s="4"/>
      <c r="T83" s="4"/>
      <c r="U83" s="5"/>
      <c r="V83" s="4"/>
      <c r="W83" s="4"/>
      <c r="X83" s="4"/>
      <c r="Y83" s="4"/>
      <c r="Z83" s="4"/>
    </row>
    <row r="84" spans="2:26" x14ac:dyDescent="0.25">
      <c r="B84" s="3">
        <v>43800</v>
      </c>
      <c r="C84" s="3" t="str">
        <f t="shared" si="6"/>
        <v>Sunday</v>
      </c>
      <c r="D84" s="4">
        <v>112005</v>
      </c>
      <c r="E84" s="4" t="s">
        <v>148</v>
      </c>
      <c r="F84" s="4" t="s">
        <v>141</v>
      </c>
      <c r="G84" s="1" t="s">
        <v>0</v>
      </c>
      <c r="H84" s="4" t="s">
        <v>146</v>
      </c>
      <c r="I84" s="4" t="s">
        <v>147</v>
      </c>
      <c r="J84" s="41">
        <f t="shared" si="8"/>
        <v>8</v>
      </c>
      <c r="K84" s="4"/>
      <c r="L84" s="1">
        <f t="shared" si="7"/>
        <v>-8</v>
      </c>
      <c r="M84" s="4"/>
      <c r="N84" s="4"/>
      <c r="O84" s="4" t="s">
        <v>156</v>
      </c>
      <c r="P84" s="4" t="s">
        <v>156</v>
      </c>
      <c r="Q84" s="51" t="s">
        <v>161</v>
      </c>
      <c r="R84" s="4"/>
      <c r="S84" s="4"/>
      <c r="T84" s="4"/>
      <c r="U84" s="5"/>
      <c r="V84" s="4"/>
      <c r="W84" s="4"/>
      <c r="X84" s="4"/>
      <c r="Y84" s="4"/>
      <c r="Z84" s="4"/>
    </row>
    <row r="85" spans="2:26" x14ac:dyDescent="0.25">
      <c r="B85" s="3">
        <v>43800</v>
      </c>
      <c r="C85" s="3" t="str">
        <f t="shared" si="6"/>
        <v>Sunday</v>
      </c>
      <c r="D85" s="4">
        <v>112171</v>
      </c>
      <c r="E85" s="4" t="s">
        <v>148</v>
      </c>
      <c r="F85" s="4" t="s">
        <v>142</v>
      </c>
      <c r="G85" s="1" t="s">
        <v>0</v>
      </c>
      <c r="H85" s="4"/>
      <c r="I85" s="4"/>
      <c r="J85" s="41">
        <f t="shared" si="8"/>
        <v>0</v>
      </c>
      <c r="K85" s="4"/>
      <c r="L85" s="1">
        <f t="shared" si="7"/>
        <v>0</v>
      </c>
      <c r="M85" s="4" t="s">
        <v>86</v>
      </c>
      <c r="N85" s="4"/>
      <c r="O85" s="4" t="s">
        <v>156</v>
      </c>
      <c r="P85" s="4" t="s">
        <v>156</v>
      </c>
      <c r="Q85" s="51" t="s">
        <v>161</v>
      </c>
      <c r="R85" s="4"/>
      <c r="S85" s="4"/>
      <c r="T85" s="4"/>
      <c r="U85" s="5"/>
      <c r="V85" s="4"/>
      <c r="W85" s="4"/>
      <c r="X85" s="4"/>
      <c r="Y85" s="4"/>
      <c r="Z85" s="4"/>
    </row>
    <row r="86" spans="2:26" x14ac:dyDescent="0.25">
      <c r="B86" s="3">
        <v>43800</v>
      </c>
      <c r="C86" s="3" t="str">
        <f t="shared" si="6"/>
        <v>Sunday</v>
      </c>
      <c r="D86" s="4">
        <v>114587</v>
      </c>
      <c r="E86" s="4" t="s">
        <v>148</v>
      </c>
      <c r="F86" s="4" t="s">
        <v>143</v>
      </c>
      <c r="G86" s="1" t="s">
        <v>0</v>
      </c>
      <c r="H86" s="4" t="s">
        <v>146</v>
      </c>
      <c r="I86" s="4" t="s">
        <v>147</v>
      </c>
      <c r="J86" s="41">
        <f t="shared" si="8"/>
        <v>8</v>
      </c>
      <c r="K86" s="4"/>
      <c r="L86" s="1">
        <f t="shared" si="7"/>
        <v>-8</v>
      </c>
      <c r="M86" s="4"/>
      <c r="N86" s="4"/>
      <c r="O86" s="4" t="s">
        <v>156</v>
      </c>
      <c r="P86" s="4" t="s">
        <v>156</v>
      </c>
      <c r="Q86" s="51" t="s">
        <v>161</v>
      </c>
      <c r="R86" s="4"/>
      <c r="S86" s="4"/>
      <c r="T86" s="4"/>
      <c r="U86" s="5"/>
      <c r="V86" s="4"/>
      <c r="W86" s="4"/>
      <c r="X86" s="4"/>
      <c r="Y86" s="4"/>
      <c r="Z86" s="4"/>
    </row>
    <row r="87" spans="2:26" x14ac:dyDescent="0.25">
      <c r="B87" s="3">
        <v>43800</v>
      </c>
      <c r="C87" s="3" t="str">
        <f t="shared" si="6"/>
        <v>Sunday</v>
      </c>
      <c r="D87" s="4">
        <v>112412</v>
      </c>
      <c r="E87" s="4" t="s">
        <v>148</v>
      </c>
      <c r="F87" s="4" t="s">
        <v>144</v>
      </c>
      <c r="G87" s="1" t="s">
        <v>0</v>
      </c>
      <c r="H87" s="4"/>
      <c r="I87" s="4"/>
      <c r="J87" s="41">
        <f t="shared" si="8"/>
        <v>0</v>
      </c>
      <c r="K87" s="4"/>
      <c r="L87" s="1">
        <f t="shared" si="7"/>
        <v>0</v>
      </c>
      <c r="M87" s="4"/>
      <c r="N87" s="4" t="s">
        <v>60</v>
      </c>
      <c r="O87" s="4" t="s">
        <v>156</v>
      </c>
      <c r="P87" s="4" t="s">
        <v>156</v>
      </c>
      <c r="Q87" s="51" t="s">
        <v>161</v>
      </c>
      <c r="R87" s="4"/>
      <c r="S87" s="4"/>
      <c r="T87" s="4"/>
      <c r="U87" s="5"/>
      <c r="V87" s="4"/>
      <c r="W87" s="4"/>
      <c r="X87" s="4"/>
      <c r="Y87" s="4"/>
      <c r="Z87" s="4"/>
    </row>
    <row r="88" spans="2:26" x14ac:dyDescent="0.25">
      <c r="B88" s="3">
        <v>43800</v>
      </c>
      <c r="C88" s="3" t="str">
        <f t="shared" si="6"/>
        <v>Sunday</v>
      </c>
      <c r="D88" s="4">
        <v>113055</v>
      </c>
      <c r="E88" s="4" t="s">
        <v>148</v>
      </c>
      <c r="F88" s="4" t="s">
        <v>145</v>
      </c>
      <c r="G88" s="1" t="s">
        <v>0</v>
      </c>
      <c r="H88" s="4"/>
      <c r="I88" s="4"/>
      <c r="J88" s="41">
        <f t="shared" si="8"/>
        <v>0</v>
      </c>
      <c r="K88" s="4"/>
      <c r="L88" s="1">
        <f t="shared" si="7"/>
        <v>0</v>
      </c>
      <c r="M88" s="4"/>
      <c r="N88" s="4" t="s">
        <v>60</v>
      </c>
      <c r="O88" s="4" t="s">
        <v>156</v>
      </c>
      <c r="P88" s="4" t="s">
        <v>156</v>
      </c>
      <c r="Q88" s="51" t="s">
        <v>161</v>
      </c>
      <c r="R88" s="4"/>
      <c r="S88" s="4"/>
      <c r="T88" s="4"/>
      <c r="U88" s="5"/>
      <c r="V88" s="4"/>
      <c r="W88" s="4"/>
      <c r="X88" s="4"/>
      <c r="Y88" s="4"/>
      <c r="Z88" s="4"/>
    </row>
    <row r="89" spans="2:26" x14ac:dyDescent="0.25">
      <c r="B89" s="3">
        <v>43800</v>
      </c>
      <c r="C89" s="3" t="str">
        <f t="shared" si="6"/>
        <v>Sunday</v>
      </c>
      <c r="D89" s="4"/>
      <c r="E89" s="4"/>
      <c r="F89" s="4"/>
      <c r="G89" s="1" t="s">
        <v>0</v>
      </c>
      <c r="H89" s="4"/>
      <c r="I89" s="4"/>
      <c r="J89" s="41">
        <f t="shared" si="8"/>
        <v>0</v>
      </c>
      <c r="K89" s="4"/>
      <c r="L89" s="1">
        <f t="shared" si="7"/>
        <v>0</v>
      </c>
      <c r="M89" s="4"/>
      <c r="N89" s="4"/>
      <c r="O89" s="4"/>
      <c r="P89" s="4"/>
      <c r="Q89" s="4"/>
      <c r="R89" s="4"/>
      <c r="S89" s="4"/>
      <c r="T89" s="4"/>
      <c r="U89" s="5"/>
      <c r="V89" s="4"/>
      <c r="W89" s="4"/>
      <c r="X89" s="4"/>
      <c r="Y89" s="4"/>
      <c r="Z89" s="4"/>
    </row>
    <row r="90" spans="2:26" x14ac:dyDescent="0.25">
      <c r="B90" s="3">
        <v>43800</v>
      </c>
      <c r="C90" s="3" t="str">
        <f t="shared" si="6"/>
        <v>Sunday</v>
      </c>
      <c r="D90" s="4"/>
      <c r="E90" s="4"/>
      <c r="F90" s="4"/>
      <c r="G90" s="1" t="s">
        <v>0</v>
      </c>
      <c r="H90" s="4"/>
      <c r="I90" s="4"/>
      <c r="J90" s="41">
        <f t="shared" si="8"/>
        <v>0</v>
      </c>
      <c r="K90" s="4"/>
      <c r="L90" s="1">
        <f t="shared" si="7"/>
        <v>0</v>
      </c>
      <c r="M90" s="4"/>
      <c r="N90" s="4"/>
      <c r="O90" s="4"/>
      <c r="P90" s="4"/>
      <c r="Q90" s="4"/>
      <c r="R90" s="4"/>
      <c r="S90" s="4"/>
      <c r="T90" s="4"/>
      <c r="U90" s="5"/>
      <c r="V90" s="4"/>
      <c r="W90" s="4"/>
      <c r="X90" s="4"/>
      <c r="Y90" s="4"/>
      <c r="Z90" s="4"/>
    </row>
    <row r="91" spans="2:26" x14ac:dyDescent="0.25">
      <c r="B91" s="3">
        <v>43800</v>
      </c>
      <c r="C91" s="3" t="str">
        <f t="shared" si="6"/>
        <v>Sunday</v>
      </c>
      <c r="D91" s="4"/>
      <c r="E91" s="4"/>
      <c r="F91" s="4"/>
      <c r="G91" s="1" t="s">
        <v>0</v>
      </c>
      <c r="H91" s="4"/>
      <c r="I91" s="4"/>
      <c r="J91" s="41">
        <f t="shared" si="8"/>
        <v>0</v>
      </c>
      <c r="K91" s="4"/>
      <c r="L91" s="1">
        <f t="shared" si="7"/>
        <v>0</v>
      </c>
      <c r="M91" s="4"/>
      <c r="N91" s="4"/>
      <c r="O91" s="4"/>
      <c r="P91" s="4"/>
      <c r="Q91" s="4"/>
      <c r="R91" s="4"/>
      <c r="S91" s="4"/>
      <c r="T91" s="4"/>
      <c r="U91" s="5"/>
      <c r="V91" s="4"/>
      <c r="W91" s="4"/>
      <c r="X91" s="4"/>
      <c r="Y91" s="4"/>
      <c r="Z91" s="4"/>
    </row>
    <row r="92" spans="2:26" x14ac:dyDescent="0.25">
      <c r="B92" s="3">
        <v>43800</v>
      </c>
      <c r="C92" s="3" t="str">
        <f t="shared" si="6"/>
        <v>Sunday</v>
      </c>
      <c r="D92" s="4"/>
      <c r="E92" s="4"/>
      <c r="F92" s="4"/>
      <c r="G92" s="1" t="s">
        <v>0</v>
      </c>
      <c r="H92" s="4"/>
      <c r="I92" s="4"/>
      <c r="J92" s="41">
        <f t="shared" si="8"/>
        <v>0</v>
      </c>
      <c r="K92" s="4"/>
      <c r="L92" s="1">
        <f t="shared" si="7"/>
        <v>0</v>
      </c>
      <c r="M92" s="4"/>
      <c r="N92" s="4"/>
      <c r="O92" s="4"/>
      <c r="P92" s="4"/>
      <c r="Q92" s="4"/>
      <c r="R92" s="4"/>
      <c r="S92" s="4"/>
      <c r="T92" s="4"/>
      <c r="U92" s="5"/>
      <c r="V92" s="4"/>
      <c r="W92" s="4"/>
      <c r="X92" s="4"/>
      <c r="Y92" s="4"/>
      <c r="Z92" s="4"/>
    </row>
    <row r="93" spans="2:26" x14ac:dyDescent="0.25">
      <c r="B93" s="3">
        <v>43800</v>
      </c>
      <c r="C93" s="3" t="str">
        <f t="shared" si="6"/>
        <v>Sunday</v>
      </c>
      <c r="D93" s="4"/>
      <c r="E93" s="4"/>
      <c r="F93" s="4"/>
      <c r="G93" s="1" t="s">
        <v>0</v>
      </c>
      <c r="H93" s="4"/>
      <c r="I93" s="4"/>
      <c r="J93" s="41">
        <f t="shared" si="8"/>
        <v>0</v>
      </c>
      <c r="K93" s="4"/>
      <c r="L93" s="1">
        <f t="shared" si="7"/>
        <v>0</v>
      </c>
      <c r="M93" s="4"/>
      <c r="N93" s="4"/>
      <c r="O93" s="4"/>
      <c r="P93" s="4"/>
      <c r="Q93" s="4"/>
      <c r="R93" s="4"/>
      <c r="S93" s="4"/>
      <c r="T93" s="4"/>
      <c r="U93" s="5"/>
      <c r="V93" s="4"/>
      <c r="W93" s="4"/>
      <c r="X93" s="4"/>
      <c r="Y93" s="4"/>
      <c r="Z93" s="4"/>
    </row>
    <row r="94" spans="2:26" x14ac:dyDescent="0.25">
      <c r="B94" s="3">
        <v>43800</v>
      </c>
      <c r="C94" s="3" t="str">
        <f t="shared" si="6"/>
        <v>Sunday</v>
      </c>
      <c r="D94" s="1"/>
      <c r="E94" s="1"/>
      <c r="F94" s="1"/>
      <c r="G94" s="1" t="s">
        <v>0</v>
      </c>
      <c r="H94" s="2"/>
      <c r="I94" s="1"/>
      <c r="J94" s="41">
        <f t="shared" si="8"/>
        <v>0</v>
      </c>
      <c r="K94" s="1">
        <v>8</v>
      </c>
      <c r="L94" s="1">
        <f t="shared" si="7"/>
        <v>8</v>
      </c>
      <c r="M94" s="1"/>
      <c r="N94" s="1"/>
      <c r="O94" s="1"/>
      <c r="P94" s="1"/>
      <c r="Q94" s="1"/>
      <c r="R94" s="1"/>
      <c r="S94" s="1"/>
      <c r="T94" s="1"/>
      <c r="V94" s="1"/>
      <c r="W94" s="1"/>
      <c r="X94" s="1"/>
      <c r="Y94" s="1"/>
      <c r="Z94" s="1"/>
    </row>
  </sheetData>
  <mergeCells count="8">
    <mergeCell ref="B9:N9"/>
    <mergeCell ref="B10:N10"/>
    <mergeCell ref="B3:N3"/>
    <mergeCell ref="B4:N4"/>
    <mergeCell ref="B5:N5"/>
    <mergeCell ref="B6:N6"/>
    <mergeCell ref="B7:N7"/>
    <mergeCell ref="B8:N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5"/>
  <sheetViews>
    <sheetView showGridLines="0" topLeftCell="A16" zoomScale="85" zoomScaleNormal="85" workbookViewId="0">
      <selection activeCell="M77" sqref="M77"/>
    </sheetView>
  </sheetViews>
  <sheetFormatPr defaultRowHeight="15" x14ac:dyDescent="0.25"/>
  <cols>
    <col min="1" max="1" width="21.5703125" bestFit="1" customWidth="1"/>
    <col min="2" max="2" width="13" customWidth="1"/>
    <col min="3" max="3" width="11.7109375" customWidth="1"/>
    <col min="4" max="4" width="16.7109375" bestFit="1" customWidth="1"/>
    <col min="5" max="5" width="15.5703125" customWidth="1"/>
    <col min="6" max="6" width="27.140625" bestFit="1" customWidth="1"/>
    <col min="8" max="9" width="12.5703125" bestFit="1" customWidth="1"/>
    <col min="10" max="10" width="14" customWidth="1"/>
    <col min="11" max="11" width="9.42578125" bestFit="1" customWidth="1"/>
    <col min="12" max="12" width="11.28515625" customWidth="1"/>
    <col min="13" max="13" width="16" customWidth="1"/>
    <col min="14" max="14" width="16.140625" bestFit="1" customWidth="1"/>
    <col min="15" max="16" width="12.85546875" customWidth="1"/>
    <col min="17" max="17" width="10.85546875" customWidth="1"/>
    <col min="18" max="18" width="14.5703125" bestFit="1" customWidth="1"/>
    <col min="19" max="19" width="26.42578125" bestFit="1" customWidth="1"/>
    <col min="20" max="20" width="14.7109375" customWidth="1"/>
    <col min="21" max="21" width="2.5703125" customWidth="1"/>
    <col min="22" max="22" width="11.5703125" customWidth="1"/>
    <col min="23" max="23" width="11.28515625" customWidth="1"/>
    <col min="24" max="24" width="10.42578125" customWidth="1"/>
    <col min="25" max="25" width="10.140625" customWidth="1"/>
    <col min="26" max="26" width="8.85546875" customWidth="1"/>
  </cols>
  <sheetData>
    <row r="1" spans="1:29" x14ac:dyDescent="0.25">
      <c r="R1" s="34" t="s">
        <v>58</v>
      </c>
      <c r="S1" s="34" t="s">
        <v>57</v>
      </c>
      <c r="T1" s="34" t="s">
        <v>56</v>
      </c>
    </row>
    <row r="2" spans="1:29" x14ac:dyDescent="0.25">
      <c r="A2" s="8" t="s">
        <v>55</v>
      </c>
      <c r="R2" s="37" t="s">
        <v>54</v>
      </c>
      <c r="S2" s="36">
        <v>2</v>
      </c>
      <c r="T2" s="35">
        <v>9000</v>
      </c>
      <c r="U2" s="8"/>
    </row>
    <row r="3" spans="1:29" ht="33" customHeight="1" x14ac:dyDescent="0.25">
      <c r="A3" s="31">
        <v>1</v>
      </c>
      <c r="B3" s="42" t="s">
        <v>53</v>
      </c>
      <c r="C3" s="42"/>
      <c r="D3" s="42"/>
      <c r="E3" s="42"/>
      <c r="F3" s="42"/>
      <c r="G3" s="42"/>
      <c r="H3" s="42"/>
      <c r="I3" s="42"/>
      <c r="J3" s="42"/>
      <c r="K3" s="42"/>
      <c r="L3" s="42"/>
      <c r="M3" s="42"/>
      <c r="N3" s="42"/>
      <c r="O3" s="39"/>
      <c r="P3" s="39"/>
      <c r="Q3" s="29"/>
      <c r="R3" s="37" t="s">
        <v>52</v>
      </c>
      <c r="S3" s="36">
        <v>3</v>
      </c>
      <c r="T3" s="35">
        <v>31500</v>
      </c>
      <c r="U3" s="38"/>
      <c r="W3" s="29"/>
      <c r="X3" s="29"/>
      <c r="Y3" s="29"/>
      <c r="Z3" s="29"/>
      <c r="AA3" s="29"/>
      <c r="AB3" s="29"/>
      <c r="AC3" s="29"/>
    </row>
    <row r="4" spans="1:29" ht="36" customHeight="1" x14ac:dyDescent="0.25">
      <c r="A4" s="31">
        <v>2</v>
      </c>
      <c r="B4" s="42" t="s">
        <v>51</v>
      </c>
      <c r="C4" s="42"/>
      <c r="D4" s="42"/>
      <c r="E4" s="42"/>
      <c r="F4" s="42"/>
      <c r="G4" s="42"/>
      <c r="H4" s="42"/>
      <c r="I4" s="42"/>
      <c r="J4" s="42"/>
      <c r="K4" s="42"/>
      <c r="L4" s="42"/>
      <c r="M4" s="42"/>
      <c r="N4" s="42"/>
      <c r="O4" s="39"/>
      <c r="P4" s="39"/>
      <c r="Q4" s="29"/>
      <c r="R4" s="37" t="s">
        <v>50</v>
      </c>
      <c r="S4" s="36">
        <v>6</v>
      </c>
      <c r="T4" s="35">
        <v>58000</v>
      </c>
      <c r="U4" s="29"/>
      <c r="W4" s="29"/>
      <c r="X4" s="29"/>
      <c r="Y4" s="29"/>
      <c r="Z4" s="29"/>
      <c r="AA4" s="29"/>
      <c r="AB4" s="29"/>
      <c r="AC4" s="29"/>
    </row>
    <row r="5" spans="1:29" ht="28.15" customHeight="1" x14ac:dyDescent="0.25">
      <c r="A5" s="31">
        <v>3</v>
      </c>
      <c r="B5" s="42" t="s">
        <v>49</v>
      </c>
      <c r="C5" s="42"/>
      <c r="D5" s="42"/>
      <c r="E5" s="42"/>
      <c r="F5" s="42"/>
      <c r="G5" s="42"/>
      <c r="H5" s="42"/>
      <c r="I5" s="42"/>
      <c r="J5" s="42"/>
      <c r="K5" s="42"/>
      <c r="L5" s="42"/>
      <c r="M5" s="42"/>
      <c r="N5" s="42"/>
      <c r="O5" s="39"/>
      <c r="P5" s="39"/>
      <c r="Q5" s="29"/>
      <c r="R5" s="37" t="s">
        <v>48</v>
      </c>
      <c r="S5" s="36">
        <v>74</v>
      </c>
      <c r="T5" s="35">
        <v>614200</v>
      </c>
      <c r="U5" s="29"/>
      <c r="W5" s="29"/>
      <c r="X5" s="29"/>
      <c r="Y5" s="29"/>
      <c r="Z5" s="29"/>
      <c r="AA5" s="29"/>
      <c r="AB5" s="29"/>
      <c r="AC5" s="29"/>
    </row>
    <row r="6" spans="1:29" ht="33.6" customHeight="1" x14ac:dyDescent="0.25">
      <c r="A6" s="31">
        <v>4</v>
      </c>
      <c r="B6" s="42" t="s">
        <v>47</v>
      </c>
      <c r="C6" s="42"/>
      <c r="D6" s="42"/>
      <c r="E6" s="42"/>
      <c r="F6" s="42"/>
      <c r="G6" s="42"/>
      <c r="H6" s="42"/>
      <c r="I6" s="42"/>
      <c r="J6" s="42"/>
      <c r="K6" s="42"/>
      <c r="L6" s="42"/>
      <c r="M6" s="42"/>
      <c r="N6" s="42"/>
      <c r="O6" s="39"/>
      <c r="P6" s="39"/>
      <c r="Q6" s="29"/>
      <c r="R6" s="37" t="s">
        <v>46</v>
      </c>
      <c r="S6" s="36"/>
      <c r="T6" s="35">
        <f>SUM(T2:T5)</f>
        <v>712700</v>
      </c>
      <c r="U6" s="29"/>
      <c r="V6" s="29"/>
      <c r="W6" s="29"/>
      <c r="X6" s="29"/>
      <c r="Y6" s="29"/>
      <c r="Z6" s="29"/>
      <c r="AA6" s="29"/>
      <c r="AB6" s="29"/>
      <c r="AC6" s="29"/>
    </row>
    <row r="7" spans="1:29" ht="33" customHeight="1" x14ac:dyDescent="0.25">
      <c r="A7" s="31">
        <v>5</v>
      </c>
      <c r="B7" s="42" t="s">
        <v>45</v>
      </c>
      <c r="C7" s="42"/>
      <c r="D7" s="42"/>
      <c r="E7" s="42"/>
      <c r="F7" s="42"/>
      <c r="G7" s="42"/>
      <c r="H7" s="42"/>
      <c r="I7" s="42"/>
      <c r="J7" s="42"/>
      <c r="K7" s="42"/>
      <c r="L7" s="42"/>
      <c r="M7" s="42"/>
      <c r="N7" s="42"/>
      <c r="O7" s="39"/>
      <c r="P7" s="39"/>
      <c r="Q7" s="29"/>
      <c r="U7" s="29"/>
      <c r="V7" s="29"/>
      <c r="W7" s="29"/>
      <c r="X7" s="29"/>
      <c r="Y7" s="29"/>
      <c r="Z7" s="29"/>
      <c r="AA7" s="29"/>
      <c r="AB7" s="29"/>
      <c r="AC7" s="29"/>
    </row>
    <row r="8" spans="1:29" ht="17.45" customHeight="1" x14ac:dyDescent="0.25">
      <c r="A8" s="31">
        <v>6</v>
      </c>
      <c r="B8" s="42" t="s">
        <v>44</v>
      </c>
      <c r="C8" s="42"/>
      <c r="D8" s="42"/>
      <c r="E8" s="42"/>
      <c r="F8" s="42"/>
      <c r="G8" s="42"/>
      <c r="H8" s="42"/>
      <c r="I8" s="42"/>
      <c r="J8" s="42"/>
      <c r="K8" s="42"/>
      <c r="L8" s="42"/>
      <c r="M8" s="42"/>
      <c r="N8" s="42"/>
      <c r="O8" s="39"/>
      <c r="P8" s="39"/>
      <c r="Q8" s="29"/>
      <c r="R8" s="1"/>
      <c r="S8" s="34" t="s">
        <v>43</v>
      </c>
      <c r="T8" s="34" t="s">
        <v>42</v>
      </c>
      <c r="U8" s="29"/>
      <c r="V8" s="29"/>
      <c r="W8" s="29"/>
      <c r="X8" s="29"/>
      <c r="Y8" s="29"/>
      <c r="Z8" s="29"/>
      <c r="AA8" s="29"/>
      <c r="AB8" s="29"/>
      <c r="AC8" s="29"/>
    </row>
    <row r="9" spans="1:29" ht="27.6" customHeight="1" x14ac:dyDescent="0.25">
      <c r="A9" s="31">
        <v>7</v>
      </c>
      <c r="B9" s="42" t="s">
        <v>41</v>
      </c>
      <c r="C9" s="42"/>
      <c r="D9" s="42"/>
      <c r="E9" s="42"/>
      <c r="F9" s="42"/>
      <c r="G9" s="42"/>
      <c r="H9" s="42"/>
      <c r="I9" s="42"/>
      <c r="J9" s="42"/>
      <c r="K9" s="42"/>
      <c r="L9" s="42"/>
      <c r="M9" s="42"/>
      <c r="N9" s="42"/>
      <c r="O9" s="39"/>
      <c r="P9" s="39"/>
      <c r="Q9" s="29"/>
      <c r="R9" s="33" t="s">
        <v>40</v>
      </c>
      <c r="S9" s="32"/>
      <c r="T9" s="32"/>
      <c r="U9" s="29"/>
      <c r="V9" s="29"/>
      <c r="W9" s="29"/>
      <c r="X9" s="29"/>
      <c r="Y9" s="29"/>
      <c r="Z9" s="29"/>
      <c r="AA9" s="29"/>
      <c r="AB9" s="29"/>
      <c r="AC9" s="29"/>
    </row>
    <row r="10" spans="1:29" ht="17.45" customHeight="1" x14ac:dyDescent="0.25">
      <c r="A10" s="31">
        <v>8</v>
      </c>
      <c r="B10" s="42" t="s">
        <v>39</v>
      </c>
      <c r="C10" s="42"/>
      <c r="D10" s="42"/>
      <c r="E10" s="42"/>
      <c r="F10" s="42"/>
      <c r="G10" s="42"/>
      <c r="H10" s="42"/>
      <c r="I10" s="42"/>
      <c r="J10" s="42"/>
      <c r="K10" s="42"/>
      <c r="L10" s="42"/>
      <c r="M10" s="42"/>
      <c r="N10" s="42"/>
      <c r="O10" s="39"/>
      <c r="P10" s="39"/>
      <c r="Q10" s="29"/>
      <c r="R10" s="33" t="s">
        <v>38</v>
      </c>
      <c r="S10" s="32"/>
      <c r="T10" s="32"/>
      <c r="U10" s="29"/>
      <c r="V10" s="29"/>
      <c r="W10" s="29"/>
      <c r="X10" s="29"/>
      <c r="Y10" s="29"/>
      <c r="Z10" s="29"/>
      <c r="AA10" s="29"/>
      <c r="AB10" s="29"/>
      <c r="AC10" s="29"/>
    </row>
    <row r="11" spans="1:29" ht="17.45" customHeight="1" x14ac:dyDescent="0.25">
      <c r="A11" s="31"/>
      <c r="B11" s="39"/>
      <c r="C11" s="39"/>
      <c r="D11" s="39"/>
      <c r="E11" s="39"/>
      <c r="F11" s="39"/>
      <c r="G11" s="39"/>
      <c r="H11" s="39"/>
      <c r="I11" s="39"/>
      <c r="J11" s="39"/>
      <c r="K11" s="39"/>
      <c r="L11" s="39"/>
      <c r="M11" s="39"/>
      <c r="N11" s="39"/>
      <c r="O11" s="39"/>
      <c r="P11" s="39"/>
      <c r="Q11" s="29"/>
      <c r="R11" s="33" t="s">
        <v>37</v>
      </c>
      <c r="S11" s="32"/>
      <c r="T11" s="32"/>
      <c r="U11" s="29"/>
      <c r="V11" s="29"/>
      <c r="W11" s="29"/>
      <c r="X11" s="29"/>
      <c r="Y11" s="29"/>
      <c r="Z11" s="29"/>
      <c r="AA11" s="29"/>
      <c r="AB11" s="29"/>
      <c r="AC11" s="29"/>
    </row>
    <row r="12" spans="1:29" ht="17.45" customHeight="1" x14ac:dyDescent="0.25">
      <c r="A12" s="31" t="s">
        <v>36</v>
      </c>
      <c r="B12" s="39"/>
      <c r="C12" s="39"/>
      <c r="D12" s="39"/>
      <c r="E12" s="39"/>
      <c r="F12" s="39"/>
      <c r="G12" s="39"/>
      <c r="H12" s="39"/>
      <c r="I12" s="39"/>
      <c r="J12" s="39"/>
      <c r="K12" s="39"/>
      <c r="L12" s="39"/>
      <c r="M12" s="39"/>
      <c r="N12" s="39"/>
      <c r="O12" s="39"/>
      <c r="P12" s="39"/>
      <c r="Q12" s="29"/>
      <c r="R12" s="29"/>
      <c r="S12" s="29"/>
      <c r="T12" s="29"/>
      <c r="U12" s="29"/>
      <c r="V12" s="29"/>
      <c r="W12" s="29"/>
      <c r="X12" s="29"/>
      <c r="Y12" s="29"/>
      <c r="Z12" s="29"/>
      <c r="AA12" s="29"/>
      <c r="AB12" s="29"/>
      <c r="AC12" s="29"/>
    </row>
    <row r="13" spans="1:29" ht="120" x14ac:dyDescent="0.25">
      <c r="B13" s="28" t="s">
        <v>28</v>
      </c>
      <c r="C13" s="28" t="s">
        <v>23</v>
      </c>
      <c r="D13" s="27" t="s">
        <v>22</v>
      </c>
      <c r="E13" s="27" t="s">
        <v>21</v>
      </c>
      <c r="F13" s="25" t="s">
        <v>20</v>
      </c>
      <c r="G13" s="25" t="s">
        <v>19</v>
      </c>
      <c r="H13" s="25" t="s">
        <v>18</v>
      </c>
      <c r="I13" s="25" t="s">
        <v>17</v>
      </c>
      <c r="J13" s="16" t="s">
        <v>16</v>
      </c>
      <c r="K13" s="16" t="s">
        <v>15</v>
      </c>
      <c r="L13" s="16" t="s">
        <v>14</v>
      </c>
      <c r="M13" s="16" t="s">
        <v>35</v>
      </c>
      <c r="N13" s="16" t="s">
        <v>12</v>
      </c>
      <c r="O13" s="16" t="s">
        <v>34</v>
      </c>
      <c r="P13" s="16" t="s">
        <v>33</v>
      </c>
      <c r="Q13" s="26" t="s">
        <v>9</v>
      </c>
      <c r="R13" s="25" t="s">
        <v>8</v>
      </c>
      <c r="S13" s="16" t="s">
        <v>7</v>
      </c>
      <c r="T13" s="16" t="s">
        <v>6</v>
      </c>
      <c r="U13" s="17"/>
      <c r="V13" s="16" t="s">
        <v>5</v>
      </c>
      <c r="W13" s="16" t="s">
        <v>32</v>
      </c>
      <c r="X13" s="16" t="s">
        <v>31</v>
      </c>
      <c r="Y13" s="16" t="s">
        <v>2</v>
      </c>
      <c r="Z13" s="16" t="s">
        <v>1</v>
      </c>
    </row>
    <row r="14" spans="1:29" x14ac:dyDescent="0.25">
      <c r="B14" s="3">
        <v>43802</v>
      </c>
      <c r="C14" s="3" t="str">
        <f t="shared" ref="C14:C37" si="0">TEXT(B14,"DDDD")</f>
        <v>Tuesday</v>
      </c>
      <c r="D14" s="24">
        <v>112224</v>
      </c>
      <c r="E14" s="21" t="s">
        <v>50</v>
      </c>
      <c r="F14" s="19" t="s">
        <v>59</v>
      </c>
      <c r="G14" s="1" t="s">
        <v>30</v>
      </c>
      <c r="H14" s="52" t="s">
        <v>180</v>
      </c>
      <c r="I14" s="52" t="s">
        <v>186</v>
      </c>
      <c r="J14" s="13">
        <f t="shared" ref="J14:J39" si="1">(I14-H14)*24</f>
        <v>8.3333333333333321</v>
      </c>
      <c r="K14" s="12">
        <v>8</v>
      </c>
      <c r="L14" s="11">
        <f t="shared" ref="L14:L39" si="2">K14-J14</f>
        <v>-0.33333333333333215</v>
      </c>
      <c r="M14" s="18"/>
      <c r="N14" s="18"/>
      <c r="O14" s="18"/>
      <c r="P14" s="18" t="s">
        <v>156</v>
      </c>
      <c r="Q14" s="20" t="s">
        <v>160</v>
      </c>
      <c r="R14" s="19"/>
      <c r="S14" s="18"/>
      <c r="T14" s="18"/>
      <c r="U14" s="23"/>
      <c r="V14" s="18"/>
      <c r="W14" s="18"/>
      <c r="X14" s="18"/>
      <c r="Y14" s="18"/>
      <c r="Z14" s="18"/>
    </row>
    <row r="15" spans="1:29" x14ac:dyDescent="0.25">
      <c r="B15" s="3">
        <v>43802</v>
      </c>
      <c r="C15" s="3" t="str">
        <f t="shared" si="0"/>
        <v>Tuesday</v>
      </c>
      <c r="D15" s="22">
        <v>116219</v>
      </c>
      <c r="E15" s="21" t="s">
        <v>50</v>
      </c>
      <c r="F15" s="19" t="s">
        <v>61</v>
      </c>
      <c r="G15" s="1" t="s">
        <v>30</v>
      </c>
      <c r="H15" s="19" t="s">
        <v>118</v>
      </c>
      <c r="I15" s="19" t="s">
        <v>69</v>
      </c>
      <c r="J15" s="13">
        <f t="shared" si="1"/>
        <v>-3.833333333333333</v>
      </c>
      <c r="K15" s="12">
        <v>8</v>
      </c>
      <c r="L15" s="11">
        <f t="shared" si="2"/>
        <v>11.833333333333332</v>
      </c>
      <c r="M15" s="18"/>
      <c r="N15" s="18"/>
      <c r="O15" s="18" t="s">
        <v>156</v>
      </c>
      <c r="P15" s="18" t="s">
        <v>156</v>
      </c>
      <c r="Q15" s="20" t="s">
        <v>160</v>
      </c>
      <c r="R15" s="19"/>
      <c r="S15" s="18"/>
      <c r="T15" s="18"/>
      <c r="U15" s="17"/>
      <c r="V15" s="16"/>
      <c r="W15" s="16"/>
      <c r="X15" s="16"/>
      <c r="Y15" s="16"/>
      <c r="Z15" s="16"/>
    </row>
    <row r="16" spans="1:29" x14ac:dyDescent="0.25">
      <c r="B16" s="3">
        <v>43802</v>
      </c>
      <c r="C16" s="3" t="str">
        <f t="shared" si="0"/>
        <v>Tuesday</v>
      </c>
      <c r="D16" s="1">
        <v>114701</v>
      </c>
      <c r="E16" s="1" t="s">
        <v>148</v>
      </c>
      <c r="F16" s="3" t="s">
        <v>62</v>
      </c>
      <c r="G16" s="1" t="s">
        <v>30</v>
      </c>
      <c r="H16" s="14" t="s">
        <v>68</v>
      </c>
      <c r="I16" s="14" t="s">
        <v>69</v>
      </c>
      <c r="J16" s="13">
        <f t="shared" si="1"/>
        <v>-4</v>
      </c>
      <c r="K16" s="12">
        <v>8</v>
      </c>
      <c r="L16" s="11">
        <f t="shared" si="2"/>
        <v>12</v>
      </c>
      <c r="M16" s="1"/>
      <c r="N16" s="1"/>
      <c r="O16" s="18" t="s">
        <v>156</v>
      </c>
      <c r="P16" s="18" t="s">
        <v>156</v>
      </c>
      <c r="Q16" s="20" t="s">
        <v>160</v>
      </c>
      <c r="R16" s="1"/>
      <c r="S16" s="1"/>
      <c r="T16" s="1"/>
      <c r="V16" s="1"/>
      <c r="W16" s="1"/>
      <c r="X16" s="1"/>
      <c r="Y16" s="1"/>
      <c r="Z16" s="1"/>
    </row>
    <row r="17" spans="2:26" x14ac:dyDescent="0.25">
      <c r="B17" s="3">
        <v>43802</v>
      </c>
      <c r="C17" s="3" t="str">
        <f t="shared" si="0"/>
        <v>Tuesday</v>
      </c>
      <c r="D17" s="15">
        <v>117090</v>
      </c>
      <c r="E17" s="1" t="s">
        <v>149</v>
      </c>
      <c r="F17" s="1" t="s">
        <v>63</v>
      </c>
      <c r="G17" s="1" t="s">
        <v>30</v>
      </c>
      <c r="H17" s="14" t="s">
        <v>181</v>
      </c>
      <c r="I17" s="14" t="s">
        <v>69</v>
      </c>
      <c r="J17" s="13">
        <f t="shared" si="1"/>
        <v>-3.4999999999999996</v>
      </c>
      <c r="K17" s="12">
        <v>8</v>
      </c>
      <c r="L17" s="11">
        <f t="shared" si="2"/>
        <v>11.5</v>
      </c>
      <c r="M17" s="1"/>
      <c r="N17" s="1"/>
      <c r="O17" s="18" t="s">
        <v>156</v>
      </c>
      <c r="P17" s="18" t="s">
        <v>156</v>
      </c>
      <c r="Q17" s="20" t="s">
        <v>160</v>
      </c>
      <c r="R17" s="1"/>
      <c r="S17" s="1"/>
      <c r="T17" s="1"/>
      <c r="V17" s="1"/>
      <c r="W17" s="1"/>
      <c r="X17" s="1"/>
      <c r="Y17" s="1"/>
      <c r="Z17" s="1"/>
    </row>
    <row r="18" spans="2:26" x14ac:dyDescent="0.25">
      <c r="B18" s="3">
        <v>43802</v>
      </c>
      <c r="C18" s="3" t="str">
        <f t="shared" si="0"/>
        <v>Tuesday</v>
      </c>
      <c r="D18" s="15">
        <v>117025</v>
      </c>
      <c r="E18" s="1" t="s">
        <v>148</v>
      </c>
      <c r="F18" s="1" t="s">
        <v>64</v>
      </c>
      <c r="G18" s="1" t="s">
        <v>30</v>
      </c>
      <c r="H18" s="14">
        <v>0.27777777777777779</v>
      </c>
      <c r="I18" s="14">
        <v>0.125</v>
      </c>
      <c r="J18" s="13">
        <f t="shared" si="1"/>
        <v>-3.666666666666667</v>
      </c>
      <c r="K18" s="12">
        <v>8</v>
      </c>
      <c r="L18" s="11">
        <f t="shared" si="2"/>
        <v>11.666666666666668</v>
      </c>
      <c r="M18" s="1"/>
      <c r="N18" s="1"/>
      <c r="O18" s="18" t="s">
        <v>156</v>
      </c>
      <c r="P18" s="18" t="s">
        <v>156</v>
      </c>
      <c r="Q18" s="20" t="s">
        <v>160</v>
      </c>
      <c r="R18" s="1"/>
      <c r="S18" s="1"/>
      <c r="T18" s="1"/>
      <c r="V18" s="1"/>
      <c r="W18" s="1"/>
      <c r="X18" s="1"/>
      <c r="Y18" s="1"/>
      <c r="Z18" s="1"/>
    </row>
    <row r="19" spans="2:26" x14ac:dyDescent="0.25">
      <c r="B19" s="3">
        <v>43802</v>
      </c>
      <c r="C19" s="3" t="str">
        <f t="shared" si="0"/>
        <v>Tuesday</v>
      </c>
      <c r="D19" s="15">
        <v>111973</v>
      </c>
      <c r="E19" s="1" t="s">
        <v>148</v>
      </c>
      <c r="F19" s="1" t="s">
        <v>65</v>
      </c>
      <c r="G19" s="1" t="s">
        <v>30</v>
      </c>
      <c r="H19" s="14" t="s">
        <v>182</v>
      </c>
      <c r="I19" s="14" t="s">
        <v>69</v>
      </c>
      <c r="J19" s="13">
        <f t="shared" si="1"/>
        <v>-3.666666666666667</v>
      </c>
      <c r="K19" s="12">
        <v>8</v>
      </c>
      <c r="L19" s="11">
        <f t="shared" si="2"/>
        <v>11.666666666666668</v>
      </c>
      <c r="M19" s="1"/>
      <c r="N19" s="1"/>
      <c r="O19" s="18" t="s">
        <v>156</v>
      </c>
      <c r="P19" s="18" t="s">
        <v>156</v>
      </c>
      <c r="Q19" s="20" t="s">
        <v>160</v>
      </c>
      <c r="R19" s="1"/>
      <c r="S19" s="1"/>
      <c r="T19" s="1"/>
      <c r="V19" s="1"/>
      <c r="W19" s="1"/>
      <c r="X19" s="1"/>
      <c r="Y19" s="1"/>
      <c r="Z19" s="1"/>
    </row>
    <row r="20" spans="2:26" x14ac:dyDescent="0.25">
      <c r="B20" s="3">
        <v>43802</v>
      </c>
      <c r="C20" s="3" t="str">
        <f t="shared" si="0"/>
        <v>Tuesday</v>
      </c>
      <c r="D20" s="15">
        <v>114495</v>
      </c>
      <c r="E20" s="1" t="s">
        <v>150</v>
      </c>
      <c r="F20" s="15" t="s">
        <v>70</v>
      </c>
      <c r="G20" s="1" t="s">
        <v>30</v>
      </c>
      <c r="H20" s="14" t="s">
        <v>68</v>
      </c>
      <c r="I20" s="14" t="s">
        <v>69</v>
      </c>
      <c r="J20" s="13">
        <f t="shared" si="1"/>
        <v>-4</v>
      </c>
      <c r="K20" s="12">
        <v>8</v>
      </c>
      <c r="L20" s="11">
        <f t="shared" si="2"/>
        <v>12</v>
      </c>
      <c r="M20" s="1"/>
      <c r="N20" s="1"/>
      <c r="O20" s="18" t="s">
        <v>156</v>
      </c>
      <c r="P20" s="18" t="s">
        <v>156</v>
      </c>
      <c r="Q20" s="20" t="s">
        <v>160</v>
      </c>
      <c r="R20" s="1"/>
      <c r="S20" s="1"/>
      <c r="T20" s="1"/>
      <c r="V20" s="1"/>
      <c r="W20" s="1"/>
      <c r="X20" s="1"/>
      <c r="Y20" s="1"/>
      <c r="Z20" s="1"/>
    </row>
    <row r="21" spans="2:26" x14ac:dyDescent="0.25">
      <c r="B21" s="3">
        <v>43802</v>
      </c>
      <c r="C21" s="3" t="str">
        <f t="shared" si="0"/>
        <v>Tuesday</v>
      </c>
      <c r="D21" s="15">
        <v>114453</v>
      </c>
      <c r="E21" s="1" t="s">
        <v>148</v>
      </c>
      <c r="F21" s="1" t="s">
        <v>71</v>
      </c>
      <c r="G21" s="1" t="s">
        <v>30</v>
      </c>
      <c r="H21" s="14" t="s">
        <v>76</v>
      </c>
      <c r="I21" s="14" t="s">
        <v>69</v>
      </c>
      <c r="J21" s="13">
        <f t="shared" si="1"/>
        <v>-3.6500000000000004</v>
      </c>
      <c r="K21" s="12">
        <v>8</v>
      </c>
      <c r="L21" s="11">
        <f t="shared" si="2"/>
        <v>11.65</v>
      </c>
      <c r="M21" s="1"/>
      <c r="N21" s="1"/>
      <c r="O21" s="18" t="s">
        <v>156</v>
      </c>
      <c r="P21" s="18" t="s">
        <v>156</v>
      </c>
      <c r="Q21" s="20" t="s">
        <v>160</v>
      </c>
      <c r="R21" s="1"/>
      <c r="S21" s="1"/>
      <c r="T21" s="1"/>
      <c r="V21" s="1"/>
      <c r="W21" s="1"/>
      <c r="X21" s="1"/>
      <c r="Y21" s="1"/>
      <c r="Z21" s="1"/>
    </row>
    <row r="22" spans="2:26" x14ac:dyDescent="0.25">
      <c r="B22" s="3">
        <v>43802</v>
      </c>
      <c r="C22" s="3" t="str">
        <f t="shared" si="0"/>
        <v>Tuesday</v>
      </c>
      <c r="D22" s="15">
        <v>114472</v>
      </c>
      <c r="E22" s="1" t="s">
        <v>148</v>
      </c>
      <c r="F22" s="15" t="s">
        <v>72</v>
      </c>
      <c r="G22" s="1" t="s">
        <v>30</v>
      </c>
      <c r="H22" s="14" t="s">
        <v>169</v>
      </c>
      <c r="I22" s="14" t="s">
        <v>69</v>
      </c>
      <c r="J22" s="13">
        <f t="shared" si="1"/>
        <v>-3.9166666666666674</v>
      </c>
      <c r="K22" s="12">
        <v>8</v>
      </c>
      <c r="L22" s="11">
        <f t="shared" si="2"/>
        <v>11.916666666666668</v>
      </c>
      <c r="M22" s="1"/>
      <c r="N22" s="1"/>
      <c r="O22" s="18" t="s">
        <v>156</v>
      </c>
      <c r="P22" s="18" t="s">
        <v>156</v>
      </c>
      <c r="Q22" s="20" t="s">
        <v>160</v>
      </c>
      <c r="R22" s="1"/>
      <c r="S22" s="1"/>
      <c r="T22" s="1"/>
      <c r="V22" s="1"/>
      <c r="W22" s="1"/>
      <c r="X22" s="1"/>
      <c r="Y22" s="1"/>
      <c r="Z22" s="1"/>
    </row>
    <row r="23" spans="2:26" x14ac:dyDescent="0.25">
      <c r="B23" s="3">
        <v>43802</v>
      </c>
      <c r="C23" s="3" t="str">
        <f t="shared" si="0"/>
        <v>Tuesday</v>
      </c>
      <c r="D23" s="15">
        <v>114451</v>
      </c>
      <c r="E23" s="1" t="s">
        <v>148</v>
      </c>
      <c r="F23" s="1" t="s">
        <v>73</v>
      </c>
      <c r="G23" s="1" t="s">
        <v>30</v>
      </c>
      <c r="H23" s="14" t="s">
        <v>170</v>
      </c>
      <c r="I23" s="14" t="s">
        <v>69</v>
      </c>
      <c r="J23" s="13">
        <f t="shared" si="1"/>
        <v>-3.9666666666666672</v>
      </c>
      <c r="K23" s="12">
        <v>8</v>
      </c>
      <c r="L23" s="11">
        <f t="shared" si="2"/>
        <v>11.966666666666667</v>
      </c>
      <c r="M23" s="1"/>
      <c r="N23" s="1"/>
      <c r="O23" s="18" t="s">
        <v>156</v>
      </c>
      <c r="P23" s="18" t="s">
        <v>156</v>
      </c>
      <c r="Q23" s="20" t="s">
        <v>160</v>
      </c>
      <c r="R23" s="1"/>
      <c r="S23" s="1"/>
      <c r="T23" s="1"/>
      <c r="V23" s="1"/>
      <c r="W23" s="1"/>
      <c r="X23" s="1"/>
      <c r="Y23" s="1"/>
      <c r="Z23" s="1"/>
    </row>
    <row r="24" spans="2:26" x14ac:dyDescent="0.25">
      <c r="B24" s="3">
        <v>43802</v>
      </c>
      <c r="C24" s="3" t="str">
        <f t="shared" si="0"/>
        <v>Tuesday</v>
      </c>
      <c r="D24" s="15">
        <v>116509</v>
      </c>
      <c r="E24" s="1" t="s">
        <v>148</v>
      </c>
      <c r="F24" s="1" t="s">
        <v>74</v>
      </c>
      <c r="G24" s="1" t="s">
        <v>30</v>
      </c>
      <c r="H24" s="14" t="s">
        <v>120</v>
      </c>
      <c r="I24" s="14" t="s">
        <v>187</v>
      </c>
      <c r="J24" s="13">
        <f t="shared" si="1"/>
        <v>-2</v>
      </c>
      <c r="K24" s="12">
        <v>8</v>
      </c>
      <c r="L24" s="11">
        <f t="shared" si="2"/>
        <v>10</v>
      </c>
      <c r="M24" s="1"/>
      <c r="N24" s="1"/>
      <c r="O24" s="18" t="s">
        <v>156</v>
      </c>
      <c r="P24" s="18" t="s">
        <v>156</v>
      </c>
      <c r="Q24" s="20" t="s">
        <v>160</v>
      </c>
      <c r="R24" s="1"/>
      <c r="S24" s="1"/>
      <c r="T24" s="1"/>
      <c r="V24" s="1"/>
      <c r="W24" s="1"/>
      <c r="X24" s="1"/>
      <c r="Y24" s="1"/>
      <c r="Z24" s="1"/>
    </row>
    <row r="25" spans="2:26" x14ac:dyDescent="0.25">
      <c r="B25" s="3">
        <v>43802</v>
      </c>
      <c r="C25" s="3" t="str">
        <f t="shared" si="0"/>
        <v>Tuesday</v>
      </c>
      <c r="D25" s="15">
        <v>117481</v>
      </c>
      <c r="E25" s="1" t="s">
        <v>148</v>
      </c>
      <c r="F25" s="1" t="s">
        <v>75</v>
      </c>
      <c r="G25" s="1" t="s">
        <v>30</v>
      </c>
      <c r="H25" s="14" t="s">
        <v>68</v>
      </c>
      <c r="I25" s="14" t="s">
        <v>69</v>
      </c>
      <c r="J25" s="13">
        <f t="shared" si="1"/>
        <v>-4</v>
      </c>
      <c r="K25" s="12">
        <v>8</v>
      </c>
      <c r="L25" s="11">
        <f t="shared" si="2"/>
        <v>12</v>
      </c>
      <c r="M25" s="1"/>
      <c r="N25" s="1"/>
      <c r="O25" s="18" t="s">
        <v>156</v>
      </c>
      <c r="P25" s="18" t="s">
        <v>156</v>
      </c>
      <c r="Q25" s="20" t="s">
        <v>160</v>
      </c>
      <c r="R25" s="1"/>
      <c r="S25" s="1"/>
      <c r="T25" s="1"/>
      <c r="V25" s="1"/>
      <c r="W25" s="1"/>
      <c r="X25" s="1"/>
      <c r="Y25" s="1"/>
      <c r="Z25" s="1"/>
    </row>
    <row r="26" spans="2:26" x14ac:dyDescent="0.25">
      <c r="B26" s="3">
        <v>43802</v>
      </c>
      <c r="C26" s="3" t="str">
        <f t="shared" si="0"/>
        <v>Tuesday</v>
      </c>
      <c r="D26" s="15">
        <v>114454</v>
      </c>
      <c r="E26" s="1" t="s">
        <v>151</v>
      </c>
      <c r="F26" s="1" t="s">
        <v>80</v>
      </c>
      <c r="G26" s="1" t="s">
        <v>30</v>
      </c>
      <c r="H26" s="14"/>
      <c r="I26" s="14"/>
      <c r="J26" s="13">
        <f t="shared" si="1"/>
        <v>0</v>
      </c>
      <c r="K26" s="12">
        <v>8</v>
      </c>
      <c r="L26" s="11">
        <f t="shared" si="2"/>
        <v>8</v>
      </c>
      <c r="M26" s="1" t="s">
        <v>86</v>
      </c>
      <c r="N26" s="1"/>
      <c r="O26" s="18" t="s">
        <v>156</v>
      </c>
      <c r="P26" s="18" t="s">
        <v>156</v>
      </c>
      <c r="Q26" s="20" t="s">
        <v>160</v>
      </c>
      <c r="R26" s="1"/>
      <c r="S26" s="1"/>
      <c r="T26" s="1"/>
      <c r="V26" s="1"/>
      <c r="W26" s="1"/>
      <c r="X26" s="1"/>
      <c r="Y26" s="1"/>
      <c r="Z26" s="1"/>
    </row>
    <row r="27" spans="2:26" x14ac:dyDescent="0.25">
      <c r="B27" s="3">
        <v>43802</v>
      </c>
      <c r="C27" s="3" t="str">
        <f t="shared" si="0"/>
        <v>Tuesday</v>
      </c>
      <c r="D27" s="15">
        <v>114279</v>
      </c>
      <c r="E27" s="1" t="s">
        <v>148</v>
      </c>
      <c r="F27" s="1" t="s">
        <v>81</v>
      </c>
      <c r="G27" s="1" t="s">
        <v>30</v>
      </c>
      <c r="H27" s="14" t="s">
        <v>176</v>
      </c>
      <c r="I27" s="14" t="s">
        <v>68</v>
      </c>
      <c r="J27" s="13">
        <f t="shared" si="1"/>
        <v>-1.9999999999999996</v>
      </c>
      <c r="K27" s="12">
        <v>8</v>
      </c>
      <c r="L27" s="11">
        <f t="shared" si="2"/>
        <v>10</v>
      </c>
      <c r="M27" s="1"/>
      <c r="N27" s="1"/>
      <c r="O27" s="18" t="s">
        <v>156</v>
      </c>
      <c r="P27" s="18" t="s">
        <v>156</v>
      </c>
      <c r="Q27" s="20" t="s">
        <v>160</v>
      </c>
      <c r="R27" s="1"/>
      <c r="S27" s="1"/>
      <c r="T27" s="1"/>
      <c r="V27" s="1"/>
      <c r="W27" s="1"/>
      <c r="X27" s="1"/>
      <c r="Y27" s="1"/>
      <c r="Z27" s="1"/>
    </row>
    <row r="28" spans="2:26" x14ac:dyDescent="0.25">
      <c r="B28" s="3">
        <v>43802</v>
      </c>
      <c r="C28" s="3" t="str">
        <f t="shared" si="0"/>
        <v>Tuesday</v>
      </c>
      <c r="D28" s="15">
        <v>114280</v>
      </c>
      <c r="E28" s="1" t="s">
        <v>148</v>
      </c>
      <c r="F28" s="1" t="s">
        <v>82</v>
      </c>
      <c r="G28" s="1" t="s">
        <v>30</v>
      </c>
      <c r="H28" s="14" t="s">
        <v>176</v>
      </c>
      <c r="I28" s="14" t="s">
        <v>68</v>
      </c>
      <c r="J28" s="13">
        <f t="shared" si="1"/>
        <v>-1.9999999999999996</v>
      </c>
      <c r="K28" s="12">
        <v>8</v>
      </c>
      <c r="L28" s="11">
        <f t="shared" si="2"/>
        <v>10</v>
      </c>
      <c r="M28" s="1"/>
      <c r="N28" s="1"/>
      <c r="O28" s="18" t="s">
        <v>156</v>
      </c>
      <c r="P28" s="18" t="s">
        <v>156</v>
      </c>
      <c r="Q28" s="20" t="s">
        <v>160</v>
      </c>
      <c r="R28" s="1"/>
      <c r="S28" s="1"/>
      <c r="T28" s="1"/>
      <c r="V28" s="1"/>
      <c r="W28" s="1"/>
      <c r="X28" s="1"/>
      <c r="Y28" s="1"/>
      <c r="Z28" s="1"/>
    </row>
    <row r="29" spans="2:26" x14ac:dyDescent="0.25">
      <c r="B29" s="3">
        <v>43802</v>
      </c>
      <c r="C29" s="3" t="str">
        <f t="shared" si="0"/>
        <v>Tuesday</v>
      </c>
      <c r="D29" s="15">
        <v>111911</v>
      </c>
      <c r="E29" s="1" t="s">
        <v>148</v>
      </c>
      <c r="F29" s="1" t="s">
        <v>83</v>
      </c>
      <c r="G29" s="1" t="s">
        <v>30</v>
      </c>
      <c r="H29" s="14" t="s">
        <v>87</v>
      </c>
      <c r="I29" s="14" t="s">
        <v>79</v>
      </c>
      <c r="J29" s="13">
        <f t="shared" si="1"/>
        <v>-3.9166666666666652</v>
      </c>
      <c r="K29" s="12">
        <v>8</v>
      </c>
      <c r="L29" s="11">
        <f t="shared" si="2"/>
        <v>11.916666666666664</v>
      </c>
      <c r="M29" s="1"/>
      <c r="N29" s="1"/>
      <c r="O29" s="18" t="s">
        <v>156</v>
      </c>
      <c r="P29" s="18" t="s">
        <v>156</v>
      </c>
      <c r="Q29" s="20" t="s">
        <v>160</v>
      </c>
      <c r="R29" s="1"/>
      <c r="S29" s="1"/>
      <c r="T29" s="1"/>
      <c r="V29" s="1"/>
      <c r="W29" s="1"/>
      <c r="X29" s="1"/>
      <c r="Y29" s="1"/>
      <c r="Z29" s="1"/>
    </row>
    <row r="30" spans="2:26" x14ac:dyDescent="0.25">
      <c r="B30" s="3">
        <v>43802</v>
      </c>
      <c r="C30" s="3" t="str">
        <f t="shared" si="0"/>
        <v>Tuesday</v>
      </c>
      <c r="D30" s="15">
        <v>117197</v>
      </c>
      <c r="E30" s="1" t="s">
        <v>148</v>
      </c>
      <c r="F30" s="1" t="s">
        <v>84</v>
      </c>
      <c r="G30" s="1" t="s">
        <v>30</v>
      </c>
      <c r="H30" s="14" t="s">
        <v>183</v>
      </c>
      <c r="I30" s="14" t="s">
        <v>79</v>
      </c>
      <c r="J30" s="13">
        <f t="shared" si="1"/>
        <v>-4.0833333333333339</v>
      </c>
      <c r="K30" s="12">
        <v>8</v>
      </c>
      <c r="L30" s="11">
        <f t="shared" si="2"/>
        <v>12.083333333333334</v>
      </c>
      <c r="M30" s="1"/>
      <c r="N30" s="1"/>
      <c r="O30" s="18" t="s">
        <v>156</v>
      </c>
      <c r="P30" s="18" t="s">
        <v>156</v>
      </c>
      <c r="Q30" s="20" t="s">
        <v>160</v>
      </c>
      <c r="R30" s="1"/>
      <c r="S30" s="1"/>
      <c r="T30" s="1"/>
      <c r="V30" s="1"/>
      <c r="W30" s="1"/>
      <c r="X30" s="1"/>
      <c r="Y30" s="1"/>
      <c r="Z30" s="1"/>
    </row>
    <row r="31" spans="2:26" x14ac:dyDescent="0.25">
      <c r="B31" s="3">
        <v>43802</v>
      </c>
      <c r="C31" s="3" t="str">
        <f t="shared" si="0"/>
        <v>Tuesday</v>
      </c>
      <c r="D31" s="15">
        <v>114496</v>
      </c>
      <c r="E31" s="1"/>
      <c r="F31" s="1" t="s">
        <v>89</v>
      </c>
      <c r="G31" s="1" t="s">
        <v>30</v>
      </c>
      <c r="H31" s="14" t="s">
        <v>184</v>
      </c>
      <c r="I31" s="14" t="s">
        <v>79</v>
      </c>
      <c r="J31" s="13">
        <f t="shared" si="1"/>
        <v>-3.6833333333333327</v>
      </c>
      <c r="K31" s="12">
        <v>8</v>
      </c>
      <c r="L31" s="11">
        <f t="shared" si="2"/>
        <v>11.683333333333334</v>
      </c>
      <c r="M31" s="1"/>
      <c r="N31" s="1"/>
      <c r="O31" s="1"/>
      <c r="P31" s="18" t="s">
        <v>156</v>
      </c>
      <c r="Q31" s="49" t="s">
        <v>154</v>
      </c>
      <c r="R31" s="49"/>
      <c r="S31" s="1"/>
      <c r="T31" s="1"/>
      <c r="V31" s="1"/>
      <c r="W31" s="1"/>
      <c r="X31" s="1"/>
      <c r="Y31" s="1"/>
      <c r="Z31" s="1"/>
    </row>
    <row r="32" spans="2:26" x14ac:dyDescent="0.25">
      <c r="B32" s="3">
        <v>43802</v>
      </c>
      <c r="C32" s="3" t="str">
        <f t="shared" si="0"/>
        <v>Tuesday</v>
      </c>
      <c r="D32" s="15">
        <v>116292</v>
      </c>
      <c r="E32" s="1"/>
      <c r="F32" s="1" t="s">
        <v>90</v>
      </c>
      <c r="G32" s="1" t="s">
        <v>30</v>
      </c>
      <c r="H32" s="14" t="s">
        <v>87</v>
      </c>
      <c r="I32" s="14" t="s">
        <v>79</v>
      </c>
      <c r="J32" s="13">
        <f t="shared" si="1"/>
        <v>-3.9166666666666652</v>
      </c>
      <c r="K32" s="12">
        <v>8</v>
      </c>
      <c r="L32" s="11">
        <f t="shared" si="2"/>
        <v>11.916666666666664</v>
      </c>
      <c r="M32" s="1"/>
      <c r="N32" s="1"/>
      <c r="O32" s="1"/>
      <c r="P32" s="18" t="s">
        <v>156</v>
      </c>
      <c r="Q32" s="49" t="s">
        <v>154</v>
      </c>
      <c r="R32" s="49"/>
      <c r="S32" s="1"/>
      <c r="T32" s="1"/>
      <c r="V32" s="1"/>
      <c r="W32" s="1"/>
      <c r="X32" s="1"/>
      <c r="Y32" s="1"/>
      <c r="Z32" s="1"/>
    </row>
    <row r="33" spans="1:26" ht="18" customHeight="1" x14ac:dyDescent="0.25">
      <c r="B33" s="3">
        <v>43802</v>
      </c>
      <c r="C33" s="43" t="str">
        <f t="shared" si="0"/>
        <v>Tuesday</v>
      </c>
      <c r="D33" s="44">
        <v>116403</v>
      </c>
      <c r="E33" s="45"/>
      <c r="F33" s="45" t="s">
        <v>91</v>
      </c>
      <c r="G33" s="1" t="s">
        <v>30</v>
      </c>
      <c r="H33" s="46" t="s">
        <v>185</v>
      </c>
      <c r="I33" s="46" t="s">
        <v>79</v>
      </c>
      <c r="J33" s="13">
        <f t="shared" si="1"/>
        <v>-3.6999999999999993</v>
      </c>
      <c r="K33" s="12">
        <v>8</v>
      </c>
      <c r="L33" s="11">
        <f t="shared" si="2"/>
        <v>11.7</v>
      </c>
      <c r="M33" s="45"/>
      <c r="N33" s="45"/>
      <c r="O33" s="45"/>
      <c r="P33" s="18" t="s">
        <v>156</v>
      </c>
      <c r="Q33" s="49" t="s">
        <v>154</v>
      </c>
      <c r="R33" s="50"/>
      <c r="S33" s="45"/>
      <c r="T33" s="45"/>
      <c r="V33" s="45"/>
      <c r="W33" s="45"/>
      <c r="X33" s="45"/>
      <c r="Y33" s="45"/>
      <c r="Z33" s="45"/>
    </row>
    <row r="34" spans="1:26" ht="18" customHeight="1" x14ac:dyDescent="0.25">
      <c r="B34" s="3">
        <v>43802</v>
      </c>
      <c r="C34" s="3" t="str">
        <f t="shared" si="0"/>
        <v>Tuesday</v>
      </c>
      <c r="D34" s="15">
        <v>117481</v>
      </c>
      <c r="E34" s="1"/>
      <c r="F34" s="1" t="s">
        <v>92</v>
      </c>
      <c r="G34" s="1" t="s">
        <v>30</v>
      </c>
      <c r="H34" s="14" t="s">
        <v>185</v>
      </c>
      <c r="I34" s="14" t="s">
        <v>79</v>
      </c>
      <c r="J34" s="13">
        <f t="shared" si="1"/>
        <v>-3.6999999999999993</v>
      </c>
      <c r="K34" s="12">
        <v>8</v>
      </c>
      <c r="L34" s="11">
        <f t="shared" si="2"/>
        <v>11.7</v>
      </c>
      <c r="M34" s="1"/>
      <c r="N34" s="1"/>
      <c r="O34" s="1"/>
      <c r="P34" s="18" t="s">
        <v>156</v>
      </c>
      <c r="Q34" s="49" t="s">
        <v>154</v>
      </c>
      <c r="R34" s="49"/>
      <c r="S34" s="1"/>
      <c r="T34" s="1"/>
      <c r="U34" s="47"/>
      <c r="V34" s="1"/>
      <c r="W34" s="1"/>
      <c r="X34" s="1"/>
      <c r="Y34" s="1"/>
      <c r="Z34" s="1"/>
    </row>
    <row r="35" spans="1:26" ht="18" customHeight="1" x14ac:dyDescent="0.25">
      <c r="B35" s="3">
        <v>43802</v>
      </c>
      <c r="C35" s="43" t="str">
        <f t="shared" si="0"/>
        <v>Tuesday</v>
      </c>
      <c r="D35" s="15">
        <v>116221</v>
      </c>
      <c r="E35" s="1"/>
      <c r="F35" s="1" t="s">
        <v>93</v>
      </c>
      <c r="G35" s="1" t="s">
        <v>30</v>
      </c>
      <c r="H35" s="14" t="s">
        <v>95</v>
      </c>
      <c r="I35" s="14" t="s">
        <v>79</v>
      </c>
      <c r="J35" s="13">
        <f t="shared" si="1"/>
        <v>-3.6499999999999995</v>
      </c>
      <c r="K35" s="12">
        <v>8</v>
      </c>
      <c r="L35" s="11">
        <f t="shared" si="2"/>
        <v>11.649999999999999</v>
      </c>
      <c r="M35" s="1"/>
      <c r="N35" s="1"/>
      <c r="O35" s="1"/>
      <c r="P35" s="18" t="s">
        <v>156</v>
      </c>
      <c r="Q35" s="49" t="s">
        <v>188</v>
      </c>
      <c r="R35" s="49"/>
      <c r="S35" s="1"/>
      <c r="T35" s="1"/>
      <c r="U35" s="47"/>
      <c r="V35" s="1"/>
      <c r="W35" s="1"/>
      <c r="X35" s="1"/>
      <c r="Y35" s="1"/>
      <c r="Z35" s="1"/>
    </row>
    <row r="36" spans="1:26" ht="18" customHeight="1" x14ac:dyDescent="0.25">
      <c r="B36" s="3">
        <v>43802</v>
      </c>
      <c r="C36" s="3" t="str">
        <f t="shared" si="0"/>
        <v>Tuesday</v>
      </c>
      <c r="D36" s="15">
        <v>114501</v>
      </c>
      <c r="E36" s="1"/>
      <c r="F36" s="1" t="s">
        <v>152</v>
      </c>
      <c r="G36" s="1" t="s">
        <v>30</v>
      </c>
      <c r="H36" s="14"/>
      <c r="I36" s="14"/>
      <c r="J36" s="13">
        <f t="shared" si="1"/>
        <v>0</v>
      </c>
      <c r="K36" s="12">
        <v>8</v>
      </c>
      <c r="L36" s="11">
        <f t="shared" si="2"/>
        <v>8</v>
      </c>
      <c r="M36" s="1" t="s">
        <v>86</v>
      </c>
      <c r="N36" s="1"/>
      <c r="O36" s="1"/>
      <c r="P36" s="1" t="s">
        <v>156</v>
      </c>
      <c r="Q36" s="49" t="s">
        <v>155</v>
      </c>
      <c r="R36" s="49"/>
      <c r="S36" s="1"/>
      <c r="T36" s="1"/>
      <c r="U36" s="47"/>
      <c r="V36" s="1"/>
      <c r="W36" s="1"/>
      <c r="X36" s="1"/>
      <c r="Y36" s="1"/>
      <c r="Z36" s="1"/>
    </row>
    <row r="37" spans="1:26" ht="18" customHeight="1" x14ac:dyDescent="0.25">
      <c r="B37" s="3">
        <v>43802</v>
      </c>
      <c r="C37" s="3" t="str">
        <f t="shared" si="0"/>
        <v>Tuesday</v>
      </c>
      <c r="D37" s="15">
        <v>112714</v>
      </c>
      <c r="E37" s="1"/>
      <c r="F37" s="1" t="s">
        <v>177</v>
      </c>
      <c r="G37" s="1" t="s">
        <v>30</v>
      </c>
      <c r="H37" s="14">
        <v>0.29166666666666669</v>
      </c>
      <c r="I37" s="14">
        <v>0.125</v>
      </c>
      <c r="J37" s="13">
        <f t="shared" si="1"/>
        <v>-4</v>
      </c>
      <c r="K37" s="12">
        <v>8</v>
      </c>
      <c r="L37" s="11">
        <f t="shared" si="2"/>
        <v>12</v>
      </c>
      <c r="M37" s="1"/>
      <c r="N37" s="1"/>
      <c r="O37" s="1"/>
      <c r="P37" s="1"/>
      <c r="Q37" s="1"/>
      <c r="R37" s="1"/>
      <c r="S37" s="1"/>
      <c r="T37" s="1"/>
      <c r="U37" s="47"/>
      <c r="V37" s="1"/>
      <c r="W37" s="1"/>
      <c r="X37" s="1"/>
      <c r="Y37" s="1"/>
      <c r="Z37" s="1"/>
    </row>
    <row r="38" spans="1:26" ht="18" customHeight="1" x14ac:dyDescent="0.25">
      <c r="B38" s="3"/>
      <c r="C38" s="3"/>
      <c r="D38" s="15"/>
      <c r="E38" s="1"/>
      <c r="F38" s="1"/>
      <c r="G38" s="1" t="s">
        <v>30</v>
      </c>
      <c r="H38" s="14"/>
      <c r="I38" s="14"/>
      <c r="J38" s="13">
        <f t="shared" si="1"/>
        <v>0</v>
      </c>
      <c r="K38" s="12">
        <v>8</v>
      </c>
      <c r="L38" s="11">
        <f t="shared" si="2"/>
        <v>8</v>
      </c>
      <c r="M38" s="1"/>
      <c r="N38" s="1"/>
      <c r="O38" s="1"/>
      <c r="P38" s="1"/>
      <c r="Q38" s="1"/>
      <c r="R38" s="1"/>
      <c r="S38" s="1"/>
      <c r="T38" s="1"/>
      <c r="U38" s="47"/>
      <c r="V38" s="1"/>
      <c r="W38" s="1"/>
      <c r="X38" s="1"/>
      <c r="Y38" s="1"/>
      <c r="Z38" s="1"/>
    </row>
    <row r="39" spans="1:26" x14ac:dyDescent="0.25">
      <c r="B39" s="3"/>
      <c r="C39" s="3"/>
      <c r="D39" s="3"/>
      <c r="E39" s="3"/>
      <c r="F39" s="1"/>
      <c r="G39" s="1" t="s">
        <v>30</v>
      </c>
      <c r="H39" s="1"/>
      <c r="I39" s="1"/>
      <c r="J39" s="13">
        <f t="shared" si="1"/>
        <v>0</v>
      </c>
      <c r="K39" s="12">
        <v>8</v>
      </c>
      <c r="L39" s="11">
        <f t="shared" si="2"/>
        <v>8</v>
      </c>
      <c r="M39" s="1"/>
      <c r="N39" s="1"/>
      <c r="O39" s="1"/>
      <c r="P39" s="1"/>
      <c r="Q39" s="1"/>
      <c r="R39" s="1"/>
      <c r="S39" s="1"/>
      <c r="T39" s="1"/>
      <c r="U39" s="47"/>
      <c r="V39" s="1"/>
      <c r="W39" s="1"/>
      <c r="X39" s="1"/>
      <c r="Y39" s="1"/>
      <c r="Z39" s="1"/>
    </row>
    <row r="40" spans="1:26" x14ac:dyDescent="0.25">
      <c r="A40" s="8" t="s">
        <v>29</v>
      </c>
    </row>
    <row r="41" spans="1:26" ht="75" x14ac:dyDescent="0.25">
      <c r="B41" s="4" t="s">
        <v>28</v>
      </c>
      <c r="C41" s="4" t="s">
        <v>23</v>
      </c>
      <c r="D41" s="4" t="s">
        <v>22</v>
      </c>
      <c r="E41" s="4" t="s">
        <v>21</v>
      </c>
      <c r="F41" s="4" t="s">
        <v>27</v>
      </c>
      <c r="G41" s="4" t="s">
        <v>19</v>
      </c>
      <c r="H41" s="4" t="s">
        <v>18</v>
      </c>
      <c r="I41" s="4" t="s">
        <v>17</v>
      </c>
      <c r="J41" s="4" t="s">
        <v>16</v>
      </c>
      <c r="K41" s="4" t="s">
        <v>15</v>
      </c>
      <c r="L41" s="4" t="s">
        <v>14</v>
      </c>
      <c r="M41" s="4" t="s">
        <v>13</v>
      </c>
      <c r="N41" s="4" t="s">
        <v>12</v>
      </c>
      <c r="O41" s="4" t="s">
        <v>11</v>
      </c>
      <c r="P41" s="4" t="s">
        <v>10</v>
      </c>
      <c r="Q41" s="4" t="s">
        <v>9</v>
      </c>
      <c r="R41" s="4" t="s">
        <v>8</v>
      </c>
      <c r="S41" s="4" t="s">
        <v>7</v>
      </c>
      <c r="T41" s="4" t="s">
        <v>6</v>
      </c>
      <c r="U41" s="5"/>
      <c r="V41" s="4" t="s">
        <v>5</v>
      </c>
      <c r="W41" s="4" t="s">
        <v>4</v>
      </c>
      <c r="X41" s="4" t="s">
        <v>3</v>
      </c>
      <c r="Y41" s="4" t="s">
        <v>2</v>
      </c>
      <c r="Z41" s="4" t="s">
        <v>1</v>
      </c>
    </row>
    <row r="42" spans="1:26" x14ac:dyDescent="0.25">
      <c r="B42" s="3">
        <v>43802</v>
      </c>
      <c r="C42" s="3" t="str">
        <f t="shared" ref="C42:C71" si="3">TEXT(B42,"DDDD")</f>
        <v>Tuesday</v>
      </c>
      <c r="D42" s="1">
        <v>116048</v>
      </c>
      <c r="E42" s="1" t="s">
        <v>157</v>
      </c>
      <c r="F42" s="1" t="s">
        <v>96</v>
      </c>
      <c r="G42" s="1" t="s">
        <v>26</v>
      </c>
      <c r="H42" s="2" t="s">
        <v>127</v>
      </c>
      <c r="I42" s="2" t="s">
        <v>107</v>
      </c>
      <c r="J42" s="1">
        <f t="shared" ref="J42:J71" si="4">(I42-H42)*24</f>
        <v>8.5</v>
      </c>
      <c r="K42" s="1">
        <v>8</v>
      </c>
      <c r="L42" s="1">
        <f t="shared" ref="L42:L71" si="5">K42-J42</f>
        <v>-0.5</v>
      </c>
      <c r="M42" s="1"/>
      <c r="N42" s="1"/>
      <c r="O42" s="1" t="s">
        <v>156</v>
      </c>
      <c r="P42" s="1" t="s">
        <v>156</v>
      </c>
      <c r="Q42" s="49" t="s">
        <v>160</v>
      </c>
      <c r="R42" s="1"/>
      <c r="S42" s="1"/>
      <c r="T42" s="1"/>
      <c r="V42" s="1"/>
      <c r="W42" s="1"/>
      <c r="X42" s="1"/>
      <c r="Y42" s="1"/>
      <c r="Z42" s="1"/>
    </row>
    <row r="43" spans="1:26" x14ac:dyDescent="0.25">
      <c r="B43" s="3">
        <v>43802</v>
      </c>
      <c r="C43" s="3" t="str">
        <f t="shared" si="3"/>
        <v>Tuesday</v>
      </c>
      <c r="D43" s="1">
        <v>112299</v>
      </c>
      <c r="E43" s="1" t="s">
        <v>158</v>
      </c>
      <c r="F43" s="1" t="s">
        <v>97</v>
      </c>
      <c r="G43" s="1" t="s">
        <v>26</v>
      </c>
      <c r="H43" s="9" t="s">
        <v>127</v>
      </c>
      <c r="I43" s="9" t="s">
        <v>107</v>
      </c>
      <c r="J43" s="1">
        <f t="shared" si="4"/>
        <v>8.5</v>
      </c>
      <c r="K43" s="1">
        <v>8</v>
      </c>
      <c r="L43" s="1">
        <f t="shared" si="5"/>
        <v>-0.5</v>
      </c>
      <c r="M43" s="1"/>
      <c r="N43" s="1"/>
      <c r="O43" s="1" t="s">
        <v>156</v>
      </c>
      <c r="P43" s="1" t="s">
        <v>156</v>
      </c>
      <c r="Q43" s="49" t="s">
        <v>160</v>
      </c>
      <c r="R43" s="1"/>
      <c r="S43" s="1"/>
      <c r="T43" s="1"/>
      <c r="V43" s="1"/>
      <c r="W43" s="1"/>
      <c r="X43" s="1"/>
      <c r="Y43" s="1"/>
      <c r="Z43" s="1"/>
    </row>
    <row r="44" spans="1:26" x14ac:dyDescent="0.25">
      <c r="B44" s="3">
        <v>43802</v>
      </c>
      <c r="C44" s="3" t="str">
        <f t="shared" si="3"/>
        <v>Tuesday</v>
      </c>
      <c r="D44">
        <v>113560</v>
      </c>
      <c r="E44" s="1" t="s">
        <v>149</v>
      </c>
      <c r="F44" s="1" t="s">
        <v>98</v>
      </c>
      <c r="G44" s="1" t="s">
        <v>26</v>
      </c>
      <c r="H44" s="9"/>
      <c r="I44" s="10"/>
      <c r="J44" s="1">
        <f t="shared" si="4"/>
        <v>0</v>
      </c>
      <c r="K44" s="1">
        <v>8</v>
      </c>
      <c r="L44" s="1">
        <f t="shared" si="5"/>
        <v>8</v>
      </c>
      <c r="M44" s="1" t="s">
        <v>86</v>
      </c>
      <c r="N44" s="1"/>
      <c r="O44" s="1" t="s">
        <v>156</v>
      </c>
      <c r="P44" s="1" t="s">
        <v>156</v>
      </c>
      <c r="Q44" s="49" t="s">
        <v>160</v>
      </c>
      <c r="R44" s="1"/>
      <c r="S44" s="1"/>
      <c r="T44" s="1"/>
      <c r="V44" s="1"/>
      <c r="W44" s="1"/>
      <c r="X44" s="1"/>
      <c r="Y44" s="1"/>
      <c r="Z44" s="1"/>
    </row>
    <row r="45" spans="1:26" x14ac:dyDescent="0.25">
      <c r="B45" s="3">
        <v>43802</v>
      </c>
      <c r="C45" s="3" t="str">
        <f t="shared" si="3"/>
        <v>Tuesday</v>
      </c>
      <c r="D45" s="1">
        <v>111944</v>
      </c>
      <c r="E45" s="1" t="s">
        <v>149</v>
      </c>
      <c r="F45" s="1" t="s">
        <v>99</v>
      </c>
      <c r="G45" s="1" t="s">
        <v>26</v>
      </c>
      <c r="H45" s="9" t="s">
        <v>69</v>
      </c>
      <c r="I45" s="9" t="s">
        <v>107</v>
      </c>
      <c r="J45" s="1">
        <f t="shared" si="4"/>
        <v>8</v>
      </c>
      <c r="K45" s="1">
        <v>8</v>
      </c>
      <c r="L45" s="1">
        <f t="shared" si="5"/>
        <v>0</v>
      </c>
      <c r="M45" s="1"/>
      <c r="N45" s="1"/>
      <c r="O45" s="1" t="s">
        <v>156</v>
      </c>
      <c r="P45" s="1" t="s">
        <v>156</v>
      </c>
      <c r="Q45" s="49" t="s">
        <v>160</v>
      </c>
      <c r="R45" s="1"/>
      <c r="S45" s="1"/>
      <c r="T45" s="1"/>
      <c r="V45" s="1"/>
      <c r="W45" s="1"/>
      <c r="X45" s="1"/>
      <c r="Y45" s="1"/>
      <c r="Z45" s="1"/>
    </row>
    <row r="46" spans="1:26" x14ac:dyDescent="0.25">
      <c r="B46" s="3">
        <v>43802</v>
      </c>
      <c r="C46" s="3" t="str">
        <f t="shared" si="3"/>
        <v>Tuesday</v>
      </c>
      <c r="D46" s="1">
        <v>112162</v>
      </c>
      <c r="E46" s="1" t="s">
        <v>149</v>
      </c>
      <c r="F46" s="1" t="s">
        <v>100</v>
      </c>
      <c r="G46" s="1" t="s">
        <v>26</v>
      </c>
      <c r="H46" s="9"/>
      <c r="I46" s="9"/>
      <c r="J46" s="1">
        <f t="shared" si="4"/>
        <v>0</v>
      </c>
      <c r="K46" s="1">
        <v>8</v>
      </c>
      <c r="L46" s="1">
        <f t="shared" si="5"/>
        <v>8</v>
      </c>
      <c r="M46" s="1" t="s">
        <v>86</v>
      </c>
      <c r="N46" s="1"/>
      <c r="O46" s="1" t="s">
        <v>156</v>
      </c>
      <c r="P46" s="1" t="s">
        <v>156</v>
      </c>
      <c r="Q46" s="49" t="s">
        <v>160</v>
      </c>
      <c r="R46" s="1"/>
      <c r="S46" s="1"/>
      <c r="T46" s="1"/>
      <c r="V46" s="1"/>
      <c r="W46" s="1"/>
      <c r="X46" s="1"/>
      <c r="Y46" s="1"/>
      <c r="Z46" s="1"/>
    </row>
    <row r="47" spans="1:26" x14ac:dyDescent="0.25">
      <c r="B47" s="3">
        <v>43802</v>
      </c>
      <c r="C47" s="3" t="str">
        <f t="shared" si="3"/>
        <v>Tuesday</v>
      </c>
      <c r="D47" s="1">
        <v>111951</v>
      </c>
      <c r="E47" s="1" t="s">
        <v>149</v>
      </c>
      <c r="F47" s="1" t="s">
        <v>101</v>
      </c>
      <c r="G47" s="1" t="s">
        <v>26</v>
      </c>
      <c r="H47" s="9"/>
      <c r="I47" s="9"/>
      <c r="J47" s="1">
        <f t="shared" si="4"/>
        <v>0</v>
      </c>
      <c r="K47" s="1">
        <v>8</v>
      </c>
      <c r="L47" s="1">
        <f t="shared" si="5"/>
        <v>8</v>
      </c>
      <c r="M47" s="1"/>
      <c r="N47" s="1" t="s">
        <v>67</v>
      </c>
      <c r="O47" s="1" t="s">
        <v>156</v>
      </c>
      <c r="P47" s="1" t="s">
        <v>156</v>
      </c>
      <c r="Q47" s="49" t="s">
        <v>160</v>
      </c>
      <c r="R47" s="1"/>
      <c r="S47" s="1"/>
      <c r="T47" s="1"/>
      <c r="V47" s="1"/>
      <c r="W47" s="1"/>
      <c r="X47" s="1"/>
      <c r="Y47" s="1"/>
      <c r="Z47" s="1"/>
    </row>
    <row r="48" spans="1:26" x14ac:dyDescent="0.25">
      <c r="B48" s="3">
        <v>43802</v>
      </c>
      <c r="C48" s="3" t="str">
        <f t="shared" si="3"/>
        <v>Tuesday</v>
      </c>
      <c r="D48" s="1">
        <v>114434</v>
      </c>
      <c r="E48" s="1" t="s">
        <v>149</v>
      </c>
      <c r="F48" s="1" t="s">
        <v>102</v>
      </c>
      <c r="G48" s="1" t="s">
        <v>26</v>
      </c>
      <c r="H48" s="9">
        <v>0.13541666666666666</v>
      </c>
      <c r="I48" s="9">
        <v>0.45833333333333331</v>
      </c>
      <c r="J48" s="1">
        <f t="shared" si="4"/>
        <v>7.7499999999999991</v>
      </c>
      <c r="K48" s="1">
        <v>8</v>
      </c>
      <c r="L48" s="1">
        <f t="shared" si="5"/>
        <v>0.25000000000000089</v>
      </c>
      <c r="M48" s="1"/>
      <c r="N48" s="1"/>
      <c r="O48" s="1" t="s">
        <v>156</v>
      </c>
      <c r="P48" s="1" t="s">
        <v>156</v>
      </c>
      <c r="Q48" s="49" t="s">
        <v>160</v>
      </c>
      <c r="R48" s="1"/>
      <c r="S48" s="1"/>
      <c r="T48" s="1"/>
      <c r="V48" s="1"/>
      <c r="W48" s="1"/>
      <c r="X48" s="1"/>
      <c r="Y48" s="1"/>
      <c r="Z48" s="1"/>
    </row>
    <row r="49" spans="2:26" x14ac:dyDescent="0.25">
      <c r="B49" s="3">
        <v>43802</v>
      </c>
      <c r="C49" s="3" t="str">
        <f t="shared" si="3"/>
        <v>Tuesday</v>
      </c>
      <c r="D49" s="1">
        <v>112596</v>
      </c>
      <c r="E49" s="1" t="s">
        <v>149</v>
      </c>
      <c r="F49" s="1" t="s">
        <v>103</v>
      </c>
      <c r="G49" s="1" t="s">
        <v>26</v>
      </c>
      <c r="H49" s="9"/>
      <c r="I49" s="9"/>
      <c r="J49" s="1">
        <f t="shared" si="4"/>
        <v>0</v>
      </c>
      <c r="K49" s="1">
        <v>8</v>
      </c>
      <c r="L49" s="1">
        <f t="shared" si="5"/>
        <v>8</v>
      </c>
      <c r="M49" s="1" t="s">
        <v>86</v>
      </c>
      <c r="N49" s="1"/>
      <c r="O49" s="1" t="s">
        <v>156</v>
      </c>
      <c r="P49" s="1" t="s">
        <v>156</v>
      </c>
      <c r="Q49" s="49" t="s">
        <v>160</v>
      </c>
      <c r="R49" s="1"/>
      <c r="S49" s="1"/>
      <c r="T49" s="1"/>
      <c r="V49" s="1"/>
      <c r="W49" s="1"/>
      <c r="X49" s="1"/>
      <c r="Y49" s="1"/>
      <c r="Z49" s="1"/>
    </row>
    <row r="50" spans="2:26" x14ac:dyDescent="0.25">
      <c r="B50" s="3">
        <v>43802</v>
      </c>
      <c r="C50" s="3" t="str">
        <f t="shared" si="3"/>
        <v>Tuesday</v>
      </c>
      <c r="D50" s="1">
        <v>112349</v>
      </c>
      <c r="E50" s="1" t="s">
        <v>149</v>
      </c>
      <c r="F50" s="1" t="s">
        <v>104</v>
      </c>
      <c r="G50" s="1" t="s">
        <v>26</v>
      </c>
      <c r="H50" s="9" t="s">
        <v>121</v>
      </c>
      <c r="I50" s="9" t="s">
        <v>107</v>
      </c>
      <c r="J50" s="1">
        <f t="shared" si="4"/>
        <v>8.3333333333333321</v>
      </c>
      <c r="K50" s="1">
        <v>8</v>
      </c>
      <c r="L50" s="1">
        <f t="shared" si="5"/>
        <v>-0.33333333333333215</v>
      </c>
      <c r="M50" s="1"/>
      <c r="N50" s="1"/>
      <c r="O50" s="1" t="s">
        <v>156</v>
      </c>
      <c r="P50" s="1" t="s">
        <v>156</v>
      </c>
      <c r="Q50" s="49" t="s">
        <v>160</v>
      </c>
      <c r="R50" s="1"/>
      <c r="S50" s="1"/>
      <c r="T50" s="1"/>
      <c r="V50" s="1"/>
      <c r="W50" s="1"/>
      <c r="X50" s="1"/>
      <c r="Y50" s="1"/>
      <c r="Z50" s="1"/>
    </row>
    <row r="51" spans="2:26" x14ac:dyDescent="0.25">
      <c r="B51" s="3">
        <v>43802</v>
      </c>
      <c r="C51" s="3" t="str">
        <f t="shared" si="3"/>
        <v>Tuesday</v>
      </c>
      <c r="D51" s="1">
        <v>114502</v>
      </c>
      <c r="E51" s="1"/>
      <c r="F51" s="1" t="s">
        <v>108</v>
      </c>
      <c r="G51" s="1" t="s">
        <v>26</v>
      </c>
      <c r="H51" s="9"/>
      <c r="I51" s="9"/>
      <c r="J51" s="1">
        <f t="shared" si="4"/>
        <v>0</v>
      </c>
      <c r="K51" s="1">
        <v>8</v>
      </c>
      <c r="L51" s="1">
        <f t="shared" si="5"/>
        <v>8</v>
      </c>
      <c r="M51" s="1"/>
      <c r="N51" s="1" t="s">
        <v>67</v>
      </c>
      <c r="O51" s="1" t="s">
        <v>156</v>
      </c>
      <c r="P51" s="1" t="s">
        <v>156</v>
      </c>
      <c r="Q51" s="49" t="s">
        <v>154</v>
      </c>
      <c r="R51" s="1"/>
      <c r="S51" s="1"/>
      <c r="T51" s="1"/>
      <c r="V51" s="1"/>
      <c r="W51" s="1"/>
      <c r="X51" s="1"/>
      <c r="Y51" s="1"/>
      <c r="Z51" s="1"/>
    </row>
    <row r="52" spans="2:26" x14ac:dyDescent="0.25">
      <c r="B52" s="3">
        <v>43802</v>
      </c>
      <c r="C52" s="3" t="str">
        <f t="shared" si="3"/>
        <v>Tuesday</v>
      </c>
      <c r="D52" s="1">
        <v>114493</v>
      </c>
      <c r="E52" s="1"/>
      <c r="F52" s="1" t="s">
        <v>109</v>
      </c>
      <c r="G52" s="1" t="s">
        <v>26</v>
      </c>
      <c r="H52" s="9" t="s">
        <v>68</v>
      </c>
      <c r="I52" s="9" t="s">
        <v>69</v>
      </c>
      <c r="J52" s="1">
        <f t="shared" si="4"/>
        <v>-4</v>
      </c>
      <c r="K52" s="1">
        <v>8</v>
      </c>
      <c r="L52" s="1">
        <f t="shared" si="5"/>
        <v>12</v>
      </c>
      <c r="M52" s="1"/>
      <c r="N52" s="1"/>
      <c r="O52" s="1" t="s">
        <v>156</v>
      </c>
      <c r="P52" s="1" t="s">
        <v>156</v>
      </c>
      <c r="Q52" s="49" t="s">
        <v>154</v>
      </c>
      <c r="R52" s="1"/>
      <c r="S52" s="1"/>
      <c r="T52" s="1"/>
      <c r="V52" s="1"/>
      <c r="W52" s="1"/>
      <c r="X52" s="1"/>
      <c r="Y52" s="1"/>
      <c r="Z52" s="1"/>
    </row>
    <row r="53" spans="2:26" x14ac:dyDescent="0.25">
      <c r="B53" s="3">
        <v>43802</v>
      </c>
      <c r="C53" s="3" t="str">
        <f t="shared" si="3"/>
        <v>Tuesday</v>
      </c>
      <c r="D53" s="1">
        <v>116224</v>
      </c>
      <c r="E53" s="1"/>
      <c r="F53" s="1" t="s">
        <v>110</v>
      </c>
      <c r="G53" s="1" t="s">
        <v>26</v>
      </c>
      <c r="H53" s="9" t="s">
        <v>172</v>
      </c>
      <c r="I53" s="9" t="s">
        <v>69</v>
      </c>
      <c r="J53" s="1">
        <f t="shared" si="4"/>
        <v>-4.25</v>
      </c>
      <c r="K53" s="1">
        <v>8</v>
      </c>
      <c r="L53" s="1">
        <f t="shared" si="5"/>
        <v>12.25</v>
      </c>
      <c r="M53" s="1"/>
      <c r="N53" s="1"/>
      <c r="O53" s="1" t="s">
        <v>156</v>
      </c>
      <c r="P53" s="1" t="s">
        <v>156</v>
      </c>
      <c r="Q53" s="49" t="s">
        <v>154</v>
      </c>
      <c r="R53" s="1"/>
      <c r="S53" s="1"/>
      <c r="T53" s="1"/>
      <c r="V53" s="1"/>
      <c r="W53" s="1"/>
      <c r="X53" s="1"/>
      <c r="Y53" s="1"/>
      <c r="Z53" s="1"/>
    </row>
    <row r="54" spans="2:26" x14ac:dyDescent="0.25">
      <c r="B54" s="3">
        <v>43802</v>
      </c>
      <c r="C54" s="3" t="str">
        <f t="shared" si="3"/>
        <v>Tuesday</v>
      </c>
      <c r="D54" s="1">
        <v>114470</v>
      </c>
      <c r="E54" s="1"/>
      <c r="F54" s="1" t="s">
        <v>111</v>
      </c>
      <c r="G54" s="1" t="s">
        <v>26</v>
      </c>
      <c r="H54" s="9"/>
      <c r="I54" s="9"/>
      <c r="J54" s="1">
        <f t="shared" si="4"/>
        <v>0</v>
      </c>
      <c r="K54" s="1">
        <v>8</v>
      </c>
      <c r="L54" s="1">
        <f t="shared" si="5"/>
        <v>8</v>
      </c>
      <c r="M54" s="1"/>
      <c r="N54" s="1" t="s">
        <v>67</v>
      </c>
      <c r="O54" s="1" t="s">
        <v>156</v>
      </c>
      <c r="P54" s="1" t="s">
        <v>156</v>
      </c>
      <c r="Q54" s="49" t="s">
        <v>154</v>
      </c>
      <c r="R54" s="1"/>
      <c r="S54" s="1"/>
      <c r="T54" s="1"/>
      <c r="V54" s="1"/>
      <c r="W54" s="1"/>
      <c r="X54" s="1"/>
      <c r="Y54" s="1"/>
      <c r="Z54" s="1"/>
    </row>
    <row r="55" spans="2:26" x14ac:dyDescent="0.25">
      <c r="B55" s="3">
        <v>43802</v>
      </c>
      <c r="C55" s="3" t="str">
        <f t="shared" si="3"/>
        <v>Tuesday</v>
      </c>
      <c r="D55" s="1">
        <v>112347</v>
      </c>
      <c r="E55" s="1"/>
      <c r="F55" s="1" t="s">
        <v>112</v>
      </c>
      <c r="G55" s="1" t="s">
        <v>26</v>
      </c>
      <c r="H55" s="9"/>
      <c r="I55" s="9"/>
      <c r="J55" s="1">
        <f t="shared" si="4"/>
        <v>0</v>
      </c>
      <c r="K55" s="1">
        <v>8</v>
      </c>
      <c r="L55" s="1">
        <f t="shared" si="5"/>
        <v>8</v>
      </c>
      <c r="M55" s="1"/>
      <c r="N55" s="1" t="s">
        <v>67</v>
      </c>
      <c r="O55" s="1" t="s">
        <v>156</v>
      </c>
      <c r="P55" s="1" t="s">
        <v>156</v>
      </c>
      <c r="Q55" s="49" t="s">
        <v>154</v>
      </c>
      <c r="R55" s="1"/>
      <c r="S55" s="1"/>
      <c r="T55" s="1"/>
      <c r="V55" s="1"/>
      <c r="W55" s="1"/>
      <c r="X55" s="1"/>
      <c r="Y55" s="1"/>
      <c r="Z55" s="1"/>
    </row>
    <row r="56" spans="2:26" x14ac:dyDescent="0.25">
      <c r="B56" s="3">
        <v>43802</v>
      </c>
      <c r="C56" s="3" t="str">
        <f t="shared" si="3"/>
        <v>Tuesday</v>
      </c>
      <c r="D56" s="1">
        <v>117089</v>
      </c>
      <c r="E56" s="1"/>
      <c r="F56" s="1" t="s">
        <v>113</v>
      </c>
      <c r="G56" s="1" t="s">
        <v>26</v>
      </c>
      <c r="H56" s="9" t="s">
        <v>68</v>
      </c>
      <c r="I56" s="9" t="s">
        <v>69</v>
      </c>
      <c r="J56" s="1">
        <f t="shared" si="4"/>
        <v>-4</v>
      </c>
      <c r="K56" s="1">
        <v>8</v>
      </c>
      <c r="L56" s="1">
        <f t="shared" si="5"/>
        <v>12</v>
      </c>
      <c r="M56" s="1"/>
      <c r="N56" s="1"/>
      <c r="O56" s="1" t="s">
        <v>156</v>
      </c>
      <c r="P56" s="1" t="s">
        <v>156</v>
      </c>
      <c r="Q56" s="49" t="s">
        <v>154</v>
      </c>
      <c r="R56" s="1"/>
      <c r="S56" s="1"/>
      <c r="T56" s="1"/>
      <c r="V56" s="1"/>
      <c r="W56" s="1"/>
      <c r="X56" s="1"/>
      <c r="Y56" s="1"/>
      <c r="Z56" s="1"/>
    </row>
    <row r="57" spans="2:26" x14ac:dyDescent="0.25">
      <c r="B57" s="3">
        <v>43802</v>
      </c>
      <c r="C57" s="3" t="str">
        <f t="shared" si="3"/>
        <v>Tuesday</v>
      </c>
      <c r="D57" s="1">
        <v>114447</v>
      </c>
      <c r="E57" s="1"/>
      <c r="F57" s="1" t="s">
        <v>114</v>
      </c>
      <c r="G57" s="1" t="s">
        <v>26</v>
      </c>
      <c r="H57" s="9" t="s">
        <v>173</v>
      </c>
      <c r="I57" s="9" t="s">
        <v>107</v>
      </c>
      <c r="J57" s="1">
        <f t="shared" si="4"/>
        <v>8.2666666666666657</v>
      </c>
      <c r="K57" s="1">
        <v>8</v>
      </c>
      <c r="L57" s="1">
        <f t="shared" si="5"/>
        <v>-0.26666666666666572</v>
      </c>
      <c r="M57" s="1"/>
      <c r="N57" s="1"/>
      <c r="O57" s="1" t="s">
        <v>156</v>
      </c>
      <c r="P57" s="1" t="s">
        <v>156</v>
      </c>
      <c r="Q57" s="49" t="s">
        <v>154</v>
      </c>
      <c r="R57" s="1"/>
      <c r="S57" s="1"/>
      <c r="T57" s="1"/>
      <c r="V57" s="1"/>
      <c r="W57" s="1"/>
      <c r="X57" s="1"/>
      <c r="Y57" s="1"/>
      <c r="Z57" s="1"/>
    </row>
    <row r="58" spans="2:26" x14ac:dyDescent="0.25">
      <c r="B58" s="3">
        <v>43802</v>
      </c>
      <c r="C58" s="3" t="str">
        <f t="shared" si="3"/>
        <v>Tuesday</v>
      </c>
      <c r="D58" s="1">
        <v>117184</v>
      </c>
      <c r="E58" s="1"/>
      <c r="F58" s="1" t="s">
        <v>115</v>
      </c>
      <c r="G58" s="1" t="s">
        <v>26</v>
      </c>
      <c r="H58" s="9" t="s">
        <v>174</v>
      </c>
      <c r="I58" s="9" t="s">
        <v>69</v>
      </c>
      <c r="J58" s="1">
        <f t="shared" si="4"/>
        <v>-3.75</v>
      </c>
      <c r="K58" s="1">
        <v>8</v>
      </c>
      <c r="L58" s="1">
        <f t="shared" si="5"/>
        <v>11.75</v>
      </c>
      <c r="M58" s="1"/>
      <c r="N58" s="1"/>
      <c r="O58" s="1" t="s">
        <v>156</v>
      </c>
      <c r="P58" s="1" t="s">
        <v>156</v>
      </c>
      <c r="Q58" s="49" t="s">
        <v>154</v>
      </c>
      <c r="R58" s="1"/>
      <c r="S58" s="1"/>
      <c r="T58" s="1"/>
      <c r="V58" s="1"/>
      <c r="W58" s="1"/>
      <c r="X58" s="1"/>
      <c r="Y58" s="1"/>
      <c r="Z58" s="1"/>
    </row>
    <row r="59" spans="2:26" x14ac:dyDescent="0.25">
      <c r="B59" s="3">
        <v>43802</v>
      </c>
      <c r="C59" s="3" t="str">
        <f t="shared" si="3"/>
        <v>Tuesday</v>
      </c>
      <c r="D59" s="1">
        <v>114452</v>
      </c>
      <c r="E59" s="1"/>
      <c r="F59" s="1" t="s">
        <v>116</v>
      </c>
      <c r="G59" s="1" t="s">
        <v>26</v>
      </c>
      <c r="H59" s="9" t="s">
        <v>175</v>
      </c>
      <c r="I59" s="9" t="s">
        <v>107</v>
      </c>
      <c r="J59" s="1">
        <f t="shared" si="4"/>
        <v>8.0499999999999989</v>
      </c>
      <c r="K59" s="1">
        <v>8</v>
      </c>
      <c r="L59" s="1">
        <f t="shared" si="5"/>
        <v>-4.9999999999998934E-2</v>
      </c>
      <c r="M59" s="1"/>
      <c r="N59" s="1"/>
      <c r="O59" s="1" t="s">
        <v>156</v>
      </c>
      <c r="P59" s="1" t="s">
        <v>156</v>
      </c>
      <c r="Q59" s="49" t="s">
        <v>154</v>
      </c>
      <c r="R59" s="1"/>
      <c r="S59" s="1"/>
      <c r="T59" s="1"/>
      <c r="V59" s="1"/>
      <c r="W59" s="1"/>
      <c r="X59" s="1"/>
      <c r="Y59" s="1"/>
      <c r="Z59" s="1"/>
    </row>
    <row r="60" spans="2:26" x14ac:dyDescent="0.25">
      <c r="B60" s="3">
        <v>43802</v>
      </c>
      <c r="C60" s="3" t="str">
        <f t="shared" si="3"/>
        <v>Tuesday</v>
      </c>
      <c r="D60" s="1">
        <v>113857</v>
      </c>
      <c r="E60" s="1"/>
      <c r="F60" s="1" t="s">
        <v>117</v>
      </c>
      <c r="G60" s="1" t="s">
        <v>26</v>
      </c>
      <c r="H60" s="9" t="s">
        <v>69</v>
      </c>
      <c r="I60" s="9" t="s">
        <v>107</v>
      </c>
      <c r="J60" s="1">
        <f t="shared" si="4"/>
        <v>8</v>
      </c>
      <c r="K60" s="1">
        <v>8</v>
      </c>
      <c r="L60" s="1">
        <f t="shared" si="5"/>
        <v>0</v>
      </c>
      <c r="M60" s="1"/>
      <c r="N60" s="1"/>
      <c r="O60" s="1" t="s">
        <v>156</v>
      </c>
      <c r="P60" s="1" t="s">
        <v>156</v>
      </c>
      <c r="Q60" s="49" t="s">
        <v>154</v>
      </c>
      <c r="R60" s="1"/>
      <c r="S60" s="1"/>
      <c r="T60" s="1"/>
      <c r="V60" s="1"/>
      <c r="W60" s="1"/>
      <c r="X60" s="1"/>
      <c r="Y60" s="1"/>
      <c r="Z60" s="1"/>
    </row>
    <row r="61" spans="2:26" x14ac:dyDescent="0.25">
      <c r="B61" s="3">
        <v>43802</v>
      </c>
      <c r="C61" s="3" t="str">
        <f t="shared" si="3"/>
        <v>Tuesday</v>
      </c>
      <c r="D61" s="1">
        <v>114500</v>
      </c>
      <c r="E61" s="1" t="s">
        <v>159</v>
      </c>
      <c r="F61" s="1" t="s">
        <v>123</v>
      </c>
      <c r="G61" s="1" t="s">
        <v>26</v>
      </c>
      <c r="H61" s="9"/>
      <c r="I61" s="9"/>
      <c r="J61" s="1">
        <f t="shared" si="4"/>
        <v>0</v>
      </c>
      <c r="K61" s="1">
        <v>8</v>
      </c>
      <c r="L61" s="1">
        <f t="shared" si="5"/>
        <v>8</v>
      </c>
      <c r="M61" s="1"/>
      <c r="N61" s="1" t="s">
        <v>60</v>
      </c>
      <c r="O61" s="1" t="s">
        <v>156</v>
      </c>
      <c r="P61" s="1" t="s">
        <v>156</v>
      </c>
      <c r="Q61" s="49" t="s">
        <v>160</v>
      </c>
      <c r="R61" s="1"/>
      <c r="S61" s="1"/>
      <c r="T61" s="1"/>
      <c r="V61" s="1"/>
      <c r="W61" s="1"/>
      <c r="X61" s="1"/>
      <c r="Y61" s="1"/>
      <c r="Z61" s="1"/>
    </row>
    <row r="62" spans="2:26" x14ac:dyDescent="0.25">
      <c r="B62" s="3">
        <v>43802</v>
      </c>
      <c r="C62" s="3" t="str">
        <f t="shared" si="3"/>
        <v>Tuesday</v>
      </c>
      <c r="D62" s="1">
        <v>117519</v>
      </c>
      <c r="E62" s="1" t="s">
        <v>148</v>
      </c>
      <c r="F62" s="1" t="s">
        <v>124</v>
      </c>
      <c r="G62" s="1" t="s">
        <v>26</v>
      </c>
      <c r="H62" s="9"/>
      <c r="I62" s="9"/>
      <c r="J62" s="1">
        <f t="shared" si="4"/>
        <v>0</v>
      </c>
      <c r="K62" s="1">
        <v>8</v>
      </c>
      <c r="L62" s="1">
        <f t="shared" si="5"/>
        <v>8</v>
      </c>
      <c r="M62" s="1"/>
      <c r="N62" s="1" t="s">
        <v>60</v>
      </c>
      <c r="O62" s="1" t="s">
        <v>156</v>
      </c>
      <c r="P62" s="1" t="s">
        <v>156</v>
      </c>
      <c r="Q62" s="49" t="s">
        <v>160</v>
      </c>
      <c r="R62" s="1"/>
      <c r="S62" s="1"/>
      <c r="T62" s="1"/>
      <c r="V62" s="1"/>
      <c r="W62" s="1"/>
      <c r="X62" s="1"/>
      <c r="Y62" s="1"/>
      <c r="Z62" s="1"/>
    </row>
    <row r="63" spans="2:26" x14ac:dyDescent="0.25">
      <c r="B63" s="3">
        <v>43802</v>
      </c>
      <c r="C63" s="3" t="str">
        <f t="shared" si="3"/>
        <v>Tuesday</v>
      </c>
      <c r="D63" s="1">
        <v>114494</v>
      </c>
      <c r="E63" s="1" t="s">
        <v>148</v>
      </c>
      <c r="F63" s="1" t="s">
        <v>125</v>
      </c>
      <c r="G63" s="1" t="s">
        <v>26</v>
      </c>
      <c r="H63" s="9"/>
      <c r="I63" s="9"/>
      <c r="J63" s="1">
        <f t="shared" si="4"/>
        <v>0</v>
      </c>
      <c r="K63" s="1">
        <v>8</v>
      </c>
      <c r="L63" s="1">
        <f t="shared" si="5"/>
        <v>8</v>
      </c>
      <c r="M63" s="1" t="s">
        <v>86</v>
      </c>
      <c r="N63" s="1"/>
      <c r="O63" s="1" t="s">
        <v>156</v>
      </c>
      <c r="P63" s="1" t="s">
        <v>156</v>
      </c>
      <c r="Q63" s="49" t="s">
        <v>160</v>
      </c>
      <c r="R63" s="1"/>
      <c r="S63" s="1"/>
      <c r="T63" s="1"/>
      <c r="V63" s="1"/>
      <c r="W63" s="1"/>
      <c r="X63" s="1"/>
      <c r="Y63" s="1"/>
      <c r="Z63" s="1"/>
    </row>
    <row r="64" spans="2:26" x14ac:dyDescent="0.25">
      <c r="B64" s="3">
        <v>43802</v>
      </c>
      <c r="C64" s="3" t="str">
        <f t="shared" si="3"/>
        <v>Tuesday</v>
      </c>
      <c r="D64" s="1">
        <v>116171</v>
      </c>
      <c r="E64" s="1" t="s">
        <v>148</v>
      </c>
      <c r="F64" s="1" t="s">
        <v>126</v>
      </c>
      <c r="G64" s="1" t="s">
        <v>26</v>
      </c>
      <c r="H64" s="9" t="s">
        <v>69</v>
      </c>
      <c r="I64" s="9" t="s">
        <v>107</v>
      </c>
      <c r="J64" s="1">
        <f t="shared" si="4"/>
        <v>8</v>
      </c>
      <c r="K64" s="1">
        <v>8</v>
      </c>
      <c r="L64" s="1">
        <f t="shared" si="5"/>
        <v>0</v>
      </c>
      <c r="M64" s="1"/>
      <c r="N64" s="1"/>
      <c r="O64" s="1" t="s">
        <v>156</v>
      </c>
      <c r="P64" s="1" t="s">
        <v>156</v>
      </c>
      <c r="Q64" s="49" t="s">
        <v>160</v>
      </c>
      <c r="R64" s="1"/>
      <c r="S64" s="1"/>
      <c r="T64" s="1"/>
      <c r="V64" s="1"/>
      <c r="W64" s="1"/>
      <c r="X64" s="1"/>
      <c r="Y64" s="1"/>
      <c r="Z64" s="1"/>
    </row>
    <row r="65" spans="1:26" x14ac:dyDescent="0.25">
      <c r="B65" s="3">
        <v>43802</v>
      </c>
      <c r="C65" s="3" t="str">
        <f t="shared" si="3"/>
        <v>Tuesday</v>
      </c>
      <c r="D65" s="1">
        <v>117520</v>
      </c>
      <c r="E65" s="1" t="s">
        <v>148</v>
      </c>
      <c r="F65" s="1" t="s">
        <v>129</v>
      </c>
      <c r="G65" s="1" t="s">
        <v>26</v>
      </c>
      <c r="H65" s="9"/>
      <c r="I65" s="9"/>
      <c r="J65" s="1">
        <f t="shared" si="4"/>
        <v>0</v>
      </c>
      <c r="K65" s="1">
        <v>8</v>
      </c>
      <c r="L65" s="1">
        <f t="shared" si="5"/>
        <v>8</v>
      </c>
      <c r="M65" s="1"/>
      <c r="N65" s="1" t="s">
        <v>60</v>
      </c>
      <c r="O65" s="1" t="s">
        <v>156</v>
      </c>
      <c r="P65" s="1" t="s">
        <v>156</v>
      </c>
      <c r="Q65" s="49" t="s">
        <v>160</v>
      </c>
      <c r="R65" s="1"/>
      <c r="S65" s="1"/>
      <c r="T65" s="1"/>
      <c r="V65" s="1"/>
      <c r="W65" s="1"/>
      <c r="X65" s="1"/>
      <c r="Y65" s="1"/>
      <c r="Z65" s="1"/>
    </row>
    <row r="66" spans="1:26" x14ac:dyDescent="0.25">
      <c r="B66" s="3">
        <v>43802</v>
      </c>
      <c r="C66" s="3" t="str">
        <f t="shared" si="3"/>
        <v>Tuesday</v>
      </c>
      <c r="D66" s="1">
        <v>113534</v>
      </c>
      <c r="E66" s="1"/>
      <c r="F66" s="1" t="s">
        <v>178</v>
      </c>
      <c r="G66" s="1" t="s">
        <v>26</v>
      </c>
      <c r="H66" s="9">
        <v>0.125</v>
      </c>
      <c r="I66" s="9">
        <v>0.45833333333333331</v>
      </c>
      <c r="J66" s="1">
        <f t="shared" si="4"/>
        <v>8</v>
      </c>
      <c r="K66" s="1">
        <v>8</v>
      </c>
      <c r="L66" s="1">
        <f t="shared" si="5"/>
        <v>0</v>
      </c>
      <c r="M66" s="1"/>
      <c r="N66" s="1"/>
      <c r="O66" s="1"/>
      <c r="P66" s="1"/>
      <c r="Q66" s="1"/>
      <c r="R66" s="1"/>
      <c r="S66" s="1"/>
      <c r="T66" s="1"/>
      <c r="V66" s="1"/>
      <c r="W66" s="1"/>
      <c r="X66" s="1"/>
      <c r="Y66" s="1"/>
      <c r="Z66" s="1"/>
    </row>
    <row r="67" spans="1:26" x14ac:dyDescent="0.25">
      <c r="B67" s="3">
        <v>43802</v>
      </c>
      <c r="C67" s="3" t="str">
        <f t="shared" si="3"/>
        <v>Tuesday</v>
      </c>
      <c r="D67" s="1"/>
      <c r="E67" s="1"/>
      <c r="F67" s="1"/>
      <c r="G67" s="1" t="s">
        <v>26</v>
      </c>
      <c r="H67" s="9"/>
      <c r="I67" s="9"/>
      <c r="J67" s="1">
        <f t="shared" si="4"/>
        <v>0</v>
      </c>
      <c r="K67" s="1">
        <v>8</v>
      </c>
      <c r="L67" s="1">
        <f t="shared" si="5"/>
        <v>8</v>
      </c>
      <c r="M67" s="1"/>
      <c r="N67" s="1"/>
      <c r="O67" s="1"/>
      <c r="P67" s="1"/>
      <c r="Q67" s="1"/>
      <c r="R67" s="1"/>
      <c r="S67" s="1"/>
      <c r="T67" s="1"/>
      <c r="V67" s="1"/>
      <c r="W67" s="1"/>
      <c r="X67" s="1"/>
      <c r="Y67" s="1"/>
      <c r="Z67" s="1"/>
    </row>
    <row r="68" spans="1:26" x14ac:dyDescent="0.25">
      <c r="B68" s="3">
        <v>43802</v>
      </c>
      <c r="C68" s="3" t="str">
        <f t="shared" si="3"/>
        <v>Tuesday</v>
      </c>
      <c r="D68" s="1"/>
      <c r="E68" s="1"/>
      <c r="F68" s="1"/>
      <c r="G68" s="1" t="s">
        <v>26</v>
      </c>
      <c r="H68" s="9"/>
      <c r="I68" s="9"/>
      <c r="J68" s="1">
        <f t="shared" si="4"/>
        <v>0</v>
      </c>
      <c r="K68" s="1">
        <v>8</v>
      </c>
      <c r="L68" s="1">
        <f t="shared" si="5"/>
        <v>8</v>
      </c>
      <c r="M68" s="1"/>
      <c r="N68" s="1"/>
      <c r="O68" s="1"/>
      <c r="P68" s="1"/>
      <c r="Q68" s="1"/>
      <c r="R68" s="1"/>
      <c r="S68" s="1"/>
      <c r="T68" s="1"/>
      <c r="V68" s="1"/>
      <c r="W68" s="1"/>
      <c r="X68" s="1"/>
      <c r="Y68" s="1"/>
      <c r="Z68" s="1"/>
    </row>
    <row r="69" spans="1:26" x14ac:dyDescent="0.25">
      <c r="B69" s="3">
        <v>43802</v>
      </c>
      <c r="C69" s="3" t="str">
        <f t="shared" si="3"/>
        <v>Tuesday</v>
      </c>
      <c r="D69" s="1"/>
      <c r="E69" s="1"/>
      <c r="F69" s="1"/>
      <c r="G69" s="1" t="s">
        <v>26</v>
      </c>
      <c r="H69" s="9"/>
      <c r="I69" s="9"/>
      <c r="J69" s="1">
        <f t="shared" si="4"/>
        <v>0</v>
      </c>
      <c r="K69" s="1">
        <v>8</v>
      </c>
      <c r="L69" s="1">
        <f t="shared" si="5"/>
        <v>8</v>
      </c>
      <c r="M69" s="1"/>
      <c r="N69" s="1"/>
      <c r="O69" s="1"/>
      <c r="P69" s="1"/>
      <c r="Q69" s="1"/>
      <c r="R69" s="1"/>
      <c r="S69" s="1"/>
      <c r="T69" s="1"/>
      <c r="V69" s="1"/>
      <c r="W69" s="1"/>
      <c r="X69" s="1"/>
      <c r="Y69" s="1"/>
      <c r="Z69" s="1"/>
    </row>
    <row r="70" spans="1:26" x14ac:dyDescent="0.25">
      <c r="B70" s="3">
        <v>43802</v>
      </c>
      <c r="C70" s="3" t="str">
        <f t="shared" si="3"/>
        <v>Tuesday</v>
      </c>
      <c r="D70" s="1"/>
      <c r="E70" s="1"/>
      <c r="F70" s="1"/>
      <c r="G70" s="1" t="s">
        <v>26</v>
      </c>
      <c r="H70" s="9"/>
      <c r="I70" s="9"/>
      <c r="J70" s="1">
        <f t="shared" si="4"/>
        <v>0</v>
      </c>
      <c r="K70" s="1">
        <v>8</v>
      </c>
      <c r="L70" s="1">
        <f t="shared" si="5"/>
        <v>8</v>
      </c>
      <c r="M70" s="1"/>
      <c r="N70" s="1"/>
      <c r="O70" s="1"/>
      <c r="P70" s="1"/>
      <c r="Q70" s="1"/>
      <c r="R70" s="1"/>
      <c r="S70" s="1"/>
      <c r="T70" s="1"/>
      <c r="V70" s="1"/>
      <c r="W70" s="1"/>
      <c r="X70" s="1"/>
      <c r="Y70" s="1"/>
      <c r="Z70" s="1"/>
    </row>
    <row r="71" spans="1:26" x14ac:dyDescent="0.25">
      <c r="B71" s="3">
        <v>43802</v>
      </c>
      <c r="C71" s="3" t="str">
        <f t="shared" si="3"/>
        <v>Tuesday</v>
      </c>
      <c r="D71" s="1"/>
      <c r="E71" s="1"/>
      <c r="F71" s="1"/>
      <c r="G71" s="1" t="s">
        <v>26</v>
      </c>
      <c r="H71" s="1"/>
      <c r="I71" s="1"/>
      <c r="J71" s="1">
        <f t="shared" si="4"/>
        <v>0</v>
      </c>
      <c r="K71" s="1">
        <v>8</v>
      </c>
      <c r="L71" s="1">
        <f t="shared" si="5"/>
        <v>8</v>
      </c>
      <c r="M71" s="1"/>
      <c r="N71" s="1"/>
      <c r="O71" s="1"/>
      <c r="P71" s="1"/>
      <c r="Q71" s="1"/>
      <c r="R71" s="1"/>
      <c r="S71" s="1"/>
      <c r="T71" s="1"/>
      <c r="V71" s="1"/>
      <c r="W71" s="1"/>
      <c r="X71" s="1"/>
      <c r="Y71" s="1"/>
      <c r="Z71" s="1"/>
    </row>
    <row r="72" spans="1:26" x14ac:dyDescent="0.25">
      <c r="B72" s="7"/>
    </row>
    <row r="73" spans="1:26" x14ac:dyDescent="0.25">
      <c r="A73" s="8" t="s">
        <v>25</v>
      </c>
      <c r="B73" s="7"/>
    </row>
    <row r="74" spans="1:26" ht="75" x14ac:dyDescent="0.25">
      <c r="B74" s="6" t="s">
        <v>24</v>
      </c>
      <c r="C74" s="4" t="s">
        <v>23</v>
      </c>
      <c r="D74" s="4" t="s">
        <v>22</v>
      </c>
      <c r="E74" s="4" t="s">
        <v>21</v>
      </c>
      <c r="F74" s="4" t="s">
        <v>20</v>
      </c>
      <c r="G74" s="4" t="s">
        <v>19</v>
      </c>
      <c r="H74" s="4" t="s">
        <v>18</v>
      </c>
      <c r="I74" s="4" t="s">
        <v>17</v>
      </c>
      <c r="J74" s="4" t="s">
        <v>16</v>
      </c>
      <c r="K74" s="4" t="s">
        <v>15</v>
      </c>
      <c r="L74" s="4" t="s">
        <v>14</v>
      </c>
      <c r="M74" s="4" t="s">
        <v>13</v>
      </c>
      <c r="N74" s="4" t="s">
        <v>12</v>
      </c>
      <c r="O74" s="4" t="s">
        <v>11</v>
      </c>
      <c r="P74" s="4" t="s">
        <v>10</v>
      </c>
      <c r="Q74" s="4" t="s">
        <v>9</v>
      </c>
      <c r="R74" s="4" t="s">
        <v>8</v>
      </c>
      <c r="S74" s="4" t="s">
        <v>7</v>
      </c>
      <c r="T74" s="4" t="s">
        <v>6</v>
      </c>
      <c r="U74" s="5"/>
      <c r="V74" s="4" t="s">
        <v>5</v>
      </c>
      <c r="W74" s="4" t="s">
        <v>4</v>
      </c>
      <c r="X74" s="4" t="s">
        <v>3</v>
      </c>
      <c r="Y74" s="4" t="s">
        <v>2</v>
      </c>
      <c r="Z74" s="4" t="s">
        <v>1</v>
      </c>
    </row>
    <row r="75" spans="1:26" x14ac:dyDescent="0.25">
      <c r="B75" s="3">
        <v>43802</v>
      </c>
      <c r="C75" s="3" t="str">
        <f t="shared" ref="C75:C94" si="6">TEXT(B75,"DDDD")</f>
        <v>Tuesday</v>
      </c>
      <c r="D75" s="4">
        <v>113581</v>
      </c>
      <c r="E75" s="4" t="s">
        <v>162</v>
      </c>
      <c r="F75" s="4" t="s">
        <v>130</v>
      </c>
      <c r="G75" s="1" t="s">
        <v>0</v>
      </c>
      <c r="H75" s="40"/>
      <c r="I75" s="40"/>
      <c r="J75" s="41">
        <f>MOD(I75-H75,1)*24</f>
        <v>0</v>
      </c>
      <c r="K75" s="4"/>
      <c r="L75" s="1">
        <f t="shared" ref="L75:L94" si="7">K75-J75</f>
        <v>0</v>
      </c>
      <c r="M75" s="4"/>
      <c r="N75" s="4" t="s">
        <v>67</v>
      </c>
      <c r="O75" s="4" t="s">
        <v>156</v>
      </c>
      <c r="P75" s="4" t="s">
        <v>156</v>
      </c>
      <c r="Q75" s="51" t="s">
        <v>161</v>
      </c>
      <c r="R75" s="4"/>
      <c r="S75" s="4"/>
      <c r="T75" s="4"/>
      <c r="U75" s="5"/>
      <c r="V75" s="4"/>
      <c r="W75" s="4"/>
      <c r="X75" s="4"/>
      <c r="Y75" s="4"/>
      <c r="Z75" s="4"/>
    </row>
    <row r="76" spans="1:26" x14ac:dyDescent="0.25">
      <c r="B76" s="3">
        <v>43802</v>
      </c>
      <c r="C76" s="3" t="str">
        <f t="shared" si="6"/>
        <v>Tuesday</v>
      </c>
      <c r="D76" s="4">
        <v>112200</v>
      </c>
      <c r="E76" s="4" t="s">
        <v>148</v>
      </c>
      <c r="F76" s="4" t="s">
        <v>131</v>
      </c>
      <c r="G76" s="1" t="s">
        <v>0</v>
      </c>
      <c r="H76" s="4" t="s">
        <v>136</v>
      </c>
      <c r="I76" s="4" t="s">
        <v>68</v>
      </c>
      <c r="J76" s="41">
        <f t="shared" ref="J76:J94" si="8">MOD(I76-H76,1)*24</f>
        <v>7.9999999999999982</v>
      </c>
      <c r="K76" s="4"/>
      <c r="L76" s="1">
        <f t="shared" si="7"/>
        <v>-7.9999999999999982</v>
      </c>
      <c r="M76" s="4"/>
      <c r="N76" s="4"/>
      <c r="O76" s="4" t="s">
        <v>156</v>
      </c>
      <c r="P76" s="4" t="s">
        <v>156</v>
      </c>
      <c r="Q76" s="51" t="s">
        <v>161</v>
      </c>
      <c r="R76" s="4"/>
      <c r="S76" s="4"/>
      <c r="T76" s="4"/>
      <c r="U76" s="5"/>
      <c r="V76" s="4"/>
      <c r="W76" s="4"/>
      <c r="X76" s="4"/>
      <c r="Y76" s="4"/>
      <c r="Z76" s="4"/>
    </row>
    <row r="77" spans="1:26" x14ac:dyDescent="0.25">
      <c r="B77" s="3">
        <v>43802</v>
      </c>
      <c r="C77" s="3" t="str">
        <f t="shared" si="6"/>
        <v>Tuesday</v>
      </c>
      <c r="D77" s="4">
        <v>106574</v>
      </c>
      <c r="E77" s="4" t="s">
        <v>148</v>
      </c>
      <c r="F77" s="4" t="s">
        <v>132</v>
      </c>
      <c r="G77" s="1" t="s">
        <v>0</v>
      </c>
      <c r="H77" s="4"/>
      <c r="I77" s="4"/>
      <c r="J77" s="41">
        <f t="shared" si="8"/>
        <v>0</v>
      </c>
      <c r="K77" s="4"/>
      <c r="L77" s="1">
        <f t="shared" si="7"/>
        <v>0</v>
      </c>
      <c r="M77" s="4" t="s">
        <v>86</v>
      </c>
      <c r="N77" s="4"/>
      <c r="O77" s="4" t="s">
        <v>156</v>
      </c>
      <c r="P77" s="4" t="s">
        <v>156</v>
      </c>
      <c r="Q77" s="51" t="s">
        <v>161</v>
      </c>
      <c r="R77" s="4"/>
      <c r="S77" s="4"/>
      <c r="T77" s="4"/>
      <c r="U77" s="5"/>
      <c r="V77" s="4"/>
      <c r="W77" s="4"/>
      <c r="X77" s="4"/>
      <c r="Y77" s="4"/>
      <c r="Z77" s="4"/>
    </row>
    <row r="78" spans="1:26" x14ac:dyDescent="0.25">
      <c r="B78" s="3">
        <v>43802</v>
      </c>
      <c r="C78" s="3" t="str">
        <f t="shared" si="6"/>
        <v>Tuesday</v>
      </c>
      <c r="D78" s="4">
        <v>113783</v>
      </c>
      <c r="E78" s="4" t="s">
        <v>148</v>
      </c>
      <c r="F78" s="4" t="s">
        <v>133</v>
      </c>
      <c r="G78" s="1" t="s">
        <v>0</v>
      </c>
      <c r="H78" s="4"/>
      <c r="I78" s="4"/>
      <c r="J78" s="41">
        <f t="shared" si="8"/>
        <v>0</v>
      </c>
      <c r="K78" s="4"/>
      <c r="L78" s="1">
        <f t="shared" si="7"/>
        <v>0</v>
      </c>
      <c r="M78" s="4"/>
      <c r="N78" s="4" t="s">
        <v>60</v>
      </c>
      <c r="O78" s="4" t="s">
        <v>156</v>
      </c>
      <c r="P78" s="4" t="s">
        <v>156</v>
      </c>
      <c r="Q78" s="51" t="s">
        <v>161</v>
      </c>
      <c r="R78" s="4"/>
      <c r="S78" s="4"/>
      <c r="T78" s="4"/>
      <c r="U78" s="5"/>
      <c r="V78" s="4"/>
      <c r="W78" s="4"/>
      <c r="X78" s="4"/>
      <c r="Y78" s="4"/>
      <c r="Z78" s="4"/>
    </row>
    <row r="79" spans="1:26" x14ac:dyDescent="0.25">
      <c r="B79" s="3">
        <v>43802</v>
      </c>
      <c r="C79" s="3" t="str">
        <f t="shared" si="6"/>
        <v>Tuesday</v>
      </c>
      <c r="D79" s="4">
        <v>113641</v>
      </c>
      <c r="E79" s="4" t="s">
        <v>148</v>
      </c>
      <c r="F79" s="4" t="s">
        <v>134</v>
      </c>
      <c r="G79" s="1" t="s">
        <v>0</v>
      </c>
      <c r="H79" s="4" t="s">
        <v>166</v>
      </c>
      <c r="I79" s="4" t="s">
        <v>168</v>
      </c>
      <c r="J79" s="41">
        <f t="shared" si="8"/>
        <v>8.25</v>
      </c>
      <c r="K79" s="4"/>
      <c r="L79" s="1">
        <f t="shared" si="7"/>
        <v>-8.25</v>
      </c>
      <c r="M79" s="4"/>
      <c r="N79" s="4"/>
      <c r="O79" s="4" t="s">
        <v>156</v>
      </c>
      <c r="P79" s="4" t="s">
        <v>156</v>
      </c>
      <c r="Q79" s="51" t="s">
        <v>161</v>
      </c>
      <c r="R79" s="4"/>
      <c r="S79" s="4"/>
      <c r="T79" s="4"/>
      <c r="U79" s="5"/>
      <c r="V79" s="4"/>
      <c r="W79" s="4"/>
      <c r="X79" s="4"/>
      <c r="Y79" s="4"/>
      <c r="Z79" s="4"/>
    </row>
    <row r="80" spans="1:26" x14ac:dyDescent="0.25">
      <c r="B80" s="3">
        <v>43802</v>
      </c>
      <c r="C80" s="3" t="str">
        <f t="shared" si="6"/>
        <v>Tuesday</v>
      </c>
      <c r="D80" s="4">
        <v>111741</v>
      </c>
      <c r="E80" s="4"/>
      <c r="F80" s="4" t="s">
        <v>137</v>
      </c>
      <c r="G80" s="1" t="s">
        <v>0</v>
      </c>
      <c r="H80" s="4" t="s">
        <v>167</v>
      </c>
      <c r="I80" s="4" t="s">
        <v>147</v>
      </c>
      <c r="J80" s="41">
        <f t="shared" si="8"/>
        <v>8.1666666666666679</v>
      </c>
      <c r="K80" s="4"/>
      <c r="L80" s="1">
        <f t="shared" si="7"/>
        <v>-8.1666666666666679</v>
      </c>
      <c r="M80" s="4"/>
      <c r="N80" s="4"/>
      <c r="O80" s="4" t="s">
        <v>156</v>
      </c>
      <c r="P80" s="4" t="s">
        <v>156</v>
      </c>
      <c r="Q80" s="51" t="s">
        <v>161</v>
      </c>
      <c r="R80" s="4"/>
      <c r="S80" s="4"/>
      <c r="T80" s="4"/>
      <c r="U80" s="5"/>
      <c r="V80" s="4"/>
      <c r="W80" s="4"/>
      <c r="X80" s="4"/>
      <c r="Y80" s="4"/>
      <c r="Z80" s="4"/>
    </row>
    <row r="81" spans="2:26" x14ac:dyDescent="0.25">
      <c r="B81" s="3">
        <v>43802</v>
      </c>
      <c r="C81" s="3" t="str">
        <f t="shared" si="6"/>
        <v>Tuesday</v>
      </c>
      <c r="D81" s="4">
        <v>111921</v>
      </c>
      <c r="E81" s="4" t="s">
        <v>163</v>
      </c>
      <c r="F81" s="4" t="s">
        <v>138</v>
      </c>
      <c r="G81" s="1" t="s">
        <v>0</v>
      </c>
      <c r="H81" s="4"/>
      <c r="I81" s="4"/>
      <c r="J81" s="41">
        <f t="shared" si="8"/>
        <v>0</v>
      </c>
      <c r="K81" s="4"/>
      <c r="L81" s="1">
        <f t="shared" si="7"/>
        <v>0</v>
      </c>
      <c r="M81" s="4"/>
      <c r="N81" s="4" t="s">
        <v>67</v>
      </c>
      <c r="O81" s="4" t="s">
        <v>156</v>
      </c>
      <c r="P81" s="4" t="s">
        <v>156</v>
      </c>
      <c r="Q81" s="51" t="s">
        <v>161</v>
      </c>
      <c r="R81" s="4"/>
      <c r="S81" s="4"/>
      <c r="T81" s="4"/>
      <c r="U81" s="5"/>
      <c r="V81" s="4"/>
      <c r="W81" s="4"/>
      <c r="X81" s="4"/>
      <c r="Y81" s="4"/>
      <c r="Z81" s="4"/>
    </row>
    <row r="82" spans="2:26" x14ac:dyDescent="0.25">
      <c r="B82" s="3">
        <v>43802</v>
      </c>
      <c r="C82" s="3" t="str">
        <f t="shared" si="6"/>
        <v>Tuesday</v>
      </c>
      <c r="D82" s="4">
        <v>112293</v>
      </c>
      <c r="E82" s="4" t="s">
        <v>148</v>
      </c>
      <c r="F82" s="4" t="s">
        <v>139</v>
      </c>
      <c r="G82" s="1" t="s">
        <v>0</v>
      </c>
      <c r="H82" s="4" t="s">
        <v>146</v>
      </c>
      <c r="I82" s="4" t="s">
        <v>147</v>
      </c>
      <c r="J82" s="41">
        <f t="shared" si="8"/>
        <v>8</v>
      </c>
      <c r="K82" s="4"/>
      <c r="L82" s="1">
        <f t="shared" si="7"/>
        <v>-8</v>
      </c>
      <c r="M82" s="4"/>
      <c r="N82" s="4"/>
      <c r="O82" s="4" t="s">
        <v>156</v>
      </c>
      <c r="P82" s="4" t="s">
        <v>156</v>
      </c>
      <c r="Q82" s="51" t="s">
        <v>161</v>
      </c>
      <c r="R82" s="4"/>
      <c r="S82" s="4"/>
      <c r="T82" s="4"/>
      <c r="U82" s="5"/>
      <c r="V82" s="4"/>
      <c r="W82" s="4"/>
      <c r="X82" s="4"/>
      <c r="Y82" s="4"/>
      <c r="Z82" s="4"/>
    </row>
    <row r="83" spans="2:26" x14ac:dyDescent="0.25">
      <c r="B83" s="3">
        <v>43802</v>
      </c>
      <c r="C83" s="3" t="str">
        <f t="shared" si="6"/>
        <v>Tuesday</v>
      </c>
      <c r="D83" s="4">
        <v>111915</v>
      </c>
      <c r="E83" s="4" t="s">
        <v>148</v>
      </c>
      <c r="F83" s="4" t="s">
        <v>140</v>
      </c>
      <c r="G83" s="1" t="s">
        <v>0</v>
      </c>
      <c r="H83" s="4" t="s">
        <v>146</v>
      </c>
      <c r="I83" s="4" t="s">
        <v>147</v>
      </c>
      <c r="J83" s="41">
        <f t="shared" si="8"/>
        <v>8</v>
      </c>
      <c r="K83" s="4"/>
      <c r="L83" s="1">
        <f t="shared" si="7"/>
        <v>-8</v>
      </c>
      <c r="M83" s="4"/>
      <c r="N83" s="4"/>
      <c r="O83" s="4" t="s">
        <v>156</v>
      </c>
      <c r="P83" s="4" t="s">
        <v>156</v>
      </c>
      <c r="Q83" s="51" t="s">
        <v>161</v>
      </c>
      <c r="R83" s="4"/>
      <c r="S83" s="4"/>
      <c r="T83" s="4"/>
      <c r="U83" s="5"/>
      <c r="V83" s="4"/>
      <c r="W83" s="4"/>
      <c r="X83" s="4"/>
      <c r="Y83" s="4"/>
      <c r="Z83" s="4"/>
    </row>
    <row r="84" spans="2:26" x14ac:dyDescent="0.25">
      <c r="B84" s="3">
        <v>43802</v>
      </c>
      <c r="C84" s="3" t="str">
        <f t="shared" si="6"/>
        <v>Tuesday</v>
      </c>
      <c r="D84" s="4">
        <v>112005</v>
      </c>
      <c r="E84" s="4" t="s">
        <v>148</v>
      </c>
      <c r="F84" s="4" t="s">
        <v>141</v>
      </c>
      <c r="G84" s="1" t="s">
        <v>0</v>
      </c>
      <c r="H84" s="4" t="s">
        <v>146</v>
      </c>
      <c r="I84" s="4" t="s">
        <v>147</v>
      </c>
      <c r="J84" s="41">
        <f t="shared" si="8"/>
        <v>8</v>
      </c>
      <c r="K84" s="4"/>
      <c r="L84" s="1">
        <f t="shared" si="7"/>
        <v>-8</v>
      </c>
      <c r="M84" s="4"/>
      <c r="N84" s="4"/>
      <c r="O84" s="4" t="s">
        <v>156</v>
      </c>
      <c r="P84" s="4" t="s">
        <v>156</v>
      </c>
      <c r="Q84" s="51" t="s">
        <v>161</v>
      </c>
      <c r="R84" s="4"/>
      <c r="S84" s="4"/>
      <c r="T84" s="4"/>
      <c r="U84" s="5"/>
      <c r="V84" s="4"/>
      <c r="W84" s="4"/>
      <c r="X84" s="4"/>
      <c r="Y84" s="4"/>
      <c r="Z84" s="4"/>
    </row>
    <row r="85" spans="2:26" x14ac:dyDescent="0.25">
      <c r="B85" s="3">
        <v>43802</v>
      </c>
      <c r="C85" s="3" t="str">
        <f t="shared" si="6"/>
        <v>Tuesday</v>
      </c>
      <c r="D85" s="4">
        <v>112171</v>
      </c>
      <c r="E85" s="4" t="s">
        <v>148</v>
      </c>
      <c r="F85" s="4" t="s">
        <v>142</v>
      </c>
      <c r="G85" s="1" t="s">
        <v>0</v>
      </c>
      <c r="H85" s="4"/>
      <c r="I85" s="4"/>
      <c r="J85" s="41">
        <f t="shared" si="8"/>
        <v>0</v>
      </c>
      <c r="K85" s="4"/>
      <c r="L85" s="1">
        <f t="shared" si="7"/>
        <v>0</v>
      </c>
      <c r="M85" s="4" t="s">
        <v>86</v>
      </c>
      <c r="N85" s="4"/>
      <c r="O85" s="4" t="s">
        <v>156</v>
      </c>
      <c r="P85" s="4" t="s">
        <v>156</v>
      </c>
      <c r="Q85" s="51" t="s">
        <v>189</v>
      </c>
      <c r="R85" s="4"/>
      <c r="S85" s="4"/>
      <c r="T85" s="4"/>
      <c r="U85" s="5"/>
      <c r="V85" s="4"/>
      <c r="W85" s="4"/>
      <c r="X85" s="4"/>
      <c r="Y85" s="4"/>
      <c r="Z85" s="4"/>
    </row>
    <row r="86" spans="2:26" x14ac:dyDescent="0.25">
      <c r="B86" s="3">
        <v>43802</v>
      </c>
      <c r="C86" s="3" t="str">
        <f t="shared" si="6"/>
        <v>Tuesday</v>
      </c>
      <c r="D86" s="4">
        <v>114587</v>
      </c>
      <c r="E86" s="4" t="s">
        <v>148</v>
      </c>
      <c r="F86" s="4" t="s">
        <v>143</v>
      </c>
      <c r="G86" s="1" t="s">
        <v>0</v>
      </c>
      <c r="H86" s="4" t="s">
        <v>146</v>
      </c>
      <c r="I86" s="4" t="s">
        <v>147</v>
      </c>
      <c r="J86" s="41">
        <f t="shared" si="8"/>
        <v>8</v>
      </c>
      <c r="K86" s="4"/>
      <c r="L86" s="1">
        <f t="shared" si="7"/>
        <v>-8</v>
      </c>
      <c r="M86" s="4"/>
      <c r="N86" s="4"/>
      <c r="O86" s="4" t="s">
        <v>156</v>
      </c>
      <c r="P86" s="4" t="s">
        <v>156</v>
      </c>
      <c r="Q86" s="51" t="s">
        <v>161</v>
      </c>
      <c r="R86" s="4"/>
      <c r="S86" s="4"/>
      <c r="T86" s="4"/>
      <c r="U86" s="5"/>
      <c r="V86" s="4"/>
      <c r="W86" s="4"/>
      <c r="X86" s="4"/>
      <c r="Y86" s="4"/>
      <c r="Z86" s="4"/>
    </row>
    <row r="87" spans="2:26" x14ac:dyDescent="0.25">
      <c r="B87" s="3">
        <v>43802</v>
      </c>
      <c r="C87" s="3" t="str">
        <f t="shared" si="6"/>
        <v>Tuesday</v>
      </c>
      <c r="D87" s="4">
        <v>112412</v>
      </c>
      <c r="E87" s="4" t="s">
        <v>148</v>
      </c>
      <c r="F87" s="4" t="s">
        <v>144</v>
      </c>
      <c r="G87" s="1" t="s">
        <v>0</v>
      </c>
      <c r="H87" s="4"/>
      <c r="I87" s="4"/>
      <c r="J87" s="41">
        <f t="shared" si="8"/>
        <v>0</v>
      </c>
      <c r="K87" s="4"/>
      <c r="L87" s="1">
        <f t="shared" si="7"/>
        <v>0</v>
      </c>
      <c r="M87" s="4" t="s">
        <v>86</v>
      </c>
      <c r="N87" s="4"/>
      <c r="O87" s="4" t="s">
        <v>156</v>
      </c>
      <c r="P87" s="4" t="s">
        <v>156</v>
      </c>
      <c r="Q87" s="51" t="s">
        <v>161</v>
      </c>
      <c r="R87" s="4"/>
      <c r="S87" s="4"/>
      <c r="T87" s="4"/>
      <c r="U87" s="5"/>
      <c r="V87" s="4"/>
      <c r="W87" s="4"/>
      <c r="X87" s="4"/>
      <c r="Y87" s="4"/>
      <c r="Z87" s="4"/>
    </row>
    <row r="88" spans="2:26" x14ac:dyDescent="0.25">
      <c r="B88" s="3">
        <v>43802</v>
      </c>
      <c r="C88" s="3" t="str">
        <f t="shared" si="6"/>
        <v>Tuesday</v>
      </c>
      <c r="D88" s="4">
        <v>113055</v>
      </c>
      <c r="E88" s="4" t="s">
        <v>148</v>
      </c>
      <c r="F88" s="4" t="s">
        <v>145</v>
      </c>
      <c r="G88" s="1" t="s">
        <v>0</v>
      </c>
      <c r="H88" s="4" t="s">
        <v>146</v>
      </c>
      <c r="I88" s="4" t="s">
        <v>147</v>
      </c>
      <c r="J88" s="41">
        <f t="shared" si="8"/>
        <v>8</v>
      </c>
      <c r="K88" s="4"/>
      <c r="L88" s="1">
        <f t="shared" si="7"/>
        <v>-8</v>
      </c>
      <c r="M88" s="4"/>
      <c r="N88" s="4"/>
      <c r="O88" s="4" t="s">
        <v>156</v>
      </c>
      <c r="P88" s="4" t="s">
        <v>156</v>
      </c>
      <c r="Q88" s="51" t="s">
        <v>161</v>
      </c>
      <c r="R88" s="4"/>
      <c r="S88" s="4"/>
      <c r="T88" s="4"/>
      <c r="U88" s="5"/>
      <c r="V88" s="4"/>
      <c r="W88" s="4"/>
      <c r="X88" s="4"/>
      <c r="Y88" s="4"/>
      <c r="Z88" s="4"/>
    </row>
    <row r="89" spans="2:26" x14ac:dyDescent="0.25">
      <c r="B89" s="3">
        <v>43802</v>
      </c>
      <c r="C89" s="3" t="str">
        <f t="shared" si="6"/>
        <v>Tuesday</v>
      </c>
      <c r="D89" s="4">
        <v>114437</v>
      </c>
      <c r="E89" s="4"/>
      <c r="F89" s="4" t="s">
        <v>179</v>
      </c>
      <c r="G89" s="1" t="s">
        <v>0</v>
      </c>
      <c r="H89" s="48">
        <v>0.45833333333333331</v>
      </c>
      <c r="I89" s="48">
        <v>0.29166666666666669</v>
      </c>
      <c r="J89" s="41">
        <f t="shared" si="8"/>
        <v>20</v>
      </c>
      <c r="K89" s="4"/>
      <c r="L89" s="1">
        <f t="shared" si="7"/>
        <v>-20</v>
      </c>
      <c r="M89" s="4"/>
      <c r="N89" s="4"/>
      <c r="O89" s="4"/>
      <c r="P89" s="4"/>
      <c r="Q89" s="4"/>
      <c r="R89" s="4"/>
      <c r="S89" s="4"/>
      <c r="T89" s="4"/>
      <c r="U89" s="5"/>
      <c r="V89" s="4"/>
      <c r="W89" s="4"/>
      <c r="X89" s="4"/>
      <c r="Y89" s="4"/>
      <c r="Z89" s="4"/>
    </row>
    <row r="90" spans="2:26" x14ac:dyDescent="0.25">
      <c r="B90" s="3">
        <v>43802</v>
      </c>
      <c r="C90" s="3" t="str">
        <f t="shared" si="6"/>
        <v>Tuesday</v>
      </c>
      <c r="D90" s="4"/>
      <c r="E90" s="4"/>
      <c r="F90" s="4"/>
      <c r="G90" s="1" t="s">
        <v>0</v>
      </c>
      <c r="H90" s="4"/>
      <c r="I90" s="4"/>
      <c r="J90" s="41">
        <f t="shared" si="8"/>
        <v>0</v>
      </c>
      <c r="K90" s="4"/>
      <c r="L90" s="1">
        <f t="shared" si="7"/>
        <v>0</v>
      </c>
      <c r="M90" s="4"/>
      <c r="N90" s="4"/>
      <c r="O90" s="4"/>
      <c r="P90" s="4"/>
      <c r="Q90" s="4"/>
      <c r="R90" s="4"/>
      <c r="S90" s="4"/>
      <c r="T90" s="4"/>
      <c r="U90" s="5"/>
      <c r="V90" s="4"/>
      <c r="W90" s="4"/>
      <c r="X90" s="4"/>
      <c r="Y90" s="4"/>
      <c r="Z90" s="4"/>
    </row>
    <row r="91" spans="2:26" x14ac:dyDescent="0.25">
      <c r="B91" s="3">
        <v>43802</v>
      </c>
      <c r="C91" s="3" t="str">
        <f t="shared" si="6"/>
        <v>Tuesday</v>
      </c>
      <c r="D91" s="4"/>
      <c r="E91" s="4"/>
      <c r="F91" s="4"/>
      <c r="G91" s="1" t="s">
        <v>0</v>
      </c>
      <c r="H91" s="4"/>
      <c r="I91" s="4"/>
      <c r="J91" s="41">
        <f t="shared" si="8"/>
        <v>0</v>
      </c>
      <c r="K91" s="4"/>
      <c r="L91" s="1">
        <f t="shared" si="7"/>
        <v>0</v>
      </c>
      <c r="M91" s="4"/>
      <c r="N91" s="4"/>
      <c r="O91" s="4"/>
      <c r="P91" s="4"/>
      <c r="Q91" s="4"/>
      <c r="R91" s="4"/>
      <c r="S91" s="4"/>
      <c r="T91" s="4"/>
      <c r="U91" s="5"/>
      <c r="V91" s="4"/>
      <c r="W91" s="4"/>
      <c r="X91" s="4"/>
      <c r="Y91" s="4"/>
      <c r="Z91" s="4"/>
    </row>
    <row r="92" spans="2:26" x14ac:dyDescent="0.25">
      <c r="B92" s="3">
        <v>43802</v>
      </c>
      <c r="C92" s="3" t="str">
        <f t="shared" si="6"/>
        <v>Tuesday</v>
      </c>
      <c r="D92" s="4"/>
      <c r="E92" s="4"/>
      <c r="F92" s="4"/>
      <c r="G92" s="1" t="s">
        <v>0</v>
      </c>
      <c r="H92" s="4"/>
      <c r="I92" s="4"/>
      <c r="J92" s="41">
        <f t="shared" si="8"/>
        <v>0</v>
      </c>
      <c r="K92" s="4"/>
      <c r="L92" s="1">
        <f t="shared" si="7"/>
        <v>0</v>
      </c>
      <c r="M92" s="4"/>
      <c r="N92" s="4"/>
      <c r="O92" s="4"/>
      <c r="P92" s="4"/>
      <c r="Q92" s="4"/>
      <c r="R92" s="4"/>
      <c r="S92" s="4"/>
      <c r="T92" s="4"/>
      <c r="U92" s="5"/>
      <c r="V92" s="4"/>
      <c r="W92" s="4"/>
      <c r="X92" s="4"/>
      <c r="Y92" s="4"/>
      <c r="Z92" s="4"/>
    </row>
    <row r="93" spans="2:26" x14ac:dyDescent="0.25">
      <c r="B93" s="3">
        <v>43802</v>
      </c>
      <c r="C93" s="3" t="str">
        <f t="shared" si="6"/>
        <v>Tuesday</v>
      </c>
      <c r="D93" s="4"/>
      <c r="E93" s="4"/>
      <c r="F93" s="4"/>
      <c r="G93" s="1" t="s">
        <v>0</v>
      </c>
      <c r="H93" s="4"/>
      <c r="I93" s="4"/>
      <c r="J93" s="41">
        <f t="shared" si="8"/>
        <v>0</v>
      </c>
      <c r="K93" s="4"/>
      <c r="L93" s="1">
        <f t="shared" si="7"/>
        <v>0</v>
      </c>
      <c r="M93" s="4"/>
      <c r="N93" s="4"/>
      <c r="O93" s="4"/>
      <c r="P93" s="4"/>
      <c r="Q93" s="4"/>
      <c r="R93" s="4"/>
      <c r="S93" s="4"/>
      <c r="T93" s="4"/>
      <c r="U93" s="5"/>
      <c r="V93" s="4"/>
      <c r="W93" s="4"/>
      <c r="X93" s="4"/>
      <c r="Y93" s="4"/>
      <c r="Z93" s="4"/>
    </row>
    <row r="94" spans="2:26" x14ac:dyDescent="0.25">
      <c r="B94" s="3">
        <v>43802</v>
      </c>
      <c r="C94" s="3" t="str">
        <f t="shared" si="6"/>
        <v>Tuesday</v>
      </c>
      <c r="D94" s="1"/>
      <c r="E94" s="1"/>
      <c r="F94" s="1"/>
      <c r="G94" s="1" t="s">
        <v>0</v>
      </c>
      <c r="H94" s="2"/>
      <c r="I94" s="1"/>
      <c r="J94" s="41">
        <f t="shared" si="8"/>
        <v>0</v>
      </c>
      <c r="K94" s="1">
        <v>8</v>
      </c>
      <c r="L94" s="1">
        <f t="shared" si="7"/>
        <v>8</v>
      </c>
      <c r="M94" s="1"/>
      <c r="N94" s="1"/>
      <c r="O94" s="1"/>
      <c r="P94" s="1"/>
      <c r="Q94" s="1"/>
      <c r="R94" s="1"/>
      <c r="S94" s="1"/>
      <c r="T94" s="1"/>
      <c r="V94" s="1"/>
      <c r="W94" s="1"/>
      <c r="X94" s="1"/>
      <c r="Y94" s="1"/>
      <c r="Z94" s="1"/>
    </row>
    <row r="95" spans="2:26" x14ac:dyDescent="0.25">
      <c r="B95">
        <v>43802</v>
      </c>
    </row>
  </sheetData>
  <mergeCells count="8">
    <mergeCell ref="B9:N9"/>
    <mergeCell ref="B10:N10"/>
    <mergeCell ref="B3:N3"/>
    <mergeCell ref="B4:N4"/>
    <mergeCell ref="B5:N5"/>
    <mergeCell ref="B6:N6"/>
    <mergeCell ref="B7:N7"/>
    <mergeCell ref="B8:N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5"/>
  <sheetViews>
    <sheetView showGridLines="0" topLeftCell="A16" zoomScale="85" zoomScaleNormal="85" workbookViewId="0">
      <selection activeCell="M77" sqref="M77"/>
    </sheetView>
  </sheetViews>
  <sheetFormatPr defaultRowHeight="15" x14ac:dyDescent="0.25"/>
  <cols>
    <col min="1" max="1" width="21.5703125" bestFit="1" customWidth="1"/>
    <col min="2" max="2" width="13" customWidth="1"/>
    <col min="3" max="3" width="11.7109375" customWidth="1"/>
    <col min="4" max="4" width="16.7109375" bestFit="1" customWidth="1"/>
    <col min="5" max="5" width="15.5703125" customWidth="1"/>
    <col min="6" max="6" width="27.140625" bestFit="1" customWidth="1"/>
    <col min="8" max="9" width="12.5703125" bestFit="1" customWidth="1"/>
    <col min="10" max="10" width="14" customWidth="1"/>
    <col min="11" max="11" width="9.42578125" bestFit="1" customWidth="1"/>
    <col min="12" max="12" width="11.28515625" customWidth="1"/>
    <col min="13" max="13" width="16" customWidth="1"/>
    <col min="14" max="14" width="16.140625" bestFit="1" customWidth="1"/>
    <col min="15" max="16" width="12.85546875" customWidth="1"/>
    <col min="17" max="17" width="10.85546875" customWidth="1"/>
    <col min="18" max="18" width="14.5703125" bestFit="1" customWidth="1"/>
    <col min="19" max="19" width="26.42578125" bestFit="1" customWidth="1"/>
    <col min="20" max="20" width="14.7109375" customWidth="1"/>
    <col min="21" max="21" width="2.5703125" customWidth="1"/>
    <col min="22" max="22" width="11.5703125" customWidth="1"/>
    <col min="23" max="23" width="11.28515625" customWidth="1"/>
    <col min="24" max="24" width="10.42578125" customWidth="1"/>
    <col min="25" max="25" width="10.140625" customWidth="1"/>
    <col min="26" max="26" width="8.85546875" customWidth="1"/>
  </cols>
  <sheetData>
    <row r="1" spans="1:29" x14ac:dyDescent="0.25">
      <c r="R1" s="34" t="s">
        <v>58</v>
      </c>
      <c r="S1" s="34" t="s">
        <v>57</v>
      </c>
      <c r="T1" s="34" t="s">
        <v>56</v>
      </c>
    </row>
    <row r="2" spans="1:29" x14ac:dyDescent="0.25">
      <c r="A2" s="8" t="s">
        <v>55</v>
      </c>
      <c r="R2" s="37" t="s">
        <v>54</v>
      </c>
      <c r="S2" s="36">
        <v>2</v>
      </c>
      <c r="T2" s="35">
        <v>9000</v>
      </c>
      <c r="U2" s="8"/>
    </row>
    <row r="3" spans="1:29" ht="33" customHeight="1" x14ac:dyDescent="0.25">
      <c r="A3" s="31">
        <v>1</v>
      </c>
      <c r="B3" s="42" t="s">
        <v>53</v>
      </c>
      <c r="C3" s="42"/>
      <c r="D3" s="42"/>
      <c r="E3" s="42"/>
      <c r="F3" s="42"/>
      <c r="G3" s="42"/>
      <c r="H3" s="42"/>
      <c r="I3" s="42"/>
      <c r="J3" s="42"/>
      <c r="K3" s="42"/>
      <c r="L3" s="42"/>
      <c r="M3" s="42"/>
      <c r="N3" s="42"/>
      <c r="O3" s="39"/>
      <c r="P3" s="39"/>
      <c r="Q3" s="29"/>
      <c r="R3" s="37" t="s">
        <v>52</v>
      </c>
      <c r="S3" s="36">
        <v>3</v>
      </c>
      <c r="T3" s="35">
        <v>31500</v>
      </c>
      <c r="U3" s="38"/>
      <c r="W3" s="29"/>
      <c r="X3" s="29"/>
      <c r="Y3" s="29"/>
      <c r="Z3" s="29"/>
      <c r="AA3" s="29"/>
      <c r="AB3" s="29"/>
      <c r="AC3" s="29"/>
    </row>
    <row r="4" spans="1:29" ht="36" customHeight="1" x14ac:dyDescent="0.25">
      <c r="A4" s="31">
        <v>2</v>
      </c>
      <c r="B4" s="42" t="s">
        <v>51</v>
      </c>
      <c r="C4" s="42"/>
      <c r="D4" s="42"/>
      <c r="E4" s="42"/>
      <c r="F4" s="42"/>
      <c r="G4" s="42"/>
      <c r="H4" s="42"/>
      <c r="I4" s="42"/>
      <c r="J4" s="42"/>
      <c r="K4" s="42"/>
      <c r="L4" s="42"/>
      <c r="M4" s="42"/>
      <c r="N4" s="42"/>
      <c r="O4" s="39"/>
      <c r="P4" s="39"/>
      <c r="Q4" s="29"/>
      <c r="R4" s="37" t="s">
        <v>50</v>
      </c>
      <c r="S4" s="36">
        <v>6</v>
      </c>
      <c r="T4" s="35">
        <v>58000</v>
      </c>
      <c r="U4" s="29"/>
      <c r="W4" s="29"/>
      <c r="X4" s="29"/>
      <c r="Y4" s="29"/>
      <c r="Z4" s="29"/>
      <c r="AA4" s="29"/>
      <c r="AB4" s="29"/>
      <c r="AC4" s="29"/>
    </row>
    <row r="5" spans="1:29" ht="28.15" customHeight="1" x14ac:dyDescent="0.25">
      <c r="A5" s="31">
        <v>3</v>
      </c>
      <c r="B5" s="42" t="s">
        <v>49</v>
      </c>
      <c r="C5" s="42"/>
      <c r="D5" s="42"/>
      <c r="E5" s="42"/>
      <c r="F5" s="42"/>
      <c r="G5" s="42"/>
      <c r="H5" s="42"/>
      <c r="I5" s="42"/>
      <c r="J5" s="42"/>
      <c r="K5" s="42"/>
      <c r="L5" s="42"/>
      <c r="M5" s="42"/>
      <c r="N5" s="42"/>
      <c r="O5" s="39"/>
      <c r="P5" s="39"/>
      <c r="Q5" s="29"/>
      <c r="R5" s="37" t="s">
        <v>48</v>
      </c>
      <c r="S5" s="36">
        <v>74</v>
      </c>
      <c r="T5" s="35">
        <v>614200</v>
      </c>
      <c r="U5" s="29"/>
      <c r="W5" s="29"/>
      <c r="X5" s="29"/>
      <c r="Y5" s="29"/>
      <c r="Z5" s="29"/>
      <c r="AA5" s="29"/>
      <c r="AB5" s="29"/>
      <c r="AC5" s="29"/>
    </row>
    <row r="6" spans="1:29" ht="33.6" customHeight="1" x14ac:dyDescent="0.25">
      <c r="A6" s="31">
        <v>4</v>
      </c>
      <c r="B6" s="42" t="s">
        <v>47</v>
      </c>
      <c r="C6" s="42"/>
      <c r="D6" s="42"/>
      <c r="E6" s="42"/>
      <c r="F6" s="42"/>
      <c r="G6" s="42"/>
      <c r="H6" s="42"/>
      <c r="I6" s="42"/>
      <c r="J6" s="42"/>
      <c r="K6" s="42"/>
      <c r="L6" s="42"/>
      <c r="M6" s="42"/>
      <c r="N6" s="42"/>
      <c r="O6" s="39"/>
      <c r="P6" s="39"/>
      <c r="Q6" s="29"/>
      <c r="R6" s="37" t="s">
        <v>46</v>
      </c>
      <c r="S6" s="36"/>
      <c r="T6" s="35">
        <f>SUM(T2:T5)</f>
        <v>712700</v>
      </c>
      <c r="U6" s="29"/>
      <c r="V6" s="29"/>
      <c r="W6" s="29"/>
      <c r="X6" s="29"/>
      <c r="Y6" s="29"/>
      <c r="Z6" s="29"/>
      <c r="AA6" s="29"/>
      <c r="AB6" s="29"/>
      <c r="AC6" s="29"/>
    </row>
    <row r="7" spans="1:29" ht="33" customHeight="1" x14ac:dyDescent="0.25">
      <c r="A7" s="31">
        <v>5</v>
      </c>
      <c r="B7" s="42" t="s">
        <v>45</v>
      </c>
      <c r="C7" s="42"/>
      <c r="D7" s="42"/>
      <c r="E7" s="42"/>
      <c r="F7" s="42"/>
      <c r="G7" s="42"/>
      <c r="H7" s="42"/>
      <c r="I7" s="42"/>
      <c r="J7" s="42"/>
      <c r="K7" s="42"/>
      <c r="L7" s="42"/>
      <c r="M7" s="42"/>
      <c r="N7" s="42"/>
      <c r="O7" s="39"/>
      <c r="P7" s="39"/>
      <c r="Q7" s="29"/>
      <c r="U7" s="29"/>
      <c r="V7" s="29"/>
      <c r="W7" s="29"/>
      <c r="X7" s="29"/>
      <c r="Y7" s="29"/>
      <c r="Z7" s="29"/>
      <c r="AA7" s="29"/>
      <c r="AB7" s="29"/>
      <c r="AC7" s="29"/>
    </row>
    <row r="8" spans="1:29" ht="17.45" customHeight="1" x14ac:dyDescent="0.25">
      <c r="A8" s="31">
        <v>6</v>
      </c>
      <c r="B8" s="42" t="s">
        <v>44</v>
      </c>
      <c r="C8" s="42"/>
      <c r="D8" s="42"/>
      <c r="E8" s="42"/>
      <c r="F8" s="42"/>
      <c r="G8" s="42"/>
      <c r="H8" s="42"/>
      <c r="I8" s="42"/>
      <c r="J8" s="42"/>
      <c r="K8" s="42"/>
      <c r="L8" s="42"/>
      <c r="M8" s="42"/>
      <c r="N8" s="42"/>
      <c r="O8" s="39"/>
      <c r="P8" s="39"/>
      <c r="Q8" s="29"/>
      <c r="R8" s="1"/>
      <c r="S8" s="34" t="s">
        <v>43</v>
      </c>
      <c r="T8" s="34" t="s">
        <v>42</v>
      </c>
      <c r="U8" s="29"/>
      <c r="V8" s="29"/>
      <c r="W8" s="29"/>
      <c r="X8" s="29"/>
      <c r="Y8" s="29"/>
      <c r="Z8" s="29"/>
      <c r="AA8" s="29"/>
      <c r="AB8" s="29"/>
      <c r="AC8" s="29"/>
    </row>
    <row r="9" spans="1:29" ht="27.6" customHeight="1" x14ac:dyDescent="0.25">
      <c r="A9" s="31">
        <v>7</v>
      </c>
      <c r="B9" s="42" t="s">
        <v>41</v>
      </c>
      <c r="C9" s="42"/>
      <c r="D9" s="42"/>
      <c r="E9" s="42"/>
      <c r="F9" s="42"/>
      <c r="G9" s="42"/>
      <c r="H9" s="42"/>
      <c r="I9" s="42"/>
      <c r="J9" s="42"/>
      <c r="K9" s="42"/>
      <c r="L9" s="42"/>
      <c r="M9" s="42"/>
      <c r="N9" s="42"/>
      <c r="O9" s="39"/>
      <c r="P9" s="39"/>
      <c r="Q9" s="29"/>
      <c r="R9" s="33" t="s">
        <v>40</v>
      </c>
      <c r="S9" s="32"/>
      <c r="T9" s="32"/>
      <c r="U9" s="29"/>
      <c r="V9" s="29"/>
      <c r="W9" s="29"/>
      <c r="X9" s="29"/>
      <c r="Y9" s="29"/>
      <c r="Z9" s="29"/>
      <c r="AA9" s="29"/>
      <c r="AB9" s="29"/>
      <c r="AC9" s="29"/>
    </row>
    <row r="10" spans="1:29" ht="17.45" customHeight="1" x14ac:dyDescent="0.25">
      <c r="A10" s="31">
        <v>8</v>
      </c>
      <c r="B10" s="42" t="s">
        <v>39</v>
      </c>
      <c r="C10" s="42"/>
      <c r="D10" s="42"/>
      <c r="E10" s="42"/>
      <c r="F10" s="42"/>
      <c r="G10" s="42"/>
      <c r="H10" s="42"/>
      <c r="I10" s="42"/>
      <c r="J10" s="42"/>
      <c r="K10" s="42"/>
      <c r="L10" s="42"/>
      <c r="M10" s="42"/>
      <c r="N10" s="42"/>
      <c r="O10" s="39"/>
      <c r="P10" s="39"/>
      <c r="Q10" s="29"/>
      <c r="R10" s="33" t="s">
        <v>38</v>
      </c>
      <c r="S10" s="32"/>
      <c r="T10" s="32"/>
      <c r="U10" s="29"/>
      <c r="V10" s="29"/>
      <c r="W10" s="29"/>
      <c r="X10" s="29"/>
      <c r="Y10" s="29"/>
      <c r="Z10" s="29"/>
      <c r="AA10" s="29"/>
      <c r="AB10" s="29"/>
      <c r="AC10" s="29"/>
    </row>
    <row r="11" spans="1:29" ht="17.45" customHeight="1" x14ac:dyDescent="0.25">
      <c r="A11" s="31"/>
      <c r="B11" s="39"/>
      <c r="C11" s="39"/>
      <c r="D11" s="39"/>
      <c r="E11" s="39"/>
      <c r="F11" s="39"/>
      <c r="G11" s="39"/>
      <c r="H11" s="39"/>
      <c r="I11" s="39"/>
      <c r="J11" s="39"/>
      <c r="K11" s="39"/>
      <c r="L11" s="39"/>
      <c r="M11" s="39"/>
      <c r="N11" s="39"/>
      <c r="O11" s="39"/>
      <c r="P11" s="39"/>
      <c r="Q11" s="29"/>
      <c r="R11" s="33" t="s">
        <v>37</v>
      </c>
      <c r="S11" s="32"/>
      <c r="T11" s="32"/>
      <c r="U11" s="29"/>
      <c r="V11" s="29"/>
      <c r="W11" s="29"/>
      <c r="X11" s="29"/>
      <c r="Y11" s="29"/>
      <c r="Z11" s="29"/>
      <c r="AA11" s="29"/>
      <c r="AB11" s="29"/>
      <c r="AC11" s="29"/>
    </row>
    <row r="12" spans="1:29" ht="17.45" customHeight="1" x14ac:dyDescent="0.25">
      <c r="A12" s="31" t="s">
        <v>36</v>
      </c>
      <c r="B12" s="39"/>
      <c r="C12" s="39"/>
      <c r="D12" s="39"/>
      <c r="E12" s="39"/>
      <c r="F12" s="39"/>
      <c r="G12" s="39"/>
      <c r="H12" s="39"/>
      <c r="I12" s="39"/>
      <c r="J12" s="39"/>
      <c r="K12" s="39"/>
      <c r="L12" s="39"/>
      <c r="M12" s="39"/>
      <c r="N12" s="39"/>
      <c r="O12" s="39"/>
      <c r="P12" s="39"/>
      <c r="Q12" s="29"/>
      <c r="R12" s="29"/>
      <c r="S12" s="29"/>
      <c r="T12" s="29"/>
      <c r="U12" s="29"/>
      <c r="V12" s="29"/>
      <c r="W12" s="29"/>
      <c r="X12" s="29"/>
      <c r="Y12" s="29"/>
      <c r="Z12" s="29"/>
      <c r="AA12" s="29"/>
      <c r="AB12" s="29"/>
      <c r="AC12" s="29"/>
    </row>
    <row r="13" spans="1:29" ht="120" x14ac:dyDescent="0.25">
      <c r="B13" s="28" t="s">
        <v>28</v>
      </c>
      <c r="C13" s="28" t="s">
        <v>23</v>
      </c>
      <c r="D13" s="27" t="s">
        <v>22</v>
      </c>
      <c r="E13" s="27" t="s">
        <v>21</v>
      </c>
      <c r="F13" s="25" t="s">
        <v>20</v>
      </c>
      <c r="G13" s="25" t="s">
        <v>19</v>
      </c>
      <c r="H13" s="25" t="s">
        <v>18</v>
      </c>
      <c r="I13" s="25" t="s">
        <v>17</v>
      </c>
      <c r="J13" s="16" t="s">
        <v>16</v>
      </c>
      <c r="K13" s="16" t="s">
        <v>15</v>
      </c>
      <c r="L13" s="16" t="s">
        <v>14</v>
      </c>
      <c r="M13" s="16" t="s">
        <v>35</v>
      </c>
      <c r="N13" s="16" t="s">
        <v>12</v>
      </c>
      <c r="O13" s="16" t="s">
        <v>34</v>
      </c>
      <c r="P13" s="16" t="s">
        <v>33</v>
      </c>
      <c r="Q13" s="26" t="s">
        <v>9</v>
      </c>
      <c r="R13" s="25" t="s">
        <v>8</v>
      </c>
      <c r="S13" s="16" t="s">
        <v>7</v>
      </c>
      <c r="T13" s="16" t="s">
        <v>6</v>
      </c>
      <c r="U13" s="17"/>
      <c r="V13" s="16" t="s">
        <v>5</v>
      </c>
      <c r="W13" s="16" t="s">
        <v>32</v>
      </c>
      <c r="X13" s="16" t="s">
        <v>31</v>
      </c>
      <c r="Y13" s="16" t="s">
        <v>2</v>
      </c>
      <c r="Z13" s="16" t="s">
        <v>1</v>
      </c>
    </row>
    <row r="14" spans="1:29" x14ac:dyDescent="0.25">
      <c r="B14" s="3">
        <v>43802</v>
      </c>
      <c r="C14" s="3" t="str">
        <f t="shared" ref="C14:C37" si="0">TEXT(B14,"DDDD")</f>
        <v>Tuesday</v>
      </c>
      <c r="D14" s="24">
        <v>112224</v>
      </c>
      <c r="E14" s="21" t="s">
        <v>50</v>
      </c>
      <c r="F14" s="19" t="s">
        <v>59</v>
      </c>
      <c r="G14" s="1" t="s">
        <v>30</v>
      </c>
      <c r="H14" s="52" t="s">
        <v>180</v>
      </c>
      <c r="I14" s="52" t="s">
        <v>186</v>
      </c>
      <c r="J14" s="13">
        <f t="shared" ref="J14:J39" si="1">(I14-H14)*24</f>
        <v>8.3333333333333321</v>
      </c>
      <c r="K14" s="12">
        <v>8</v>
      </c>
      <c r="L14" s="11">
        <f t="shared" ref="L14:L39" si="2">K14-J14</f>
        <v>-0.33333333333333215</v>
      </c>
      <c r="M14" s="18"/>
      <c r="N14" s="18"/>
      <c r="O14" s="18"/>
      <c r="P14" s="18" t="s">
        <v>156</v>
      </c>
      <c r="Q14" s="20" t="s">
        <v>160</v>
      </c>
      <c r="R14" s="19"/>
      <c r="S14" s="18"/>
      <c r="T14" s="18"/>
      <c r="U14" s="23"/>
      <c r="V14" s="18"/>
      <c r="W14" s="18"/>
      <c r="X14" s="18"/>
      <c r="Y14" s="18"/>
      <c r="Z14" s="18"/>
    </row>
    <row r="15" spans="1:29" x14ac:dyDescent="0.25">
      <c r="B15" s="3">
        <v>43802</v>
      </c>
      <c r="C15" s="3" t="str">
        <f t="shared" si="0"/>
        <v>Tuesday</v>
      </c>
      <c r="D15" s="22">
        <v>116219</v>
      </c>
      <c r="E15" s="21" t="s">
        <v>50</v>
      </c>
      <c r="F15" s="19" t="s">
        <v>61</v>
      </c>
      <c r="G15" s="1" t="s">
        <v>30</v>
      </c>
      <c r="H15" s="19" t="s">
        <v>118</v>
      </c>
      <c r="I15" s="19" t="s">
        <v>69</v>
      </c>
      <c r="J15" s="13">
        <f t="shared" si="1"/>
        <v>-3.833333333333333</v>
      </c>
      <c r="K15" s="12">
        <v>8</v>
      </c>
      <c r="L15" s="11">
        <f t="shared" si="2"/>
        <v>11.833333333333332</v>
      </c>
      <c r="M15" s="18"/>
      <c r="N15" s="18"/>
      <c r="O15" s="18" t="s">
        <v>156</v>
      </c>
      <c r="P15" s="18" t="s">
        <v>156</v>
      </c>
      <c r="Q15" s="20" t="s">
        <v>160</v>
      </c>
      <c r="R15" s="19"/>
      <c r="S15" s="18"/>
      <c r="T15" s="18"/>
      <c r="U15" s="17"/>
      <c r="V15" s="16"/>
      <c r="W15" s="16"/>
      <c r="X15" s="16"/>
      <c r="Y15" s="16"/>
      <c r="Z15" s="16"/>
    </row>
    <row r="16" spans="1:29" x14ac:dyDescent="0.25">
      <c r="B16" s="3">
        <v>43802</v>
      </c>
      <c r="C16" s="3" t="str">
        <f t="shared" si="0"/>
        <v>Tuesday</v>
      </c>
      <c r="D16" s="1">
        <v>114701</v>
      </c>
      <c r="E16" s="1" t="s">
        <v>148</v>
      </c>
      <c r="F16" s="3" t="s">
        <v>62</v>
      </c>
      <c r="G16" s="1" t="s">
        <v>30</v>
      </c>
      <c r="H16" s="14" t="s">
        <v>68</v>
      </c>
      <c r="I16" s="14" t="s">
        <v>69</v>
      </c>
      <c r="J16" s="13">
        <f t="shared" si="1"/>
        <v>-4</v>
      </c>
      <c r="K16" s="12">
        <v>8</v>
      </c>
      <c r="L16" s="11">
        <f t="shared" si="2"/>
        <v>12</v>
      </c>
      <c r="M16" s="1"/>
      <c r="N16" s="1"/>
      <c r="O16" s="18" t="s">
        <v>156</v>
      </c>
      <c r="P16" s="18" t="s">
        <v>156</v>
      </c>
      <c r="Q16" s="20" t="s">
        <v>160</v>
      </c>
      <c r="R16" s="1"/>
      <c r="S16" s="1"/>
      <c r="T16" s="1"/>
      <c r="V16" s="1"/>
      <c r="W16" s="1"/>
      <c r="X16" s="1"/>
      <c r="Y16" s="1"/>
      <c r="Z16" s="1"/>
    </row>
    <row r="17" spans="2:26" x14ac:dyDescent="0.25">
      <c r="B17" s="3">
        <v>43802</v>
      </c>
      <c r="C17" s="3" t="str">
        <f t="shared" si="0"/>
        <v>Tuesday</v>
      </c>
      <c r="D17" s="15">
        <v>117090</v>
      </c>
      <c r="E17" s="1" t="s">
        <v>149</v>
      </c>
      <c r="F17" s="1" t="s">
        <v>63</v>
      </c>
      <c r="G17" s="1" t="s">
        <v>30</v>
      </c>
      <c r="H17" s="14" t="s">
        <v>181</v>
      </c>
      <c r="I17" s="14" t="s">
        <v>69</v>
      </c>
      <c r="J17" s="13">
        <f t="shared" si="1"/>
        <v>-3.4999999999999996</v>
      </c>
      <c r="K17" s="12">
        <v>8</v>
      </c>
      <c r="L17" s="11">
        <f t="shared" si="2"/>
        <v>11.5</v>
      </c>
      <c r="M17" s="1"/>
      <c r="N17" s="1"/>
      <c r="O17" s="18" t="s">
        <v>156</v>
      </c>
      <c r="P17" s="18" t="s">
        <v>156</v>
      </c>
      <c r="Q17" s="20" t="s">
        <v>160</v>
      </c>
      <c r="R17" s="1"/>
      <c r="S17" s="1"/>
      <c r="T17" s="1"/>
      <c r="V17" s="1"/>
      <c r="W17" s="1"/>
      <c r="X17" s="1"/>
      <c r="Y17" s="1"/>
      <c r="Z17" s="1"/>
    </row>
    <row r="18" spans="2:26" x14ac:dyDescent="0.25">
      <c r="B18" s="3">
        <v>43802</v>
      </c>
      <c r="C18" s="3" t="str">
        <f t="shared" si="0"/>
        <v>Tuesday</v>
      </c>
      <c r="D18" s="15">
        <v>117025</v>
      </c>
      <c r="E18" s="1" t="s">
        <v>148</v>
      </c>
      <c r="F18" s="1" t="s">
        <v>64</v>
      </c>
      <c r="G18" s="1" t="s">
        <v>30</v>
      </c>
      <c r="H18" s="14">
        <v>0.27777777777777779</v>
      </c>
      <c r="I18" s="14">
        <v>0.125</v>
      </c>
      <c r="J18" s="13">
        <f t="shared" si="1"/>
        <v>-3.666666666666667</v>
      </c>
      <c r="K18" s="12">
        <v>8</v>
      </c>
      <c r="L18" s="11">
        <f t="shared" si="2"/>
        <v>11.666666666666668</v>
      </c>
      <c r="M18" s="1"/>
      <c r="N18" s="1"/>
      <c r="O18" s="18" t="s">
        <v>156</v>
      </c>
      <c r="P18" s="18" t="s">
        <v>156</v>
      </c>
      <c r="Q18" s="20" t="s">
        <v>160</v>
      </c>
      <c r="R18" s="1"/>
      <c r="S18" s="1"/>
      <c r="T18" s="1"/>
      <c r="V18" s="1"/>
      <c r="W18" s="1"/>
      <c r="X18" s="1"/>
      <c r="Y18" s="1"/>
      <c r="Z18" s="1"/>
    </row>
    <row r="19" spans="2:26" x14ac:dyDescent="0.25">
      <c r="B19" s="3">
        <v>43802</v>
      </c>
      <c r="C19" s="3" t="str">
        <f t="shared" si="0"/>
        <v>Tuesday</v>
      </c>
      <c r="D19" s="15">
        <v>111973</v>
      </c>
      <c r="E19" s="1" t="s">
        <v>148</v>
      </c>
      <c r="F19" s="1" t="s">
        <v>65</v>
      </c>
      <c r="G19" s="1" t="s">
        <v>30</v>
      </c>
      <c r="H19" s="14" t="s">
        <v>182</v>
      </c>
      <c r="I19" s="14" t="s">
        <v>69</v>
      </c>
      <c r="J19" s="13">
        <f t="shared" si="1"/>
        <v>-3.666666666666667</v>
      </c>
      <c r="K19" s="12">
        <v>8</v>
      </c>
      <c r="L19" s="11">
        <f t="shared" si="2"/>
        <v>11.666666666666668</v>
      </c>
      <c r="M19" s="1"/>
      <c r="N19" s="1"/>
      <c r="O19" s="18" t="s">
        <v>156</v>
      </c>
      <c r="P19" s="18" t="s">
        <v>156</v>
      </c>
      <c r="Q19" s="20" t="s">
        <v>160</v>
      </c>
      <c r="R19" s="1"/>
      <c r="S19" s="1"/>
      <c r="T19" s="1"/>
      <c r="V19" s="1"/>
      <c r="W19" s="1"/>
      <c r="X19" s="1"/>
      <c r="Y19" s="1"/>
      <c r="Z19" s="1"/>
    </row>
    <row r="20" spans="2:26" x14ac:dyDescent="0.25">
      <c r="B20" s="3">
        <v>43802</v>
      </c>
      <c r="C20" s="3" t="str">
        <f t="shared" si="0"/>
        <v>Tuesday</v>
      </c>
      <c r="D20" s="15">
        <v>114495</v>
      </c>
      <c r="E20" s="1" t="s">
        <v>150</v>
      </c>
      <c r="F20" s="15" t="s">
        <v>70</v>
      </c>
      <c r="G20" s="1" t="s">
        <v>30</v>
      </c>
      <c r="H20" s="14" t="s">
        <v>68</v>
      </c>
      <c r="I20" s="14" t="s">
        <v>69</v>
      </c>
      <c r="J20" s="13">
        <f t="shared" si="1"/>
        <v>-4</v>
      </c>
      <c r="K20" s="12">
        <v>8</v>
      </c>
      <c r="L20" s="11">
        <f t="shared" si="2"/>
        <v>12</v>
      </c>
      <c r="M20" s="1"/>
      <c r="N20" s="1"/>
      <c r="O20" s="18" t="s">
        <v>156</v>
      </c>
      <c r="P20" s="18" t="s">
        <v>156</v>
      </c>
      <c r="Q20" s="20" t="s">
        <v>160</v>
      </c>
      <c r="R20" s="1"/>
      <c r="S20" s="1"/>
      <c r="T20" s="1"/>
      <c r="V20" s="1"/>
      <c r="W20" s="1"/>
      <c r="X20" s="1"/>
      <c r="Y20" s="1"/>
      <c r="Z20" s="1"/>
    </row>
    <row r="21" spans="2:26" x14ac:dyDescent="0.25">
      <c r="B21" s="3">
        <v>43802</v>
      </c>
      <c r="C21" s="3" t="str">
        <f t="shared" si="0"/>
        <v>Tuesday</v>
      </c>
      <c r="D21" s="15">
        <v>114453</v>
      </c>
      <c r="E21" s="1" t="s">
        <v>148</v>
      </c>
      <c r="F21" s="1" t="s">
        <v>71</v>
      </c>
      <c r="G21" s="1" t="s">
        <v>30</v>
      </c>
      <c r="H21" s="14" t="s">
        <v>76</v>
      </c>
      <c r="I21" s="14" t="s">
        <v>69</v>
      </c>
      <c r="J21" s="13">
        <f t="shared" si="1"/>
        <v>-3.6500000000000004</v>
      </c>
      <c r="K21" s="12">
        <v>8</v>
      </c>
      <c r="L21" s="11">
        <f t="shared" si="2"/>
        <v>11.65</v>
      </c>
      <c r="M21" s="1"/>
      <c r="N21" s="1"/>
      <c r="O21" s="18" t="s">
        <v>156</v>
      </c>
      <c r="P21" s="18" t="s">
        <v>156</v>
      </c>
      <c r="Q21" s="20" t="s">
        <v>160</v>
      </c>
      <c r="R21" s="1"/>
      <c r="S21" s="1"/>
      <c r="T21" s="1"/>
      <c r="V21" s="1"/>
      <c r="W21" s="1"/>
      <c r="X21" s="1"/>
      <c r="Y21" s="1"/>
      <c r="Z21" s="1"/>
    </row>
    <row r="22" spans="2:26" x14ac:dyDescent="0.25">
      <c r="B22" s="3">
        <v>43802</v>
      </c>
      <c r="C22" s="3" t="str">
        <f t="shared" si="0"/>
        <v>Tuesday</v>
      </c>
      <c r="D22" s="15">
        <v>114472</v>
      </c>
      <c r="E22" s="1" t="s">
        <v>148</v>
      </c>
      <c r="F22" s="15" t="s">
        <v>72</v>
      </c>
      <c r="G22" s="1" t="s">
        <v>30</v>
      </c>
      <c r="H22" s="14" t="s">
        <v>169</v>
      </c>
      <c r="I22" s="14" t="s">
        <v>69</v>
      </c>
      <c r="J22" s="13">
        <f t="shared" si="1"/>
        <v>-3.9166666666666674</v>
      </c>
      <c r="K22" s="12">
        <v>8</v>
      </c>
      <c r="L22" s="11">
        <f t="shared" si="2"/>
        <v>11.916666666666668</v>
      </c>
      <c r="M22" s="1"/>
      <c r="N22" s="1"/>
      <c r="O22" s="18" t="s">
        <v>156</v>
      </c>
      <c r="P22" s="18" t="s">
        <v>156</v>
      </c>
      <c r="Q22" s="20" t="s">
        <v>160</v>
      </c>
      <c r="R22" s="1"/>
      <c r="S22" s="1"/>
      <c r="T22" s="1"/>
      <c r="V22" s="1"/>
      <c r="W22" s="1"/>
      <c r="X22" s="1"/>
      <c r="Y22" s="1"/>
      <c r="Z22" s="1"/>
    </row>
    <row r="23" spans="2:26" x14ac:dyDescent="0.25">
      <c r="B23" s="3">
        <v>43802</v>
      </c>
      <c r="C23" s="3" t="str">
        <f t="shared" si="0"/>
        <v>Tuesday</v>
      </c>
      <c r="D23" s="15">
        <v>114451</v>
      </c>
      <c r="E23" s="1" t="s">
        <v>148</v>
      </c>
      <c r="F23" s="1" t="s">
        <v>73</v>
      </c>
      <c r="G23" s="1" t="s">
        <v>30</v>
      </c>
      <c r="H23" s="14" t="s">
        <v>170</v>
      </c>
      <c r="I23" s="14" t="s">
        <v>69</v>
      </c>
      <c r="J23" s="13">
        <f t="shared" si="1"/>
        <v>-3.9666666666666672</v>
      </c>
      <c r="K23" s="12">
        <v>8</v>
      </c>
      <c r="L23" s="11">
        <f t="shared" si="2"/>
        <v>11.966666666666667</v>
      </c>
      <c r="M23" s="1"/>
      <c r="N23" s="1"/>
      <c r="O23" s="18" t="s">
        <v>156</v>
      </c>
      <c r="P23" s="18" t="s">
        <v>156</v>
      </c>
      <c r="Q23" s="20" t="s">
        <v>160</v>
      </c>
      <c r="R23" s="1"/>
      <c r="S23" s="1"/>
      <c r="T23" s="1"/>
      <c r="V23" s="1"/>
      <c r="W23" s="1"/>
      <c r="X23" s="1"/>
      <c r="Y23" s="1"/>
      <c r="Z23" s="1"/>
    </row>
    <row r="24" spans="2:26" x14ac:dyDescent="0.25">
      <c r="B24" s="3">
        <v>43802</v>
      </c>
      <c r="C24" s="3" t="str">
        <f t="shared" si="0"/>
        <v>Tuesday</v>
      </c>
      <c r="D24" s="15">
        <v>116509</v>
      </c>
      <c r="E24" s="1" t="s">
        <v>148</v>
      </c>
      <c r="F24" s="1" t="s">
        <v>74</v>
      </c>
      <c r="G24" s="1" t="s">
        <v>30</v>
      </c>
      <c r="H24" s="14" t="s">
        <v>120</v>
      </c>
      <c r="I24" s="14" t="s">
        <v>187</v>
      </c>
      <c r="J24" s="13">
        <f t="shared" si="1"/>
        <v>-2</v>
      </c>
      <c r="K24" s="12">
        <v>8</v>
      </c>
      <c r="L24" s="11">
        <f t="shared" si="2"/>
        <v>10</v>
      </c>
      <c r="M24" s="1"/>
      <c r="N24" s="1"/>
      <c r="O24" s="18" t="s">
        <v>156</v>
      </c>
      <c r="P24" s="18" t="s">
        <v>156</v>
      </c>
      <c r="Q24" s="20" t="s">
        <v>160</v>
      </c>
      <c r="R24" s="1"/>
      <c r="S24" s="1"/>
      <c r="T24" s="1"/>
      <c r="V24" s="1"/>
      <c r="W24" s="1"/>
      <c r="X24" s="1"/>
      <c r="Y24" s="1"/>
      <c r="Z24" s="1"/>
    </row>
    <row r="25" spans="2:26" x14ac:dyDescent="0.25">
      <c r="B25" s="3">
        <v>43802</v>
      </c>
      <c r="C25" s="3" t="str">
        <f t="shared" si="0"/>
        <v>Tuesday</v>
      </c>
      <c r="D25" s="15">
        <v>117481</v>
      </c>
      <c r="E25" s="1" t="s">
        <v>148</v>
      </c>
      <c r="F25" s="1" t="s">
        <v>75</v>
      </c>
      <c r="G25" s="1" t="s">
        <v>30</v>
      </c>
      <c r="H25" s="14" t="s">
        <v>68</v>
      </c>
      <c r="I25" s="14" t="s">
        <v>69</v>
      </c>
      <c r="J25" s="13">
        <f t="shared" si="1"/>
        <v>-4</v>
      </c>
      <c r="K25" s="12">
        <v>8</v>
      </c>
      <c r="L25" s="11">
        <f t="shared" si="2"/>
        <v>12</v>
      </c>
      <c r="M25" s="1"/>
      <c r="N25" s="1"/>
      <c r="O25" s="18" t="s">
        <v>156</v>
      </c>
      <c r="P25" s="18" t="s">
        <v>156</v>
      </c>
      <c r="Q25" s="20" t="s">
        <v>160</v>
      </c>
      <c r="R25" s="1"/>
      <c r="S25" s="1"/>
      <c r="T25" s="1"/>
      <c r="V25" s="1"/>
      <c r="W25" s="1"/>
      <c r="X25" s="1"/>
      <c r="Y25" s="1"/>
      <c r="Z25" s="1"/>
    </row>
    <row r="26" spans="2:26" x14ac:dyDescent="0.25">
      <c r="B26" s="3">
        <v>43802</v>
      </c>
      <c r="C26" s="3" t="str">
        <f t="shared" si="0"/>
        <v>Tuesday</v>
      </c>
      <c r="D26" s="15">
        <v>114454</v>
      </c>
      <c r="E26" s="1" t="s">
        <v>151</v>
      </c>
      <c r="F26" s="1" t="s">
        <v>80</v>
      </c>
      <c r="G26" s="1" t="s">
        <v>30</v>
      </c>
      <c r="H26" s="14"/>
      <c r="I26" s="14"/>
      <c r="J26" s="13">
        <f t="shared" si="1"/>
        <v>0</v>
      </c>
      <c r="K26" s="12">
        <v>8</v>
      </c>
      <c r="L26" s="11">
        <f t="shared" si="2"/>
        <v>8</v>
      </c>
      <c r="M26" s="1" t="s">
        <v>86</v>
      </c>
      <c r="N26" s="1"/>
      <c r="O26" s="18" t="s">
        <v>156</v>
      </c>
      <c r="P26" s="18" t="s">
        <v>156</v>
      </c>
      <c r="Q26" s="20" t="s">
        <v>160</v>
      </c>
      <c r="R26" s="1"/>
      <c r="S26" s="1"/>
      <c r="T26" s="1"/>
      <c r="V26" s="1"/>
      <c r="W26" s="1"/>
      <c r="X26" s="1"/>
      <c r="Y26" s="1"/>
      <c r="Z26" s="1"/>
    </row>
    <row r="27" spans="2:26" x14ac:dyDescent="0.25">
      <c r="B27" s="3">
        <v>43802</v>
      </c>
      <c r="C27" s="3" t="str">
        <f t="shared" si="0"/>
        <v>Tuesday</v>
      </c>
      <c r="D27" s="15">
        <v>114279</v>
      </c>
      <c r="E27" s="1" t="s">
        <v>148</v>
      </c>
      <c r="F27" s="1" t="s">
        <v>81</v>
      </c>
      <c r="G27" s="1" t="s">
        <v>30</v>
      </c>
      <c r="H27" s="14" t="s">
        <v>176</v>
      </c>
      <c r="I27" s="14" t="s">
        <v>68</v>
      </c>
      <c r="J27" s="13">
        <f t="shared" si="1"/>
        <v>-1.9999999999999996</v>
      </c>
      <c r="K27" s="12">
        <v>8</v>
      </c>
      <c r="L27" s="11">
        <f t="shared" si="2"/>
        <v>10</v>
      </c>
      <c r="M27" s="1"/>
      <c r="N27" s="1"/>
      <c r="O27" s="18" t="s">
        <v>156</v>
      </c>
      <c r="P27" s="18" t="s">
        <v>156</v>
      </c>
      <c r="Q27" s="20" t="s">
        <v>160</v>
      </c>
      <c r="R27" s="1"/>
      <c r="S27" s="1"/>
      <c r="T27" s="1"/>
      <c r="V27" s="1"/>
      <c r="W27" s="1"/>
      <c r="X27" s="1"/>
      <c r="Y27" s="1"/>
      <c r="Z27" s="1"/>
    </row>
    <row r="28" spans="2:26" x14ac:dyDescent="0.25">
      <c r="B28" s="3">
        <v>43802</v>
      </c>
      <c r="C28" s="3" t="str">
        <f t="shared" si="0"/>
        <v>Tuesday</v>
      </c>
      <c r="D28" s="15">
        <v>114280</v>
      </c>
      <c r="E28" s="1" t="s">
        <v>148</v>
      </c>
      <c r="F28" s="1" t="s">
        <v>82</v>
      </c>
      <c r="G28" s="1" t="s">
        <v>30</v>
      </c>
      <c r="H28" s="14" t="s">
        <v>176</v>
      </c>
      <c r="I28" s="14" t="s">
        <v>68</v>
      </c>
      <c r="J28" s="13">
        <f t="shared" si="1"/>
        <v>-1.9999999999999996</v>
      </c>
      <c r="K28" s="12">
        <v>8</v>
      </c>
      <c r="L28" s="11">
        <f t="shared" si="2"/>
        <v>10</v>
      </c>
      <c r="M28" s="1"/>
      <c r="N28" s="1"/>
      <c r="O28" s="18" t="s">
        <v>156</v>
      </c>
      <c r="P28" s="18" t="s">
        <v>156</v>
      </c>
      <c r="Q28" s="20" t="s">
        <v>160</v>
      </c>
      <c r="R28" s="1"/>
      <c r="S28" s="1"/>
      <c r="T28" s="1"/>
      <c r="V28" s="1"/>
      <c r="W28" s="1"/>
      <c r="X28" s="1"/>
      <c r="Y28" s="1"/>
      <c r="Z28" s="1"/>
    </row>
    <row r="29" spans="2:26" x14ac:dyDescent="0.25">
      <c r="B29" s="3">
        <v>43802</v>
      </c>
      <c r="C29" s="3" t="str">
        <f t="shared" si="0"/>
        <v>Tuesday</v>
      </c>
      <c r="D29" s="15">
        <v>111911</v>
      </c>
      <c r="E29" s="1" t="s">
        <v>148</v>
      </c>
      <c r="F29" s="1" t="s">
        <v>83</v>
      </c>
      <c r="G29" s="1" t="s">
        <v>30</v>
      </c>
      <c r="H29" s="14" t="s">
        <v>87</v>
      </c>
      <c r="I29" s="14" t="s">
        <v>79</v>
      </c>
      <c r="J29" s="13">
        <f t="shared" si="1"/>
        <v>-3.9166666666666652</v>
      </c>
      <c r="K29" s="12">
        <v>8</v>
      </c>
      <c r="L29" s="11">
        <f t="shared" si="2"/>
        <v>11.916666666666664</v>
      </c>
      <c r="M29" s="1"/>
      <c r="N29" s="1"/>
      <c r="O29" s="18" t="s">
        <v>156</v>
      </c>
      <c r="P29" s="18" t="s">
        <v>156</v>
      </c>
      <c r="Q29" s="20" t="s">
        <v>160</v>
      </c>
      <c r="R29" s="1"/>
      <c r="S29" s="1"/>
      <c r="T29" s="1"/>
      <c r="V29" s="1"/>
      <c r="W29" s="1"/>
      <c r="X29" s="1"/>
      <c r="Y29" s="1"/>
      <c r="Z29" s="1"/>
    </row>
    <row r="30" spans="2:26" x14ac:dyDescent="0.25">
      <c r="B30" s="3">
        <v>43802</v>
      </c>
      <c r="C30" s="3" t="str">
        <f t="shared" si="0"/>
        <v>Tuesday</v>
      </c>
      <c r="D30" s="15">
        <v>117197</v>
      </c>
      <c r="E30" s="1" t="s">
        <v>148</v>
      </c>
      <c r="F30" s="1" t="s">
        <v>84</v>
      </c>
      <c r="G30" s="1" t="s">
        <v>30</v>
      </c>
      <c r="H30" s="14" t="s">
        <v>183</v>
      </c>
      <c r="I30" s="14" t="s">
        <v>79</v>
      </c>
      <c r="J30" s="13">
        <f t="shared" si="1"/>
        <v>-4.0833333333333339</v>
      </c>
      <c r="K30" s="12">
        <v>8</v>
      </c>
      <c r="L30" s="11">
        <f t="shared" si="2"/>
        <v>12.083333333333334</v>
      </c>
      <c r="M30" s="1"/>
      <c r="N30" s="1"/>
      <c r="O30" s="18" t="s">
        <v>156</v>
      </c>
      <c r="P30" s="18" t="s">
        <v>156</v>
      </c>
      <c r="Q30" s="20" t="s">
        <v>160</v>
      </c>
      <c r="R30" s="1"/>
      <c r="S30" s="1"/>
      <c r="T30" s="1"/>
      <c r="V30" s="1"/>
      <c r="W30" s="1"/>
      <c r="X30" s="1"/>
      <c r="Y30" s="1"/>
      <c r="Z30" s="1"/>
    </row>
    <row r="31" spans="2:26" x14ac:dyDescent="0.25">
      <c r="B31" s="3">
        <v>43802</v>
      </c>
      <c r="C31" s="3" t="str">
        <f t="shared" si="0"/>
        <v>Tuesday</v>
      </c>
      <c r="D31" s="15">
        <v>114496</v>
      </c>
      <c r="E31" s="1"/>
      <c r="F31" s="1" t="s">
        <v>89</v>
      </c>
      <c r="G31" s="1" t="s">
        <v>30</v>
      </c>
      <c r="H31" s="14" t="s">
        <v>184</v>
      </c>
      <c r="I31" s="14" t="s">
        <v>79</v>
      </c>
      <c r="J31" s="13">
        <f t="shared" si="1"/>
        <v>-3.6833333333333327</v>
      </c>
      <c r="K31" s="12">
        <v>8</v>
      </c>
      <c r="L31" s="11">
        <f t="shared" si="2"/>
        <v>11.683333333333334</v>
      </c>
      <c r="M31" s="1"/>
      <c r="N31" s="1"/>
      <c r="O31" s="1"/>
      <c r="P31" s="18" t="s">
        <v>156</v>
      </c>
      <c r="Q31" s="49" t="s">
        <v>154</v>
      </c>
      <c r="R31" s="49"/>
      <c r="S31" s="1"/>
      <c r="T31" s="1"/>
      <c r="V31" s="1"/>
      <c r="W31" s="1"/>
      <c r="X31" s="1"/>
      <c r="Y31" s="1"/>
      <c r="Z31" s="1"/>
    </row>
    <row r="32" spans="2:26" x14ac:dyDescent="0.25">
      <c r="B32" s="3">
        <v>43802</v>
      </c>
      <c r="C32" s="3" t="str">
        <f t="shared" si="0"/>
        <v>Tuesday</v>
      </c>
      <c r="D32" s="15">
        <v>116292</v>
      </c>
      <c r="E32" s="1"/>
      <c r="F32" s="1" t="s">
        <v>90</v>
      </c>
      <c r="G32" s="1" t="s">
        <v>30</v>
      </c>
      <c r="H32" s="14" t="s">
        <v>87</v>
      </c>
      <c r="I32" s="14" t="s">
        <v>79</v>
      </c>
      <c r="J32" s="13">
        <f t="shared" si="1"/>
        <v>-3.9166666666666652</v>
      </c>
      <c r="K32" s="12">
        <v>8</v>
      </c>
      <c r="L32" s="11">
        <f t="shared" si="2"/>
        <v>11.916666666666664</v>
      </c>
      <c r="M32" s="1"/>
      <c r="N32" s="1"/>
      <c r="O32" s="1"/>
      <c r="P32" s="18" t="s">
        <v>156</v>
      </c>
      <c r="Q32" s="49" t="s">
        <v>154</v>
      </c>
      <c r="R32" s="49"/>
      <c r="S32" s="1"/>
      <c r="T32" s="1"/>
      <c r="V32" s="1"/>
      <c r="W32" s="1"/>
      <c r="X32" s="1"/>
      <c r="Y32" s="1"/>
      <c r="Z32" s="1"/>
    </row>
    <row r="33" spans="1:26" ht="18" customHeight="1" x14ac:dyDescent="0.25">
      <c r="B33" s="3">
        <v>43802</v>
      </c>
      <c r="C33" s="43" t="str">
        <f t="shared" si="0"/>
        <v>Tuesday</v>
      </c>
      <c r="D33" s="44">
        <v>116403</v>
      </c>
      <c r="E33" s="45"/>
      <c r="F33" s="45" t="s">
        <v>91</v>
      </c>
      <c r="G33" s="1" t="s">
        <v>30</v>
      </c>
      <c r="H33" s="46" t="s">
        <v>185</v>
      </c>
      <c r="I33" s="46" t="s">
        <v>79</v>
      </c>
      <c r="J33" s="13">
        <f t="shared" si="1"/>
        <v>-3.6999999999999993</v>
      </c>
      <c r="K33" s="12">
        <v>8</v>
      </c>
      <c r="L33" s="11">
        <f t="shared" si="2"/>
        <v>11.7</v>
      </c>
      <c r="M33" s="45"/>
      <c r="N33" s="45"/>
      <c r="O33" s="45"/>
      <c r="P33" s="18" t="s">
        <v>156</v>
      </c>
      <c r="Q33" s="49" t="s">
        <v>154</v>
      </c>
      <c r="R33" s="50"/>
      <c r="S33" s="45"/>
      <c r="T33" s="45"/>
      <c r="V33" s="45"/>
      <c r="W33" s="45"/>
      <c r="X33" s="45"/>
      <c r="Y33" s="45"/>
      <c r="Z33" s="45"/>
    </row>
    <row r="34" spans="1:26" ht="18" customHeight="1" x14ac:dyDescent="0.25">
      <c r="B34" s="3">
        <v>43802</v>
      </c>
      <c r="C34" s="3" t="str">
        <f t="shared" si="0"/>
        <v>Tuesday</v>
      </c>
      <c r="D34" s="15">
        <v>117481</v>
      </c>
      <c r="E34" s="1"/>
      <c r="F34" s="1" t="s">
        <v>92</v>
      </c>
      <c r="G34" s="1" t="s">
        <v>30</v>
      </c>
      <c r="H34" s="14" t="s">
        <v>185</v>
      </c>
      <c r="I34" s="14" t="s">
        <v>79</v>
      </c>
      <c r="J34" s="13">
        <f t="shared" si="1"/>
        <v>-3.6999999999999993</v>
      </c>
      <c r="K34" s="12">
        <v>8</v>
      </c>
      <c r="L34" s="11">
        <f t="shared" si="2"/>
        <v>11.7</v>
      </c>
      <c r="M34" s="1"/>
      <c r="N34" s="1"/>
      <c r="O34" s="1"/>
      <c r="P34" s="18" t="s">
        <v>156</v>
      </c>
      <c r="Q34" s="49" t="s">
        <v>154</v>
      </c>
      <c r="R34" s="49"/>
      <c r="S34" s="1"/>
      <c r="T34" s="1"/>
      <c r="U34" s="47"/>
      <c r="V34" s="1"/>
      <c r="W34" s="1"/>
      <c r="X34" s="1"/>
      <c r="Y34" s="1"/>
      <c r="Z34" s="1"/>
    </row>
    <row r="35" spans="1:26" ht="18" customHeight="1" x14ac:dyDescent="0.25">
      <c r="B35" s="3">
        <v>43802</v>
      </c>
      <c r="C35" s="43" t="str">
        <f t="shared" si="0"/>
        <v>Tuesday</v>
      </c>
      <c r="D35" s="15">
        <v>116221</v>
      </c>
      <c r="E35" s="1"/>
      <c r="F35" s="1" t="s">
        <v>93</v>
      </c>
      <c r="G35" s="1" t="s">
        <v>30</v>
      </c>
      <c r="H35" s="14" t="s">
        <v>95</v>
      </c>
      <c r="I35" s="14" t="s">
        <v>79</v>
      </c>
      <c r="J35" s="13">
        <f t="shared" si="1"/>
        <v>-3.6499999999999995</v>
      </c>
      <c r="K35" s="12">
        <v>8</v>
      </c>
      <c r="L35" s="11">
        <f t="shared" si="2"/>
        <v>11.649999999999999</v>
      </c>
      <c r="M35" s="1"/>
      <c r="N35" s="1"/>
      <c r="O35" s="1"/>
      <c r="P35" s="18" t="s">
        <v>156</v>
      </c>
      <c r="Q35" s="49" t="s">
        <v>188</v>
      </c>
      <c r="R35" s="49"/>
      <c r="S35" s="1"/>
      <c r="T35" s="1"/>
      <c r="U35" s="47"/>
      <c r="V35" s="1"/>
      <c r="W35" s="1"/>
      <c r="X35" s="1"/>
      <c r="Y35" s="1"/>
      <c r="Z35" s="1"/>
    </row>
    <row r="36" spans="1:26" ht="18" customHeight="1" x14ac:dyDescent="0.25">
      <c r="B36" s="3">
        <v>43802</v>
      </c>
      <c r="C36" s="3" t="str">
        <f t="shared" si="0"/>
        <v>Tuesday</v>
      </c>
      <c r="D36" s="15">
        <v>114501</v>
      </c>
      <c r="E36" s="1"/>
      <c r="F36" s="1" t="s">
        <v>152</v>
      </c>
      <c r="G36" s="1" t="s">
        <v>30</v>
      </c>
      <c r="H36" s="14"/>
      <c r="I36" s="14"/>
      <c r="J36" s="13">
        <f t="shared" si="1"/>
        <v>0</v>
      </c>
      <c r="K36" s="12">
        <v>8</v>
      </c>
      <c r="L36" s="11">
        <f t="shared" si="2"/>
        <v>8</v>
      </c>
      <c r="M36" s="1" t="s">
        <v>86</v>
      </c>
      <c r="N36" s="1"/>
      <c r="O36" s="1"/>
      <c r="P36" s="1" t="s">
        <v>156</v>
      </c>
      <c r="Q36" s="49" t="s">
        <v>155</v>
      </c>
      <c r="R36" s="49"/>
      <c r="S36" s="1"/>
      <c r="T36" s="1"/>
      <c r="U36" s="47"/>
      <c r="V36" s="1"/>
      <c r="W36" s="1"/>
      <c r="X36" s="1"/>
      <c r="Y36" s="1"/>
      <c r="Z36" s="1"/>
    </row>
    <row r="37" spans="1:26" ht="18" customHeight="1" x14ac:dyDescent="0.25">
      <c r="B37" s="3">
        <v>43802</v>
      </c>
      <c r="C37" s="3" t="str">
        <f t="shared" si="0"/>
        <v>Tuesday</v>
      </c>
      <c r="D37" s="15">
        <v>112714</v>
      </c>
      <c r="E37" s="1"/>
      <c r="F37" s="1" t="s">
        <v>177</v>
      </c>
      <c r="G37" s="1" t="s">
        <v>30</v>
      </c>
      <c r="H37" s="14">
        <v>0.29166666666666669</v>
      </c>
      <c r="I37" s="14">
        <v>0.125</v>
      </c>
      <c r="J37" s="13">
        <f t="shared" si="1"/>
        <v>-4</v>
      </c>
      <c r="K37" s="12">
        <v>8</v>
      </c>
      <c r="L37" s="11">
        <f t="shared" si="2"/>
        <v>12</v>
      </c>
      <c r="M37" s="1"/>
      <c r="N37" s="1"/>
      <c r="O37" s="1"/>
      <c r="P37" s="1"/>
      <c r="Q37" s="1"/>
      <c r="R37" s="1"/>
      <c r="S37" s="1"/>
      <c r="T37" s="1"/>
      <c r="U37" s="47"/>
      <c r="V37" s="1"/>
      <c r="W37" s="1"/>
      <c r="X37" s="1"/>
      <c r="Y37" s="1"/>
      <c r="Z37" s="1"/>
    </row>
    <row r="38" spans="1:26" ht="18" customHeight="1" x14ac:dyDescent="0.25">
      <c r="B38" s="3"/>
      <c r="C38" s="3"/>
      <c r="D38" s="15"/>
      <c r="E38" s="1"/>
      <c r="F38" s="1"/>
      <c r="G38" s="1" t="s">
        <v>30</v>
      </c>
      <c r="H38" s="14"/>
      <c r="I38" s="14"/>
      <c r="J38" s="13">
        <f t="shared" si="1"/>
        <v>0</v>
      </c>
      <c r="K38" s="12">
        <v>8</v>
      </c>
      <c r="L38" s="11">
        <f t="shared" si="2"/>
        <v>8</v>
      </c>
      <c r="M38" s="1"/>
      <c r="N38" s="1"/>
      <c r="O38" s="1"/>
      <c r="P38" s="1"/>
      <c r="Q38" s="1"/>
      <c r="R38" s="1"/>
      <c r="S38" s="1"/>
      <c r="T38" s="1"/>
      <c r="U38" s="47"/>
      <c r="V38" s="1"/>
      <c r="W38" s="1"/>
      <c r="X38" s="1"/>
      <c r="Y38" s="1"/>
      <c r="Z38" s="1"/>
    </row>
    <row r="39" spans="1:26" x14ac:dyDescent="0.25">
      <c r="B39" s="3"/>
      <c r="C39" s="3"/>
      <c r="D39" s="3"/>
      <c r="E39" s="3"/>
      <c r="F39" s="1"/>
      <c r="G39" s="1" t="s">
        <v>30</v>
      </c>
      <c r="H39" s="1"/>
      <c r="I39" s="1"/>
      <c r="J39" s="13">
        <f t="shared" si="1"/>
        <v>0</v>
      </c>
      <c r="K39" s="12">
        <v>8</v>
      </c>
      <c r="L39" s="11">
        <f t="shared" si="2"/>
        <v>8</v>
      </c>
      <c r="M39" s="1"/>
      <c r="N39" s="1"/>
      <c r="O39" s="1"/>
      <c r="P39" s="1"/>
      <c r="Q39" s="1"/>
      <c r="R39" s="1"/>
      <c r="S39" s="1"/>
      <c r="T39" s="1"/>
      <c r="U39" s="47"/>
      <c r="V39" s="1"/>
      <c r="W39" s="1"/>
      <c r="X39" s="1"/>
      <c r="Y39" s="1"/>
      <c r="Z39" s="1"/>
    </row>
    <row r="40" spans="1:26" x14ac:dyDescent="0.25">
      <c r="A40" s="8" t="s">
        <v>29</v>
      </c>
    </row>
    <row r="41" spans="1:26" ht="75" x14ac:dyDescent="0.25">
      <c r="B41" s="4" t="s">
        <v>28</v>
      </c>
      <c r="C41" s="4" t="s">
        <v>23</v>
      </c>
      <c r="D41" s="4" t="s">
        <v>22</v>
      </c>
      <c r="E41" s="4" t="s">
        <v>21</v>
      </c>
      <c r="F41" s="4" t="s">
        <v>27</v>
      </c>
      <c r="G41" s="4" t="s">
        <v>19</v>
      </c>
      <c r="H41" s="4" t="s">
        <v>18</v>
      </c>
      <c r="I41" s="4" t="s">
        <v>17</v>
      </c>
      <c r="J41" s="4" t="s">
        <v>16</v>
      </c>
      <c r="K41" s="4" t="s">
        <v>15</v>
      </c>
      <c r="L41" s="4" t="s">
        <v>14</v>
      </c>
      <c r="M41" s="4" t="s">
        <v>13</v>
      </c>
      <c r="N41" s="4" t="s">
        <v>12</v>
      </c>
      <c r="O41" s="4" t="s">
        <v>11</v>
      </c>
      <c r="P41" s="4" t="s">
        <v>10</v>
      </c>
      <c r="Q41" s="4" t="s">
        <v>9</v>
      </c>
      <c r="R41" s="4" t="s">
        <v>8</v>
      </c>
      <c r="S41" s="4" t="s">
        <v>7</v>
      </c>
      <c r="T41" s="4" t="s">
        <v>6</v>
      </c>
      <c r="U41" s="5"/>
      <c r="V41" s="4" t="s">
        <v>5</v>
      </c>
      <c r="W41" s="4" t="s">
        <v>4</v>
      </c>
      <c r="X41" s="4" t="s">
        <v>3</v>
      </c>
      <c r="Y41" s="4" t="s">
        <v>2</v>
      </c>
      <c r="Z41" s="4" t="s">
        <v>1</v>
      </c>
    </row>
    <row r="42" spans="1:26" x14ac:dyDescent="0.25">
      <c r="B42" s="3">
        <v>43802</v>
      </c>
      <c r="C42" s="3" t="str">
        <f t="shared" ref="C42:C71" si="3">TEXT(B42,"DDDD")</f>
        <v>Tuesday</v>
      </c>
      <c r="D42" s="1">
        <v>116048</v>
      </c>
      <c r="E42" s="1" t="s">
        <v>157</v>
      </c>
      <c r="F42" s="1" t="s">
        <v>96</v>
      </c>
      <c r="G42" s="1" t="s">
        <v>26</v>
      </c>
      <c r="H42" s="2" t="s">
        <v>127</v>
      </c>
      <c r="I42" s="2" t="s">
        <v>107</v>
      </c>
      <c r="J42" s="1">
        <f t="shared" ref="J42:J71" si="4">(I42-H42)*24</f>
        <v>8.5</v>
      </c>
      <c r="K42" s="1">
        <v>8</v>
      </c>
      <c r="L42" s="1">
        <f t="shared" ref="L42:L71" si="5">K42-J42</f>
        <v>-0.5</v>
      </c>
      <c r="M42" s="1"/>
      <c r="N42" s="1"/>
      <c r="O42" s="1" t="s">
        <v>156</v>
      </c>
      <c r="P42" s="1" t="s">
        <v>156</v>
      </c>
      <c r="Q42" s="49" t="s">
        <v>160</v>
      </c>
      <c r="R42" s="1"/>
      <c r="S42" s="1"/>
      <c r="T42" s="1"/>
      <c r="V42" s="1"/>
      <c r="W42" s="1"/>
      <c r="X42" s="1"/>
      <c r="Y42" s="1"/>
      <c r="Z42" s="1"/>
    </row>
    <row r="43" spans="1:26" x14ac:dyDescent="0.25">
      <c r="B43" s="3">
        <v>43802</v>
      </c>
      <c r="C43" s="3" t="str">
        <f t="shared" si="3"/>
        <v>Tuesday</v>
      </c>
      <c r="D43" s="1">
        <v>112299</v>
      </c>
      <c r="E43" s="1" t="s">
        <v>158</v>
      </c>
      <c r="F43" s="1" t="s">
        <v>97</v>
      </c>
      <c r="G43" s="1" t="s">
        <v>26</v>
      </c>
      <c r="H43" s="9" t="s">
        <v>127</v>
      </c>
      <c r="I43" s="9" t="s">
        <v>107</v>
      </c>
      <c r="J43" s="1">
        <f t="shared" si="4"/>
        <v>8.5</v>
      </c>
      <c r="K43" s="1">
        <v>8</v>
      </c>
      <c r="L43" s="1">
        <f t="shared" si="5"/>
        <v>-0.5</v>
      </c>
      <c r="M43" s="1"/>
      <c r="N43" s="1"/>
      <c r="O43" s="1" t="s">
        <v>156</v>
      </c>
      <c r="P43" s="1" t="s">
        <v>156</v>
      </c>
      <c r="Q43" s="49" t="s">
        <v>160</v>
      </c>
      <c r="R43" s="1"/>
      <c r="S43" s="1"/>
      <c r="T43" s="1"/>
      <c r="V43" s="1"/>
      <c r="W43" s="1"/>
      <c r="X43" s="1"/>
      <c r="Y43" s="1"/>
      <c r="Z43" s="1"/>
    </row>
    <row r="44" spans="1:26" x14ac:dyDescent="0.25">
      <c r="B44" s="3">
        <v>43802</v>
      </c>
      <c r="C44" s="3" t="str">
        <f t="shared" si="3"/>
        <v>Tuesday</v>
      </c>
      <c r="D44">
        <v>113560</v>
      </c>
      <c r="E44" s="1" t="s">
        <v>149</v>
      </c>
      <c r="F44" s="1" t="s">
        <v>98</v>
      </c>
      <c r="G44" s="1" t="s">
        <v>26</v>
      </c>
      <c r="H44" s="9"/>
      <c r="I44" s="10"/>
      <c r="J44" s="1">
        <f t="shared" si="4"/>
        <v>0</v>
      </c>
      <c r="K44" s="1">
        <v>8</v>
      </c>
      <c r="L44" s="1">
        <f t="shared" si="5"/>
        <v>8</v>
      </c>
      <c r="M44" s="1" t="s">
        <v>86</v>
      </c>
      <c r="N44" s="1"/>
      <c r="O44" s="1" t="s">
        <v>156</v>
      </c>
      <c r="P44" s="1" t="s">
        <v>156</v>
      </c>
      <c r="Q44" s="49" t="s">
        <v>160</v>
      </c>
      <c r="R44" s="1"/>
      <c r="S44" s="1"/>
      <c r="T44" s="1"/>
      <c r="V44" s="1"/>
      <c r="W44" s="1"/>
      <c r="X44" s="1"/>
      <c r="Y44" s="1"/>
      <c r="Z44" s="1"/>
    </row>
    <row r="45" spans="1:26" x14ac:dyDescent="0.25">
      <c r="B45" s="3">
        <v>43802</v>
      </c>
      <c r="C45" s="3" t="str">
        <f t="shared" si="3"/>
        <v>Tuesday</v>
      </c>
      <c r="D45" s="1">
        <v>111944</v>
      </c>
      <c r="E45" s="1" t="s">
        <v>149</v>
      </c>
      <c r="F45" s="1" t="s">
        <v>99</v>
      </c>
      <c r="G45" s="1" t="s">
        <v>26</v>
      </c>
      <c r="H45" s="9" t="s">
        <v>69</v>
      </c>
      <c r="I45" s="9" t="s">
        <v>107</v>
      </c>
      <c r="J45" s="1">
        <f t="shared" si="4"/>
        <v>8</v>
      </c>
      <c r="K45" s="1">
        <v>8</v>
      </c>
      <c r="L45" s="1">
        <f t="shared" si="5"/>
        <v>0</v>
      </c>
      <c r="M45" s="1"/>
      <c r="N45" s="1"/>
      <c r="O45" s="1" t="s">
        <v>156</v>
      </c>
      <c r="P45" s="1" t="s">
        <v>156</v>
      </c>
      <c r="Q45" s="49" t="s">
        <v>160</v>
      </c>
      <c r="R45" s="1"/>
      <c r="S45" s="1"/>
      <c r="T45" s="1"/>
      <c r="V45" s="1"/>
      <c r="W45" s="1"/>
      <c r="X45" s="1"/>
      <c r="Y45" s="1"/>
      <c r="Z45" s="1"/>
    </row>
    <row r="46" spans="1:26" x14ac:dyDescent="0.25">
      <c r="B46" s="3">
        <v>43802</v>
      </c>
      <c r="C46" s="3" t="str">
        <f t="shared" si="3"/>
        <v>Tuesday</v>
      </c>
      <c r="D46" s="1">
        <v>112162</v>
      </c>
      <c r="E46" s="1" t="s">
        <v>149</v>
      </c>
      <c r="F46" s="1" t="s">
        <v>100</v>
      </c>
      <c r="G46" s="1" t="s">
        <v>26</v>
      </c>
      <c r="H46" s="9"/>
      <c r="I46" s="9"/>
      <c r="J46" s="1">
        <f t="shared" si="4"/>
        <v>0</v>
      </c>
      <c r="K46" s="1">
        <v>8</v>
      </c>
      <c r="L46" s="1">
        <f t="shared" si="5"/>
        <v>8</v>
      </c>
      <c r="M46" s="1" t="s">
        <v>86</v>
      </c>
      <c r="N46" s="1"/>
      <c r="O46" s="1" t="s">
        <v>156</v>
      </c>
      <c r="P46" s="1" t="s">
        <v>156</v>
      </c>
      <c r="Q46" s="49" t="s">
        <v>160</v>
      </c>
      <c r="R46" s="1"/>
      <c r="S46" s="1"/>
      <c r="T46" s="1"/>
      <c r="V46" s="1"/>
      <c r="W46" s="1"/>
      <c r="X46" s="1"/>
      <c r="Y46" s="1"/>
      <c r="Z46" s="1"/>
    </row>
    <row r="47" spans="1:26" x14ac:dyDescent="0.25">
      <c r="B47" s="3">
        <v>43802</v>
      </c>
      <c r="C47" s="3" t="str">
        <f t="shared" si="3"/>
        <v>Tuesday</v>
      </c>
      <c r="D47" s="1">
        <v>111951</v>
      </c>
      <c r="E47" s="1" t="s">
        <v>149</v>
      </c>
      <c r="F47" s="1" t="s">
        <v>101</v>
      </c>
      <c r="G47" s="1" t="s">
        <v>26</v>
      </c>
      <c r="H47" s="9"/>
      <c r="I47" s="9"/>
      <c r="J47" s="1">
        <f t="shared" si="4"/>
        <v>0</v>
      </c>
      <c r="K47" s="1">
        <v>8</v>
      </c>
      <c r="L47" s="1">
        <f t="shared" si="5"/>
        <v>8</v>
      </c>
      <c r="M47" s="1"/>
      <c r="N47" s="1" t="s">
        <v>67</v>
      </c>
      <c r="O47" s="1" t="s">
        <v>156</v>
      </c>
      <c r="P47" s="1" t="s">
        <v>156</v>
      </c>
      <c r="Q47" s="49" t="s">
        <v>160</v>
      </c>
      <c r="R47" s="1"/>
      <c r="S47" s="1"/>
      <c r="T47" s="1"/>
      <c r="V47" s="1"/>
      <c r="W47" s="1"/>
      <c r="X47" s="1"/>
      <c r="Y47" s="1"/>
      <c r="Z47" s="1"/>
    </row>
    <row r="48" spans="1:26" x14ac:dyDescent="0.25">
      <c r="B48" s="3">
        <v>43802</v>
      </c>
      <c r="C48" s="3" t="str">
        <f t="shared" si="3"/>
        <v>Tuesday</v>
      </c>
      <c r="D48" s="1">
        <v>114434</v>
      </c>
      <c r="E48" s="1" t="s">
        <v>149</v>
      </c>
      <c r="F48" s="1" t="s">
        <v>102</v>
      </c>
      <c r="G48" s="1" t="s">
        <v>26</v>
      </c>
      <c r="H48" s="9">
        <v>0.13541666666666666</v>
      </c>
      <c r="I48" s="9">
        <v>0.45833333333333331</v>
      </c>
      <c r="J48" s="1">
        <f t="shared" si="4"/>
        <v>7.7499999999999991</v>
      </c>
      <c r="K48" s="1">
        <v>8</v>
      </c>
      <c r="L48" s="1">
        <f t="shared" si="5"/>
        <v>0.25000000000000089</v>
      </c>
      <c r="M48" s="1"/>
      <c r="N48" s="1"/>
      <c r="O48" s="1" t="s">
        <v>156</v>
      </c>
      <c r="P48" s="1" t="s">
        <v>156</v>
      </c>
      <c r="Q48" s="49" t="s">
        <v>160</v>
      </c>
      <c r="R48" s="1"/>
      <c r="S48" s="1"/>
      <c r="T48" s="1"/>
      <c r="V48" s="1"/>
      <c r="W48" s="1"/>
      <c r="X48" s="1"/>
      <c r="Y48" s="1"/>
      <c r="Z48" s="1"/>
    </row>
    <row r="49" spans="2:26" x14ac:dyDescent="0.25">
      <c r="B49" s="3">
        <v>43802</v>
      </c>
      <c r="C49" s="3" t="str">
        <f t="shared" si="3"/>
        <v>Tuesday</v>
      </c>
      <c r="D49" s="1">
        <v>112596</v>
      </c>
      <c r="E49" s="1" t="s">
        <v>149</v>
      </c>
      <c r="F49" s="1" t="s">
        <v>103</v>
      </c>
      <c r="G49" s="1" t="s">
        <v>26</v>
      </c>
      <c r="H49" s="9"/>
      <c r="I49" s="9"/>
      <c r="J49" s="1">
        <f t="shared" si="4"/>
        <v>0</v>
      </c>
      <c r="K49" s="1">
        <v>8</v>
      </c>
      <c r="L49" s="1">
        <f t="shared" si="5"/>
        <v>8</v>
      </c>
      <c r="M49" s="1" t="s">
        <v>86</v>
      </c>
      <c r="N49" s="1"/>
      <c r="O49" s="1" t="s">
        <v>156</v>
      </c>
      <c r="P49" s="1" t="s">
        <v>156</v>
      </c>
      <c r="Q49" s="49" t="s">
        <v>160</v>
      </c>
      <c r="R49" s="1"/>
      <c r="S49" s="1"/>
      <c r="T49" s="1"/>
      <c r="V49" s="1"/>
      <c r="W49" s="1"/>
      <c r="X49" s="1"/>
      <c r="Y49" s="1"/>
      <c r="Z49" s="1"/>
    </row>
    <row r="50" spans="2:26" x14ac:dyDescent="0.25">
      <c r="B50" s="3">
        <v>43802</v>
      </c>
      <c r="C50" s="3" t="str">
        <f t="shared" si="3"/>
        <v>Tuesday</v>
      </c>
      <c r="D50" s="1">
        <v>112349</v>
      </c>
      <c r="E50" s="1" t="s">
        <v>149</v>
      </c>
      <c r="F50" s="1" t="s">
        <v>104</v>
      </c>
      <c r="G50" s="1" t="s">
        <v>26</v>
      </c>
      <c r="H50" s="9" t="s">
        <v>121</v>
      </c>
      <c r="I50" s="9" t="s">
        <v>107</v>
      </c>
      <c r="J50" s="1">
        <f t="shared" si="4"/>
        <v>8.3333333333333321</v>
      </c>
      <c r="K50" s="1">
        <v>8</v>
      </c>
      <c r="L50" s="1">
        <f t="shared" si="5"/>
        <v>-0.33333333333333215</v>
      </c>
      <c r="M50" s="1"/>
      <c r="N50" s="1"/>
      <c r="O50" s="1" t="s">
        <v>156</v>
      </c>
      <c r="P50" s="1" t="s">
        <v>156</v>
      </c>
      <c r="Q50" s="49" t="s">
        <v>160</v>
      </c>
      <c r="R50" s="1"/>
      <c r="S50" s="1"/>
      <c r="T50" s="1"/>
      <c r="V50" s="1"/>
      <c r="W50" s="1"/>
      <c r="X50" s="1"/>
      <c r="Y50" s="1"/>
      <c r="Z50" s="1"/>
    </row>
    <row r="51" spans="2:26" x14ac:dyDescent="0.25">
      <c r="B51" s="3">
        <v>43802</v>
      </c>
      <c r="C51" s="3" t="str">
        <f t="shared" si="3"/>
        <v>Tuesday</v>
      </c>
      <c r="D51" s="1">
        <v>114502</v>
      </c>
      <c r="E51" s="1"/>
      <c r="F51" s="1" t="s">
        <v>108</v>
      </c>
      <c r="G51" s="1" t="s">
        <v>26</v>
      </c>
      <c r="H51" s="9"/>
      <c r="I51" s="9"/>
      <c r="J51" s="1">
        <f t="shared" si="4"/>
        <v>0</v>
      </c>
      <c r="K51" s="1">
        <v>8</v>
      </c>
      <c r="L51" s="1">
        <f t="shared" si="5"/>
        <v>8</v>
      </c>
      <c r="M51" s="1"/>
      <c r="N51" s="1" t="s">
        <v>67</v>
      </c>
      <c r="O51" s="1" t="s">
        <v>156</v>
      </c>
      <c r="P51" s="1" t="s">
        <v>156</v>
      </c>
      <c r="Q51" s="49" t="s">
        <v>154</v>
      </c>
      <c r="R51" s="1"/>
      <c r="S51" s="1"/>
      <c r="T51" s="1"/>
      <c r="V51" s="1"/>
      <c r="W51" s="1"/>
      <c r="X51" s="1"/>
      <c r="Y51" s="1"/>
      <c r="Z51" s="1"/>
    </row>
    <row r="52" spans="2:26" x14ac:dyDescent="0.25">
      <c r="B52" s="3">
        <v>43802</v>
      </c>
      <c r="C52" s="3" t="str">
        <f t="shared" si="3"/>
        <v>Tuesday</v>
      </c>
      <c r="D52" s="1">
        <v>114493</v>
      </c>
      <c r="E52" s="1"/>
      <c r="F52" s="1" t="s">
        <v>109</v>
      </c>
      <c r="G52" s="1" t="s">
        <v>26</v>
      </c>
      <c r="H52" s="9" t="s">
        <v>68</v>
      </c>
      <c r="I52" s="9" t="s">
        <v>69</v>
      </c>
      <c r="J52" s="1">
        <f t="shared" si="4"/>
        <v>-4</v>
      </c>
      <c r="K52" s="1">
        <v>8</v>
      </c>
      <c r="L52" s="1">
        <f t="shared" si="5"/>
        <v>12</v>
      </c>
      <c r="M52" s="1"/>
      <c r="N52" s="1"/>
      <c r="O52" s="1" t="s">
        <v>156</v>
      </c>
      <c r="P52" s="1" t="s">
        <v>156</v>
      </c>
      <c r="Q52" s="49" t="s">
        <v>154</v>
      </c>
      <c r="R52" s="1"/>
      <c r="S52" s="1"/>
      <c r="T52" s="1"/>
      <c r="V52" s="1"/>
      <c r="W52" s="1"/>
      <c r="X52" s="1"/>
      <c r="Y52" s="1"/>
      <c r="Z52" s="1"/>
    </row>
    <row r="53" spans="2:26" x14ac:dyDescent="0.25">
      <c r="B53" s="3">
        <v>43802</v>
      </c>
      <c r="C53" s="3" t="str">
        <f t="shared" si="3"/>
        <v>Tuesday</v>
      </c>
      <c r="D53" s="1">
        <v>116224</v>
      </c>
      <c r="E53" s="1"/>
      <c r="F53" s="1" t="s">
        <v>110</v>
      </c>
      <c r="G53" s="1" t="s">
        <v>26</v>
      </c>
      <c r="H53" s="9" t="s">
        <v>172</v>
      </c>
      <c r="I53" s="9" t="s">
        <v>69</v>
      </c>
      <c r="J53" s="1">
        <f t="shared" si="4"/>
        <v>-4.25</v>
      </c>
      <c r="K53" s="1">
        <v>8</v>
      </c>
      <c r="L53" s="1">
        <f t="shared" si="5"/>
        <v>12.25</v>
      </c>
      <c r="M53" s="1"/>
      <c r="N53" s="1"/>
      <c r="O53" s="1" t="s">
        <v>156</v>
      </c>
      <c r="P53" s="1" t="s">
        <v>156</v>
      </c>
      <c r="Q53" s="49" t="s">
        <v>154</v>
      </c>
      <c r="R53" s="1"/>
      <c r="S53" s="1"/>
      <c r="T53" s="1"/>
      <c r="V53" s="1"/>
      <c r="W53" s="1"/>
      <c r="X53" s="1"/>
      <c r="Y53" s="1"/>
      <c r="Z53" s="1"/>
    </row>
    <row r="54" spans="2:26" x14ac:dyDescent="0.25">
      <c r="B54" s="3">
        <v>43802</v>
      </c>
      <c r="C54" s="3" t="str">
        <f t="shared" si="3"/>
        <v>Tuesday</v>
      </c>
      <c r="D54" s="1">
        <v>114470</v>
      </c>
      <c r="E54" s="1"/>
      <c r="F54" s="1" t="s">
        <v>111</v>
      </c>
      <c r="G54" s="1" t="s">
        <v>26</v>
      </c>
      <c r="H54" s="9"/>
      <c r="I54" s="9"/>
      <c r="J54" s="1">
        <f t="shared" si="4"/>
        <v>0</v>
      </c>
      <c r="K54" s="1">
        <v>8</v>
      </c>
      <c r="L54" s="1">
        <f t="shared" si="5"/>
        <v>8</v>
      </c>
      <c r="M54" s="1"/>
      <c r="N54" s="1" t="s">
        <v>67</v>
      </c>
      <c r="O54" s="1" t="s">
        <v>156</v>
      </c>
      <c r="P54" s="1" t="s">
        <v>156</v>
      </c>
      <c r="Q54" s="49" t="s">
        <v>154</v>
      </c>
      <c r="R54" s="1"/>
      <c r="S54" s="1"/>
      <c r="T54" s="1"/>
      <c r="V54" s="1"/>
      <c r="W54" s="1"/>
      <c r="X54" s="1"/>
      <c r="Y54" s="1"/>
      <c r="Z54" s="1"/>
    </row>
    <row r="55" spans="2:26" x14ac:dyDescent="0.25">
      <c r="B55" s="3">
        <v>43802</v>
      </c>
      <c r="C55" s="3" t="str">
        <f t="shared" si="3"/>
        <v>Tuesday</v>
      </c>
      <c r="D55" s="1">
        <v>112347</v>
      </c>
      <c r="E55" s="1"/>
      <c r="F55" s="1" t="s">
        <v>112</v>
      </c>
      <c r="G55" s="1" t="s">
        <v>26</v>
      </c>
      <c r="H55" s="9"/>
      <c r="I55" s="9"/>
      <c r="J55" s="1">
        <f t="shared" si="4"/>
        <v>0</v>
      </c>
      <c r="K55" s="1">
        <v>8</v>
      </c>
      <c r="L55" s="1">
        <f t="shared" si="5"/>
        <v>8</v>
      </c>
      <c r="M55" s="1"/>
      <c r="N55" s="1" t="s">
        <v>67</v>
      </c>
      <c r="O55" s="1" t="s">
        <v>156</v>
      </c>
      <c r="P55" s="1" t="s">
        <v>156</v>
      </c>
      <c r="Q55" s="49" t="s">
        <v>154</v>
      </c>
      <c r="R55" s="1"/>
      <c r="S55" s="1"/>
      <c r="T55" s="1"/>
      <c r="V55" s="1"/>
      <c r="W55" s="1"/>
      <c r="X55" s="1"/>
      <c r="Y55" s="1"/>
      <c r="Z55" s="1"/>
    </row>
    <row r="56" spans="2:26" x14ac:dyDescent="0.25">
      <c r="B56" s="3">
        <v>43802</v>
      </c>
      <c r="C56" s="3" t="str">
        <f t="shared" si="3"/>
        <v>Tuesday</v>
      </c>
      <c r="D56" s="1">
        <v>117089</v>
      </c>
      <c r="E56" s="1"/>
      <c r="F56" s="1" t="s">
        <v>113</v>
      </c>
      <c r="G56" s="1" t="s">
        <v>26</v>
      </c>
      <c r="H56" s="9" t="s">
        <v>68</v>
      </c>
      <c r="I56" s="9" t="s">
        <v>69</v>
      </c>
      <c r="J56" s="1">
        <f t="shared" si="4"/>
        <v>-4</v>
      </c>
      <c r="K56" s="1">
        <v>8</v>
      </c>
      <c r="L56" s="1">
        <f t="shared" si="5"/>
        <v>12</v>
      </c>
      <c r="M56" s="1"/>
      <c r="N56" s="1"/>
      <c r="O56" s="1" t="s">
        <v>156</v>
      </c>
      <c r="P56" s="1" t="s">
        <v>156</v>
      </c>
      <c r="Q56" s="49" t="s">
        <v>154</v>
      </c>
      <c r="R56" s="1"/>
      <c r="S56" s="1"/>
      <c r="T56" s="1"/>
      <c r="V56" s="1"/>
      <c r="W56" s="1"/>
      <c r="X56" s="1"/>
      <c r="Y56" s="1"/>
      <c r="Z56" s="1"/>
    </row>
    <row r="57" spans="2:26" x14ac:dyDescent="0.25">
      <c r="B57" s="3">
        <v>43802</v>
      </c>
      <c r="C57" s="3" t="str">
        <f t="shared" si="3"/>
        <v>Tuesday</v>
      </c>
      <c r="D57" s="1">
        <v>114447</v>
      </c>
      <c r="E57" s="1"/>
      <c r="F57" s="1" t="s">
        <v>114</v>
      </c>
      <c r="G57" s="1" t="s">
        <v>26</v>
      </c>
      <c r="H57" s="9" t="s">
        <v>173</v>
      </c>
      <c r="I57" s="9" t="s">
        <v>107</v>
      </c>
      <c r="J57" s="1">
        <f t="shared" si="4"/>
        <v>8.2666666666666657</v>
      </c>
      <c r="K57" s="1">
        <v>8</v>
      </c>
      <c r="L57" s="1">
        <f t="shared" si="5"/>
        <v>-0.26666666666666572</v>
      </c>
      <c r="M57" s="1"/>
      <c r="N57" s="1"/>
      <c r="O57" s="1" t="s">
        <v>156</v>
      </c>
      <c r="P57" s="1" t="s">
        <v>156</v>
      </c>
      <c r="Q57" s="49" t="s">
        <v>154</v>
      </c>
      <c r="R57" s="1"/>
      <c r="S57" s="1"/>
      <c r="T57" s="1"/>
      <c r="V57" s="1"/>
      <c r="W57" s="1"/>
      <c r="X57" s="1"/>
      <c r="Y57" s="1"/>
      <c r="Z57" s="1"/>
    </row>
    <row r="58" spans="2:26" x14ac:dyDescent="0.25">
      <c r="B58" s="3">
        <v>43802</v>
      </c>
      <c r="C58" s="3" t="str">
        <f t="shared" si="3"/>
        <v>Tuesday</v>
      </c>
      <c r="D58" s="1">
        <v>117184</v>
      </c>
      <c r="E58" s="1"/>
      <c r="F58" s="1" t="s">
        <v>115</v>
      </c>
      <c r="G58" s="1" t="s">
        <v>26</v>
      </c>
      <c r="H58" s="9" t="s">
        <v>174</v>
      </c>
      <c r="I58" s="9" t="s">
        <v>69</v>
      </c>
      <c r="J58" s="1">
        <f t="shared" si="4"/>
        <v>-3.75</v>
      </c>
      <c r="K58" s="1">
        <v>8</v>
      </c>
      <c r="L58" s="1">
        <f t="shared" si="5"/>
        <v>11.75</v>
      </c>
      <c r="M58" s="1"/>
      <c r="N58" s="1"/>
      <c r="O58" s="1" t="s">
        <v>156</v>
      </c>
      <c r="P58" s="1" t="s">
        <v>156</v>
      </c>
      <c r="Q58" s="49" t="s">
        <v>154</v>
      </c>
      <c r="R58" s="1"/>
      <c r="S58" s="1"/>
      <c r="T58" s="1"/>
      <c r="V58" s="1"/>
      <c r="W58" s="1"/>
      <c r="X58" s="1"/>
      <c r="Y58" s="1"/>
      <c r="Z58" s="1"/>
    </row>
    <row r="59" spans="2:26" x14ac:dyDescent="0.25">
      <c r="B59" s="3">
        <v>43802</v>
      </c>
      <c r="C59" s="3" t="str">
        <f t="shared" si="3"/>
        <v>Tuesday</v>
      </c>
      <c r="D59" s="1">
        <v>114452</v>
      </c>
      <c r="E59" s="1"/>
      <c r="F59" s="1" t="s">
        <v>116</v>
      </c>
      <c r="G59" s="1" t="s">
        <v>26</v>
      </c>
      <c r="H59" s="9" t="s">
        <v>175</v>
      </c>
      <c r="I59" s="9" t="s">
        <v>107</v>
      </c>
      <c r="J59" s="1">
        <f t="shared" si="4"/>
        <v>8.0499999999999989</v>
      </c>
      <c r="K59" s="1">
        <v>8</v>
      </c>
      <c r="L59" s="1">
        <f t="shared" si="5"/>
        <v>-4.9999999999998934E-2</v>
      </c>
      <c r="M59" s="1"/>
      <c r="N59" s="1"/>
      <c r="O59" s="1" t="s">
        <v>156</v>
      </c>
      <c r="P59" s="1" t="s">
        <v>156</v>
      </c>
      <c r="Q59" s="49" t="s">
        <v>154</v>
      </c>
      <c r="R59" s="1"/>
      <c r="S59" s="1"/>
      <c r="T59" s="1"/>
      <c r="V59" s="1"/>
      <c r="W59" s="1"/>
      <c r="X59" s="1"/>
      <c r="Y59" s="1"/>
      <c r="Z59" s="1"/>
    </row>
    <row r="60" spans="2:26" x14ac:dyDescent="0.25">
      <c r="B60" s="3">
        <v>43802</v>
      </c>
      <c r="C60" s="3" t="str">
        <f t="shared" si="3"/>
        <v>Tuesday</v>
      </c>
      <c r="D60" s="1">
        <v>113857</v>
      </c>
      <c r="E60" s="1"/>
      <c r="F60" s="1" t="s">
        <v>117</v>
      </c>
      <c r="G60" s="1" t="s">
        <v>26</v>
      </c>
      <c r="H60" s="9" t="s">
        <v>69</v>
      </c>
      <c r="I60" s="9" t="s">
        <v>107</v>
      </c>
      <c r="J60" s="1">
        <f t="shared" si="4"/>
        <v>8</v>
      </c>
      <c r="K60" s="1">
        <v>8</v>
      </c>
      <c r="L60" s="1">
        <f t="shared" si="5"/>
        <v>0</v>
      </c>
      <c r="M60" s="1"/>
      <c r="N60" s="1"/>
      <c r="O60" s="1" t="s">
        <v>156</v>
      </c>
      <c r="P60" s="1" t="s">
        <v>156</v>
      </c>
      <c r="Q60" s="49" t="s">
        <v>154</v>
      </c>
      <c r="R60" s="1"/>
      <c r="S60" s="1"/>
      <c r="T60" s="1"/>
      <c r="V60" s="1"/>
      <c r="W60" s="1"/>
      <c r="X60" s="1"/>
      <c r="Y60" s="1"/>
      <c r="Z60" s="1"/>
    </row>
    <row r="61" spans="2:26" x14ac:dyDescent="0.25">
      <c r="B61" s="3">
        <v>43802</v>
      </c>
      <c r="C61" s="3" t="str">
        <f t="shared" si="3"/>
        <v>Tuesday</v>
      </c>
      <c r="D61" s="1">
        <v>114500</v>
      </c>
      <c r="E61" s="1" t="s">
        <v>159</v>
      </c>
      <c r="F61" s="1" t="s">
        <v>123</v>
      </c>
      <c r="G61" s="1" t="s">
        <v>26</v>
      </c>
      <c r="H61" s="9"/>
      <c r="I61" s="9"/>
      <c r="J61" s="1">
        <f t="shared" si="4"/>
        <v>0</v>
      </c>
      <c r="K61" s="1">
        <v>8</v>
      </c>
      <c r="L61" s="1">
        <f t="shared" si="5"/>
        <v>8</v>
      </c>
      <c r="M61" s="1"/>
      <c r="N61" s="1" t="s">
        <v>60</v>
      </c>
      <c r="O61" s="1" t="s">
        <v>156</v>
      </c>
      <c r="P61" s="1" t="s">
        <v>156</v>
      </c>
      <c r="Q61" s="49" t="s">
        <v>160</v>
      </c>
      <c r="R61" s="1"/>
      <c r="S61" s="1"/>
      <c r="T61" s="1"/>
      <c r="V61" s="1"/>
      <c r="W61" s="1"/>
      <c r="X61" s="1"/>
      <c r="Y61" s="1"/>
      <c r="Z61" s="1"/>
    </row>
    <row r="62" spans="2:26" x14ac:dyDescent="0.25">
      <c r="B62" s="3">
        <v>43802</v>
      </c>
      <c r="C62" s="3" t="str">
        <f t="shared" si="3"/>
        <v>Tuesday</v>
      </c>
      <c r="D62" s="1">
        <v>117519</v>
      </c>
      <c r="E62" s="1" t="s">
        <v>148</v>
      </c>
      <c r="F62" s="1" t="s">
        <v>124</v>
      </c>
      <c r="G62" s="1" t="s">
        <v>26</v>
      </c>
      <c r="H62" s="9"/>
      <c r="I62" s="9"/>
      <c r="J62" s="1">
        <f t="shared" si="4"/>
        <v>0</v>
      </c>
      <c r="K62" s="1">
        <v>8</v>
      </c>
      <c r="L62" s="1">
        <f t="shared" si="5"/>
        <v>8</v>
      </c>
      <c r="M62" s="1"/>
      <c r="N62" s="1" t="s">
        <v>60</v>
      </c>
      <c r="O62" s="1" t="s">
        <v>156</v>
      </c>
      <c r="P62" s="1" t="s">
        <v>156</v>
      </c>
      <c r="Q62" s="49" t="s">
        <v>160</v>
      </c>
      <c r="R62" s="1"/>
      <c r="S62" s="1"/>
      <c r="T62" s="1"/>
      <c r="V62" s="1"/>
      <c r="W62" s="1"/>
      <c r="X62" s="1"/>
      <c r="Y62" s="1"/>
      <c r="Z62" s="1"/>
    </row>
    <row r="63" spans="2:26" x14ac:dyDescent="0.25">
      <c r="B63" s="3">
        <v>43802</v>
      </c>
      <c r="C63" s="3" t="str">
        <f t="shared" si="3"/>
        <v>Tuesday</v>
      </c>
      <c r="D63" s="1">
        <v>114494</v>
      </c>
      <c r="E63" s="1" t="s">
        <v>148</v>
      </c>
      <c r="F63" s="1" t="s">
        <v>125</v>
      </c>
      <c r="G63" s="1" t="s">
        <v>26</v>
      </c>
      <c r="H63" s="9"/>
      <c r="I63" s="9"/>
      <c r="J63" s="1">
        <f t="shared" si="4"/>
        <v>0</v>
      </c>
      <c r="K63" s="1">
        <v>8</v>
      </c>
      <c r="L63" s="1">
        <f t="shared" si="5"/>
        <v>8</v>
      </c>
      <c r="M63" s="1" t="s">
        <v>86</v>
      </c>
      <c r="N63" s="1"/>
      <c r="O63" s="1" t="s">
        <v>156</v>
      </c>
      <c r="P63" s="1" t="s">
        <v>156</v>
      </c>
      <c r="Q63" s="49" t="s">
        <v>160</v>
      </c>
      <c r="R63" s="1"/>
      <c r="S63" s="1"/>
      <c r="T63" s="1"/>
      <c r="V63" s="1"/>
      <c r="W63" s="1"/>
      <c r="X63" s="1"/>
      <c r="Y63" s="1"/>
      <c r="Z63" s="1"/>
    </row>
    <row r="64" spans="2:26" x14ac:dyDescent="0.25">
      <c r="B64" s="3">
        <v>43802</v>
      </c>
      <c r="C64" s="3" t="str">
        <f t="shared" si="3"/>
        <v>Tuesday</v>
      </c>
      <c r="D64" s="1">
        <v>116171</v>
      </c>
      <c r="E64" s="1" t="s">
        <v>148</v>
      </c>
      <c r="F64" s="1" t="s">
        <v>126</v>
      </c>
      <c r="G64" s="1" t="s">
        <v>26</v>
      </c>
      <c r="H64" s="9" t="s">
        <v>69</v>
      </c>
      <c r="I64" s="9" t="s">
        <v>107</v>
      </c>
      <c r="J64" s="1">
        <f t="shared" si="4"/>
        <v>8</v>
      </c>
      <c r="K64" s="1">
        <v>8</v>
      </c>
      <c r="L64" s="1">
        <f t="shared" si="5"/>
        <v>0</v>
      </c>
      <c r="M64" s="1"/>
      <c r="N64" s="1"/>
      <c r="O64" s="1" t="s">
        <v>156</v>
      </c>
      <c r="P64" s="1" t="s">
        <v>156</v>
      </c>
      <c r="Q64" s="49" t="s">
        <v>160</v>
      </c>
      <c r="R64" s="1"/>
      <c r="S64" s="1"/>
      <c r="T64" s="1"/>
      <c r="V64" s="1"/>
      <c r="W64" s="1"/>
      <c r="X64" s="1"/>
      <c r="Y64" s="1"/>
      <c r="Z64" s="1"/>
    </row>
    <row r="65" spans="1:26" x14ac:dyDescent="0.25">
      <c r="B65" s="3">
        <v>43802</v>
      </c>
      <c r="C65" s="3" t="str">
        <f t="shared" si="3"/>
        <v>Tuesday</v>
      </c>
      <c r="D65" s="1">
        <v>117520</v>
      </c>
      <c r="E65" s="1" t="s">
        <v>148</v>
      </c>
      <c r="F65" s="1" t="s">
        <v>129</v>
      </c>
      <c r="G65" s="1" t="s">
        <v>26</v>
      </c>
      <c r="H65" s="9"/>
      <c r="I65" s="9"/>
      <c r="J65" s="1">
        <f t="shared" si="4"/>
        <v>0</v>
      </c>
      <c r="K65" s="1">
        <v>8</v>
      </c>
      <c r="L65" s="1">
        <f t="shared" si="5"/>
        <v>8</v>
      </c>
      <c r="M65" s="1"/>
      <c r="N65" s="1" t="s">
        <v>60</v>
      </c>
      <c r="O65" s="1" t="s">
        <v>156</v>
      </c>
      <c r="P65" s="1" t="s">
        <v>156</v>
      </c>
      <c r="Q65" s="49" t="s">
        <v>160</v>
      </c>
      <c r="R65" s="1"/>
      <c r="S65" s="1"/>
      <c r="T65" s="1"/>
      <c r="V65" s="1"/>
      <c r="W65" s="1"/>
      <c r="X65" s="1"/>
      <c r="Y65" s="1"/>
      <c r="Z65" s="1"/>
    </row>
    <row r="66" spans="1:26" x14ac:dyDescent="0.25">
      <c r="B66" s="3">
        <v>43802</v>
      </c>
      <c r="C66" s="3" t="str">
        <f t="shared" si="3"/>
        <v>Tuesday</v>
      </c>
      <c r="D66" s="1">
        <v>113534</v>
      </c>
      <c r="E66" s="1"/>
      <c r="F66" s="1" t="s">
        <v>178</v>
      </c>
      <c r="G66" s="1" t="s">
        <v>26</v>
      </c>
      <c r="H66" s="9">
        <v>0.125</v>
      </c>
      <c r="I66" s="9">
        <v>0.45833333333333331</v>
      </c>
      <c r="J66" s="1">
        <f t="shared" si="4"/>
        <v>8</v>
      </c>
      <c r="K66" s="1">
        <v>8</v>
      </c>
      <c r="L66" s="1">
        <f t="shared" si="5"/>
        <v>0</v>
      </c>
      <c r="M66" s="1"/>
      <c r="N66" s="1"/>
      <c r="O66" s="1"/>
      <c r="P66" s="1"/>
      <c r="Q66" s="1"/>
      <c r="R66" s="1"/>
      <c r="S66" s="1"/>
      <c r="T66" s="1"/>
      <c r="V66" s="1"/>
      <c r="W66" s="1"/>
      <c r="X66" s="1"/>
      <c r="Y66" s="1"/>
      <c r="Z66" s="1"/>
    </row>
    <row r="67" spans="1:26" x14ac:dyDescent="0.25">
      <c r="B67" s="3">
        <v>43802</v>
      </c>
      <c r="C67" s="3" t="str">
        <f t="shared" si="3"/>
        <v>Tuesday</v>
      </c>
      <c r="D67" s="1"/>
      <c r="E67" s="1"/>
      <c r="F67" s="1"/>
      <c r="G67" s="1" t="s">
        <v>26</v>
      </c>
      <c r="H67" s="9"/>
      <c r="I67" s="9"/>
      <c r="J67" s="1">
        <f t="shared" si="4"/>
        <v>0</v>
      </c>
      <c r="K67" s="1">
        <v>8</v>
      </c>
      <c r="L67" s="1">
        <f t="shared" si="5"/>
        <v>8</v>
      </c>
      <c r="M67" s="1"/>
      <c r="N67" s="1"/>
      <c r="O67" s="1"/>
      <c r="P67" s="1"/>
      <c r="Q67" s="1"/>
      <c r="R67" s="1"/>
      <c r="S67" s="1"/>
      <c r="T67" s="1"/>
      <c r="V67" s="1"/>
      <c r="W67" s="1"/>
      <c r="X67" s="1"/>
      <c r="Y67" s="1"/>
      <c r="Z67" s="1"/>
    </row>
    <row r="68" spans="1:26" x14ac:dyDescent="0.25">
      <c r="B68" s="3">
        <v>43802</v>
      </c>
      <c r="C68" s="3" t="str">
        <f t="shared" si="3"/>
        <v>Tuesday</v>
      </c>
      <c r="D68" s="1"/>
      <c r="E68" s="1"/>
      <c r="F68" s="1"/>
      <c r="G68" s="1" t="s">
        <v>26</v>
      </c>
      <c r="H68" s="9"/>
      <c r="I68" s="9"/>
      <c r="J68" s="1">
        <f t="shared" si="4"/>
        <v>0</v>
      </c>
      <c r="K68" s="1">
        <v>8</v>
      </c>
      <c r="L68" s="1">
        <f t="shared" si="5"/>
        <v>8</v>
      </c>
      <c r="M68" s="1"/>
      <c r="N68" s="1"/>
      <c r="O68" s="1"/>
      <c r="P68" s="1"/>
      <c r="Q68" s="1"/>
      <c r="R68" s="1"/>
      <c r="S68" s="1"/>
      <c r="T68" s="1"/>
      <c r="V68" s="1"/>
      <c r="W68" s="1"/>
      <c r="X68" s="1"/>
      <c r="Y68" s="1"/>
      <c r="Z68" s="1"/>
    </row>
    <row r="69" spans="1:26" x14ac:dyDescent="0.25">
      <c r="B69" s="3">
        <v>43802</v>
      </c>
      <c r="C69" s="3" t="str">
        <f t="shared" si="3"/>
        <v>Tuesday</v>
      </c>
      <c r="D69" s="1"/>
      <c r="E69" s="1"/>
      <c r="F69" s="1"/>
      <c r="G69" s="1" t="s">
        <v>26</v>
      </c>
      <c r="H69" s="9"/>
      <c r="I69" s="9"/>
      <c r="J69" s="1">
        <f t="shared" si="4"/>
        <v>0</v>
      </c>
      <c r="K69" s="1">
        <v>8</v>
      </c>
      <c r="L69" s="1">
        <f t="shared" si="5"/>
        <v>8</v>
      </c>
      <c r="M69" s="1"/>
      <c r="N69" s="1"/>
      <c r="O69" s="1"/>
      <c r="P69" s="1"/>
      <c r="Q69" s="1"/>
      <c r="R69" s="1"/>
      <c r="S69" s="1"/>
      <c r="T69" s="1"/>
      <c r="V69" s="1"/>
      <c r="W69" s="1"/>
      <c r="X69" s="1"/>
      <c r="Y69" s="1"/>
      <c r="Z69" s="1"/>
    </row>
    <row r="70" spans="1:26" x14ac:dyDescent="0.25">
      <c r="B70" s="3">
        <v>43802</v>
      </c>
      <c r="C70" s="3" t="str">
        <f t="shared" si="3"/>
        <v>Tuesday</v>
      </c>
      <c r="D70" s="1"/>
      <c r="E70" s="1"/>
      <c r="F70" s="1"/>
      <c r="G70" s="1" t="s">
        <v>26</v>
      </c>
      <c r="H70" s="9"/>
      <c r="I70" s="9"/>
      <c r="J70" s="1">
        <f t="shared" si="4"/>
        <v>0</v>
      </c>
      <c r="K70" s="1">
        <v>8</v>
      </c>
      <c r="L70" s="1">
        <f t="shared" si="5"/>
        <v>8</v>
      </c>
      <c r="M70" s="1"/>
      <c r="N70" s="1"/>
      <c r="O70" s="1"/>
      <c r="P70" s="1"/>
      <c r="Q70" s="1"/>
      <c r="R70" s="1"/>
      <c r="S70" s="1"/>
      <c r="T70" s="1"/>
      <c r="V70" s="1"/>
      <c r="W70" s="1"/>
      <c r="X70" s="1"/>
      <c r="Y70" s="1"/>
      <c r="Z70" s="1"/>
    </row>
    <row r="71" spans="1:26" x14ac:dyDescent="0.25">
      <c r="B71" s="3">
        <v>43802</v>
      </c>
      <c r="C71" s="3" t="str">
        <f t="shared" si="3"/>
        <v>Tuesday</v>
      </c>
      <c r="D71" s="1"/>
      <c r="E71" s="1"/>
      <c r="F71" s="1"/>
      <c r="G71" s="1" t="s">
        <v>26</v>
      </c>
      <c r="H71" s="1"/>
      <c r="I71" s="1"/>
      <c r="J71" s="1">
        <f t="shared" si="4"/>
        <v>0</v>
      </c>
      <c r="K71" s="1">
        <v>8</v>
      </c>
      <c r="L71" s="1">
        <f t="shared" si="5"/>
        <v>8</v>
      </c>
      <c r="M71" s="1"/>
      <c r="N71" s="1"/>
      <c r="O71" s="1"/>
      <c r="P71" s="1"/>
      <c r="Q71" s="1"/>
      <c r="R71" s="1"/>
      <c r="S71" s="1"/>
      <c r="T71" s="1"/>
      <c r="V71" s="1"/>
      <c r="W71" s="1"/>
      <c r="X71" s="1"/>
      <c r="Y71" s="1"/>
      <c r="Z71" s="1"/>
    </row>
    <row r="72" spans="1:26" x14ac:dyDescent="0.25">
      <c r="B72" s="7"/>
    </row>
    <row r="73" spans="1:26" x14ac:dyDescent="0.25">
      <c r="A73" s="8" t="s">
        <v>25</v>
      </c>
      <c r="B73" s="7"/>
    </row>
    <row r="74" spans="1:26" ht="75" x14ac:dyDescent="0.25">
      <c r="B74" s="6" t="s">
        <v>24</v>
      </c>
      <c r="C74" s="4" t="s">
        <v>23</v>
      </c>
      <c r="D74" s="4" t="s">
        <v>22</v>
      </c>
      <c r="E74" s="4" t="s">
        <v>21</v>
      </c>
      <c r="F74" s="4" t="s">
        <v>20</v>
      </c>
      <c r="G74" s="4" t="s">
        <v>19</v>
      </c>
      <c r="H74" s="4" t="s">
        <v>18</v>
      </c>
      <c r="I74" s="4" t="s">
        <v>17</v>
      </c>
      <c r="J74" s="4" t="s">
        <v>16</v>
      </c>
      <c r="K74" s="4" t="s">
        <v>15</v>
      </c>
      <c r="L74" s="4" t="s">
        <v>14</v>
      </c>
      <c r="M74" s="4" t="s">
        <v>13</v>
      </c>
      <c r="N74" s="4" t="s">
        <v>12</v>
      </c>
      <c r="O74" s="4" t="s">
        <v>11</v>
      </c>
      <c r="P74" s="4" t="s">
        <v>10</v>
      </c>
      <c r="Q74" s="4" t="s">
        <v>9</v>
      </c>
      <c r="R74" s="4" t="s">
        <v>8</v>
      </c>
      <c r="S74" s="4" t="s">
        <v>7</v>
      </c>
      <c r="T74" s="4" t="s">
        <v>6</v>
      </c>
      <c r="U74" s="5"/>
      <c r="V74" s="4" t="s">
        <v>5</v>
      </c>
      <c r="W74" s="4" t="s">
        <v>4</v>
      </c>
      <c r="X74" s="4" t="s">
        <v>3</v>
      </c>
      <c r="Y74" s="4" t="s">
        <v>2</v>
      </c>
      <c r="Z74" s="4" t="s">
        <v>1</v>
      </c>
    </row>
    <row r="75" spans="1:26" x14ac:dyDescent="0.25">
      <c r="B75" s="3">
        <v>43802</v>
      </c>
      <c r="C75" s="3" t="str">
        <f t="shared" ref="C75:C94" si="6">TEXT(B75,"DDDD")</f>
        <v>Tuesday</v>
      </c>
      <c r="D75" s="4">
        <v>113581</v>
      </c>
      <c r="E75" s="4" t="s">
        <v>162</v>
      </c>
      <c r="F75" s="4" t="s">
        <v>130</v>
      </c>
      <c r="G75" s="1" t="s">
        <v>0</v>
      </c>
      <c r="H75" s="40"/>
      <c r="I75" s="40"/>
      <c r="J75" s="41">
        <f>MOD(I75-H75,1)*24</f>
        <v>0</v>
      </c>
      <c r="K75" s="4"/>
      <c r="L75" s="1">
        <f t="shared" ref="L75:L94" si="7">K75-J75</f>
        <v>0</v>
      </c>
      <c r="M75" s="4"/>
      <c r="N75" s="4" t="s">
        <v>67</v>
      </c>
      <c r="O75" s="4" t="s">
        <v>156</v>
      </c>
      <c r="P75" s="4" t="s">
        <v>156</v>
      </c>
      <c r="Q75" s="51" t="s">
        <v>161</v>
      </c>
      <c r="R75" s="4"/>
      <c r="S75" s="4"/>
      <c r="T75" s="4"/>
      <c r="U75" s="5"/>
      <c r="V75" s="4"/>
      <c r="W75" s="4"/>
      <c r="X75" s="4"/>
      <c r="Y75" s="4"/>
      <c r="Z75" s="4"/>
    </row>
    <row r="76" spans="1:26" x14ac:dyDescent="0.25">
      <c r="B76" s="3">
        <v>43802</v>
      </c>
      <c r="C76" s="3" t="str">
        <f t="shared" si="6"/>
        <v>Tuesday</v>
      </c>
      <c r="D76" s="4">
        <v>112200</v>
      </c>
      <c r="E76" s="4" t="s">
        <v>148</v>
      </c>
      <c r="F76" s="4" t="s">
        <v>131</v>
      </c>
      <c r="G76" s="1" t="s">
        <v>0</v>
      </c>
      <c r="H76" s="4" t="s">
        <v>136</v>
      </c>
      <c r="I76" s="4" t="s">
        <v>68</v>
      </c>
      <c r="J76" s="41">
        <f t="shared" ref="J76:J94" si="8">MOD(I76-H76,1)*24</f>
        <v>7.9999999999999982</v>
      </c>
      <c r="K76" s="4"/>
      <c r="L76" s="1">
        <f t="shared" si="7"/>
        <v>-7.9999999999999982</v>
      </c>
      <c r="M76" s="4"/>
      <c r="N76" s="4"/>
      <c r="O76" s="4" t="s">
        <v>156</v>
      </c>
      <c r="P76" s="4" t="s">
        <v>156</v>
      </c>
      <c r="Q76" s="51" t="s">
        <v>161</v>
      </c>
      <c r="R76" s="4"/>
      <c r="S76" s="4"/>
      <c r="T76" s="4"/>
      <c r="U76" s="5"/>
      <c r="V76" s="4"/>
      <c r="W76" s="4"/>
      <c r="X76" s="4"/>
      <c r="Y76" s="4"/>
      <c r="Z76" s="4"/>
    </row>
    <row r="77" spans="1:26" x14ac:dyDescent="0.25">
      <c r="B77" s="3">
        <v>43802</v>
      </c>
      <c r="C77" s="3" t="str">
        <f t="shared" si="6"/>
        <v>Tuesday</v>
      </c>
      <c r="D77" s="4">
        <v>106574</v>
      </c>
      <c r="E77" s="4" t="s">
        <v>148</v>
      </c>
      <c r="F77" s="4" t="s">
        <v>132</v>
      </c>
      <c r="G77" s="1" t="s">
        <v>0</v>
      </c>
      <c r="H77" s="4"/>
      <c r="I77" s="4"/>
      <c r="J77" s="41">
        <f t="shared" si="8"/>
        <v>0</v>
      </c>
      <c r="K77" s="4"/>
      <c r="L77" s="1">
        <f t="shared" si="7"/>
        <v>0</v>
      </c>
      <c r="M77" s="4" t="s">
        <v>86</v>
      </c>
      <c r="N77" s="4"/>
      <c r="O77" s="4" t="s">
        <v>156</v>
      </c>
      <c r="P77" s="4" t="s">
        <v>156</v>
      </c>
      <c r="Q77" s="51" t="s">
        <v>161</v>
      </c>
      <c r="R77" s="4"/>
      <c r="S77" s="4"/>
      <c r="T77" s="4"/>
      <c r="U77" s="5"/>
      <c r="V77" s="4"/>
      <c r="W77" s="4"/>
      <c r="X77" s="4"/>
      <c r="Y77" s="4"/>
      <c r="Z77" s="4"/>
    </row>
    <row r="78" spans="1:26" x14ac:dyDescent="0.25">
      <c r="B78" s="3">
        <v>43802</v>
      </c>
      <c r="C78" s="3" t="str">
        <f t="shared" si="6"/>
        <v>Tuesday</v>
      </c>
      <c r="D78" s="4">
        <v>113783</v>
      </c>
      <c r="E78" s="4" t="s">
        <v>148</v>
      </c>
      <c r="F78" s="4" t="s">
        <v>133</v>
      </c>
      <c r="G78" s="1" t="s">
        <v>0</v>
      </c>
      <c r="H78" s="4"/>
      <c r="I78" s="4"/>
      <c r="J78" s="41">
        <f t="shared" si="8"/>
        <v>0</v>
      </c>
      <c r="K78" s="4"/>
      <c r="L78" s="1">
        <f t="shared" si="7"/>
        <v>0</v>
      </c>
      <c r="M78" s="4"/>
      <c r="N78" s="4" t="s">
        <v>60</v>
      </c>
      <c r="O78" s="4" t="s">
        <v>156</v>
      </c>
      <c r="P78" s="4" t="s">
        <v>156</v>
      </c>
      <c r="Q78" s="51" t="s">
        <v>161</v>
      </c>
      <c r="R78" s="4"/>
      <c r="S78" s="4"/>
      <c r="T78" s="4"/>
      <c r="U78" s="5"/>
      <c r="V78" s="4"/>
      <c r="W78" s="4"/>
      <c r="X78" s="4"/>
      <c r="Y78" s="4"/>
      <c r="Z78" s="4"/>
    </row>
    <row r="79" spans="1:26" x14ac:dyDescent="0.25">
      <c r="B79" s="3">
        <v>43802</v>
      </c>
      <c r="C79" s="3" t="str">
        <f t="shared" si="6"/>
        <v>Tuesday</v>
      </c>
      <c r="D79" s="4">
        <v>113641</v>
      </c>
      <c r="E79" s="4" t="s">
        <v>148</v>
      </c>
      <c r="F79" s="4" t="s">
        <v>134</v>
      </c>
      <c r="G79" s="1" t="s">
        <v>0</v>
      </c>
      <c r="H79" s="4" t="s">
        <v>166</v>
      </c>
      <c r="I79" s="4" t="s">
        <v>168</v>
      </c>
      <c r="J79" s="41">
        <f t="shared" si="8"/>
        <v>8.25</v>
      </c>
      <c r="K79" s="4"/>
      <c r="L79" s="1">
        <f t="shared" si="7"/>
        <v>-8.25</v>
      </c>
      <c r="M79" s="4"/>
      <c r="N79" s="4"/>
      <c r="O79" s="4" t="s">
        <v>156</v>
      </c>
      <c r="P79" s="4" t="s">
        <v>156</v>
      </c>
      <c r="Q79" s="51" t="s">
        <v>161</v>
      </c>
      <c r="R79" s="4"/>
      <c r="S79" s="4"/>
      <c r="T79" s="4"/>
      <c r="U79" s="5"/>
      <c r="V79" s="4"/>
      <c r="W79" s="4"/>
      <c r="X79" s="4"/>
      <c r="Y79" s="4"/>
      <c r="Z79" s="4"/>
    </row>
    <row r="80" spans="1:26" x14ac:dyDescent="0.25">
      <c r="B80" s="3">
        <v>43802</v>
      </c>
      <c r="C80" s="3" t="str">
        <f t="shared" si="6"/>
        <v>Tuesday</v>
      </c>
      <c r="D80" s="4">
        <v>111741</v>
      </c>
      <c r="E80" s="4"/>
      <c r="F80" s="4" t="s">
        <v>137</v>
      </c>
      <c r="G80" s="1" t="s">
        <v>0</v>
      </c>
      <c r="H80" s="4" t="s">
        <v>167</v>
      </c>
      <c r="I80" s="4" t="s">
        <v>147</v>
      </c>
      <c r="J80" s="41">
        <f t="shared" si="8"/>
        <v>8.1666666666666679</v>
      </c>
      <c r="K80" s="4"/>
      <c r="L80" s="1">
        <f t="shared" si="7"/>
        <v>-8.1666666666666679</v>
      </c>
      <c r="M80" s="4"/>
      <c r="N80" s="4"/>
      <c r="O80" s="4" t="s">
        <v>156</v>
      </c>
      <c r="P80" s="4" t="s">
        <v>156</v>
      </c>
      <c r="Q80" s="51" t="s">
        <v>161</v>
      </c>
      <c r="R80" s="4"/>
      <c r="S80" s="4"/>
      <c r="T80" s="4"/>
      <c r="U80" s="5"/>
      <c r="V80" s="4"/>
      <c r="W80" s="4"/>
      <c r="X80" s="4"/>
      <c r="Y80" s="4"/>
      <c r="Z80" s="4"/>
    </row>
    <row r="81" spans="2:26" x14ac:dyDescent="0.25">
      <c r="B81" s="3">
        <v>43802</v>
      </c>
      <c r="C81" s="3" t="str">
        <f t="shared" si="6"/>
        <v>Tuesday</v>
      </c>
      <c r="D81" s="4">
        <v>111921</v>
      </c>
      <c r="E81" s="4" t="s">
        <v>163</v>
      </c>
      <c r="F81" s="4" t="s">
        <v>138</v>
      </c>
      <c r="G81" s="1" t="s">
        <v>0</v>
      </c>
      <c r="H81" s="4"/>
      <c r="I81" s="4"/>
      <c r="J81" s="41">
        <f t="shared" si="8"/>
        <v>0</v>
      </c>
      <c r="K81" s="4"/>
      <c r="L81" s="1">
        <f t="shared" si="7"/>
        <v>0</v>
      </c>
      <c r="M81" s="4"/>
      <c r="N81" s="4" t="s">
        <v>67</v>
      </c>
      <c r="O81" s="4" t="s">
        <v>156</v>
      </c>
      <c r="P81" s="4" t="s">
        <v>156</v>
      </c>
      <c r="Q81" s="51" t="s">
        <v>161</v>
      </c>
      <c r="R81" s="4"/>
      <c r="S81" s="4"/>
      <c r="T81" s="4"/>
      <c r="U81" s="5"/>
      <c r="V81" s="4"/>
      <c r="W81" s="4"/>
      <c r="X81" s="4"/>
      <c r="Y81" s="4"/>
      <c r="Z81" s="4"/>
    </row>
    <row r="82" spans="2:26" x14ac:dyDescent="0.25">
      <c r="B82" s="3">
        <v>43802</v>
      </c>
      <c r="C82" s="3" t="str">
        <f t="shared" si="6"/>
        <v>Tuesday</v>
      </c>
      <c r="D82" s="4">
        <v>112293</v>
      </c>
      <c r="E82" s="4" t="s">
        <v>148</v>
      </c>
      <c r="F82" s="4" t="s">
        <v>139</v>
      </c>
      <c r="G82" s="1" t="s">
        <v>0</v>
      </c>
      <c r="H82" s="4" t="s">
        <v>146</v>
      </c>
      <c r="I82" s="4" t="s">
        <v>147</v>
      </c>
      <c r="J82" s="41">
        <f t="shared" si="8"/>
        <v>8</v>
      </c>
      <c r="K82" s="4"/>
      <c r="L82" s="1">
        <f t="shared" si="7"/>
        <v>-8</v>
      </c>
      <c r="M82" s="4"/>
      <c r="N82" s="4"/>
      <c r="O82" s="4" t="s">
        <v>156</v>
      </c>
      <c r="P82" s="4" t="s">
        <v>156</v>
      </c>
      <c r="Q82" s="51" t="s">
        <v>161</v>
      </c>
      <c r="R82" s="4"/>
      <c r="S82" s="4"/>
      <c r="T82" s="4"/>
      <c r="U82" s="5"/>
      <c r="V82" s="4"/>
      <c r="W82" s="4"/>
      <c r="X82" s="4"/>
      <c r="Y82" s="4"/>
      <c r="Z82" s="4"/>
    </row>
    <row r="83" spans="2:26" x14ac:dyDescent="0.25">
      <c r="B83" s="3">
        <v>43802</v>
      </c>
      <c r="C83" s="3" t="str">
        <f t="shared" si="6"/>
        <v>Tuesday</v>
      </c>
      <c r="D83" s="4">
        <v>111915</v>
      </c>
      <c r="E83" s="4" t="s">
        <v>148</v>
      </c>
      <c r="F83" s="4" t="s">
        <v>140</v>
      </c>
      <c r="G83" s="1" t="s">
        <v>0</v>
      </c>
      <c r="H83" s="4" t="s">
        <v>146</v>
      </c>
      <c r="I83" s="4" t="s">
        <v>147</v>
      </c>
      <c r="J83" s="41">
        <f t="shared" si="8"/>
        <v>8</v>
      </c>
      <c r="K83" s="4"/>
      <c r="L83" s="1">
        <f t="shared" si="7"/>
        <v>-8</v>
      </c>
      <c r="M83" s="4"/>
      <c r="N83" s="4"/>
      <c r="O83" s="4" t="s">
        <v>156</v>
      </c>
      <c r="P83" s="4" t="s">
        <v>156</v>
      </c>
      <c r="Q83" s="51" t="s">
        <v>161</v>
      </c>
      <c r="R83" s="4"/>
      <c r="S83" s="4"/>
      <c r="T83" s="4"/>
      <c r="U83" s="5"/>
      <c r="V83" s="4"/>
      <c r="W83" s="4"/>
      <c r="X83" s="4"/>
      <c r="Y83" s="4"/>
      <c r="Z83" s="4"/>
    </row>
    <row r="84" spans="2:26" x14ac:dyDescent="0.25">
      <c r="B84" s="3">
        <v>43802</v>
      </c>
      <c r="C84" s="3" t="str">
        <f t="shared" si="6"/>
        <v>Tuesday</v>
      </c>
      <c r="D84" s="4">
        <v>112005</v>
      </c>
      <c r="E84" s="4" t="s">
        <v>148</v>
      </c>
      <c r="F84" s="4" t="s">
        <v>141</v>
      </c>
      <c r="G84" s="1" t="s">
        <v>0</v>
      </c>
      <c r="H84" s="4" t="s">
        <v>146</v>
      </c>
      <c r="I84" s="4" t="s">
        <v>147</v>
      </c>
      <c r="J84" s="41">
        <f t="shared" si="8"/>
        <v>8</v>
      </c>
      <c r="K84" s="4"/>
      <c r="L84" s="1">
        <f t="shared" si="7"/>
        <v>-8</v>
      </c>
      <c r="M84" s="4"/>
      <c r="N84" s="4"/>
      <c r="O84" s="4" t="s">
        <v>156</v>
      </c>
      <c r="P84" s="4" t="s">
        <v>156</v>
      </c>
      <c r="Q84" s="51" t="s">
        <v>161</v>
      </c>
      <c r="R84" s="4"/>
      <c r="S84" s="4"/>
      <c r="T84" s="4"/>
      <c r="U84" s="5"/>
      <c r="V84" s="4"/>
      <c r="W84" s="4"/>
      <c r="X84" s="4"/>
      <c r="Y84" s="4"/>
      <c r="Z84" s="4"/>
    </row>
    <row r="85" spans="2:26" x14ac:dyDescent="0.25">
      <c r="B85" s="3">
        <v>43802</v>
      </c>
      <c r="C85" s="3" t="str">
        <f t="shared" si="6"/>
        <v>Tuesday</v>
      </c>
      <c r="D85" s="4">
        <v>112171</v>
      </c>
      <c r="E85" s="4" t="s">
        <v>148</v>
      </c>
      <c r="F85" s="4" t="s">
        <v>142</v>
      </c>
      <c r="G85" s="1" t="s">
        <v>0</v>
      </c>
      <c r="H85" s="4"/>
      <c r="I85" s="4"/>
      <c r="J85" s="41">
        <f t="shared" si="8"/>
        <v>0</v>
      </c>
      <c r="K85" s="4"/>
      <c r="L85" s="1">
        <f t="shared" si="7"/>
        <v>0</v>
      </c>
      <c r="M85" s="4" t="s">
        <v>86</v>
      </c>
      <c r="N85" s="4"/>
      <c r="O85" s="4" t="s">
        <v>156</v>
      </c>
      <c r="P85" s="4" t="s">
        <v>156</v>
      </c>
      <c r="Q85" s="51" t="s">
        <v>189</v>
      </c>
      <c r="R85" s="4"/>
      <c r="S85" s="4"/>
      <c r="T85" s="4"/>
      <c r="U85" s="5"/>
      <c r="V85" s="4"/>
      <c r="W85" s="4"/>
      <c r="X85" s="4"/>
      <c r="Y85" s="4"/>
      <c r="Z85" s="4"/>
    </row>
    <row r="86" spans="2:26" x14ac:dyDescent="0.25">
      <c r="B86" s="3">
        <v>43802</v>
      </c>
      <c r="C86" s="3" t="str">
        <f t="shared" si="6"/>
        <v>Tuesday</v>
      </c>
      <c r="D86" s="4">
        <v>114587</v>
      </c>
      <c r="E86" s="4" t="s">
        <v>148</v>
      </c>
      <c r="F86" s="4" t="s">
        <v>143</v>
      </c>
      <c r="G86" s="1" t="s">
        <v>0</v>
      </c>
      <c r="H86" s="4" t="s">
        <v>146</v>
      </c>
      <c r="I86" s="4" t="s">
        <v>147</v>
      </c>
      <c r="J86" s="41">
        <f t="shared" si="8"/>
        <v>8</v>
      </c>
      <c r="K86" s="4"/>
      <c r="L86" s="1">
        <f t="shared" si="7"/>
        <v>-8</v>
      </c>
      <c r="M86" s="4"/>
      <c r="N86" s="4"/>
      <c r="O86" s="4" t="s">
        <v>156</v>
      </c>
      <c r="P86" s="4" t="s">
        <v>156</v>
      </c>
      <c r="Q86" s="51" t="s">
        <v>161</v>
      </c>
      <c r="R86" s="4"/>
      <c r="S86" s="4"/>
      <c r="T86" s="4"/>
      <c r="U86" s="5"/>
      <c r="V86" s="4"/>
      <c r="W86" s="4"/>
      <c r="X86" s="4"/>
      <c r="Y86" s="4"/>
      <c r="Z86" s="4"/>
    </row>
    <row r="87" spans="2:26" x14ac:dyDescent="0.25">
      <c r="B87" s="3">
        <v>43802</v>
      </c>
      <c r="C87" s="3" t="str">
        <f t="shared" si="6"/>
        <v>Tuesday</v>
      </c>
      <c r="D87" s="4">
        <v>112412</v>
      </c>
      <c r="E87" s="4" t="s">
        <v>148</v>
      </c>
      <c r="F87" s="4" t="s">
        <v>144</v>
      </c>
      <c r="G87" s="1" t="s">
        <v>0</v>
      </c>
      <c r="H87" s="4"/>
      <c r="I87" s="4"/>
      <c r="J87" s="41">
        <f t="shared" si="8"/>
        <v>0</v>
      </c>
      <c r="K87" s="4"/>
      <c r="L87" s="1">
        <f t="shared" si="7"/>
        <v>0</v>
      </c>
      <c r="M87" s="4" t="s">
        <v>86</v>
      </c>
      <c r="N87" s="4"/>
      <c r="O87" s="4" t="s">
        <v>156</v>
      </c>
      <c r="P87" s="4" t="s">
        <v>156</v>
      </c>
      <c r="Q87" s="51" t="s">
        <v>161</v>
      </c>
      <c r="R87" s="4"/>
      <c r="S87" s="4"/>
      <c r="T87" s="4"/>
      <c r="U87" s="5"/>
      <c r="V87" s="4"/>
      <c r="W87" s="4"/>
      <c r="X87" s="4"/>
      <c r="Y87" s="4"/>
      <c r="Z87" s="4"/>
    </row>
    <row r="88" spans="2:26" x14ac:dyDescent="0.25">
      <c r="B88" s="3">
        <v>43802</v>
      </c>
      <c r="C88" s="3" t="str">
        <f t="shared" si="6"/>
        <v>Tuesday</v>
      </c>
      <c r="D88" s="4">
        <v>113055</v>
      </c>
      <c r="E88" s="4" t="s">
        <v>148</v>
      </c>
      <c r="F88" s="4" t="s">
        <v>145</v>
      </c>
      <c r="G88" s="1" t="s">
        <v>0</v>
      </c>
      <c r="H88" s="4" t="s">
        <v>146</v>
      </c>
      <c r="I88" s="4" t="s">
        <v>147</v>
      </c>
      <c r="J88" s="41">
        <f t="shared" si="8"/>
        <v>8</v>
      </c>
      <c r="K88" s="4"/>
      <c r="L88" s="1">
        <f t="shared" si="7"/>
        <v>-8</v>
      </c>
      <c r="M88" s="4"/>
      <c r="N88" s="4"/>
      <c r="O88" s="4" t="s">
        <v>156</v>
      </c>
      <c r="P88" s="4" t="s">
        <v>156</v>
      </c>
      <c r="Q88" s="51" t="s">
        <v>161</v>
      </c>
      <c r="R88" s="4"/>
      <c r="S88" s="4"/>
      <c r="T88" s="4"/>
      <c r="U88" s="5"/>
      <c r="V88" s="4"/>
      <c r="W88" s="4"/>
      <c r="X88" s="4"/>
      <c r="Y88" s="4"/>
      <c r="Z88" s="4"/>
    </row>
    <row r="89" spans="2:26" x14ac:dyDescent="0.25">
      <c r="B89" s="3">
        <v>43802</v>
      </c>
      <c r="C89" s="3" t="str">
        <f t="shared" si="6"/>
        <v>Tuesday</v>
      </c>
      <c r="D89" s="4">
        <v>114437</v>
      </c>
      <c r="E89" s="4"/>
      <c r="F89" s="4" t="s">
        <v>179</v>
      </c>
      <c r="G89" s="1" t="s">
        <v>0</v>
      </c>
      <c r="H89" s="48">
        <v>0.45833333333333331</v>
      </c>
      <c r="I89" s="48">
        <v>0.29166666666666669</v>
      </c>
      <c r="J89" s="41">
        <f t="shared" si="8"/>
        <v>20</v>
      </c>
      <c r="K89" s="4"/>
      <c r="L89" s="1">
        <f t="shared" si="7"/>
        <v>-20</v>
      </c>
      <c r="M89" s="4"/>
      <c r="N89" s="4"/>
      <c r="O89" s="4"/>
      <c r="P89" s="4"/>
      <c r="Q89" s="4"/>
      <c r="R89" s="4"/>
      <c r="S89" s="4"/>
      <c r="T89" s="4"/>
      <c r="U89" s="5"/>
      <c r="V89" s="4"/>
      <c r="W89" s="4"/>
      <c r="X89" s="4"/>
      <c r="Y89" s="4"/>
      <c r="Z89" s="4"/>
    </row>
    <row r="90" spans="2:26" x14ac:dyDescent="0.25">
      <c r="B90" s="3">
        <v>43802</v>
      </c>
      <c r="C90" s="3" t="str">
        <f t="shared" si="6"/>
        <v>Tuesday</v>
      </c>
      <c r="D90" s="4"/>
      <c r="E90" s="4"/>
      <c r="F90" s="4"/>
      <c r="G90" s="1" t="s">
        <v>0</v>
      </c>
      <c r="H90" s="4"/>
      <c r="I90" s="4"/>
      <c r="J90" s="41">
        <f t="shared" si="8"/>
        <v>0</v>
      </c>
      <c r="K90" s="4"/>
      <c r="L90" s="1">
        <f t="shared" si="7"/>
        <v>0</v>
      </c>
      <c r="M90" s="4"/>
      <c r="N90" s="4"/>
      <c r="O90" s="4"/>
      <c r="P90" s="4"/>
      <c r="Q90" s="4"/>
      <c r="R90" s="4"/>
      <c r="S90" s="4"/>
      <c r="T90" s="4"/>
      <c r="U90" s="5"/>
      <c r="V90" s="4"/>
      <c r="W90" s="4"/>
      <c r="X90" s="4"/>
      <c r="Y90" s="4"/>
      <c r="Z90" s="4"/>
    </row>
    <row r="91" spans="2:26" x14ac:dyDescent="0.25">
      <c r="B91" s="3">
        <v>43802</v>
      </c>
      <c r="C91" s="3" t="str">
        <f t="shared" si="6"/>
        <v>Tuesday</v>
      </c>
      <c r="D91" s="4"/>
      <c r="E91" s="4"/>
      <c r="F91" s="4"/>
      <c r="G91" s="1" t="s">
        <v>0</v>
      </c>
      <c r="H91" s="4"/>
      <c r="I91" s="4"/>
      <c r="J91" s="41">
        <f t="shared" si="8"/>
        <v>0</v>
      </c>
      <c r="K91" s="4"/>
      <c r="L91" s="1">
        <f t="shared" si="7"/>
        <v>0</v>
      </c>
      <c r="M91" s="4"/>
      <c r="N91" s="4"/>
      <c r="O91" s="4"/>
      <c r="P91" s="4"/>
      <c r="Q91" s="4"/>
      <c r="R91" s="4"/>
      <c r="S91" s="4"/>
      <c r="T91" s="4"/>
      <c r="U91" s="5"/>
      <c r="V91" s="4"/>
      <c r="W91" s="4"/>
      <c r="X91" s="4"/>
      <c r="Y91" s="4"/>
      <c r="Z91" s="4"/>
    </row>
    <row r="92" spans="2:26" x14ac:dyDescent="0.25">
      <c r="B92" s="3">
        <v>43802</v>
      </c>
      <c r="C92" s="3" t="str">
        <f t="shared" si="6"/>
        <v>Tuesday</v>
      </c>
      <c r="D92" s="4"/>
      <c r="E92" s="4"/>
      <c r="F92" s="4"/>
      <c r="G92" s="1" t="s">
        <v>0</v>
      </c>
      <c r="H92" s="4"/>
      <c r="I92" s="4"/>
      <c r="J92" s="41">
        <f t="shared" si="8"/>
        <v>0</v>
      </c>
      <c r="K92" s="4"/>
      <c r="L92" s="1">
        <f t="shared" si="7"/>
        <v>0</v>
      </c>
      <c r="M92" s="4"/>
      <c r="N92" s="4"/>
      <c r="O92" s="4"/>
      <c r="P92" s="4"/>
      <c r="Q92" s="4"/>
      <c r="R92" s="4"/>
      <c r="S92" s="4"/>
      <c r="T92" s="4"/>
      <c r="U92" s="5"/>
      <c r="V92" s="4"/>
      <c r="W92" s="4"/>
      <c r="X92" s="4"/>
      <c r="Y92" s="4"/>
      <c r="Z92" s="4"/>
    </row>
    <row r="93" spans="2:26" x14ac:dyDescent="0.25">
      <c r="B93" s="3">
        <v>43802</v>
      </c>
      <c r="C93" s="3" t="str">
        <f t="shared" si="6"/>
        <v>Tuesday</v>
      </c>
      <c r="D93" s="4"/>
      <c r="E93" s="4"/>
      <c r="F93" s="4"/>
      <c r="G93" s="1" t="s">
        <v>0</v>
      </c>
      <c r="H93" s="4"/>
      <c r="I93" s="4"/>
      <c r="J93" s="41">
        <f t="shared" si="8"/>
        <v>0</v>
      </c>
      <c r="K93" s="4"/>
      <c r="L93" s="1">
        <f t="shared" si="7"/>
        <v>0</v>
      </c>
      <c r="M93" s="4"/>
      <c r="N93" s="4"/>
      <c r="O93" s="4"/>
      <c r="P93" s="4"/>
      <c r="Q93" s="4"/>
      <c r="R93" s="4"/>
      <c r="S93" s="4"/>
      <c r="T93" s="4"/>
      <c r="U93" s="5"/>
      <c r="V93" s="4"/>
      <c r="W93" s="4"/>
      <c r="X93" s="4"/>
      <c r="Y93" s="4"/>
      <c r="Z93" s="4"/>
    </row>
    <row r="94" spans="2:26" x14ac:dyDescent="0.25">
      <c r="B94" s="3">
        <v>43802</v>
      </c>
      <c r="C94" s="3" t="str">
        <f t="shared" si="6"/>
        <v>Tuesday</v>
      </c>
      <c r="D94" s="1"/>
      <c r="E94" s="1"/>
      <c r="F94" s="1"/>
      <c r="G94" s="1" t="s">
        <v>0</v>
      </c>
      <c r="H94" s="2"/>
      <c r="I94" s="1"/>
      <c r="J94" s="41">
        <f t="shared" si="8"/>
        <v>0</v>
      </c>
      <c r="K94" s="1">
        <v>8</v>
      </c>
      <c r="L94" s="1">
        <f t="shared" si="7"/>
        <v>8</v>
      </c>
      <c r="M94" s="1"/>
      <c r="N94" s="1"/>
      <c r="O94" s="1"/>
      <c r="P94" s="1"/>
      <c r="Q94" s="1"/>
      <c r="R94" s="1"/>
      <c r="S94" s="1"/>
      <c r="T94" s="1"/>
      <c r="V94" s="1"/>
      <c r="W94" s="1"/>
      <c r="X94" s="1"/>
      <c r="Y94" s="1"/>
      <c r="Z94" s="1"/>
    </row>
    <row r="95" spans="2:26" x14ac:dyDescent="0.25">
      <c r="B95">
        <v>43802</v>
      </c>
    </row>
  </sheetData>
  <mergeCells count="8">
    <mergeCell ref="B9:N9"/>
    <mergeCell ref="B10:N10"/>
    <mergeCell ref="B3:N3"/>
    <mergeCell ref="B4:N4"/>
    <mergeCell ref="B5:N5"/>
    <mergeCell ref="B6:N6"/>
    <mergeCell ref="B7:N7"/>
    <mergeCell ref="B8:N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5"/>
  <sheetViews>
    <sheetView showGridLines="0" topLeftCell="A31" zoomScale="85" zoomScaleNormal="85" workbookViewId="0">
      <selection activeCell="B25" sqref="B25:B37"/>
    </sheetView>
  </sheetViews>
  <sheetFormatPr defaultRowHeight="15" x14ac:dyDescent="0.25"/>
  <cols>
    <col min="1" max="1" width="21.5703125" bestFit="1" customWidth="1"/>
    <col min="2" max="2" width="13" customWidth="1"/>
    <col min="3" max="3" width="11.7109375" customWidth="1"/>
    <col min="4" max="4" width="16.7109375" bestFit="1" customWidth="1"/>
    <col min="5" max="5" width="15.5703125" customWidth="1"/>
    <col min="6" max="6" width="27.140625" bestFit="1" customWidth="1"/>
    <col min="8" max="9" width="12.5703125" bestFit="1" customWidth="1"/>
    <col min="10" max="10" width="14" customWidth="1"/>
    <col min="11" max="11" width="9.42578125" bestFit="1" customWidth="1"/>
    <col min="12" max="12" width="11.28515625" customWidth="1"/>
    <col min="13" max="13" width="16" customWidth="1"/>
    <col min="14" max="14" width="16.140625" bestFit="1" customWidth="1"/>
    <col min="15" max="16" width="12.85546875" customWidth="1"/>
    <col min="17" max="17" width="10.85546875" customWidth="1"/>
    <col min="18" max="18" width="14.5703125" bestFit="1" customWidth="1"/>
    <col min="19" max="19" width="26.42578125" bestFit="1" customWidth="1"/>
    <col min="20" max="20" width="14.7109375" customWidth="1"/>
    <col min="21" max="21" width="2.5703125" customWidth="1"/>
    <col min="22" max="22" width="11.5703125" customWidth="1"/>
    <col min="23" max="23" width="11.28515625" customWidth="1"/>
    <col min="24" max="24" width="10.42578125" customWidth="1"/>
    <col min="25" max="25" width="10.140625" customWidth="1"/>
    <col min="26" max="26" width="8.85546875" customWidth="1"/>
  </cols>
  <sheetData>
    <row r="1" spans="1:29" x14ac:dyDescent="0.25">
      <c r="R1" s="34" t="s">
        <v>58</v>
      </c>
      <c r="S1" s="34" t="s">
        <v>57</v>
      </c>
      <c r="T1" s="34" t="s">
        <v>56</v>
      </c>
    </row>
    <row r="2" spans="1:29" x14ac:dyDescent="0.25">
      <c r="A2" s="8" t="s">
        <v>55</v>
      </c>
      <c r="R2" s="37" t="s">
        <v>54</v>
      </c>
      <c r="S2" s="36">
        <v>2</v>
      </c>
      <c r="T2" s="35">
        <v>9000</v>
      </c>
      <c r="U2" s="8"/>
    </row>
    <row r="3" spans="1:29" ht="33" customHeight="1" x14ac:dyDescent="0.25">
      <c r="A3" s="31">
        <v>1</v>
      </c>
      <c r="B3" s="42" t="s">
        <v>53</v>
      </c>
      <c r="C3" s="42"/>
      <c r="D3" s="42"/>
      <c r="E3" s="42"/>
      <c r="F3" s="42"/>
      <c r="G3" s="42"/>
      <c r="H3" s="42"/>
      <c r="I3" s="42"/>
      <c r="J3" s="42"/>
      <c r="K3" s="42"/>
      <c r="L3" s="42"/>
      <c r="M3" s="42"/>
      <c r="N3" s="42"/>
      <c r="O3" s="39"/>
      <c r="P3" s="39"/>
      <c r="Q3" s="29"/>
      <c r="R3" s="37" t="s">
        <v>52</v>
      </c>
      <c r="S3" s="36">
        <v>3</v>
      </c>
      <c r="T3" s="35">
        <v>31500</v>
      </c>
      <c r="U3" s="38"/>
      <c r="W3" s="29"/>
      <c r="X3" s="29"/>
      <c r="Y3" s="29"/>
      <c r="Z3" s="29"/>
      <c r="AA3" s="29"/>
      <c r="AB3" s="29"/>
      <c r="AC3" s="29"/>
    </row>
    <row r="4" spans="1:29" ht="36" customHeight="1" x14ac:dyDescent="0.25">
      <c r="A4" s="31">
        <v>2</v>
      </c>
      <c r="B4" s="42" t="s">
        <v>51</v>
      </c>
      <c r="C4" s="42"/>
      <c r="D4" s="42"/>
      <c r="E4" s="42"/>
      <c r="F4" s="42"/>
      <c r="G4" s="42"/>
      <c r="H4" s="42"/>
      <c r="I4" s="42"/>
      <c r="J4" s="42"/>
      <c r="K4" s="42"/>
      <c r="L4" s="42"/>
      <c r="M4" s="42"/>
      <c r="N4" s="42"/>
      <c r="O4" s="39"/>
      <c r="P4" s="39"/>
      <c r="Q4" s="29"/>
      <c r="R4" s="37" t="s">
        <v>50</v>
      </c>
      <c r="S4" s="36">
        <v>6</v>
      </c>
      <c r="T4" s="35">
        <v>58000</v>
      </c>
      <c r="U4" s="29"/>
      <c r="W4" s="29"/>
      <c r="X4" s="29"/>
      <c r="Y4" s="29"/>
      <c r="Z4" s="29"/>
      <c r="AA4" s="29"/>
      <c r="AB4" s="29"/>
      <c r="AC4" s="29"/>
    </row>
    <row r="5" spans="1:29" ht="28.15" customHeight="1" x14ac:dyDescent="0.25">
      <c r="A5" s="31">
        <v>3</v>
      </c>
      <c r="B5" s="42" t="s">
        <v>49</v>
      </c>
      <c r="C5" s="42"/>
      <c r="D5" s="42"/>
      <c r="E5" s="42"/>
      <c r="F5" s="42"/>
      <c r="G5" s="42"/>
      <c r="H5" s="42"/>
      <c r="I5" s="42"/>
      <c r="J5" s="42"/>
      <c r="K5" s="42"/>
      <c r="L5" s="42"/>
      <c r="M5" s="42"/>
      <c r="N5" s="42"/>
      <c r="O5" s="39"/>
      <c r="P5" s="39"/>
      <c r="Q5" s="29"/>
      <c r="R5" s="37" t="s">
        <v>48</v>
      </c>
      <c r="S5" s="36">
        <v>74</v>
      </c>
      <c r="T5" s="35">
        <v>614200</v>
      </c>
      <c r="U5" s="29"/>
      <c r="W5" s="29"/>
      <c r="X5" s="29"/>
      <c r="Y5" s="29"/>
      <c r="Z5" s="29"/>
      <c r="AA5" s="29"/>
      <c r="AB5" s="29"/>
      <c r="AC5" s="29"/>
    </row>
    <row r="6" spans="1:29" ht="33.6" customHeight="1" x14ac:dyDescent="0.25">
      <c r="A6" s="31">
        <v>4</v>
      </c>
      <c r="B6" s="42" t="s">
        <v>47</v>
      </c>
      <c r="C6" s="42"/>
      <c r="D6" s="42"/>
      <c r="E6" s="42"/>
      <c r="F6" s="42"/>
      <c r="G6" s="42"/>
      <c r="H6" s="42"/>
      <c r="I6" s="42"/>
      <c r="J6" s="42"/>
      <c r="K6" s="42"/>
      <c r="L6" s="42"/>
      <c r="M6" s="42"/>
      <c r="N6" s="42"/>
      <c r="O6" s="39"/>
      <c r="P6" s="39"/>
      <c r="Q6" s="29"/>
      <c r="R6" s="37" t="s">
        <v>46</v>
      </c>
      <c r="S6" s="36"/>
      <c r="T6" s="35">
        <f>SUM(T2:T5)</f>
        <v>712700</v>
      </c>
      <c r="U6" s="29"/>
      <c r="V6" s="29"/>
      <c r="W6" s="29"/>
      <c r="X6" s="29"/>
      <c r="Y6" s="29"/>
      <c r="Z6" s="29"/>
      <c r="AA6" s="29"/>
      <c r="AB6" s="29"/>
      <c r="AC6" s="29"/>
    </row>
    <row r="7" spans="1:29" ht="33" customHeight="1" x14ac:dyDescent="0.25">
      <c r="A7" s="31">
        <v>5</v>
      </c>
      <c r="B7" s="42" t="s">
        <v>45</v>
      </c>
      <c r="C7" s="42"/>
      <c r="D7" s="42"/>
      <c r="E7" s="42"/>
      <c r="F7" s="42"/>
      <c r="G7" s="42"/>
      <c r="H7" s="42"/>
      <c r="I7" s="42"/>
      <c r="J7" s="42"/>
      <c r="K7" s="42"/>
      <c r="L7" s="42"/>
      <c r="M7" s="42"/>
      <c r="N7" s="42"/>
      <c r="O7" s="39"/>
      <c r="P7" s="39"/>
      <c r="Q7" s="29"/>
      <c r="U7" s="29"/>
      <c r="V7" s="29"/>
      <c r="W7" s="29"/>
      <c r="X7" s="29"/>
      <c r="Y7" s="29"/>
      <c r="Z7" s="29"/>
      <c r="AA7" s="29"/>
      <c r="AB7" s="29"/>
      <c r="AC7" s="29"/>
    </row>
    <row r="8" spans="1:29" ht="17.45" customHeight="1" x14ac:dyDescent="0.25">
      <c r="A8" s="31">
        <v>6</v>
      </c>
      <c r="B8" s="42" t="s">
        <v>44</v>
      </c>
      <c r="C8" s="42"/>
      <c r="D8" s="42"/>
      <c r="E8" s="42"/>
      <c r="F8" s="42"/>
      <c r="G8" s="42"/>
      <c r="H8" s="42"/>
      <c r="I8" s="42"/>
      <c r="J8" s="42"/>
      <c r="K8" s="42"/>
      <c r="L8" s="42"/>
      <c r="M8" s="42"/>
      <c r="N8" s="42"/>
      <c r="O8" s="39"/>
      <c r="P8" s="39"/>
      <c r="Q8" s="29"/>
      <c r="R8" s="1"/>
      <c r="S8" s="34" t="s">
        <v>43</v>
      </c>
      <c r="T8" s="34" t="s">
        <v>42</v>
      </c>
      <c r="U8" s="29"/>
      <c r="V8" s="29"/>
      <c r="W8" s="29"/>
      <c r="X8" s="29"/>
      <c r="Y8" s="29"/>
      <c r="Z8" s="29"/>
      <c r="AA8" s="29"/>
      <c r="AB8" s="29"/>
      <c r="AC8" s="29"/>
    </row>
    <row r="9" spans="1:29" ht="27.6" customHeight="1" x14ac:dyDescent="0.25">
      <c r="A9" s="31">
        <v>7</v>
      </c>
      <c r="B9" s="42" t="s">
        <v>41</v>
      </c>
      <c r="C9" s="42"/>
      <c r="D9" s="42"/>
      <c r="E9" s="42"/>
      <c r="F9" s="42"/>
      <c r="G9" s="42"/>
      <c r="H9" s="42"/>
      <c r="I9" s="42"/>
      <c r="J9" s="42"/>
      <c r="K9" s="42"/>
      <c r="L9" s="42"/>
      <c r="M9" s="42"/>
      <c r="N9" s="42"/>
      <c r="O9" s="39"/>
      <c r="P9" s="39"/>
      <c r="Q9" s="29"/>
      <c r="R9" s="33" t="s">
        <v>40</v>
      </c>
      <c r="S9" s="32"/>
      <c r="T9" s="32"/>
      <c r="U9" s="29"/>
      <c r="V9" s="29"/>
      <c r="W9" s="29"/>
      <c r="X9" s="29"/>
      <c r="Y9" s="29"/>
      <c r="Z9" s="29"/>
      <c r="AA9" s="29"/>
      <c r="AB9" s="29"/>
      <c r="AC9" s="29"/>
    </row>
    <row r="10" spans="1:29" ht="17.45" customHeight="1" x14ac:dyDescent="0.25">
      <c r="A10" s="31">
        <v>8</v>
      </c>
      <c r="B10" s="42" t="s">
        <v>39</v>
      </c>
      <c r="C10" s="42"/>
      <c r="D10" s="42"/>
      <c r="E10" s="42"/>
      <c r="F10" s="42"/>
      <c r="G10" s="42"/>
      <c r="H10" s="42"/>
      <c r="I10" s="42"/>
      <c r="J10" s="42"/>
      <c r="K10" s="42"/>
      <c r="L10" s="42"/>
      <c r="M10" s="42"/>
      <c r="N10" s="42"/>
      <c r="O10" s="39"/>
      <c r="P10" s="39"/>
      <c r="Q10" s="29"/>
      <c r="R10" s="33" t="s">
        <v>38</v>
      </c>
      <c r="S10" s="32"/>
      <c r="T10" s="32"/>
      <c r="U10" s="29"/>
      <c r="V10" s="29"/>
      <c r="W10" s="29"/>
      <c r="X10" s="29"/>
      <c r="Y10" s="29"/>
      <c r="Z10" s="29"/>
      <c r="AA10" s="29"/>
      <c r="AB10" s="29"/>
      <c r="AC10" s="29"/>
    </row>
    <row r="11" spans="1:29" ht="17.45" customHeight="1" x14ac:dyDescent="0.25">
      <c r="A11" s="31"/>
      <c r="B11" s="39"/>
      <c r="C11" s="39"/>
      <c r="D11" s="39"/>
      <c r="E11" s="39"/>
      <c r="F11" s="39"/>
      <c r="G11" s="39"/>
      <c r="H11" s="39"/>
      <c r="I11" s="39"/>
      <c r="J11" s="39"/>
      <c r="K11" s="39"/>
      <c r="L11" s="39"/>
      <c r="M11" s="39"/>
      <c r="N11" s="39"/>
      <c r="O11" s="39"/>
      <c r="P11" s="39"/>
      <c r="Q11" s="29"/>
      <c r="R11" s="33" t="s">
        <v>37</v>
      </c>
      <c r="S11" s="32"/>
      <c r="T11" s="32"/>
      <c r="U11" s="29"/>
      <c r="V11" s="29"/>
      <c r="W11" s="29"/>
      <c r="X11" s="29"/>
      <c r="Y11" s="29"/>
      <c r="Z11" s="29"/>
      <c r="AA11" s="29"/>
      <c r="AB11" s="29"/>
      <c r="AC11" s="29"/>
    </row>
    <row r="12" spans="1:29" ht="17.45" customHeight="1" x14ac:dyDescent="0.25">
      <c r="A12" s="31" t="s">
        <v>36</v>
      </c>
      <c r="B12" s="39"/>
      <c r="C12" s="39"/>
      <c r="D12" s="39"/>
      <c r="E12" s="39"/>
      <c r="F12" s="39"/>
      <c r="G12" s="39"/>
      <c r="H12" s="39"/>
      <c r="I12" s="39"/>
      <c r="J12" s="39"/>
      <c r="K12" s="39"/>
      <c r="L12" s="39"/>
      <c r="M12" s="39"/>
      <c r="N12" s="39"/>
      <c r="O12" s="39"/>
      <c r="P12" s="39"/>
      <c r="Q12" s="29"/>
      <c r="R12" s="29"/>
      <c r="S12" s="29"/>
      <c r="T12" s="29"/>
      <c r="U12" s="29"/>
      <c r="V12" s="29"/>
      <c r="W12" s="29"/>
      <c r="X12" s="29"/>
      <c r="Y12" s="29"/>
      <c r="Z12" s="29"/>
      <c r="AA12" s="29"/>
      <c r="AB12" s="29"/>
      <c r="AC12" s="29"/>
    </row>
    <row r="13" spans="1:29" ht="120" x14ac:dyDescent="0.25">
      <c r="B13" s="28" t="s">
        <v>28</v>
      </c>
      <c r="C13" s="28" t="s">
        <v>23</v>
      </c>
      <c r="D13" s="27" t="s">
        <v>22</v>
      </c>
      <c r="E13" s="27" t="s">
        <v>21</v>
      </c>
      <c r="F13" s="25" t="s">
        <v>20</v>
      </c>
      <c r="G13" s="25" t="s">
        <v>19</v>
      </c>
      <c r="H13" s="25" t="s">
        <v>18</v>
      </c>
      <c r="I13" s="25" t="s">
        <v>17</v>
      </c>
      <c r="J13" s="16" t="s">
        <v>16</v>
      </c>
      <c r="K13" s="16" t="s">
        <v>15</v>
      </c>
      <c r="L13" s="16" t="s">
        <v>14</v>
      </c>
      <c r="M13" s="16" t="s">
        <v>35</v>
      </c>
      <c r="N13" s="16" t="s">
        <v>12</v>
      </c>
      <c r="O13" s="16" t="s">
        <v>34</v>
      </c>
      <c r="P13" s="16" t="s">
        <v>33</v>
      </c>
      <c r="Q13" s="26" t="s">
        <v>9</v>
      </c>
      <c r="R13" s="25" t="s">
        <v>8</v>
      </c>
      <c r="S13" s="16" t="s">
        <v>7</v>
      </c>
      <c r="T13" s="16" t="s">
        <v>6</v>
      </c>
      <c r="U13" s="17"/>
      <c r="V13" s="16" t="s">
        <v>5</v>
      </c>
      <c r="W13" s="16" t="s">
        <v>32</v>
      </c>
      <c r="X13" s="16" t="s">
        <v>31</v>
      </c>
      <c r="Y13" s="16" t="s">
        <v>2</v>
      </c>
      <c r="Z13" s="16" t="s">
        <v>1</v>
      </c>
    </row>
    <row r="14" spans="1:29" x14ac:dyDescent="0.25">
      <c r="B14" s="3">
        <v>43804</v>
      </c>
      <c r="C14" s="3" t="str">
        <f t="shared" ref="C14:C37" si="0">TEXT(B14,"DDDD")</f>
        <v>Thursday</v>
      </c>
      <c r="D14" s="24">
        <v>112224</v>
      </c>
      <c r="E14" s="21" t="s">
        <v>50</v>
      </c>
      <c r="F14" s="19" t="s">
        <v>59</v>
      </c>
      <c r="G14" s="1" t="s">
        <v>30</v>
      </c>
      <c r="H14" s="52" t="s">
        <v>180</v>
      </c>
      <c r="I14" s="52" t="s">
        <v>186</v>
      </c>
      <c r="J14" s="13">
        <f t="shared" ref="J14:J39" si="1">(I14-H14)*24</f>
        <v>8.3333333333333321</v>
      </c>
      <c r="K14" s="12">
        <v>8</v>
      </c>
      <c r="L14" s="11">
        <f t="shared" ref="L14:L39" si="2">K14-J14</f>
        <v>-0.33333333333333215</v>
      </c>
      <c r="M14" s="18"/>
      <c r="N14" s="18"/>
      <c r="O14" s="18"/>
      <c r="P14" s="18" t="s">
        <v>156</v>
      </c>
      <c r="Q14" s="20" t="s">
        <v>160</v>
      </c>
      <c r="R14" s="19"/>
      <c r="S14" s="18"/>
      <c r="T14" s="18"/>
      <c r="U14" s="23"/>
      <c r="V14" s="18"/>
      <c r="W14" s="18"/>
      <c r="X14" s="18"/>
      <c r="Y14" s="18"/>
      <c r="Z14" s="18"/>
    </row>
    <row r="15" spans="1:29" x14ac:dyDescent="0.25">
      <c r="B15" s="3">
        <v>43804</v>
      </c>
      <c r="C15" s="3" t="str">
        <f t="shared" si="0"/>
        <v>Thursday</v>
      </c>
      <c r="D15" s="22">
        <v>116219</v>
      </c>
      <c r="E15" s="21" t="s">
        <v>50</v>
      </c>
      <c r="F15" s="19" t="s">
        <v>61</v>
      </c>
      <c r="G15" s="1" t="s">
        <v>30</v>
      </c>
      <c r="H15" s="19" t="s">
        <v>118</v>
      </c>
      <c r="I15" s="19" t="s">
        <v>69</v>
      </c>
      <c r="J15" s="13">
        <f t="shared" si="1"/>
        <v>-3.833333333333333</v>
      </c>
      <c r="K15" s="12">
        <v>8</v>
      </c>
      <c r="L15" s="11">
        <f t="shared" si="2"/>
        <v>11.833333333333332</v>
      </c>
      <c r="M15" s="18"/>
      <c r="N15" s="18"/>
      <c r="O15" s="18" t="s">
        <v>156</v>
      </c>
      <c r="P15" s="18" t="s">
        <v>156</v>
      </c>
      <c r="Q15" s="20" t="s">
        <v>160</v>
      </c>
      <c r="R15" s="19"/>
      <c r="S15" s="18"/>
      <c r="T15" s="18"/>
      <c r="U15" s="17"/>
      <c r="V15" s="16"/>
      <c r="W15" s="16"/>
      <c r="X15" s="16"/>
      <c r="Y15" s="16"/>
      <c r="Z15" s="16"/>
    </row>
    <row r="16" spans="1:29" x14ac:dyDescent="0.25">
      <c r="B16" s="3">
        <v>43804</v>
      </c>
      <c r="C16" s="3" t="str">
        <f t="shared" si="0"/>
        <v>Thursday</v>
      </c>
      <c r="D16" s="1">
        <v>114701</v>
      </c>
      <c r="E16" s="1" t="s">
        <v>148</v>
      </c>
      <c r="F16" s="3" t="s">
        <v>62</v>
      </c>
      <c r="G16" s="1" t="s">
        <v>30</v>
      </c>
      <c r="H16" s="14" t="s">
        <v>68</v>
      </c>
      <c r="I16" s="14" t="s">
        <v>69</v>
      </c>
      <c r="J16" s="13">
        <f t="shared" si="1"/>
        <v>-4</v>
      </c>
      <c r="K16" s="12">
        <v>8</v>
      </c>
      <c r="L16" s="11">
        <f t="shared" si="2"/>
        <v>12</v>
      </c>
      <c r="M16" s="1"/>
      <c r="N16" s="1"/>
      <c r="O16" s="18" t="s">
        <v>156</v>
      </c>
      <c r="P16" s="18" t="s">
        <v>156</v>
      </c>
      <c r="Q16" s="20" t="s">
        <v>160</v>
      </c>
      <c r="R16" s="1"/>
      <c r="S16" s="1"/>
      <c r="T16" s="1"/>
      <c r="V16" s="1"/>
      <c r="W16" s="1"/>
      <c r="X16" s="1"/>
      <c r="Y16" s="1"/>
      <c r="Z16" s="1"/>
    </row>
    <row r="17" spans="2:26" x14ac:dyDescent="0.25">
      <c r="B17" s="3">
        <v>43804</v>
      </c>
      <c r="C17" s="3" t="str">
        <f t="shared" si="0"/>
        <v>Thursday</v>
      </c>
      <c r="D17" s="15">
        <v>117090</v>
      </c>
      <c r="E17" s="1" t="s">
        <v>149</v>
      </c>
      <c r="F17" s="1" t="s">
        <v>63</v>
      </c>
      <c r="G17" s="1" t="s">
        <v>30</v>
      </c>
      <c r="H17" s="14" t="s">
        <v>181</v>
      </c>
      <c r="I17" s="14" t="s">
        <v>69</v>
      </c>
      <c r="J17" s="13">
        <f t="shared" si="1"/>
        <v>-3.4999999999999996</v>
      </c>
      <c r="K17" s="12">
        <v>8</v>
      </c>
      <c r="L17" s="11">
        <f t="shared" si="2"/>
        <v>11.5</v>
      </c>
      <c r="M17" s="1"/>
      <c r="N17" s="1"/>
      <c r="O17" s="18" t="s">
        <v>156</v>
      </c>
      <c r="P17" s="18" t="s">
        <v>156</v>
      </c>
      <c r="Q17" s="20" t="s">
        <v>160</v>
      </c>
      <c r="R17" s="1"/>
      <c r="S17" s="1"/>
      <c r="T17" s="1"/>
      <c r="V17" s="1"/>
      <c r="W17" s="1"/>
      <c r="X17" s="1"/>
      <c r="Y17" s="1"/>
      <c r="Z17" s="1"/>
    </row>
    <row r="18" spans="2:26" x14ac:dyDescent="0.25">
      <c r="B18" s="3">
        <v>43804</v>
      </c>
      <c r="C18" s="3" t="str">
        <f t="shared" si="0"/>
        <v>Thursday</v>
      </c>
      <c r="D18" s="15">
        <v>117025</v>
      </c>
      <c r="E18" s="1" t="s">
        <v>148</v>
      </c>
      <c r="F18" s="1" t="s">
        <v>64</v>
      </c>
      <c r="G18" s="1" t="s">
        <v>30</v>
      </c>
      <c r="H18" s="14">
        <v>0.29166666666666669</v>
      </c>
      <c r="I18" s="14">
        <v>0.125</v>
      </c>
      <c r="J18" s="13">
        <f t="shared" si="1"/>
        <v>-4</v>
      </c>
      <c r="K18" s="12">
        <v>8</v>
      </c>
      <c r="L18" s="11">
        <f t="shared" si="2"/>
        <v>12</v>
      </c>
      <c r="M18" s="1"/>
      <c r="N18" s="1"/>
      <c r="O18" s="18" t="s">
        <v>156</v>
      </c>
      <c r="P18" s="18" t="s">
        <v>156</v>
      </c>
      <c r="Q18" s="20" t="s">
        <v>160</v>
      </c>
      <c r="R18" s="1"/>
      <c r="S18" s="1"/>
      <c r="T18" s="1"/>
      <c r="V18" s="1"/>
      <c r="W18" s="1"/>
      <c r="X18" s="1"/>
      <c r="Y18" s="1"/>
      <c r="Z18" s="1"/>
    </row>
    <row r="19" spans="2:26" x14ac:dyDescent="0.25">
      <c r="B19" s="3">
        <v>43804</v>
      </c>
      <c r="C19" s="3" t="str">
        <f t="shared" si="0"/>
        <v>Thursday</v>
      </c>
      <c r="D19" s="15">
        <v>111973</v>
      </c>
      <c r="E19" s="1" t="s">
        <v>148</v>
      </c>
      <c r="F19" s="1" t="s">
        <v>65</v>
      </c>
      <c r="G19" s="1" t="s">
        <v>30</v>
      </c>
      <c r="H19" s="14" t="s">
        <v>182</v>
      </c>
      <c r="I19" s="14" t="s">
        <v>69</v>
      </c>
      <c r="J19" s="13">
        <f t="shared" si="1"/>
        <v>-3.666666666666667</v>
      </c>
      <c r="K19" s="12">
        <v>8</v>
      </c>
      <c r="L19" s="11">
        <f t="shared" si="2"/>
        <v>11.666666666666668</v>
      </c>
      <c r="M19" s="1"/>
      <c r="N19" s="1"/>
      <c r="O19" s="18" t="s">
        <v>156</v>
      </c>
      <c r="P19" s="18" t="s">
        <v>156</v>
      </c>
      <c r="Q19" s="20" t="s">
        <v>160</v>
      </c>
      <c r="R19" s="1"/>
      <c r="S19" s="1"/>
      <c r="T19" s="1"/>
      <c r="V19" s="1"/>
      <c r="W19" s="1"/>
      <c r="X19" s="1"/>
      <c r="Y19" s="1"/>
      <c r="Z19" s="1"/>
    </row>
    <row r="20" spans="2:26" x14ac:dyDescent="0.25">
      <c r="B20" s="3">
        <v>43804</v>
      </c>
      <c r="C20" s="3" t="str">
        <f t="shared" si="0"/>
        <v>Thursday</v>
      </c>
      <c r="D20" s="15">
        <v>114495</v>
      </c>
      <c r="E20" s="1" t="s">
        <v>150</v>
      </c>
      <c r="F20" s="15" t="s">
        <v>70</v>
      </c>
      <c r="G20" s="1" t="s">
        <v>30</v>
      </c>
      <c r="H20" s="14"/>
      <c r="I20" s="14"/>
      <c r="J20" s="13">
        <f t="shared" si="1"/>
        <v>0</v>
      </c>
      <c r="K20" s="12">
        <v>8</v>
      </c>
      <c r="L20" s="11">
        <f t="shared" si="2"/>
        <v>8</v>
      </c>
      <c r="M20" s="1" t="s">
        <v>86</v>
      </c>
      <c r="N20" s="1"/>
      <c r="O20" s="18" t="s">
        <v>156</v>
      </c>
      <c r="P20" s="18" t="s">
        <v>156</v>
      </c>
      <c r="Q20" s="20" t="s">
        <v>160</v>
      </c>
      <c r="R20" s="1"/>
      <c r="S20" s="1"/>
      <c r="T20" s="1"/>
      <c r="V20" s="1"/>
      <c r="W20" s="1"/>
      <c r="X20" s="1"/>
      <c r="Y20" s="1"/>
      <c r="Z20" s="1"/>
    </row>
    <row r="21" spans="2:26" x14ac:dyDescent="0.25">
      <c r="B21" s="3">
        <v>43804</v>
      </c>
      <c r="C21" s="3" t="str">
        <f t="shared" si="0"/>
        <v>Thursday</v>
      </c>
      <c r="D21" s="15">
        <v>114453</v>
      </c>
      <c r="E21" s="1" t="s">
        <v>148</v>
      </c>
      <c r="F21" s="1" t="s">
        <v>71</v>
      </c>
      <c r="G21" s="1" t="s">
        <v>30</v>
      </c>
      <c r="H21" s="14" t="s">
        <v>76</v>
      </c>
      <c r="I21" s="14" t="s">
        <v>69</v>
      </c>
      <c r="J21" s="13">
        <f t="shared" si="1"/>
        <v>-3.6500000000000004</v>
      </c>
      <c r="K21" s="12">
        <v>8</v>
      </c>
      <c r="L21" s="11">
        <f t="shared" si="2"/>
        <v>11.65</v>
      </c>
      <c r="M21" s="1"/>
      <c r="N21" s="1"/>
      <c r="O21" s="18" t="s">
        <v>156</v>
      </c>
      <c r="P21" s="18" t="s">
        <v>156</v>
      </c>
      <c r="Q21" s="20" t="s">
        <v>160</v>
      </c>
      <c r="R21" s="1"/>
      <c r="S21" s="1"/>
      <c r="T21" s="1"/>
      <c r="V21" s="1"/>
      <c r="W21" s="1"/>
      <c r="X21" s="1"/>
      <c r="Y21" s="1"/>
      <c r="Z21" s="1"/>
    </row>
    <row r="22" spans="2:26" x14ac:dyDescent="0.25">
      <c r="B22" s="3">
        <v>43804</v>
      </c>
      <c r="C22" s="3" t="str">
        <f t="shared" si="0"/>
        <v>Thursday</v>
      </c>
      <c r="D22" s="15">
        <v>114472</v>
      </c>
      <c r="E22" s="1" t="s">
        <v>148</v>
      </c>
      <c r="F22" s="15" t="s">
        <v>72</v>
      </c>
      <c r="G22" s="1" t="s">
        <v>30</v>
      </c>
      <c r="H22" s="14" t="s">
        <v>169</v>
      </c>
      <c r="I22" s="14" t="s">
        <v>69</v>
      </c>
      <c r="J22" s="13">
        <f t="shared" si="1"/>
        <v>-3.9166666666666674</v>
      </c>
      <c r="K22" s="12">
        <v>8</v>
      </c>
      <c r="L22" s="11">
        <f t="shared" si="2"/>
        <v>11.916666666666668</v>
      </c>
      <c r="M22" s="1"/>
      <c r="N22" s="1"/>
      <c r="O22" s="18" t="s">
        <v>156</v>
      </c>
      <c r="P22" s="18" t="s">
        <v>156</v>
      </c>
      <c r="Q22" s="20" t="s">
        <v>160</v>
      </c>
      <c r="R22" s="1"/>
      <c r="S22" s="1"/>
      <c r="T22" s="1"/>
      <c r="V22" s="1"/>
      <c r="W22" s="1"/>
      <c r="X22" s="1"/>
      <c r="Y22" s="1"/>
      <c r="Z22" s="1"/>
    </row>
    <row r="23" spans="2:26" x14ac:dyDescent="0.25">
      <c r="B23" s="3">
        <v>43804</v>
      </c>
      <c r="C23" s="3" t="str">
        <f t="shared" si="0"/>
        <v>Thursday</v>
      </c>
      <c r="D23" s="15">
        <v>114451</v>
      </c>
      <c r="E23" s="1" t="s">
        <v>148</v>
      </c>
      <c r="F23" s="1" t="s">
        <v>73</v>
      </c>
      <c r="G23" s="1" t="s">
        <v>30</v>
      </c>
      <c r="H23" s="14" t="s">
        <v>170</v>
      </c>
      <c r="I23" s="14" t="s">
        <v>69</v>
      </c>
      <c r="J23" s="13">
        <f t="shared" si="1"/>
        <v>-3.9666666666666672</v>
      </c>
      <c r="K23" s="12">
        <v>8</v>
      </c>
      <c r="L23" s="11">
        <f t="shared" si="2"/>
        <v>11.966666666666667</v>
      </c>
      <c r="M23" s="1"/>
      <c r="N23" s="1"/>
      <c r="O23" s="18" t="s">
        <v>156</v>
      </c>
      <c r="P23" s="18" t="s">
        <v>156</v>
      </c>
      <c r="Q23" s="20" t="s">
        <v>160</v>
      </c>
      <c r="R23" s="1"/>
      <c r="S23" s="1"/>
      <c r="T23" s="1"/>
      <c r="V23" s="1"/>
      <c r="W23" s="1"/>
      <c r="X23" s="1"/>
      <c r="Y23" s="1"/>
      <c r="Z23" s="1"/>
    </row>
    <row r="24" spans="2:26" x14ac:dyDescent="0.25">
      <c r="B24" s="3">
        <v>43804</v>
      </c>
      <c r="C24" s="3" t="str">
        <f t="shared" si="0"/>
        <v>Thursday</v>
      </c>
      <c r="D24" s="15">
        <v>116509</v>
      </c>
      <c r="E24" s="1" t="s">
        <v>148</v>
      </c>
      <c r="F24" s="1" t="s">
        <v>74</v>
      </c>
      <c r="G24" s="1" t="s">
        <v>30</v>
      </c>
      <c r="H24" s="14" t="s">
        <v>120</v>
      </c>
      <c r="I24" s="14" t="s">
        <v>187</v>
      </c>
      <c r="J24" s="13">
        <f t="shared" si="1"/>
        <v>-2</v>
      </c>
      <c r="K24" s="12">
        <v>8</v>
      </c>
      <c r="L24" s="11">
        <f t="shared" si="2"/>
        <v>10</v>
      </c>
      <c r="M24" s="1"/>
      <c r="N24" s="1"/>
      <c r="O24" s="18" t="s">
        <v>156</v>
      </c>
      <c r="P24" s="18" t="s">
        <v>156</v>
      </c>
      <c r="Q24" s="20" t="s">
        <v>160</v>
      </c>
      <c r="R24" s="1"/>
      <c r="S24" s="1"/>
      <c r="T24" s="1"/>
      <c r="V24" s="1"/>
      <c r="W24" s="1"/>
      <c r="X24" s="1"/>
      <c r="Y24" s="1"/>
      <c r="Z24" s="1"/>
    </row>
    <row r="25" spans="2:26" x14ac:dyDescent="0.25">
      <c r="B25" s="3">
        <v>43804</v>
      </c>
      <c r="C25" s="3" t="str">
        <f t="shared" si="0"/>
        <v>Thursday</v>
      </c>
      <c r="D25" s="15">
        <v>117481</v>
      </c>
      <c r="E25" s="1" t="s">
        <v>148</v>
      </c>
      <c r="F25" s="1" t="s">
        <v>75</v>
      </c>
      <c r="G25" s="1" t="s">
        <v>30</v>
      </c>
      <c r="H25" s="14" t="s">
        <v>68</v>
      </c>
      <c r="I25" s="14" t="s">
        <v>69</v>
      </c>
      <c r="J25" s="13">
        <f t="shared" si="1"/>
        <v>-4</v>
      </c>
      <c r="K25" s="12">
        <v>8</v>
      </c>
      <c r="L25" s="11">
        <f t="shared" si="2"/>
        <v>12</v>
      </c>
      <c r="M25" s="1"/>
      <c r="N25" s="1"/>
      <c r="O25" s="18" t="s">
        <v>156</v>
      </c>
      <c r="P25" s="18" t="s">
        <v>156</v>
      </c>
      <c r="Q25" s="20" t="s">
        <v>160</v>
      </c>
      <c r="R25" s="1"/>
      <c r="S25" s="1"/>
      <c r="T25" s="1"/>
      <c r="V25" s="1"/>
      <c r="W25" s="1"/>
      <c r="X25" s="1"/>
      <c r="Y25" s="1"/>
      <c r="Z25" s="1"/>
    </row>
    <row r="26" spans="2:26" x14ac:dyDescent="0.25">
      <c r="B26" s="3">
        <v>43804</v>
      </c>
      <c r="C26" s="3" t="str">
        <f t="shared" si="0"/>
        <v>Thursday</v>
      </c>
      <c r="D26" s="15">
        <v>114454</v>
      </c>
      <c r="E26" s="1" t="s">
        <v>151</v>
      </c>
      <c r="F26" s="1" t="s">
        <v>80</v>
      </c>
      <c r="G26" s="1" t="s">
        <v>30</v>
      </c>
      <c r="H26" s="14">
        <v>0.37291666666666662</v>
      </c>
      <c r="I26" s="14">
        <v>0.20833333333333334</v>
      </c>
      <c r="J26" s="13">
        <f t="shared" si="1"/>
        <v>-3.9499999999999984</v>
      </c>
      <c r="K26" s="12">
        <v>8</v>
      </c>
      <c r="L26" s="11">
        <f t="shared" si="2"/>
        <v>11.95</v>
      </c>
      <c r="M26" s="1"/>
      <c r="N26" s="1"/>
      <c r="O26" s="18" t="s">
        <v>156</v>
      </c>
      <c r="P26" s="18" t="s">
        <v>156</v>
      </c>
      <c r="Q26" s="20" t="s">
        <v>160</v>
      </c>
      <c r="R26" s="1"/>
      <c r="S26" s="1"/>
      <c r="T26" s="1"/>
      <c r="V26" s="1"/>
      <c r="W26" s="1"/>
      <c r="X26" s="1"/>
      <c r="Y26" s="1"/>
      <c r="Z26" s="1"/>
    </row>
    <row r="27" spans="2:26" x14ac:dyDescent="0.25">
      <c r="B27" s="3">
        <v>43804</v>
      </c>
      <c r="C27" s="3" t="str">
        <f t="shared" si="0"/>
        <v>Thursday</v>
      </c>
      <c r="D27" s="15">
        <v>114279</v>
      </c>
      <c r="E27" s="1" t="s">
        <v>148</v>
      </c>
      <c r="F27" s="1" t="s">
        <v>81</v>
      </c>
      <c r="G27" s="1" t="s">
        <v>30</v>
      </c>
      <c r="H27" s="14" t="s">
        <v>176</v>
      </c>
      <c r="I27" s="14" t="s">
        <v>68</v>
      </c>
      <c r="J27" s="13">
        <f t="shared" si="1"/>
        <v>-1.9999999999999996</v>
      </c>
      <c r="K27" s="12">
        <v>8</v>
      </c>
      <c r="L27" s="11">
        <f t="shared" si="2"/>
        <v>10</v>
      </c>
      <c r="M27" s="1"/>
      <c r="N27" s="1"/>
      <c r="O27" s="18" t="s">
        <v>156</v>
      </c>
      <c r="P27" s="18" t="s">
        <v>156</v>
      </c>
      <c r="Q27" s="20" t="s">
        <v>160</v>
      </c>
      <c r="R27" s="1"/>
      <c r="S27" s="1"/>
      <c r="T27" s="1"/>
      <c r="V27" s="1"/>
      <c r="W27" s="1"/>
      <c r="X27" s="1"/>
      <c r="Y27" s="1"/>
      <c r="Z27" s="1"/>
    </row>
    <row r="28" spans="2:26" x14ac:dyDescent="0.25">
      <c r="B28" s="3">
        <v>43804</v>
      </c>
      <c r="C28" s="3" t="str">
        <f t="shared" si="0"/>
        <v>Thursday</v>
      </c>
      <c r="D28" s="15">
        <v>114280</v>
      </c>
      <c r="E28" s="1" t="s">
        <v>148</v>
      </c>
      <c r="F28" s="1" t="s">
        <v>82</v>
      </c>
      <c r="G28" s="1" t="s">
        <v>30</v>
      </c>
      <c r="H28" s="14" t="s">
        <v>176</v>
      </c>
      <c r="I28" s="14" t="s">
        <v>68</v>
      </c>
      <c r="J28" s="13">
        <f t="shared" si="1"/>
        <v>-1.9999999999999996</v>
      </c>
      <c r="K28" s="12">
        <v>8</v>
      </c>
      <c r="L28" s="11">
        <f t="shared" si="2"/>
        <v>10</v>
      </c>
      <c r="M28" s="1"/>
      <c r="N28" s="1"/>
      <c r="O28" s="18" t="s">
        <v>156</v>
      </c>
      <c r="P28" s="18" t="s">
        <v>156</v>
      </c>
      <c r="Q28" s="20" t="s">
        <v>160</v>
      </c>
      <c r="R28" s="1"/>
      <c r="S28" s="1"/>
      <c r="T28" s="1"/>
      <c r="V28" s="1"/>
      <c r="W28" s="1"/>
      <c r="X28" s="1"/>
      <c r="Y28" s="1"/>
      <c r="Z28" s="1"/>
    </row>
    <row r="29" spans="2:26" x14ac:dyDescent="0.25">
      <c r="B29" s="3">
        <v>43804</v>
      </c>
      <c r="C29" s="3" t="str">
        <f t="shared" si="0"/>
        <v>Thursday</v>
      </c>
      <c r="D29" s="15">
        <v>111911</v>
      </c>
      <c r="E29" s="1" t="s">
        <v>148</v>
      </c>
      <c r="F29" s="1" t="s">
        <v>83</v>
      </c>
      <c r="G29" s="1" t="s">
        <v>30</v>
      </c>
      <c r="H29" s="14" t="s">
        <v>87</v>
      </c>
      <c r="I29" s="14" t="s">
        <v>79</v>
      </c>
      <c r="J29" s="13">
        <f t="shared" si="1"/>
        <v>-3.9166666666666652</v>
      </c>
      <c r="K29" s="12">
        <v>8</v>
      </c>
      <c r="L29" s="11">
        <f t="shared" si="2"/>
        <v>11.916666666666664</v>
      </c>
      <c r="M29" s="1"/>
      <c r="N29" s="1"/>
      <c r="O29" s="18" t="s">
        <v>156</v>
      </c>
      <c r="P29" s="18" t="s">
        <v>156</v>
      </c>
      <c r="Q29" s="20" t="s">
        <v>160</v>
      </c>
      <c r="R29" s="1"/>
      <c r="S29" s="1"/>
      <c r="T29" s="1"/>
      <c r="V29" s="1"/>
      <c r="W29" s="1"/>
      <c r="X29" s="1"/>
      <c r="Y29" s="1"/>
      <c r="Z29" s="1"/>
    </row>
    <row r="30" spans="2:26" x14ac:dyDescent="0.25">
      <c r="B30" s="3">
        <v>43804</v>
      </c>
      <c r="C30" s="3" t="str">
        <f t="shared" si="0"/>
        <v>Thursday</v>
      </c>
      <c r="D30" s="15">
        <v>117197</v>
      </c>
      <c r="E30" s="1" t="s">
        <v>148</v>
      </c>
      <c r="F30" s="1" t="s">
        <v>84</v>
      </c>
      <c r="G30" s="1" t="s">
        <v>30</v>
      </c>
      <c r="H30" s="14"/>
      <c r="I30" s="14"/>
      <c r="J30" s="13">
        <f t="shared" si="1"/>
        <v>0</v>
      </c>
      <c r="K30" s="12">
        <v>8</v>
      </c>
      <c r="L30" s="11">
        <f t="shared" si="2"/>
        <v>8</v>
      </c>
      <c r="M30" s="1" t="s">
        <v>86</v>
      </c>
      <c r="N30" s="1"/>
      <c r="O30" s="18" t="s">
        <v>156</v>
      </c>
      <c r="P30" s="18" t="s">
        <v>156</v>
      </c>
      <c r="Q30" s="20" t="s">
        <v>160</v>
      </c>
      <c r="R30" s="1"/>
      <c r="S30" s="1"/>
      <c r="T30" s="1"/>
      <c r="V30" s="1"/>
      <c r="W30" s="1"/>
      <c r="X30" s="1"/>
      <c r="Y30" s="1"/>
      <c r="Z30" s="1"/>
    </row>
    <row r="31" spans="2:26" x14ac:dyDescent="0.25">
      <c r="B31" s="3">
        <v>43804</v>
      </c>
      <c r="C31" s="3" t="str">
        <f t="shared" si="0"/>
        <v>Thursday</v>
      </c>
      <c r="D31" s="15">
        <v>114496</v>
      </c>
      <c r="E31" s="1"/>
      <c r="F31" s="1" t="s">
        <v>89</v>
      </c>
      <c r="G31" s="1" t="s">
        <v>30</v>
      </c>
      <c r="H31" s="14" t="s">
        <v>184</v>
      </c>
      <c r="I31" s="14" t="s">
        <v>79</v>
      </c>
      <c r="J31" s="13">
        <f t="shared" si="1"/>
        <v>-3.6833333333333327</v>
      </c>
      <c r="K31" s="12">
        <v>8</v>
      </c>
      <c r="L31" s="11">
        <f t="shared" si="2"/>
        <v>11.683333333333334</v>
      </c>
      <c r="M31" s="1"/>
      <c r="N31" s="1"/>
      <c r="O31" s="1"/>
      <c r="P31" s="18" t="s">
        <v>156</v>
      </c>
      <c r="Q31" s="49" t="s">
        <v>154</v>
      </c>
      <c r="R31" s="49"/>
      <c r="S31" s="1"/>
      <c r="T31" s="1"/>
      <c r="V31" s="1"/>
      <c r="W31" s="1"/>
      <c r="X31" s="1"/>
      <c r="Y31" s="1"/>
      <c r="Z31" s="1"/>
    </row>
    <row r="32" spans="2:26" x14ac:dyDescent="0.25">
      <c r="B32" s="3">
        <v>43804</v>
      </c>
      <c r="C32" s="3" t="str">
        <f t="shared" si="0"/>
        <v>Thursday</v>
      </c>
      <c r="D32" s="15">
        <v>116292</v>
      </c>
      <c r="E32" s="1"/>
      <c r="F32" s="1" t="s">
        <v>90</v>
      </c>
      <c r="G32" s="1" t="s">
        <v>30</v>
      </c>
      <c r="H32" s="14" t="s">
        <v>87</v>
      </c>
      <c r="I32" s="14" t="s">
        <v>79</v>
      </c>
      <c r="J32" s="13">
        <f t="shared" si="1"/>
        <v>-3.9166666666666652</v>
      </c>
      <c r="K32" s="12">
        <v>8</v>
      </c>
      <c r="L32" s="11">
        <f t="shared" si="2"/>
        <v>11.916666666666664</v>
      </c>
      <c r="M32" s="1"/>
      <c r="N32" s="1"/>
      <c r="O32" s="1"/>
      <c r="P32" s="18" t="s">
        <v>156</v>
      </c>
      <c r="Q32" s="49" t="s">
        <v>154</v>
      </c>
      <c r="R32" s="49"/>
      <c r="S32" s="1"/>
      <c r="T32" s="1"/>
      <c r="V32" s="1"/>
      <c r="W32" s="1"/>
      <c r="X32" s="1"/>
      <c r="Y32" s="1"/>
      <c r="Z32" s="1"/>
    </row>
    <row r="33" spans="1:26" ht="18" customHeight="1" x14ac:dyDescent="0.25">
      <c r="B33" s="3">
        <v>43804</v>
      </c>
      <c r="C33" s="43" t="str">
        <f t="shared" si="0"/>
        <v>Thursday</v>
      </c>
      <c r="D33" s="44">
        <v>116403</v>
      </c>
      <c r="E33" s="45"/>
      <c r="F33" s="45" t="s">
        <v>91</v>
      </c>
      <c r="G33" s="1" t="s">
        <v>30</v>
      </c>
      <c r="H33" s="46" t="s">
        <v>185</v>
      </c>
      <c r="I33" s="46" t="s">
        <v>79</v>
      </c>
      <c r="J33" s="13">
        <f t="shared" si="1"/>
        <v>-3.6999999999999993</v>
      </c>
      <c r="K33" s="12">
        <v>8</v>
      </c>
      <c r="L33" s="11">
        <f t="shared" si="2"/>
        <v>11.7</v>
      </c>
      <c r="M33" s="45"/>
      <c r="N33" s="45"/>
      <c r="O33" s="45"/>
      <c r="P33" s="18" t="s">
        <v>156</v>
      </c>
      <c r="Q33" s="49" t="s">
        <v>154</v>
      </c>
      <c r="R33" s="50"/>
      <c r="S33" s="45"/>
      <c r="T33" s="45"/>
      <c r="V33" s="45"/>
      <c r="W33" s="45"/>
      <c r="X33" s="45"/>
      <c r="Y33" s="45"/>
      <c r="Z33" s="45"/>
    </row>
    <row r="34" spans="1:26" ht="18" customHeight="1" x14ac:dyDescent="0.25">
      <c r="B34" s="3">
        <v>43804</v>
      </c>
      <c r="C34" s="3" t="str">
        <f t="shared" si="0"/>
        <v>Thursday</v>
      </c>
      <c r="D34" s="15">
        <v>117481</v>
      </c>
      <c r="E34" s="1"/>
      <c r="F34" s="1" t="s">
        <v>92</v>
      </c>
      <c r="G34" s="1" t="s">
        <v>30</v>
      </c>
      <c r="H34" s="14" t="s">
        <v>185</v>
      </c>
      <c r="I34" s="14" t="s">
        <v>79</v>
      </c>
      <c r="J34" s="13">
        <f t="shared" si="1"/>
        <v>-3.6999999999999993</v>
      </c>
      <c r="K34" s="12">
        <v>8</v>
      </c>
      <c r="L34" s="11">
        <f t="shared" si="2"/>
        <v>11.7</v>
      </c>
      <c r="M34" s="1"/>
      <c r="N34" s="1"/>
      <c r="O34" s="1"/>
      <c r="P34" s="18" t="s">
        <v>156</v>
      </c>
      <c r="Q34" s="49" t="s">
        <v>154</v>
      </c>
      <c r="R34" s="49"/>
      <c r="S34" s="1"/>
      <c r="T34" s="1"/>
      <c r="U34" s="47"/>
      <c r="V34" s="1"/>
      <c r="W34" s="1"/>
      <c r="X34" s="1"/>
      <c r="Y34" s="1"/>
      <c r="Z34" s="1"/>
    </row>
    <row r="35" spans="1:26" ht="18" customHeight="1" x14ac:dyDescent="0.25">
      <c r="B35" s="3">
        <v>43804</v>
      </c>
      <c r="C35" s="43" t="str">
        <f t="shared" si="0"/>
        <v>Thursday</v>
      </c>
      <c r="D35" s="15">
        <v>116221</v>
      </c>
      <c r="E35" s="1"/>
      <c r="F35" s="1" t="s">
        <v>93</v>
      </c>
      <c r="G35" s="1" t="s">
        <v>30</v>
      </c>
      <c r="H35" s="14">
        <v>0.28472222222222221</v>
      </c>
      <c r="I35" s="14">
        <v>0.125</v>
      </c>
      <c r="J35" s="13">
        <f t="shared" si="1"/>
        <v>-3.833333333333333</v>
      </c>
      <c r="K35" s="12">
        <v>8</v>
      </c>
      <c r="L35" s="11">
        <f t="shared" si="2"/>
        <v>11.833333333333332</v>
      </c>
      <c r="M35" s="1"/>
      <c r="N35" s="1"/>
      <c r="O35" s="1"/>
      <c r="P35" s="18" t="s">
        <v>156</v>
      </c>
      <c r="Q35" s="49" t="s">
        <v>188</v>
      </c>
      <c r="R35" s="49"/>
      <c r="S35" s="1"/>
      <c r="T35" s="1"/>
      <c r="U35" s="47"/>
      <c r="V35" s="1"/>
      <c r="W35" s="1"/>
      <c r="X35" s="1"/>
      <c r="Y35" s="1"/>
      <c r="Z35" s="1"/>
    </row>
    <row r="36" spans="1:26" ht="18" customHeight="1" x14ac:dyDescent="0.25">
      <c r="B36" s="3">
        <v>43804</v>
      </c>
      <c r="C36" s="3" t="str">
        <f t="shared" si="0"/>
        <v>Thursday</v>
      </c>
      <c r="D36" s="15">
        <v>114501</v>
      </c>
      <c r="E36" s="1"/>
      <c r="F36" s="1" t="s">
        <v>152</v>
      </c>
      <c r="G36" s="1" t="s">
        <v>30</v>
      </c>
      <c r="H36" s="14"/>
      <c r="I36" s="14"/>
      <c r="J36" s="13">
        <f t="shared" si="1"/>
        <v>0</v>
      </c>
      <c r="K36" s="12">
        <v>8</v>
      </c>
      <c r="L36" s="11">
        <f t="shared" si="2"/>
        <v>8</v>
      </c>
      <c r="M36" s="1"/>
      <c r="N36" s="1"/>
      <c r="O36" s="1"/>
      <c r="P36" s="1" t="s">
        <v>156</v>
      </c>
      <c r="Q36" s="49" t="s">
        <v>155</v>
      </c>
      <c r="R36" s="49"/>
      <c r="S36" s="1"/>
      <c r="T36" s="1"/>
      <c r="U36" s="47"/>
      <c r="V36" s="1"/>
      <c r="W36" s="1"/>
      <c r="X36" s="1"/>
      <c r="Y36" s="1"/>
      <c r="Z36" s="1"/>
    </row>
    <row r="37" spans="1:26" ht="18" customHeight="1" x14ac:dyDescent="0.25">
      <c r="B37" s="3">
        <v>43804</v>
      </c>
      <c r="C37" s="3" t="str">
        <f t="shared" si="0"/>
        <v>Thursday</v>
      </c>
      <c r="D37" s="15">
        <v>112714</v>
      </c>
      <c r="E37" s="1"/>
      <c r="F37" s="1" t="s">
        <v>177</v>
      </c>
      <c r="G37" s="1" t="s">
        <v>30</v>
      </c>
      <c r="H37" s="14">
        <v>0.29166666666666669</v>
      </c>
      <c r="I37" s="14">
        <v>0.125</v>
      </c>
      <c r="J37" s="13">
        <f t="shared" si="1"/>
        <v>-4</v>
      </c>
      <c r="K37" s="12">
        <v>8</v>
      </c>
      <c r="L37" s="11">
        <f t="shared" si="2"/>
        <v>12</v>
      </c>
      <c r="M37" s="1"/>
      <c r="N37" s="1"/>
      <c r="O37" s="1"/>
      <c r="P37" s="1"/>
      <c r="Q37" s="1"/>
      <c r="R37" s="1"/>
      <c r="S37" s="1"/>
      <c r="T37" s="1"/>
      <c r="U37" s="47"/>
      <c r="V37" s="1"/>
      <c r="W37" s="1"/>
      <c r="X37" s="1"/>
      <c r="Y37" s="1"/>
      <c r="Z37" s="1"/>
    </row>
    <row r="38" spans="1:26" ht="18" customHeight="1" x14ac:dyDescent="0.25">
      <c r="B38" s="3"/>
      <c r="C38" s="3"/>
      <c r="D38" s="15"/>
      <c r="E38" s="1"/>
      <c r="F38" s="1"/>
      <c r="G38" s="1" t="s">
        <v>30</v>
      </c>
      <c r="H38" s="14"/>
      <c r="I38" s="14"/>
      <c r="J38" s="13">
        <f t="shared" si="1"/>
        <v>0</v>
      </c>
      <c r="K38" s="12">
        <v>8</v>
      </c>
      <c r="L38" s="11">
        <f t="shared" si="2"/>
        <v>8</v>
      </c>
      <c r="M38" s="1"/>
      <c r="N38" s="1"/>
      <c r="O38" s="1"/>
      <c r="P38" s="1"/>
      <c r="Q38" s="1"/>
      <c r="R38" s="1"/>
      <c r="S38" s="1"/>
      <c r="T38" s="1"/>
      <c r="U38" s="47"/>
      <c r="V38" s="1"/>
      <c r="W38" s="1"/>
      <c r="X38" s="1"/>
      <c r="Y38" s="1"/>
      <c r="Z38" s="1"/>
    </row>
    <row r="39" spans="1:26" x14ac:dyDescent="0.25">
      <c r="B39" s="3"/>
      <c r="C39" s="3"/>
      <c r="D39" s="3"/>
      <c r="E39" s="3"/>
      <c r="F39" s="1"/>
      <c r="G39" s="1" t="s">
        <v>30</v>
      </c>
      <c r="H39" s="1"/>
      <c r="I39" s="1"/>
      <c r="J39" s="13">
        <f t="shared" si="1"/>
        <v>0</v>
      </c>
      <c r="K39" s="12">
        <v>8</v>
      </c>
      <c r="L39" s="11">
        <f t="shared" si="2"/>
        <v>8</v>
      </c>
      <c r="M39" s="1"/>
      <c r="N39" s="1"/>
      <c r="O39" s="1"/>
      <c r="P39" s="1"/>
      <c r="Q39" s="1"/>
      <c r="R39" s="1"/>
      <c r="S39" s="1"/>
      <c r="T39" s="1"/>
      <c r="U39" s="47"/>
      <c r="V39" s="1"/>
      <c r="W39" s="1"/>
      <c r="X39" s="1"/>
      <c r="Y39" s="1"/>
      <c r="Z39" s="1"/>
    </row>
    <row r="40" spans="1:26" x14ac:dyDescent="0.25">
      <c r="A40" s="8" t="s">
        <v>29</v>
      </c>
    </row>
    <row r="41" spans="1:26" ht="75" x14ac:dyDescent="0.25">
      <c r="B41" s="4" t="s">
        <v>28</v>
      </c>
      <c r="C41" s="4" t="s">
        <v>23</v>
      </c>
      <c r="D41" s="4" t="s">
        <v>22</v>
      </c>
      <c r="E41" s="4" t="s">
        <v>21</v>
      </c>
      <c r="F41" s="4" t="s">
        <v>27</v>
      </c>
      <c r="G41" s="4" t="s">
        <v>19</v>
      </c>
      <c r="H41" s="4" t="s">
        <v>18</v>
      </c>
      <c r="I41" s="4" t="s">
        <v>17</v>
      </c>
      <c r="J41" s="4" t="s">
        <v>16</v>
      </c>
      <c r="K41" s="4" t="s">
        <v>15</v>
      </c>
      <c r="L41" s="4" t="s">
        <v>14</v>
      </c>
      <c r="M41" s="4" t="s">
        <v>13</v>
      </c>
      <c r="N41" s="4" t="s">
        <v>12</v>
      </c>
      <c r="O41" s="4" t="s">
        <v>11</v>
      </c>
      <c r="P41" s="4" t="s">
        <v>10</v>
      </c>
      <c r="Q41" s="4" t="s">
        <v>9</v>
      </c>
      <c r="R41" s="4" t="s">
        <v>8</v>
      </c>
      <c r="S41" s="4" t="s">
        <v>7</v>
      </c>
      <c r="T41" s="4" t="s">
        <v>6</v>
      </c>
      <c r="U41" s="5"/>
      <c r="V41" s="4" t="s">
        <v>5</v>
      </c>
      <c r="W41" s="4" t="s">
        <v>4</v>
      </c>
      <c r="X41" s="4" t="s">
        <v>3</v>
      </c>
      <c r="Y41" s="4" t="s">
        <v>2</v>
      </c>
      <c r="Z41" s="4" t="s">
        <v>1</v>
      </c>
    </row>
    <row r="42" spans="1:26" x14ac:dyDescent="0.25">
      <c r="B42" s="3">
        <v>43804</v>
      </c>
      <c r="C42" s="3" t="str">
        <f t="shared" ref="C42:C72" si="3">TEXT(B42,"DDDD")</f>
        <v>Thursday</v>
      </c>
      <c r="D42" s="1">
        <v>116048</v>
      </c>
      <c r="E42" s="1" t="s">
        <v>157</v>
      </c>
      <c r="F42" s="1" t="s">
        <v>96</v>
      </c>
      <c r="G42" s="1" t="s">
        <v>26</v>
      </c>
      <c r="H42" s="2" t="s">
        <v>127</v>
      </c>
      <c r="I42" s="2" t="s">
        <v>107</v>
      </c>
      <c r="J42" s="1">
        <f t="shared" ref="J42:J72" si="4">(I42-H42)*24</f>
        <v>8.5</v>
      </c>
      <c r="K42" s="1">
        <v>8</v>
      </c>
      <c r="L42" s="1">
        <f t="shared" ref="L42:L72" si="5">K42-J42</f>
        <v>-0.5</v>
      </c>
      <c r="M42" s="1"/>
      <c r="N42" s="1"/>
      <c r="O42" s="1" t="s">
        <v>156</v>
      </c>
      <c r="P42" s="1" t="s">
        <v>156</v>
      </c>
      <c r="Q42" s="49" t="s">
        <v>160</v>
      </c>
      <c r="R42" s="1"/>
      <c r="S42" s="1"/>
      <c r="T42" s="1"/>
      <c r="V42" s="1"/>
      <c r="W42" s="1"/>
      <c r="X42" s="1"/>
      <c r="Y42" s="1"/>
      <c r="Z42" s="1"/>
    </row>
    <row r="43" spans="1:26" x14ac:dyDescent="0.25">
      <c r="B43" s="3">
        <v>43804</v>
      </c>
      <c r="C43" s="3" t="str">
        <f t="shared" si="3"/>
        <v>Thursday</v>
      </c>
      <c r="D43" s="1">
        <v>112299</v>
      </c>
      <c r="E43" s="1" t="s">
        <v>158</v>
      </c>
      <c r="F43" s="1" t="s">
        <v>97</v>
      </c>
      <c r="G43" s="1" t="s">
        <v>26</v>
      </c>
      <c r="H43" s="9" t="s">
        <v>127</v>
      </c>
      <c r="I43" s="9" t="s">
        <v>107</v>
      </c>
      <c r="J43" s="1">
        <f t="shared" si="4"/>
        <v>8.5</v>
      </c>
      <c r="K43" s="1">
        <v>8</v>
      </c>
      <c r="L43" s="1">
        <f t="shared" si="5"/>
        <v>-0.5</v>
      </c>
      <c r="M43" s="1"/>
      <c r="N43" s="1"/>
      <c r="O43" s="1" t="s">
        <v>156</v>
      </c>
      <c r="P43" s="1" t="s">
        <v>156</v>
      </c>
      <c r="Q43" s="49" t="s">
        <v>160</v>
      </c>
      <c r="R43" s="1"/>
      <c r="S43" s="1"/>
      <c r="T43" s="1"/>
      <c r="V43" s="1"/>
      <c r="W43" s="1"/>
      <c r="X43" s="1"/>
      <c r="Y43" s="1"/>
      <c r="Z43" s="1"/>
    </row>
    <row r="44" spans="1:26" x14ac:dyDescent="0.25">
      <c r="B44" s="3">
        <v>43804</v>
      </c>
      <c r="C44" s="3" t="str">
        <f t="shared" si="3"/>
        <v>Thursday</v>
      </c>
      <c r="D44">
        <v>113560</v>
      </c>
      <c r="E44" s="1" t="s">
        <v>149</v>
      </c>
      <c r="F44" s="1" t="s">
        <v>98</v>
      </c>
      <c r="G44" s="1" t="s">
        <v>26</v>
      </c>
      <c r="H44" s="9"/>
      <c r="I44" s="10"/>
      <c r="J44" s="1">
        <f t="shared" si="4"/>
        <v>0</v>
      </c>
      <c r="K44" s="1">
        <v>8</v>
      </c>
      <c r="L44" s="1">
        <f t="shared" si="5"/>
        <v>8</v>
      </c>
      <c r="M44" s="1"/>
      <c r="N44" s="1" t="s">
        <v>60</v>
      </c>
      <c r="O44" s="1" t="s">
        <v>156</v>
      </c>
      <c r="P44" s="1" t="s">
        <v>156</v>
      </c>
      <c r="Q44" s="49" t="s">
        <v>160</v>
      </c>
      <c r="R44" s="1"/>
      <c r="S44" s="1"/>
      <c r="T44" s="1"/>
      <c r="V44" s="1"/>
      <c r="W44" s="1"/>
      <c r="X44" s="1"/>
      <c r="Y44" s="1"/>
      <c r="Z44" s="1"/>
    </row>
    <row r="45" spans="1:26" x14ac:dyDescent="0.25">
      <c r="B45" s="3">
        <v>43804</v>
      </c>
      <c r="C45" s="3" t="str">
        <f t="shared" si="3"/>
        <v>Thursday</v>
      </c>
      <c r="D45" s="1">
        <v>111944</v>
      </c>
      <c r="E45" s="1" t="s">
        <v>149</v>
      </c>
      <c r="F45" s="1" t="s">
        <v>99</v>
      </c>
      <c r="G45" s="1" t="s">
        <v>26</v>
      </c>
      <c r="H45" s="9" t="s">
        <v>69</v>
      </c>
      <c r="I45" s="9" t="s">
        <v>107</v>
      </c>
      <c r="J45" s="1">
        <f t="shared" si="4"/>
        <v>8</v>
      </c>
      <c r="K45" s="1">
        <v>8</v>
      </c>
      <c r="L45" s="1">
        <f t="shared" si="5"/>
        <v>0</v>
      </c>
      <c r="M45" s="1"/>
      <c r="N45" s="1"/>
      <c r="O45" s="1" t="s">
        <v>156</v>
      </c>
      <c r="P45" s="1" t="s">
        <v>156</v>
      </c>
      <c r="Q45" s="49" t="s">
        <v>160</v>
      </c>
      <c r="R45" s="1"/>
      <c r="S45" s="1"/>
      <c r="T45" s="1"/>
      <c r="V45" s="1"/>
      <c r="W45" s="1"/>
      <c r="X45" s="1"/>
      <c r="Y45" s="1"/>
      <c r="Z45" s="1"/>
    </row>
    <row r="46" spans="1:26" x14ac:dyDescent="0.25">
      <c r="B46" s="3">
        <v>43804</v>
      </c>
      <c r="C46" s="3" t="str">
        <f t="shared" si="3"/>
        <v>Thursday</v>
      </c>
      <c r="D46" s="1">
        <v>112162</v>
      </c>
      <c r="E46" s="1" t="s">
        <v>149</v>
      </c>
      <c r="F46" s="1" t="s">
        <v>100</v>
      </c>
      <c r="G46" s="1" t="s">
        <v>26</v>
      </c>
      <c r="H46" s="9"/>
      <c r="I46" s="9"/>
      <c r="J46" s="1">
        <f t="shared" si="4"/>
        <v>0</v>
      </c>
      <c r="K46" s="1">
        <v>8</v>
      </c>
      <c r="L46" s="1">
        <f t="shared" si="5"/>
        <v>8</v>
      </c>
      <c r="M46" s="1" t="s">
        <v>86</v>
      </c>
      <c r="N46" s="1"/>
      <c r="O46" s="1" t="s">
        <v>156</v>
      </c>
      <c r="P46" s="1" t="s">
        <v>156</v>
      </c>
      <c r="Q46" s="49" t="s">
        <v>160</v>
      </c>
      <c r="R46" s="1"/>
      <c r="S46" s="1"/>
      <c r="T46" s="1"/>
      <c r="V46" s="1"/>
      <c r="W46" s="1"/>
      <c r="X46" s="1"/>
      <c r="Y46" s="1"/>
      <c r="Z46" s="1"/>
    </row>
    <row r="47" spans="1:26" x14ac:dyDescent="0.25">
      <c r="B47" s="3">
        <v>43804</v>
      </c>
      <c r="C47" s="3" t="str">
        <f t="shared" si="3"/>
        <v>Thursday</v>
      </c>
      <c r="D47" s="1">
        <v>111951</v>
      </c>
      <c r="E47" s="1" t="s">
        <v>149</v>
      </c>
      <c r="F47" s="1" t="s">
        <v>101</v>
      </c>
      <c r="G47" s="1" t="s">
        <v>26</v>
      </c>
      <c r="H47" s="9">
        <v>0.125</v>
      </c>
      <c r="I47" s="9">
        <v>0.45833333333333331</v>
      </c>
      <c r="J47" s="1">
        <f t="shared" si="4"/>
        <v>8</v>
      </c>
      <c r="K47" s="1">
        <v>8</v>
      </c>
      <c r="L47" s="1">
        <f t="shared" si="5"/>
        <v>0</v>
      </c>
      <c r="M47" s="1"/>
      <c r="N47" s="1" t="s">
        <v>67</v>
      </c>
      <c r="O47" s="1" t="s">
        <v>156</v>
      </c>
      <c r="P47" s="1" t="s">
        <v>156</v>
      </c>
      <c r="Q47" s="49" t="s">
        <v>160</v>
      </c>
      <c r="R47" s="1"/>
      <c r="S47" s="1"/>
      <c r="T47" s="1"/>
      <c r="V47" s="1"/>
      <c r="W47" s="1"/>
      <c r="X47" s="1"/>
      <c r="Y47" s="1"/>
      <c r="Z47" s="1"/>
    </row>
    <row r="48" spans="1:26" x14ac:dyDescent="0.25">
      <c r="B48" s="3">
        <v>43804</v>
      </c>
      <c r="C48" s="3" t="str">
        <f t="shared" si="3"/>
        <v>Thursday</v>
      </c>
      <c r="D48" s="1">
        <v>114434</v>
      </c>
      <c r="E48" s="1" t="s">
        <v>149</v>
      </c>
      <c r="F48" s="1" t="s">
        <v>102</v>
      </c>
      <c r="G48" s="1" t="s">
        <v>26</v>
      </c>
      <c r="H48" s="9">
        <v>0.13541666666666666</v>
      </c>
      <c r="I48" s="9">
        <v>0.45833333333333331</v>
      </c>
      <c r="J48" s="1">
        <f t="shared" si="4"/>
        <v>7.7499999999999991</v>
      </c>
      <c r="K48" s="1">
        <v>8</v>
      </c>
      <c r="L48" s="1">
        <f t="shared" si="5"/>
        <v>0.25000000000000089</v>
      </c>
      <c r="M48" s="1"/>
      <c r="N48" s="1"/>
      <c r="O48" s="1" t="s">
        <v>156</v>
      </c>
      <c r="P48" s="1" t="s">
        <v>156</v>
      </c>
      <c r="Q48" s="49" t="s">
        <v>160</v>
      </c>
      <c r="R48" s="1"/>
      <c r="S48" s="1"/>
      <c r="T48" s="1"/>
      <c r="V48" s="1"/>
      <c r="W48" s="1"/>
      <c r="X48" s="1"/>
      <c r="Y48" s="1"/>
      <c r="Z48" s="1"/>
    </row>
    <row r="49" spans="2:26" x14ac:dyDescent="0.25">
      <c r="B49" s="3">
        <v>43804</v>
      </c>
      <c r="C49" s="3" t="str">
        <f t="shared" si="3"/>
        <v>Thursday</v>
      </c>
      <c r="D49" s="1">
        <v>112596</v>
      </c>
      <c r="E49" s="1" t="s">
        <v>149</v>
      </c>
      <c r="F49" s="1" t="s">
        <v>103</v>
      </c>
      <c r="G49" s="1" t="s">
        <v>26</v>
      </c>
      <c r="H49" s="9"/>
      <c r="I49" s="9"/>
      <c r="J49" s="1">
        <f t="shared" si="4"/>
        <v>0</v>
      </c>
      <c r="K49" s="1">
        <v>8</v>
      </c>
      <c r="L49" s="1">
        <f t="shared" si="5"/>
        <v>8</v>
      </c>
      <c r="M49" s="1" t="s">
        <v>86</v>
      </c>
      <c r="N49" s="1"/>
      <c r="O49" s="1" t="s">
        <v>156</v>
      </c>
      <c r="P49" s="1" t="s">
        <v>156</v>
      </c>
      <c r="Q49" s="49" t="s">
        <v>160</v>
      </c>
      <c r="R49" s="1"/>
      <c r="S49" s="1"/>
      <c r="T49" s="1"/>
      <c r="V49" s="1"/>
      <c r="W49" s="1"/>
      <c r="X49" s="1"/>
      <c r="Y49" s="1"/>
      <c r="Z49" s="1"/>
    </row>
    <row r="50" spans="2:26" x14ac:dyDescent="0.25">
      <c r="B50" s="3">
        <v>43804</v>
      </c>
      <c r="C50" s="3" t="str">
        <f t="shared" si="3"/>
        <v>Thursday</v>
      </c>
      <c r="D50" s="1">
        <v>112349</v>
      </c>
      <c r="E50" s="1" t="s">
        <v>149</v>
      </c>
      <c r="F50" s="1" t="s">
        <v>104</v>
      </c>
      <c r="G50" s="1" t="s">
        <v>26</v>
      </c>
      <c r="H50" s="9" t="s">
        <v>121</v>
      </c>
      <c r="I50" s="9" t="s">
        <v>107</v>
      </c>
      <c r="J50" s="1">
        <f t="shared" si="4"/>
        <v>8.3333333333333321</v>
      </c>
      <c r="K50" s="1">
        <v>8</v>
      </c>
      <c r="L50" s="1">
        <f t="shared" si="5"/>
        <v>-0.33333333333333215</v>
      </c>
      <c r="M50" s="1"/>
      <c r="N50" s="1"/>
      <c r="O50" s="1" t="s">
        <v>156</v>
      </c>
      <c r="P50" s="1" t="s">
        <v>156</v>
      </c>
      <c r="Q50" s="49" t="s">
        <v>160</v>
      </c>
      <c r="R50" s="1"/>
      <c r="S50" s="1"/>
      <c r="T50" s="1"/>
      <c r="V50" s="1"/>
      <c r="W50" s="1"/>
      <c r="X50" s="1"/>
      <c r="Y50" s="1"/>
      <c r="Z50" s="1"/>
    </row>
    <row r="51" spans="2:26" x14ac:dyDescent="0.25">
      <c r="B51" s="3">
        <v>43804</v>
      </c>
      <c r="C51" s="3" t="str">
        <f t="shared" si="3"/>
        <v>Thursday</v>
      </c>
      <c r="D51" s="1">
        <v>114502</v>
      </c>
      <c r="E51" s="1"/>
      <c r="F51" s="1" t="s">
        <v>108</v>
      </c>
      <c r="G51" s="1" t="s">
        <v>26</v>
      </c>
      <c r="H51" s="9"/>
      <c r="I51" s="9"/>
      <c r="J51" s="1">
        <f t="shared" si="4"/>
        <v>0</v>
      </c>
      <c r="K51" s="1">
        <v>8</v>
      </c>
      <c r="L51" s="1">
        <f t="shared" si="5"/>
        <v>8</v>
      </c>
      <c r="M51" s="1"/>
      <c r="N51" s="1" t="s">
        <v>67</v>
      </c>
      <c r="O51" s="1" t="s">
        <v>156</v>
      </c>
      <c r="P51" s="1" t="s">
        <v>156</v>
      </c>
      <c r="Q51" s="49" t="s">
        <v>154</v>
      </c>
      <c r="R51" s="1"/>
      <c r="S51" s="1"/>
      <c r="T51" s="1"/>
      <c r="V51" s="1"/>
      <c r="W51" s="1"/>
      <c r="X51" s="1"/>
      <c r="Y51" s="1"/>
      <c r="Z51" s="1"/>
    </row>
    <row r="52" spans="2:26" x14ac:dyDescent="0.25">
      <c r="B52" s="3">
        <v>43804</v>
      </c>
      <c r="C52" s="3" t="str">
        <f t="shared" si="3"/>
        <v>Thursday</v>
      </c>
      <c r="D52" s="1">
        <v>114493</v>
      </c>
      <c r="E52" s="1"/>
      <c r="F52" s="1" t="s">
        <v>109</v>
      </c>
      <c r="G52" s="1" t="s">
        <v>26</v>
      </c>
      <c r="H52" s="9" t="s">
        <v>68</v>
      </c>
      <c r="I52" s="9" t="s">
        <v>69</v>
      </c>
      <c r="J52" s="1">
        <f t="shared" si="4"/>
        <v>-4</v>
      </c>
      <c r="K52" s="1">
        <v>8</v>
      </c>
      <c r="L52" s="1">
        <f t="shared" si="5"/>
        <v>12</v>
      </c>
      <c r="M52" s="1"/>
      <c r="N52" s="1"/>
      <c r="O52" s="1" t="s">
        <v>156</v>
      </c>
      <c r="P52" s="1" t="s">
        <v>156</v>
      </c>
      <c r="Q52" s="49" t="s">
        <v>154</v>
      </c>
      <c r="R52" s="1"/>
      <c r="S52" s="1"/>
      <c r="T52" s="1"/>
      <c r="V52" s="1"/>
      <c r="W52" s="1"/>
      <c r="X52" s="1"/>
      <c r="Y52" s="1"/>
      <c r="Z52" s="1"/>
    </row>
    <row r="53" spans="2:26" x14ac:dyDescent="0.25">
      <c r="B53" s="3">
        <v>43804</v>
      </c>
      <c r="C53" s="3" t="str">
        <f t="shared" si="3"/>
        <v>Thursday</v>
      </c>
      <c r="D53" s="1">
        <v>116224</v>
      </c>
      <c r="E53" s="1"/>
      <c r="F53" s="1" t="s">
        <v>110</v>
      </c>
      <c r="G53" s="1" t="s">
        <v>26</v>
      </c>
      <c r="H53" s="9" t="s">
        <v>172</v>
      </c>
      <c r="I53" s="9" t="s">
        <v>69</v>
      </c>
      <c r="J53" s="1">
        <f t="shared" si="4"/>
        <v>-4.25</v>
      </c>
      <c r="K53" s="1">
        <v>8</v>
      </c>
      <c r="L53" s="1">
        <f t="shared" si="5"/>
        <v>12.25</v>
      </c>
      <c r="M53" s="1"/>
      <c r="N53" s="1"/>
      <c r="O53" s="1" t="s">
        <v>156</v>
      </c>
      <c r="P53" s="1" t="s">
        <v>156</v>
      </c>
      <c r="Q53" s="49" t="s">
        <v>154</v>
      </c>
      <c r="R53" s="1"/>
      <c r="S53" s="1"/>
      <c r="T53" s="1"/>
      <c r="V53" s="1"/>
      <c r="W53" s="1"/>
      <c r="X53" s="1"/>
      <c r="Y53" s="1"/>
      <c r="Z53" s="1"/>
    </row>
    <row r="54" spans="2:26" x14ac:dyDescent="0.25">
      <c r="B54" s="3">
        <v>43804</v>
      </c>
      <c r="C54" s="3" t="str">
        <f t="shared" si="3"/>
        <v>Thursday</v>
      </c>
      <c r="D54" s="1">
        <v>114470</v>
      </c>
      <c r="E54" s="1"/>
      <c r="F54" s="1" t="s">
        <v>111</v>
      </c>
      <c r="G54" s="1" t="s">
        <v>26</v>
      </c>
      <c r="H54" s="9">
        <v>0.29166666666666669</v>
      </c>
      <c r="I54" s="9">
        <v>0.125</v>
      </c>
      <c r="J54" s="1">
        <f t="shared" si="4"/>
        <v>-4</v>
      </c>
      <c r="K54" s="1">
        <v>8</v>
      </c>
      <c r="L54" s="1">
        <f t="shared" si="5"/>
        <v>12</v>
      </c>
      <c r="M54" s="1"/>
      <c r="N54" s="1"/>
      <c r="O54" s="1" t="s">
        <v>156</v>
      </c>
      <c r="P54" s="1" t="s">
        <v>156</v>
      </c>
      <c r="Q54" s="49" t="s">
        <v>154</v>
      </c>
      <c r="R54" s="1"/>
      <c r="S54" s="1"/>
      <c r="T54" s="1"/>
      <c r="V54" s="1"/>
      <c r="W54" s="1"/>
      <c r="X54" s="1"/>
      <c r="Y54" s="1"/>
      <c r="Z54" s="1"/>
    </row>
    <row r="55" spans="2:26" x14ac:dyDescent="0.25">
      <c r="B55" s="3">
        <v>43804</v>
      </c>
      <c r="C55" s="3" t="str">
        <f t="shared" si="3"/>
        <v>Thursday</v>
      </c>
      <c r="D55" s="1">
        <v>112347</v>
      </c>
      <c r="E55" s="1"/>
      <c r="F55" s="1" t="s">
        <v>112</v>
      </c>
      <c r="G55" s="1" t="s">
        <v>26</v>
      </c>
      <c r="H55" s="9">
        <v>0.1111111111111111</v>
      </c>
      <c r="I55" s="9">
        <v>0.45833333333333331</v>
      </c>
      <c r="J55" s="1">
        <f t="shared" si="4"/>
        <v>8.3333333333333321</v>
      </c>
      <c r="K55" s="1">
        <v>8</v>
      </c>
      <c r="L55" s="1">
        <f t="shared" si="5"/>
        <v>-0.33333333333333215</v>
      </c>
      <c r="M55" s="1"/>
      <c r="N55" s="1"/>
      <c r="O55" s="1" t="s">
        <v>156</v>
      </c>
      <c r="P55" s="1" t="s">
        <v>156</v>
      </c>
      <c r="Q55" s="49" t="s">
        <v>154</v>
      </c>
      <c r="R55" s="1"/>
      <c r="S55" s="1"/>
      <c r="T55" s="1"/>
      <c r="V55" s="1"/>
      <c r="W55" s="1"/>
      <c r="X55" s="1"/>
      <c r="Y55" s="1"/>
      <c r="Z55" s="1"/>
    </row>
    <row r="56" spans="2:26" x14ac:dyDescent="0.25">
      <c r="B56" s="3">
        <v>43804</v>
      </c>
      <c r="C56" s="3" t="str">
        <f t="shared" si="3"/>
        <v>Thursday</v>
      </c>
      <c r="D56" s="1">
        <v>117089</v>
      </c>
      <c r="E56" s="1"/>
      <c r="F56" s="1" t="s">
        <v>113</v>
      </c>
      <c r="G56" s="1" t="s">
        <v>26</v>
      </c>
      <c r="H56" s="9"/>
      <c r="I56" s="9"/>
      <c r="J56" s="1">
        <f t="shared" si="4"/>
        <v>0</v>
      </c>
      <c r="K56" s="1">
        <v>8</v>
      </c>
      <c r="L56" s="1">
        <f t="shared" si="5"/>
        <v>8</v>
      </c>
      <c r="M56" s="1"/>
      <c r="N56" s="1" t="s">
        <v>60</v>
      </c>
      <c r="O56" s="1" t="s">
        <v>156</v>
      </c>
      <c r="P56" s="1" t="s">
        <v>156</v>
      </c>
      <c r="Q56" s="49" t="s">
        <v>154</v>
      </c>
      <c r="R56" s="1"/>
      <c r="S56" s="1"/>
      <c r="T56" s="1"/>
      <c r="V56" s="1"/>
      <c r="W56" s="1"/>
      <c r="X56" s="1"/>
      <c r="Y56" s="1"/>
      <c r="Z56" s="1"/>
    </row>
    <row r="57" spans="2:26" x14ac:dyDescent="0.25">
      <c r="B57" s="3">
        <v>43804</v>
      </c>
      <c r="C57" s="3" t="str">
        <f t="shared" si="3"/>
        <v>Thursday</v>
      </c>
      <c r="D57" s="1">
        <v>114447</v>
      </c>
      <c r="E57" s="1"/>
      <c r="F57" s="1" t="s">
        <v>114</v>
      </c>
      <c r="G57" s="1" t="s">
        <v>26</v>
      </c>
      <c r="H57" s="9" t="s">
        <v>173</v>
      </c>
      <c r="I57" s="9" t="s">
        <v>107</v>
      </c>
      <c r="J57" s="1">
        <f t="shared" si="4"/>
        <v>8.2666666666666657</v>
      </c>
      <c r="K57" s="1">
        <v>8</v>
      </c>
      <c r="L57" s="1">
        <f t="shared" si="5"/>
        <v>-0.26666666666666572</v>
      </c>
      <c r="M57" s="1"/>
      <c r="N57" s="1"/>
      <c r="O57" s="1" t="s">
        <v>156</v>
      </c>
      <c r="P57" s="1" t="s">
        <v>156</v>
      </c>
      <c r="Q57" s="49" t="s">
        <v>154</v>
      </c>
      <c r="R57" s="1"/>
      <c r="S57" s="1"/>
      <c r="T57" s="1"/>
      <c r="V57" s="1"/>
      <c r="W57" s="1"/>
      <c r="X57" s="1"/>
      <c r="Y57" s="1"/>
      <c r="Z57" s="1"/>
    </row>
    <row r="58" spans="2:26" x14ac:dyDescent="0.25">
      <c r="B58" s="3">
        <v>43804</v>
      </c>
      <c r="C58" s="3" t="str">
        <f t="shared" si="3"/>
        <v>Thursday</v>
      </c>
      <c r="D58" s="1">
        <v>117184</v>
      </c>
      <c r="E58" s="1"/>
      <c r="F58" s="1" t="s">
        <v>115</v>
      </c>
      <c r="G58" s="1" t="s">
        <v>26</v>
      </c>
      <c r="H58" s="9"/>
      <c r="I58" s="9"/>
      <c r="J58" s="1">
        <f t="shared" si="4"/>
        <v>0</v>
      </c>
      <c r="K58" s="1">
        <v>8</v>
      </c>
      <c r="L58" s="1">
        <f t="shared" si="5"/>
        <v>8</v>
      </c>
      <c r="M58" s="1"/>
      <c r="N58" s="1" t="s">
        <v>60</v>
      </c>
      <c r="O58" s="1" t="s">
        <v>156</v>
      </c>
      <c r="P58" s="1" t="s">
        <v>156</v>
      </c>
      <c r="Q58" s="49" t="s">
        <v>154</v>
      </c>
      <c r="R58" s="1"/>
      <c r="S58" s="1"/>
      <c r="T58" s="1"/>
      <c r="V58" s="1"/>
      <c r="W58" s="1"/>
      <c r="X58" s="1"/>
      <c r="Y58" s="1"/>
      <c r="Z58" s="1"/>
    </row>
    <row r="59" spans="2:26" x14ac:dyDescent="0.25">
      <c r="B59" s="3">
        <v>43804</v>
      </c>
      <c r="C59" s="3" t="str">
        <f t="shared" si="3"/>
        <v>Thursday</v>
      </c>
      <c r="D59" s="1">
        <v>114452</v>
      </c>
      <c r="E59" s="1"/>
      <c r="F59" s="1" t="s">
        <v>116</v>
      </c>
      <c r="G59" s="1" t="s">
        <v>26</v>
      </c>
      <c r="H59" s="9" t="s">
        <v>175</v>
      </c>
      <c r="I59" s="9" t="s">
        <v>107</v>
      </c>
      <c r="J59" s="1">
        <f t="shared" si="4"/>
        <v>8.0499999999999989</v>
      </c>
      <c r="K59" s="1">
        <v>8</v>
      </c>
      <c r="L59" s="1">
        <f t="shared" si="5"/>
        <v>-4.9999999999998934E-2</v>
      </c>
      <c r="M59" s="1"/>
      <c r="N59" s="1"/>
      <c r="O59" s="1" t="s">
        <v>156</v>
      </c>
      <c r="P59" s="1" t="s">
        <v>156</v>
      </c>
      <c r="Q59" s="49" t="s">
        <v>154</v>
      </c>
      <c r="R59" s="1"/>
      <c r="S59" s="1"/>
      <c r="T59" s="1"/>
      <c r="V59" s="1"/>
      <c r="W59" s="1"/>
      <c r="X59" s="1"/>
      <c r="Y59" s="1"/>
      <c r="Z59" s="1"/>
    </row>
    <row r="60" spans="2:26" x14ac:dyDescent="0.25">
      <c r="B60" s="3">
        <v>43804</v>
      </c>
      <c r="C60" s="3" t="str">
        <f t="shared" si="3"/>
        <v>Thursday</v>
      </c>
      <c r="D60" s="1">
        <v>113857</v>
      </c>
      <c r="E60" s="1"/>
      <c r="F60" s="1" t="s">
        <v>117</v>
      </c>
      <c r="G60" s="1" t="s">
        <v>26</v>
      </c>
      <c r="H60" s="9" t="s">
        <v>69</v>
      </c>
      <c r="I60" s="9" t="s">
        <v>107</v>
      </c>
      <c r="J60" s="1">
        <f t="shared" si="4"/>
        <v>8</v>
      </c>
      <c r="K60" s="1">
        <v>8</v>
      </c>
      <c r="L60" s="1">
        <f t="shared" si="5"/>
        <v>0</v>
      </c>
      <c r="M60" s="1"/>
      <c r="N60" s="1"/>
      <c r="O60" s="1" t="s">
        <v>156</v>
      </c>
      <c r="P60" s="1" t="s">
        <v>156</v>
      </c>
      <c r="Q60" s="49" t="s">
        <v>154</v>
      </c>
      <c r="R60" s="1"/>
      <c r="S60" s="1"/>
      <c r="T60" s="1"/>
      <c r="V60" s="1"/>
      <c r="W60" s="1"/>
      <c r="X60" s="1"/>
      <c r="Y60" s="1"/>
      <c r="Z60" s="1"/>
    </row>
    <row r="61" spans="2:26" x14ac:dyDescent="0.25">
      <c r="B61" s="3">
        <v>43804</v>
      </c>
      <c r="C61" s="3" t="str">
        <f t="shared" si="3"/>
        <v>Thursday</v>
      </c>
      <c r="D61" s="1">
        <v>11450</v>
      </c>
      <c r="E61" s="1"/>
      <c r="F61" s="1" t="s">
        <v>190</v>
      </c>
      <c r="G61" s="1" t="s">
        <v>26</v>
      </c>
      <c r="H61" s="9"/>
      <c r="I61" s="9"/>
      <c r="J61" s="1"/>
      <c r="K61" s="1"/>
      <c r="L61" s="1"/>
      <c r="M61" s="1"/>
      <c r="N61" s="1" t="s">
        <v>60</v>
      </c>
      <c r="O61" s="1"/>
      <c r="P61" s="1"/>
      <c r="Q61" s="49" t="s">
        <v>191</v>
      </c>
      <c r="R61" s="1"/>
      <c r="S61" s="1"/>
      <c r="T61" s="1"/>
      <c r="V61" s="1"/>
      <c r="W61" s="1"/>
      <c r="X61" s="1"/>
      <c r="Y61" s="1"/>
      <c r="Z61" s="1"/>
    </row>
    <row r="62" spans="2:26" x14ac:dyDescent="0.25">
      <c r="B62" s="3">
        <v>43804</v>
      </c>
      <c r="C62" s="3" t="str">
        <f t="shared" si="3"/>
        <v>Thursday</v>
      </c>
      <c r="D62" s="1">
        <v>114500</v>
      </c>
      <c r="E62" s="1" t="s">
        <v>159</v>
      </c>
      <c r="F62" s="1" t="s">
        <v>123</v>
      </c>
      <c r="G62" s="1" t="s">
        <v>26</v>
      </c>
      <c r="H62" s="9"/>
      <c r="I62" s="9"/>
      <c r="J62" s="1">
        <f t="shared" si="4"/>
        <v>0</v>
      </c>
      <c r="K62" s="1">
        <v>8</v>
      </c>
      <c r="L62" s="1">
        <f t="shared" si="5"/>
        <v>8</v>
      </c>
      <c r="M62" s="1"/>
      <c r="N62" s="1" t="s">
        <v>60</v>
      </c>
      <c r="O62" s="1" t="s">
        <v>156</v>
      </c>
      <c r="P62" s="1" t="s">
        <v>156</v>
      </c>
      <c r="Q62" s="49" t="s">
        <v>160</v>
      </c>
      <c r="R62" s="1"/>
      <c r="S62" s="1"/>
      <c r="T62" s="1"/>
      <c r="V62" s="1"/>
      <c r="W62" s="1"/>
      <c r="X62" s="1"/>
      <c r="Y62" s="1"/>
      <c r="Z62" s="1"/>
    </row>
    <row r="63" spans="2:26" x14ac:dyDescent="0.25">
      <c r="B63" s="3">
        <v>43804</v>
      </c>
      <c r="C63" s="3" t="str">
        <f t="shared" si="3"/>
        <v>Thursday</v>
      </c>
      <c r="D63" s="1">
        <v>117519</v>
      </c>
      <c r="E63" s="1" t="s">
        <v>148</v>
      </c>
      <c r="F63" s="1" t="s">
        <v>124</v>
      </c>
      <c r="G63" s="1" t="s">
        <v>26</v>
      </c>
      <c r="H63" s="9"/>
      <c r="I63" s="9"/>
      <c r="J63" s="1">
        <f t="shared" si="4"/>
        <v>0</v>
      </c>
      <c r="K63" s="1">
        <v>8</v>
      </c>
      <c r="L63" s="1">
        <f t="shared" si="5"/>
        <v>8</v>
      </c>
      <c r="M63" s="1"/>
      <c r="N63" s="1" t="s">
        <v>60</v>
      </c>
      <c r="O63" s="1" t="s">
        <v>156</v>
      </c>
      <c r="P63" s="1" t="s">
        <v>156</v>
      </c>
      <c r="Q63" s="49" t="s">
        <v>160</v>
      </c>
      <c r="R63" s="1"/>
      <c r="S63" s="1"/>
      <c r="T63" s="1"/>
      <c r="V63" s="1"/>
      <c r="W63" s="1"/>
      <c r="X63" s="1"/>
      <c r="Y63" s="1"/>
      <c r="Z63" s="1"/>
    </row>
    <row r="64" spans="2:26" x14ac:dyDescent="0.25">
      <c r="B64" s="3">
        <v>43804</v>
      </c>
      <c r="C64" s="3" t="str">
        <f t="shared" si="3"/>
        <v>Thursday</v>
      </c>
      <c r="D64" s="1">
        <v>114494</v>
      </c>
      <c r="E64" s="1" t="s">
        <v>148</v>
      </c>
      <c r="F64" s="1" t="s">
        <v>125</v>
      </c>
      <c r="G64" s="1" t="s">
        <v>26</v>
      </c>
      <c r="H64" s="9"/>
      <c r="I64" s="9"/>
      <c r="J64" s="1">
        <f t="shared" si="4"/>
        <v>0</v>
      </c>
      <c r="K64" s="1">
        <v>8</v>
      </c>
      <c r="L64" s="1">
        <f t="shared" si="5"/>
        <v>8</v>
      </c>
      <c r="M64" s="1" t="s">
        <v>86</v>
      </c>
      <c r="N64" s="1"/>
      <c r="O64" s="1" t="s">
        <v>156</v>
      </c>
      <c r="P64" s="1" t="s">
        <v>156</v>
      </c>
      <c r="Q64" s="49" t="s">
        <v>160</v>
      </c>
      <c r="R64" s="1"/>
      <c r="S64" s="1"/>
      <c r="T64" s="1"/>
      <c r="V64" s="1"/>
      <c r="W64" s="1"/>
      <c r="X64" s="1"/>
      <c r="Y64" s="1"/>
      <c r="Z64" s="1"/>
    </row>
    <row r="65" spans="1:26" x14ac:dyDescent="0.25">
      <c r="B65" s="3">
        <v>43804</v>
      </c>
      <c r="C65" s="3" t="str">
        <f t="shared" si="3"/>
        <v>Thursday</v>
      </c>
      <c r="D65" s="1">
        <v>116171</v>
      </c>
      <c r="E65" s="1" t="s">
        <v>148</v>
      </c>
      <c r="F65" s="1" t="s">
        <v>126</v>
      </c>
      <c r="G65" s="1" t="s">
        <v>26</v>
      </c>
      <c r="H65" s="9" t="s">
        <v>69</v>
      </c>
      <c r="I65" s="9" t="s">
        <v>107</v>
      </c>
      <c r="J65" s="1">
        <f t="shared" si="4"/>
        <v>8</v>
      </c>
      <c r="K65" s="1">
        <v>8</v>
      </c>
      <c r="L65" s="1">
        <f t="shared" si="5"/>
        <v>0</v>
      </c>
      <c r="M65" s="1"/>
      <c r="N65" s="1"/>
      <c r="O65" s="1" t="s">
        <v>156</v>
      </c>
      <c r="P65" s="1" t="s">
        <v>156</v>
      </c>
      <c r="Q65" s="49" t="s">
        <v>160</v>
      </c>
      <c r="R65" s="1"/>
      <c r="S65" s="1"/>
      <c r="T65" s="1"/>
      <c r="V65" s="1"/>
      <c r="W65" s="1"/>
      <c r="X65" s="1"/>
      <c r="Y65" s="1"/>
      <c r="Z65" s="1"/>
    </row>
    <row r="66" spans="1:26" x14ac:dyDescent="0.25">
      <c r="B66" s="3">
        <v>43804</v>
      </c>
      <c r="C66" s="3" t="str">
        <f t="shared" si="3"/>
        <v>Thursday</v>
      </c>
      <c r="D66" s="1">
        <v>117520</v>
      </c>
      <c r="E66" s="1" t="s">
        <v>148</v>
      </c>
      <c r="F66" s="1" t="s">
        <v>129</v>
      </c>
      <c r="G66" s="1" t="s">
        <v>26</v>
      </c>
      <c r="H66" s="9"/>
      <c r="I66" s="9"/>
      <c r="J66" s="1">
        <f t="shared" si="4"/>
        <v>0</v>
      </c>
      <c r="K66" s="1">
        <v>8</v>
      </c>
      <c r="L66" s="1">
        <f t="shared" si="5"/>
        <v>8</v>
      </c>
      <c r="M66" s="1"/>
      <c r="N66" s="1" t="s">
        <v>60</v>
      </c>
      <c r="O66" s="1" t="s">
        <v>156</v>
      </c>
      <c r="P66" s="1" t="s">
        <v>156</v>
      </c>
      <c r="Q66" s="49" t="s">
        <v>160</v>
      </c>
      <c r="R66" s="1"/>
      <c r="S66" s="1"/>
      <c r="T66" s="1"/>
      <c r="V66" s="1"/>
      <c r="W66" s="1"/>
      <c r="X66" s="1"/>
      <c r="Y66" s="1"/>
      <c r="Z66" s="1"/>
    </row>
    <row r="67" spans="1:26" x14ac:dyDescent="0.25">
      <c r="B67" s="3">
        <v>43804</v>
      </c>
      <c r="C67" s="3" t="str">
        <f t="shared" si="3"/>
        <v>Thursday</v>
      </c>
      <c r="D67" s="1">
        <v>113534</v>
      </c>
      <c r="E67" s="1"/>
      <c r="F67" s="1" t="s">
        <v>178</v>
      </c>
      <c r="G67" s="1" t="s">
        <v>26</v>
      </c>
      <c r="H67" s="9">
        <v>0.125</v>
      </c>
      <c r="I67" s="9">
        <v>0.45833333333333331</v>
      </c>
      <c r="J67" s="1">
        <f t="shared" si="4"/>
        <v>8</v>
      </c>
      <c r="K67" s="1">
        <v>8</v>
      </c>
      <c r="L67" s="1">
        <f t="shared" si="5"/>
        <v>0</v>
      </c>
      <c r="M67" s="1"/>
      <c r="N67" s="1"/>
      <c r="O67" s="1"/>
      <c r="P67" s="1"/>
      <c r="Q67" s="49" t="s">
        <v>160</v>
      </c>
      <c r="R67" s="1"/>
      <c r="S67" s="1"/>
      <c r="T67" s="1"/>
      <c r="V67" s="1"/>
      <c r="W67" s="1"/>
      <c r="X67" s="1"/>
      <c r="Y67" s="1"/>
      <c r="Z67" s="1"/>
    </row>
    <row r="68" spans="1:26" x14ac:dyDescent="0.25">
      <c r="B68" s="3">
        <v>43804</v>
      </c>
      <c r="C68" s="3" t="str">
        <f t="shared" si="3"/>
        <v>Thursday</v>
      </c>
      <c r="D68" s="1"/>
      <c r="E68" s="1"/>
      <c r="F68" s="1"/>
      <c r="G68" s="1" t="s">
        <v>26</v>
      </c>
      <c r="H68" s="9"/>
      <c r="I68" s="9"/>
      <c r="J68" s="1">
        <f t="shared" si="4"/>
        <v>0</v>
      </c>
      <c r="K68" s="1">
        <v>8</v>
      </c>
      <c r="L68" s="1">
        <f t="shared" si="5"/>
        <v>8</v>
      </c>
      <c r="M68" s="1"/>
      <c r="N68" s="1"/>
      <c r="O68" s="1"/>
      <c r="P68" s="1"/>
      <c r="Q68" s="1"/>
      <c r="R68" s="1"/>
      <c r="S68" s="1"/>
      <c r="T68" s="1"/>
      <c r="V68" s="1"/>
      <c r="W68" s="1"/>
      <c r="X68" s="1"/>
      <c r="Y68" s="1"/>
      <c r="Z68" s="1"/>
    </row>
    <row r="69" spans="1:26" x14ac:dyDescent="0.25">
      <c r="B69" s="3">
        <v>43804</v>
      </c>
      <c r="C69" s="3" t="str">
        <f t="shared" si="3"/>
        <v>Thursday</v>
      </c>
      <c r="D69" s="1"/>
      <c r="E69" s="1"/>
      <c r="F69" s="1"/>
      <c r="G69" s="1" t="s">
        <v>26</v>
      </c>
      <c r="H69" s="9"/>
      <c r="I69" s="9"/>
      <c r="J69" s="1">
        <f t="shared" si="4"/>
        <v>0</v>
      </c>
      <c r="K69" s="1">
        <v>8</v>
      </c>
      <c r="L69" s="1">
        <f t="shared" si="5"/>
        <v>8</v>
      </c>
      <c r="M69" s="1"/>
      <c r="N69" s="1"/>
      <c r="O69" s="1"/>
      <c r="P69" s="1"/>
      <c r="Q69" s="1"/>
      <c r="R69" s="1"/>
      <c r="S69" s="1"/>
      <c r="T69" s="1"/>
      <c r="V69" s="1"/>
      <c r="W69" s="1"/>
      <c r="X69" s="1"/>
      <c r="Y69" s="1"/>
      <c r="Z69" s="1"/>
    </row>
    <row r="70" spans="1:26" x14ac:dyDescent="0.25">
      <c r="B70" s="3">
        <v>43804</v>
      </c>
      <c r="C70" s="3" t="str">
        <f t="shared" si="3"/>
        <v>Thursday</v>
      </c>
      <c r="D70" s="1"/>
      <c r="E70" s="1"/>
      <c r="F70" s="1"/>
      <c r="G70" s="1" t="s">
        <v>26</v>
      </c>
      <c r="H70" s="9"/>
      <c r="I70" s="9"/>
      <c r="J70" s="1">
        <f t="shared" si="4"/>
        <v>0</v>
      </c>
      <c r="K70" s="1">
        <v>8</v>
      </c>
      <c r="L70" s="1">
        <f t="shared" si="5"/>
        <v>8</v>
      </c>
      <c r="M70" s="1"/>
      <c r="N70" s="1"/>
      <c r="O70" s="1"/>
      <c r="P70" s="1"/>
      <c r="Q70" s="1"/>
      <c r="R70" s="1"/>
      <c r="S70" s="1"/>
      <c r="T70" s="1"/>
      <c r="V70" s="1"/>
      <c r="W70" s="1"/>
      <c r="X70" s="1"/>
      <c r="Y70" s="1"/>
      <c r="Z70" s="1"/>
    </row>
    <row r="71" spans="1:26" x14ac:dyDescent="0.25">
      <c r="B71" s="3">
        <v>43804</v>
      </c>
      <c r="C71" s="3" t="str">
        <f t="shared" si="3"/>
        <v>Thursday</v>
      </c>
      <c r="D71" s="1"/>
      <c r="E71" s="1"/>
      <c r="F71" s="1"/>
      <c r="G71" s="1" t="s">
        <v>26</v>
      </c>
      <c r="H71" s="9"/>
      <c r="I71" s="9"/>
      <c r="J71" s="1">
        <f t="shared" si="4"/>
        <v>0</v>
      </c>
      <c r="K71" s="1">
        <v>8</v>
      </c>
      <c r="L71" s="1">
        <f t="shared" si="5"/>
        <v>8</v>
      </c>
      <c r="M71" s="1"/>
      <c r="N71" s="1"/>
      <c r="O71" s="1"/>
      <c r="P71" s="1"/>
      <c r="Q71" s="1"/>
      <c r="R71" s="1"/>
      <c r="S71" s="1"/>
      <c r="T71" s="1"/>
      <c r="V71" s="1"/>
      <c r="W71" s="1"/>
      <c r="X71" s="1"/>
      <c r="Y71" s="1"/>
      <c r="Z71" s="1"/>
    </row>
    <row r="72" spans="1:26" x14ac:dyDescent="0.25">
      <c r="B72" s="3">
        <v>43804</v>
      </c>
      <c r="C72" s="3" t="str">
        <f t="shared" si="3"/>
        <v>Thursday</v>
      </c>
      <c r="D72" s="1"/>
      <c r="E72" s="1"/>
      <c r="F72" s="1"/>
      <c r="G72" s="1" t="s">
        <v>26</v>
      </c>
      <c r="H72" s="1"/>
      <c r="I72" s="1"/>
      <c r="J72" s="1">
        <f t="shared" si="4"/>
        <v>0</v>
      </c>
      <c r="K72" s="1">
        <v>8</v>
      </c>
      <c r="L72" s="1">
        <f t="shared" si="5"/>
        <v>8</v>
      </c>
      <c r="M72" s="1"/>
      <c r="N72" s="1"/>
      <c r="O72" s="1"/>
      <c r="P72" s="1"/>
      <c r="Q72" s="49" t="s">
        <v>192</v>
      </c>
      <c r="R72" s="1"/>
      <c r="S72" s="1"/>
      <c r="T72" s="1"/>
      <c r="V72" s="1"/>
      <c r="W72" s="1"/>
      <c r="X72" s="1"/>
      <c r="Y72" s="1"/>
      <c r="Z72" s="1"/>
    </row>
    <row r="73" spans="1:26" x14ac:dyDescent="0.25">
      <c r="B73" s="7"/>
    </row>
    <row r="74" spans="1:26" x14ac:dyDescent="0.25">
      <c r="A74" s="8" t="s">
        <v>25</v>
      </c>
      <c r="B74" s="7"/>
    </row>
    <row r="75" spans="1:26" ht="75" x14ac:dyDescent="0.25">
      <c r="B75" s="6" t="s">
        <v>24</v>
      </c>
      <c r="C75" s="4" t="s">
        <v>23</v>
      </c>
      <c r="D75" s="4" t="s">
        <v>22</v>
      </c>
      <c r="E75" s="4" t="s">
        <v>21</v>
      </c>
      <c r="F75" s="4" t="s">
        <v>20</v>
      </c>
      <c r="G75" s="4" t="s">
        <v>19</v>
      </c>
      <c r="H75" s="4" t="s">
        <v>18</v>
      </c>
      <c r="I75" s="4" t="s">
        <v>17</v>
      </c>
      <c r="J75" s="4" t="s">
        <v>16</v>
      </c>
      <c r="K75" s="4" t="s">
        <v>15</v>
      </c>
      <c r="L75" s="4" t="s">
        <v>14</v>
      </c>
      <c r="M75" s="4" t="s">
        <v>13</v>
      </c>
      <c r="N75" s="4" t="s">
        <v>12</v>
      </c>
      <c r="O75" s="4" t="s">
        <v>11</v>
      </c>
      <c r="P75" s="4" t="s">
        <v>10</v>
      </c>
      <c r="Q75" s="4" t="s">
        <v>9</v>
      </c>
      <c r="R75" s="4" t="s">
        <v>8</v>
      </c>
      <c r="S75" s="4" t="s">
        <v>7</v>
      </c>
      <c r="T75" s="4" t="s">
        <v>6</v>
      </c>
      <c r="U75" s="5"/>
      <c r="V75" s="4" t="s">
        <v>5</v>
      </c>
      <c r="W75" s="4" t="s">
        <v>4</v>
      </c>
      <c r="X75" s="4" t="s">
        <v>3</v>
      </c>
      <c r="Y75" s="4" t="s">
        <v>2</v>
      </c>
      <c r="Z75" s="4" t="s">
        <v>1</v>
      </c>
    </row>
    <row r="76" spans="1:26" x14ac:dyDescent="0.25">
      <c r="B76" s="3">
        <v>43804</v>
      </c>
      <c r="C76" s="3" t="str">
        <f t="shared" ref="C76:C95" si="6">TEXT(B76,"DDDD")</f>
        <v>Thursday</v>
      </c>
      <c r="D76" s="4">
        <v>113581</v>
      </c>
      <c r="E76" s="4" t="s">
        <v>162</v>
      </c>
      <c r="F76" s="4" t="s">
        <v>130</v>
      </c>
      <c r="G76" s="1" t="s">
        <v>0</v>
      </c>
      <c r="H76" s="40" t="s">
        <v>135</v>
      </c>
      <c r="I76" s="40" t="s">
        <v>168</v>
      </c>
      <c r="J76" s="41">
        <f>MOD(I76-H76,1)*24</f>
        <v>8.5833333333333321</v>
      </c>
      <c r="K76" s="4"/>
      <c r="L76" s="1">
        <f t="shared" ref="L76:L95" si="7">K76-J76</f>
        <v>-8.5833333333333321</v>
      </c>
      <c r="M76" s="4"/>
      <c r="N76" s="4"/>
      <c r="O76" s="4" t="s">
        <v>156</v>
      </c>
      <c r="P76" s="4" t="s">
        <v>156</v>
      </c>
      <c r="Q76" s="51" t="s">
        <v>161</v>
      </c>
      <c r="R76" s="4"/>
      <c r="S76" s="4"/>
      <c r="T76" s="4"/>
      <c r="U76" s="5"/>
      <c r="V76" s="4"/>
      <c r="W76" s="4"/>
      <c r="X76" s="4"/>
      <c r="Y76" s="4"/>
      <c r="Z76" s="4"/>
    </row>
    <row r="77" spans="1:26" x14ac:dyDescent="0.25">
      <c r="B77" s="3">
        <v>43804</v>
      </c>
      <c r="C77" s="3" t="str">
        <f t="shared" si="6"/>
        <v>Thursday</v>
      </c>
      <c r="D77" s="4">
        <v>112200</v>
      </c>
      <c r="E77" s="4" t="s">
        <v>148</v>
      </c>
      <c r="F77" s="4" t="s">
        <v>131</v>
      </c>
      <c r="G77" s="1" t="s">
        <v>0</v>
      </c>
      <c r="H77" s="4" t="s">
        <v>166</v>
      </c>
      <c r="I77" s="4" t="s">
        <v>68</v>
      </c>
      <c r="J77" s="41">
        <f t="shared" ref="J77:J95" si="8">MOD(I77-H77,1)*24</f>
        <v>8.1666666666666696</v>
      </c>
      <c r="K77" s="4"/>
      <c r="L77" s="1">
        <f t="shared" si="7"/>
        <v>-8.1666666666666696</v>
      </c>
      <c r="M77" s="4"/>
      <c r="N77" s="4"/>
      <c r="O77" s="4" t="s">
        <v>156</v>
      </c>
      <c r="P77" s="4" t="s">
        <v>156</v>
      </c>
      <c r="Q77" s="51" t="s">
        <v>161</v>
      </c>
      <c r="R77" s="4"/>
      <c r="S77" s="4"/>
      <c r="T77" s="4"/>
      <c r="U77" s="5"/>
      <c r="V77" s="4"/>
      <c r="W77" s="4"/>
      <c r="X77" s="4"/>
      <c r="Y77" s="4"/>
      <c r="Z77" s="4"/>
    </row>
    <row r="78" spans="1:26" x14ac:dyDescent="0.25">
      <c r="B78" s="3">
        <v>43804</v>
      </c>
      <c r="C78" s="3" t="str">
        <f t="shared" si="6"/>
        <v>Thursday</v>
      </c>
      <c r="D78" s="4">
        <v>106574</v>
      </c>
      <c r="E78" s="4" t="s">
        <v>148</v>
      </c>
      <c r="F78" s="4" t="s">
        <v>132</v>
      </c>
      <c r="G78" s="1" t="s">
        <v>0</v>
      </c>
      <c r="H78" s="48" t="s">
        <v>136</v>
      </c>
      <c r="I78" s="48" t="s">
        <v>68</v>
      </c>
      <c r="J78" s="41">
        <f t="shared" si="8"/>
        <v>7.9999999999999982</v>
      </c>
      <c r="K78" s="4"/>
      <c r="L78" s="1">
        <f t="shared" si="7"/>
        <v>-7.9999999999999982</v>
      </c>
      <c r="M78" s="4"/>
      <c r="N78" s="4"/>
      <c r="O78" s="4" t="s">
        <v>156</v>
      </c>
      <c r="P78" s="4" t="s">
        <v>156</v>
      </c>
      <c r="Q78" s="51" t="s">
        <v>161</v>
      </c>
      <c r="R78" s="4"/>
      <c r="S78" s="4"/>
      <c r="T78" s="4"/>
      <c r="U78" s="5"/>
      <c r="V78" s="4"/>
      <c r="W78" s="4"/>
      <c r="X78" s="4"/>
      <c r="Y78" s="4"/>
      <c r="Z78" s="4"/>
    </row>
    <row r="79" spans="1:26" x14ac:dyDescent="0.25">
      <c r="B79" s="3">
        <v>43804</v>
      </c>
      <c r="C79" s="3" t="str">
        <f t="shared" si="6"/>
        <v>Thursday</v>
      </c>
      <c r="D79" s="4">
        <v>113783</v>
      </c>
      <c r="E79" s="4" t="s">
        <v>148</v>
      </c>
      <c r="F79" s="4" t="s">
        <v>133</v>
      </c>
      <c r="G79" s="1" t="s">
        <v>0</v>
      </c>
      <c r="H79" s="48" t="s">
        <v>165</v>
      </c>
      <c r="I79" s="48" t="s">
        <v>68</v>
      </c>
      <c r="J79" s="41">
        <f t="shared" si="8"/>
        <v>8.25</v>
      </c>
      <c r="K79" s="4"/>
      <c r="L79" s="1">
        <f t="shared" si="7"/>
        <v>-8.25</v>
      </c>
      <c r="M79" s="4"/>
      <c r="N79" s="4"/>
      <c r="O79" s="4" t="s">
        <v>156</v>
      </c>
      <c r="P79" s="4" t="s">
        <v>156</v>
      </c>
      <c r="Q79" s="51" t="s">
        <v>161</v>
      </c>
      <c r="R79" s="4"/>
      <c r="S79" s="4"/>
      <c r="T79" s="4"/>
      <c r="U79" s="5"/>
      <c r="V79" s="4"/>
      <c r="W79" s="4"/>
      <c r="X79" s="4"/>
      <c r="Y79" s="4"/>
      <c r="Z79" s="4"/>
    </row>
    <row r="80" spans="1:26" x14ac:dyDescent="0.25">
      <c r="B80" s="3">
        <v>43804</v>
      </c>
      <c r="C80" s="3" t="str">
        <f t="shared" si="6"/>
        <v>Thursday</v>
      </c>
      <c r="D80" s="4">
        <v>113641</v>
      </c>
      <c r="E80" s="4" t="s">
        <v>148</v>
      </c>
      <c r="F80" s="4" t="s">
        <v>134</v>
      </c>
      <c r="G80" s="1" t="s">
        <v>0</v>
      </c>
      <c r="H80" s="4" t="s">
        <v>193</v>
      </c>
      <c r="I80" s="4" t="s">
        <v>68</v>
      </c>
      <c r="J80" s="41">
        <f t="shared" si="8"/>
        <v>8.0833333333333339</v>
      </c>
      <c r="K80" s="4"/>
      <c r="L80" s="1">
        <f t="shared" si="7"/>
        <v>-8.0833333333333339</v>
      </c>
      <c r="M80" s="4"/>
      <c r="N80" s="4"/>
      <c r="O80" s="4" t="s">
        <v>156</v>
      </c>
      <c r="P80" s="4" t="s">
        <v>156</v>
      </c>
      <c r="Q80" s="51" t="s">
        <v>161</v>
      </c>
      <c r="R80" s="4"/>
      <c r="S80" s="4"/>
      <c r="T80" s="4"/>
      <c r="U80" s="5"/>
      <c r="V80" s="4"/>
      <c r="W80" s="4"/>
      <c r="X80" s="4"/>
      <c r="Y80" s="4"/>
      <c r="Z80" s="4"/>
    </row>
    <row r="81" spans="2:26" x14ac:dyDescent="0.25">
      <c r="B81" s="3">
        <v>43804</v>
      </c>
      <c r="C81" s="3" t="str">
        <f t="shared" si="6"/>
        <v>Thursday</v>
      </c>
      <c r="D81" s="4">
        <v>111741</v>
      </c>
      <c r="E81" s="4"/>
      <c r="F81" s="4" t="s">
        <v>137</v>
      </c>
      <c r="G81" s="1" t="s">
        <v>0</v>
      </c>
      <c r="H81" s="4" t="s">
        <v>167</v>
      </c>
      <c r="I81" s="4" t="s">
        <v>147</v>
      </c>
      <c r="J81" s="41">
        <f t="shared" si="8"/>
        <v>8.1666666666666679</v>
      </c>
      <c r="K81" s="4"/>
      <c r="L81" s="1">
        <f t="shared" si="7"/>
        <v>-8.1666666666666679</v>
      </c>
      <c r="M81" s="4"/>
      <c r="N81" s="4"/>
      <c r="O81" s="4" t="s">
        <v>156</v>
      </c>
      <c r="P81" s="4" t="s">
        <v>156</v>
      </c>
      <c r="Q81" s="51" t="s">
        <v>161</v>
      </c>
      <c r="R81" s="4"/>
      <c r="S81" s="4"/>
      <c r="T81" s="4"/>
      <c r="U81" s="5"/>
      <c r="V81" s="4"/>
      <c r="W81" s="4"/>
      <c r="X81" s="4"/>
      <c r="Y81" s="4"/>
      <c r="Z81" s="4"/>
    </row>
    <row r="82" spans="2:26" x14ac:dyDescent="0.25">
      <c r="B82" s="3">
        <v>43804</v>
      </c>
      <c r="C82" s="3" t="str">
        <f t="shared" si="6"/>
        <v>Thursday</v>
      </c>
      <c r="D82" s="4">
        <v>111921</v>
      </c>
      <c r="E82" s="4" t="s">
        <v>163</v>
      </c>
      <c r="F82" s="4" t="s">
        <v>138</v>
      </c>
      <c r="G82" s="1" t="s">
        <v>0</v>
      </c>
      <c r="H82" s="48">
        <v>0.91666666666666663</v>
      </c>
      <c r="I82" s="48">
        <v>0.25</v>
      </c>
      <c r="J82" s="41">
        <f t="shared" si="8"/>
        <v>8</v>
      </c>
      <c r="K82" s="4"/>
      <c r="L82" s="1">
        <f t="shared" si="7"/>
        <v>-8</v>
      </c>
      <c r="M82" s="4"/>
      <c r="N82" s="4"/>
      <c r="O82" s="4" t="s">
        <v>156</v>
      </c>
      <c r="P82" s="4" t="s">
        <v>156</v>
      </c>
      <c r="Q82" s="51" t="s">
        <v>161</v>
      </c>
      <c r="R82" s="4"/>
      <c r="S82" s="4"/>
      <c r="T82" s="4"/>
      <c r="U82" s="5"/>
      <c r="V82" s="4"/>
      <c r="W82" s="4"/>
      <c r="X82" s="4"/>
      <c r="Y82" s="4"/>
      <c r="Z82" s="4"/>
    </row>
    <row r="83" spans="2:26" x14ac:dyDescent="0.25">
      <c r="B83" s="3">
        <v>43804</v>
      </c>
      <c r="C83" s="3" t="str">
        <f t="shared" si="6"/>
        <v>Thursday</v>
      </c>
      <c r="D83" s="4">
        <v>112293</v>
      </c>
      <c r="E83" s="4" t="s">
        <v>148</v>
      </c>
      <c r="F83" s="4" t="s">
        <v>139</v>
      </c>
      <c r="G83" s="1" t="s">
        <v>0</v>
      </c>
      <c r="H83" s="4" t="s">
        <v>146</v>
      </c>
      <c r="I83" s="4" t="s">
        <v>147</v>
      </c>
      <c r="J83" s="41">
        <f t="shared" si="8"/>
        <v>8</v>
      </c>
      <c r="K83" s="4"/>
      <c r="L83" s="1">
        <f t="shared" si="7"/>
        <v>-8</v>
      </c>
      <c r="M83" s="4"/>
      <c r="N83" s="4"/>
      <c r="O83" s="4" t="s">
        <v>156</v>
      </c>
      <c r="P83" s="4" t="s">
        <v>156</v>
      </c>
      <c r="Q83" s="51" t="s">
        <v>161</v>
      </c>
      <c r="R83" s="4"/>
      <c r="S83" s="4"/>
      <c r="T83" s="4"/>
      <c r="U83" s="5"/>
      <c r="V83" s="4"/>
      <c r="W83" s="4"/>
      <c r="X83" s="4"/>
      <c r="Y83" s="4"/>
      <c r="Z83" s="4"/>
    </row>
    <row r="84" spans="2:26" x14ac:dyDescent="0.25">
      <c r="B84" s="3">
        <v>43804</v>
      </c>
      <c r="C84" s="3" t="str">
        <f t="shared" si="6"/>
        <v>Thursday</v>
      </c>
      <c r="D84" s="4">
        <v>111915</v>
      </c>
      <c r="E84" s="4" t="s">
        <v>148</v>
      </c>
      <c r="F84" s="4" t="s">
        <v>140</v>
      </c>
      <c r="G84" s="1" t="s">
        <v>0</v>
      </c>
      <c r="H84" s="4" t="s">
        <v>146</v>
      </c>
      <c r="I84" s="4" t="s">
        <v>147</v>
      </c>
      <c r="J84" s="41">
        <f t="shared" si="8"/>
        <v>8</v>
      </c>
      <c r="K84" s="4"/>
      <c r="L84" s="1">
        <f t="shared" si="7"/>
        <v>-8</v>
      </c>
      <c r="M84" s="4"/>
      <c r="N84" s="4"/>
      <c r="O84" s="4" t="s">
        <v>156</v>
      </c>
      <c r="P84" s="4" t="s">
        <v>156</v>
      </c>
      <c r="Q84" s="51" t="s">
        <v>161</v>
      </c>
      <c r="R84" s="4"/>
      <c r="S84" s="4"/>
      <c r="T84" s="4"/>
      <c r="U84" s="5"/>
      <c r="V84" s="4"/>
      <c r="W84" s="4"/>
      <c r="X84" s="4"/>
      <c r="Y84" s="4"/>
      <c r="Z84" s="4"/>
    </row>
    <row r="85" spans="2:26" x14ac:dyDescent="0.25">
      <c r="B85" s="3">
        <v>43804</v>
      </c>
      <c r="C85" s="3" t="str">
        <f t="shared" si="6"/>
        <v>Thursday</v>
      </c>
      <c r="D85" s="4">
        <v>112005</v>
      </c>
      <c r="E85" s="4" t="s">
        <v>148</v>
      </c>
      <c r="F85" s="4" t="s">
        <v>141</v>
      </c>
      <c r="G85" s="1" t="s">
        <v>0</v>
      </c>
      <c r="H85" s="4" t="s">
        <v>146</v>
      </c>
      <c r="I85" s="4" t="s">
        <v>147</v>
      </c>
      <c r="J85" s="41">
        <f t="shared" si="8"/>
        <v>8</v>
      </c>
      <c r="K85" s="4"/>
      <c r="L85" s="1">
        <f t="shared" si="7"/>
        <v>-8</v>
      </c>
      <c r="M85" s="4"/>
      <c r="N85" s="4"/>
      <c r="O85" s="4" t="s">
        <v>156</v>
      </c>
      <c r="P85" s="4" t="s">
        <v>156</v>
      </c>
      <c r="Q85" s="51" t="s">
        <v>161</v>
      </c>
      <c r="R85" s="4"/>
      <c r="S85" s="4"/>
      <c r="T85" s="4"/>
      <c r="U85" s="5"/>
      <c r="V85" s="4"/>
      <c r="W85" s="4"/>
      <c r="X85" s="4"/>
      <c r="Y85" s="4"/>
      <c r="Z85" s="4"/>
    </row>
    <row r="86" spans="2:26" x14ac:dyDescent="0.25">
      <c r="B86" s="3">
        <v>43804</v>
      </c>
      <c r="C86" s="3" t="str">
        <f t="shared" si="6"/>
        <v>Thursday</v>
      </c>
      <c r="D86" s="4">
        <v>112171</v>
      </c>
      <c r="E86" s="4" t="s">
        <v>148</v>
      </c>
      <c r="F86" s="4" t="s">
        <v>142</v>
      </c>
      <c r="G86" s="1" t="s">
        <v>0</v>
      </c>
      <c r="H86" s="4"/>
      <c r="I86" s="4"/>
      <c r="J86" s="41">
        <f t="shared" si="8"/>
        <v>0</v>
      </c>
      <c r="K86" s="4"/>
      <c r="L86" s="1">
        <f t="shared" si="7"/>
        <v>0</v>
      </c>
      <c r="M86" s="4"/>
      <c r="N86" s="4"/>
      <c r="O86" s="4" t="s">
        <v>156</v>
      </c>
      <c r="P86" s="4" t="s">
        <v>156</v>
      </c>
      <c r="Q86" s="51" t="s">
        <v>189</v>
      </c>
      <c r="R86" s="4"/>
      <c r="S86" s="4"/>
      <c r="T86" s="4"/>
      <c r="U86" s="5"/>
      <c r="V86" s="4"/>
      <c r="W86" s="4"/>
      <c r="X86" s="4"/>
      <c r="Y86" s="4"/>
      <c r="Z86" s="4"/>
    </row>
    <row r="87" spans="2:26" x14ac:dyDescent="0.25">
      <c r="B87" s="3">
        <v>43804</v>
      </c>
      <c r="C87" s="3" t="str">
        <f t="shared" si="6"/>
        <v>Thursday</v>
      </c>
      <c r="D87" s="4">
        <v>114587</v>
      </c>
      <c r="E87" s="4" t="s">
        <v>148</v>
      </c>
      <c r="F87" s="4" t="s">
        <v>143</v>
      </c>
      <c r="G87" s="1" t="s">
        <v>0</v>
      </c>
      <c r="H87" s="4"/>
      <c r="I87" s="4"/>
      <c r="J87" s="41">
        <f t="shared" si="8"/>
        <v>0</v>
      </c>
      <c r="K87" s="4"/>
      <c r="L87" s="1">
        <f t="shared" si="7"/>
        <v>0</v>
      </c>
      <c r="M87" s="4" t="s">
        <v>86</v>
      </c>
      <c r="N87" s="4"/>
      <c r="O87" s="4" t="s">
        <v>156</v>
      </c>
      <c r="P87" s="4" t="s">
        <v>156</v>
      </c>
      <c r="Q87" s="51" t="s">
        <v>161</v>
      </c>
      <c r="R87" s="4"/>
      <c r="S87" s="4"/>
      <c r="T87" s="4"/>
      <c r="U87" s="5"/>
      <c r="V87" s="4"/>
      <c r="W87" s="4"/>
      <c r="X87" s="4"/>
      <c r="Y87" s="4"/>
      <c r="Z87" s="4"/>
    </row>
    <row r="88" spans="2:26" x14ac:dyDescent="0.25">
      <c r="B88" s="3">
        <v>43804</v>
      </c>
      <c r="C88" s="3" t="str">
        <f t="shared" si="6"/>
        <v>Thursday</v>
      </c>
      <c r="D88" s="4">
        <v>112412</v>
      </c>
      <c r="E88" s="4" t="s">
        <v>148</v>
      </c>
      <c r="F88" s="4" t="s">
        <v>144</v>
      </c>
      <c r="G88" s="1" t="s">
        <v>0</v>
      </c>
      <c r="H88" s="48">
        <v>0.91666666666666663</v>
      </c>
      <c r="I88" s="48">
        <v>0.25</v>
      </c>
      <c r="J88" s="41">
        <f t="shared" si="8"/>
        <v>8</v>
      </c>
      <c r="K88" s="4"/>
      <c r="L88" s="1">
        <f t="shared" si="7"/>
        <v>-8</v>
      </c>
      <c r="M88" s="4"/>
      <c r="N88" s="4"/>
      <c r="O88" s="4" t="s">
        <v>156</v>
      </c>
      <c r="P88" s="4" t="s">
        <v>156</v>
      </c>
      <c r="Q88" s="51" t="s">
        <v>161</v>
      </c>
      <c r="R88" s="4"/>
      <c r="S88" s="4"/>
      <c r="T88" s="4"/>
      <c r="U88" s="5"/>
      <c r="V88" s="4"/>
      <c r="W88" s="4"/>
      <c r="X88" s="4"/>
      <c r="Y88" s="4"/>
      <c r="Z88" s="4"/>
    </row>
    <row r="89" spans="2:26" x14ac:dyDescent="0.25">
      <c r="B89" s="3">
        <v>43804</v>
      </c>
      <c r="C89" s="3" t="str">
        <f t="shared" si="6"/>
        <v>Thursday</v>
      </c>
      <c r="D89" s="4">
        <v>113055</v>
      </c>
      <c r="E89" s="4" t="s">
        <v>148</v>
      </c>
      <c r="F89" s="4" t="s">
        <v>145</v>
      </c>
      <c r="G89" s="1" t="s">
        <v>0</v>
      </c>
      <c r="H89" s="4" t="s">
        <v>146</v>
      </c>
      <c r="I89" s="4" t="s">
        <v>147</v>
      </c>
      <c r="J89" s="41">
        <f t="shared" si="8"/>
        <v>8</v>
      </c>
      <c r="K89" s="4"/>
      <c r="L89" s="1">
        <f t="shared" si="7"/>
        <v>-8</v>
      </c>
      <c r="M89" s="4"/>
      <c r="N89" s="4"/>
      <c r="O89" s="4" t="s">
        <v>156</v>
      </c>
      <c r="P89" s="4" t="s">
        <v>156</v>
      </c>
      <c r="Q89" s="51" t="s">
        <v>161</v>
      </c>
      <c r="R89" s="4"/>
      <c r="S89" s="4"/>
      <c r="T89" s="4"/>
      <c r="U89" s="5"/>
      <c r="V89" s="4"/>
      <c r="W89" s="4"/>
      <c r="X89" s="4"/>
      <c r="Y89" s="4"/>
      <c r="Z89" s="4"/>
    </row>
    <row r="90" spans="2:26" x14ac:dyDescent="0.25">
      <c r="B90" s="3">
        <v>43804</v>
      </c>
      <c r="C90" s="3" t="str">
        <f t="shared" si="6"/>
        <v>Thursday</v>
      </c>
      <c r="D90" s="4">
        <v>114437</v>
      </c>
      <c r="E90" s="4"/>
      <c r="F90" s="4" t="s">
        <v>179</v>
      </c>
      <c r="G90" s="1" t="s">
        <v>0</v>
      </c>
      <c r="H90" s="48">
        <v>0.45833333333333331</v>
      </c>
      <c r="I90" s="48">
        <v>0.29166666666666669</v>
      </c>
      <c r="J90" s="41">
        <f t="shared" si="8"/>
        <v>20</v>
      </c>
      <c r="K90" s="4"/>
      <c r="L90" s="1">
        <f t="shared" si="7"/>
        <v>-20</v>
      </c>
      <c r="M90" s="4"/>
      <c r="N90" s="4"/>
      <c r="O90" s="4"/>
      <c r="P90" s="4"/>
      <c r="Q90" s="4"/>
      <c r="R90" s="4"/>
      <c r="S90" s="4"/>
      <c r="T90" s="4"/>
      <c r="U90" s="5"/>
      <c r="V90" s="4"/>
      <c r="W90" s="4"/>
      <c r="X90" s="4"/>
      <c r="Y90" s="4"/>
      <c r="Z90" s="4"/>
    </row>
    <row r="91" spans="2:26" x14ac:dyDescent="0.25">
      <c r="B91" s="3">
        <v>43804</v>
      </c>
      <c r="C91" s="3" t="str">
        <f t="shared" si="6"/>
        <v>Thursday</v>
      </c>
      <c r="D91" s="4"/>
      <c r="E91" s="4"/>
      <c r="F91" s="4"/>
      <c r="G91" s="1" t="s">
        <v>0</v>
      </c>
      <c r="H91" s="4"/>
      <c r="I91" s="4"/>
      <c r="J91" s="41">
        <f t="shared" si="8"/>
        <v>0</v>
      </c>
      <c r="K91" s="4"/>
      <c r="L91" s="1">
        <f t="shared" si="7"/>
        <v>0</v>
      </c>
      <c r="M91" s="4"/>
      <c r="N91" s="4"/>
      <c r="O91" s="4"/>
      <c r="P91" s="4"/>
      <c r="Q91" s="4"/>
      <c r="R91" s="4"/>
      <c r="S91" s="4"/>
      <c r="T91" s="4"/>
      <c r="U91" s="5"/>
      <c r="V91" s="4"/>
      <c r="W91" s="4"/>
      <c r="X91" s="4"/>
      <c r="Y91" s="4"/>
      <c r="Z91" s="4"/>
    </row>
    <row r="92" spans="2:26" x14ac:dyDescent="0.25">
      <c r="B92" s="3">
        <v>43804</v>
      </c>
      <c r="C92" s="3" t="str">
        <f t="shared" si="6"/>
        <v>Thursday</v>
      </c>
      <c r="D92" s="4"/>
      <c r="E92" s="4"/>
      <c r="F92" s="4"/>
      <c r="G92" s="1" t="s">
        <v>0</v>
      </c>
      <c r="H92" s="4"/>
      <c r="I92" s="4"/>
      <c r="J92" s="41">
        <f t="shared" si="8"/>
        <v>0</v>
      </c>
      <c r="K92" s="4"/>
      <c r="L92" s="1">
        <f t="shared" si="7"/>
        <v>0</v>
      </c>
      <c r="M92" s="4"/>
      <c r="N92" s="4"/>
      <c r="O92" s="4"/>
      <c r="P92" s="4"/>
      <c r="Q92" s="4"/>
      <c r="R92" s="4"/>
      <c r="S92" s="4"/>
      <c r="T92" s="4"/>
      <c r="U92" s="5"/>
      <c r="V92" s="4"/>
      <c r="W92" s="4"/>
      <c r="X92" s="4"/>
      <c r="Y92" s="4"/>
      <c r="Z92" s="4"/>
    </row>
    <row r="93" spans="2:26" x14ac:dyDescent="0.25">
      <c r="B93" s="3">
        <v>43804</v>
      </c>
      <c r="C93" s="3" t="str">
        <f t="shared" si="6"/>
        <v>Thursday</v>
      </c>
      <c r="D93" s="4"/>
      <c r="E93" s="4"/>
      <c r="F93" s="4"/>
      <c r="G93" s="1" t="s">
        <v>0</v>
      </c>
      <c r="H93" s="4"/>
      <c r="I93" s="4"/>
      <c r="J93" s="41">
        <f t="shared" si="8"/>
        <v>0</v>
      </c>
      <c r="K93" s="4"/>
      <c r="L93" s="1">
        <f t="shared" si="7"/>
        <v>0</v>
      </c>
      <c r="M93" s="4"/>
      <c r="N93" s="4"/>
      <c r="O93" s="4"/>
      <c r="P93" s="4"/>
      <c r="Q93" s="4"/>
      <c r="R93" s="4"/>
      <c r="S93" s="4"/>
      <c r="T93" s="4"/>
      <c r="U93" s="5"/>
      <c r="V93" s="4"/>
      <c r="W93" s="4"/>
      <c r="X93" s="4"/>
      <c r="Y93" s="4"/>
      <c r="Z93" s="4"/>
    </row>
    <row r="94" spans="2:26" x14ac:dyDescent="0.25">
      <c r="B94" s="3">
        <v>43804</v>
      </c>
      <c r="C94" s="3" t="str">
        <f t="shared" si="6"/>
        <v>Thursday</v>
      </c>
      <c r="D94" s="4"/>
      <c r="E94" s="4"/>
      <c r="F94" s="4"/>
      <c r="G94" s="1" t="s">
        <v>0</v>
      </c>
      <c r="H94" s="4"/>
      <c r="I94" s="4"/>
      <c r="J94" s="41">
        <f t="shared" si="8"/>
        <v>0</v>
      </c>
      <c r="K94" s="4"/>
      <c r="L94" s="1">
        <f t="shared" si="7"/>
        <v>0</v>
      </c>
      <c r="M94" s="4"/>
      <c r="N94" s="4"/>
      <c r="O94" s="4"/>
      <c r="P94" s="4"/>
      <c r="Q94" s="4"/>
      <c r="R94" s="4"/>
      <c r="S94" s="4"/>
      <c r="T94" s="4"/>
      <c r="U94" s="5"/>
      <c r="V94" s="4"/>
      <c r="W94" s="4"/>
      <c r="X94" s="4"/>
      <c r="Y94" s="4"/>
      <c r="Z94" s="4"/>
    </row>
    <row r="95" spans="2:26" x14ac:dyDescent="0.25">
      <c r="B95" s="3">
        <v>43804</v>
      </c>
      <c r="C95" s="3" t="str">
        <f t="shared" si="6"/>
        <v>Thursday</v>
      </c>
      <c r="D95" s="1"/>
      <c r="E95" s="1"/>
      <c r="F95" s="1"/>
      <c r="G95" s="1" t="s">
        <v>0</v>
      </c>
      <c r="H95" s="2"/>
      <c r="I95" s="1"/>
      <c r="J95" s="41">
        <f t="shared" si="8"/>
        <v>0</v>
      </c>
      <c r="K95" s="1">
        <v>8</v>
      </c>
      <c r="L95" s="1">
        <f t="shared" si="7"/>
        <v>8</v>
      </c>
      <c r="M95" s="1"/>
      <c r="N95" s="1"/>
      <c r="O95" s="1"/>
      <c r="P95" s="1"/>
      <c r="Q95" s="1"/>
      <c r="R95" s="1"/>
      <c r="S95" s="1"/>
      <c r="T95" s="1"/>
      <c r="V95" s="1"/>
      <c r="W95" s="1"/>
      <c r="X95" s="1"/>
      <c r="Y95" s="1"/>
      <c r="Z95" s="1"/>
    </row>
  </sheetData>
  <mergeCells count="8">
    <mergeCell ref="B9:N9"/>
    <mergeCell ref="B10:N10"/>
    <mergeCell ref="B3:N3"/>
    <mergeCell ref="B4:N4"/>
    <mergeCell ref="B5:N5"/>
    <mergeCell ref="B6:N6"/>
    <mergeCell ref="B7:N7"/>
    <mergeCell ref="B8:N8"/>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5"/>
  <sheetViews>
    <sheetView showGridLines="0" topLeftCell="A42" zoomScale="85" zoomScaleNormal="85" workbookViewId="0">
      <selection activeCell="D58" sqref="D58"/>
    </sheetView>
  </sheetViews>
  <sheetFormatPr defaultRowHeight="15" x14ac:dyDescent="0.25"/>
  <cols>
    <col min="1" max="1" width="21.5703125" bestFit="1" customWidth="1"/>
    <col min="2" max="2" width="13" customWidth="1"/>
    <col min="3" max="3" width="11.7109375" customWidth="1"/>
    <col min="4" max="4" width="16.7109375" bestFit="1" customWidth="1"/>
    <col min="5" max="5" width="15.5703125" customWidth="1"/>
    <col min="6" max="6" width="27.140625" bestFit="1" customWidth="1"/>
    <col min="8" max="9" width="12.5703125" bestFit="1" customWidth="1"/>
    <col min="10" max="10" width="14" customWidth="1"/>
    <col min="11" max="11" width="9.42578125" bestFit="1" customWidth="1"/>
    <col min="12" max="12" width="11.28515625" customWidth="1"/>
    <col min="13" max="13" width="16" customWidth="1"/>
    <col min="14" max="14" width="16.140625" bestFit="1" customWidth="1"/>
    <col min="15" max="16" width="12.85546875" customWidth="1"/>
    <col min="17" max="17" width="10.85546875" customWidth="1"/>
    <col min="18" max="18" width="14.5703125" bestFit="1" customWidth="1"/>
    <col min="19" max="19" width="26.42578125" bestFit="1" customWidth="1"/>
    <col min="20" max="20" width="14.7109375" customWidth="1"/>
    <col min="21" max="21" width="2.5703125" customWidth="1"/>
    <col min="22" max="22" width="11.5703125" customWidth="1"/>
    <col min="23" max="23" width="11.28515625" customWidth="1"/>
    <col min="24" max="24" width="10.42578125" customWidth="1"/>
    <col min="25" max="25" width="10.140625" customWidth="1"/>
    <col min="26" max="26" width="8.85546875" customWidth="1"/>
  </cols>
  <sheetData>
    <row r="1" spans="1:29" x14ac:dyDescent="0.25">
      <c r="R1" s="34" t="s">
        <v>58</v>
      </c>
      <c r="S1" s="34" t="s">
        <v>57</v>
      </c>
      <c r="T1" s="34" t="s">
        <v>56</v>
      </c>
    </row>
    <row r="2" spans="1:29" x14ac:dyDescent="0.25">
      <c r="A2" s="8" t="s">
        <v>55</v>
      </c>
      <c r="R2" s="37" t="s">
        <v>54</v>
      </c>
      <c r="S2" s="36">
        <v>2</v>
      </c>
      <c r="T2" s="35">
        <v>9000</v>
      </c>
      <c r="U2" s="8"/>
    </row>
    <row r="3" spans="1:29" ht="33" customHeight="1" x14ac:dyDescent="0.25">
      <c r="A3" s="31">
        <v>1</v>
      </c>
      <c r="B3" s="42" t="s">
        <v>53</v>
      </c>
      <c r="C3" s="42"/>
      <c r="D3" s="42"/>
      <c r="E3" s="42"/>
      <c r="F3" s="42"/>
      <c r="G3" s="42"/>
      <c r="H3" s="42"/>
      <c r="I3" s="42"/>
      <c r="J3" s="42"/>
      <c r="K3" s="42"/>
      <c r="L3" s="42"/>
      <c r="M3" s="42"/>
      <c r="N3" s="42"/>
      <c r="O3" s="39"/>
      <c r="P3" s="39"/>
      <c r="Q3" s="29"/>
      <c r="R3" s="37" t="s">
        <v>52</v>
      </c>
      <c r="S3" s="36">
        <v>3</v>
      </c>
      <c r="T3" s="35">
        <v>31500</v>
      </c>
      <c r="U3" s="38"/>
      <c r="W3" s="29"/>
      <c r="X3" s="29"/>
      <c r="Y3" s="29"/>
      <c r="Z3" s="29"/>
      <c r="AA3" s="29"/>
      <c r="AB3" s="29"/>
      <c r="AC3" s="29"/>
    </row>
    <row r="4" spans="1:29" ht="36" customHeight="1" x14ac:dyDescent="0.25">
      <c r="A4" s="31">
        <v>2</v>
      </c>
      <c r="B4" s="42" t="s">
        <v>51</v>
      </c>
      <c r="C4" s="42"/>
      <c r="D4" s="42"/>
      <c r="E4" s="42"/>
      <c r="F4" s="42"/>
      <c r="G4" s="42"/>
      <c r="H4" s="42"/>
      <c r="I4" s="42"/>
      <c r="J4" s="42"/>
      <c r="K4" s="42"/>
      <c r="L4" s="42"/>
      <c r="M4" s="42"/>
      <c r="N4" s="42"/>
      <c r="O4" s="39"/>
      <c r="P4" s="39"/>
      <c r="Q4" s="29"/>
      <c r="R4" s="37" t="s">
        <v>50</v>
      </c>
      <c r="S4" s="36">
        <v>6</v>
      </c>
      <c r="T4" s="35">
        <v>58000</v>
      </c>
      <c r="U4" s="29"/>
      <c r="W4" s="29"/>
      <c r="X4" s="29"/>
      <c r="Y4" s="29"/>
      <c r="Z4" s="29"/>
      <c r="AA4" s="29"/>
      <c r="AB4" s="29"/>
      <c r="AC4" s="29"/>
    </row>
    <row r="5" spans="1:29" ht="28.15" customHeight="1" x14ac:dyDescent="0.25">
      <c r="A5" s="31">
        <v>3</v>
      </c>
      <c r="B5" s="42" t="s">
        <v>49</v>
      </c>
      <c r="C5" s="42"/>
      <c r="D5" s="42"/>
      <c r="E5" s="42"/>
      <c r="F5" s="42"/>
      <c r="G5" s="42"/>
      <c r="H5" s="42"/>
      <c r="I5" s="42"/>
      <c r="J5" s="42"/>
      <c r="K5" s="42"/>
      <c r="L5" s="42"/>
      <c r="M5" s="42"/>
      <c r="N5" s="42"/>
      <c r="O5" s="39"/>
      <c r="P5" s="39"/>
      <c r="Q5" s="29"/>
      <c r="R5" s="37" t="s">
        <v>48</v>
      </c>
      <c r="S5" s="36">
        <v>74</v>
      </c>
      <c r="T5" s="35">
        <v>614200</v>
      </c>
      <c r="U5" s="29"/>
      <c r="W5" s="29"/>
      <c r="X5" s="29"/>
      <c r="Y5" s="29"/>
      <c r="Z5" s="29"/>
      <c r="AA5" s="29"/>
      <c r="AB5" s="29"/>
      <c r="AC5" s="29"/>
    </row>
    <row r="6" spans="1:29" ht="33.6" customHeight="1" x14ac:dyDescent="0.25">
      <c r="A6" s="31">
        <v>4</v>
      </c>
      <c r="B6" s="42" t="s">
        <v>47</v>
      </c>
      <c r="C6" s="42"/>
      <c r="D6" s="42"/>
      <c r="E6" s="42"/>
      <c r="F6" s="42"/>
      <c r="G6" s="42"/>
      <c r="H6" s="42"/>
      <c r="I6" s="42"/>
      <c r="J6" s="42"/>
      <c r="K6" s="42"/>
      <c r="L6" s="42"/>
      <c r="M6" s="42"/>
      <c r="N6" s="42"/>
      <c r="O6" s="39"/>
      <c r="P6" s="39"/>
      <c r="Q6" s="29"/>
      <c r="R6" s="37" t="s">
        <v>46</v>
      </c>
      <c r="S6" s="36"/>
      <c r="T6" s="35">
        <f>SUM(T2:T5)</f>
        <v>712700</v>
      </c>
      <c r="U6" s="29"/>
      <c r="V6" s="29"/>
      <c r="W6" s="29"/>
      <c r="X6" s="29"/>
      <c r="Y6" s="29"/>
      <c r="Z6" s="29"/>
      <c r="AA6" s="29"/>
      <c r="AB6" s="29"/>
      <c r="AC6" s="29"/>
    </row>
    <row r="7" spans="1:29" ht="33" customHeight="1" x14ac:dyDescent="0.25">
      <c r="A7" s="31">
        <v>5</v>
      </c>
      <c r="B7" s="42" t="s">
        <v>45</v>
      </c>
      <c r="C7" s="42"/>
      <c r="D7" s="42"/>
      <c r="E7" s="42"/>
      <c r="F7" s="42"/>
      <c r="G7" s="42"/>
      <c r="H7" s="42"/>
      <c r="I7" s="42"/>
      <c r="J7" s="42"/>
      <c r="K7" s="42"/>
      <c r="L7" s="42"/>
      <c r="M7" s="42"/>
      <c r="N7" s="42"/>
      <c r="O7" s="39"/>
      <c r="P7" s="39"/>
      <c r="Q7" s="29"/>
      <c r="U7" s="29"/>
      <c r="V7" s="29"/>
      <c r="W7" s="29"/>
      <c r="X7" s="29"/>
      <c r="Y7" s="29"/>
      <c r="Z7" s="29"/>
      <c r="AA7" s="29"/>
      <c r="AB7" s="29"/>
      <c r="AC7" s="29"/>
    </row>
    <row r="8" spans="1:29" ht="17.45" customHeight="1" x14ac:dyDescent="0.25">
      <c r="A8" s="31">
        <v>6</v>
      </c>
      <c r="B8" s="42" t="s">
        <v>44</v>
      </c>
      <c r="C8" s="42"/>
      <c r="D8" s="42"/>
      <c r="E8" s="42"/>
      <c r="F8" s="42"/>
      <c r="G8" s="42"/>
      <c r="H8" s="42"/>
      <c r="I8" s="42"/>
      <c r="J8" s="42"/>
      <c r="K8" s="42"/>
      <c r="L8" s="42"/>
      <c r="M8" s="42"/>
      <c r="N8" s="42"/>
      <c r="O8" s="39"/>
      <c r="P8" s="39"/>
      <c r="Q8" s="29"/>
      <c r="R8" s="1"/>
      <c r="S8" s="34" t="s">
        <v>43</v>
      </c>
      <c r="T8" s="34" t="s">
        <v>42</v>
      </c>
      <c r="U8" s="29"/>
      <c r="V8" s="29"/>
      <c r="W8" s="29"/>
      <c r="X8" s="29"/>
      <c r="Y8" s="29"/>
      <c r="Z8" s="29"/>
      <c r="AA8" s="29"/>
      <c r="AB8" s="29"/>
      <c r="AC8" s="29"/>
    </row>
    <row r="9" spans="1:29" ht="27.6" customHeight="1" x14ac:dyDescent="0.25">
      <c r="A9" s="31">
        <v>7</v>
      </c>
      <c r="B9" s="42" t="s">
        <v>41</v>
      </c>
      <c r="C9" s="42"/>
      <c r="D9" s="42"/>
      <c r="E9" s="42"/>
      <c r="F9" s="42"/>
      <c r="G9" s="42"/>
      <c r="H9" s="42"/>
      <c r="I9" s="42"/>
      <c r="J9" s="42"/>
      <c r="K9" s="42"/>
      <c r="L9" s="42"/>
      <c r="M9" s="42"/>
      <c r="N9" s="42"/>
      <c r="O9" s="39"/>
      <c r="P9" s="39"/>
      <c r="Q9" s="29"/>
      <c r="R9" s="33" t="s">
        <v>40</v>
      </c>
      <c r="S9" s="32"/>
      <c r="T9" s="32"/>
      <c r="U9" s="29"/>
      <c r="V9" s="29"/>
      <c r="W9" s="29"/>
      <c r="X9" s="29"/>
      <c r="Y9" s="29"/>
      <c r="Z9" s="29"/>
      <c r="AA9" s="29"/>
      <c r="AB9" s="29"/>
      <c r="AC9" s="29"/>
    </row>
    <row r="10" spans="1:29" ht="17.45" customHeight="1" x14ac:dyDescent="0.25">
      <c r="A10" s="31">
        <v>8</v>
      </c>
      <c r="B10" s="42" t="s">
        <v>39</v>
      </c>
      <c r="C10" s="42"/>
      <c r="D10" s="42"/>
      <c r="E10" s="42"/>
      <c r="F10" s="42"/>
      <c r="G10" s="42"/>
      <c r="H10" s="42"/>
      <c r="I10" s="42"/>
      <c r="J10" s="42"/>
      <c r="K10" s="42"/>
      <c r="L10" s="42"/>
      <c r="M10" s="42"/>
      <c r="N10" s="42"/>
      <c r="O10" s="39"/>
      <c r="P10" s="39"/>
      <c r="Q10" s="29"/>
      <c r="R10" s="33" t="s">
        <v>38</v>
      </c>
      <c r="S10" s="32"/>
      <c r="T10" s="32"/>
      <c r="U10" s="29"/>
      <c r="V10" s="29"/>
      <c r="W10" s="29"/>
      <c r="X10" s="29"/>
      <c r="Y10" s="29"/>
      <c r="Z10" s="29"/>
      <c r="AA10" s="29"/>
      <c r="AB10" s="29"/>
      <c r="AC10" s="29"/>
    </row>
    <row r="11" spans="1:29" ht="17.45" customHeight="1" x14ac:dyDescent="0.25">
      <c r="A11" s="31"/>
      <c r="B11" s="39"/>
      <c r="C11" s="39"/>
      <c r="D11" s="39"/>
      <c r="E11" s="39"/>
      <c r="F11" s="39"/>
      <c r="G11" s="39"/>
      <c r="H11" s="39"/>
      <c r="I11" s="39"/>
      <c r="J11" s="39"/>
      <c r="K11" s="39"/>
      <c r="L11" s="39"/>
      <c r="M11" s="39"/>
      <c r="N11" s="39"/>
      <c r="O11" s="39"/>
      <c r="P11" s="39"/>
      <c r="Q11" s="29"/>
      <c r="R11" s="33" t="s">
        <v>37</v>
      </c>
      <c r="S11" s="32"/>
      <c r="T11" s="32"/>
      <c r="U11" s="29"/>
      <c r="V11" s="29"/>
      <c r="W11" s="29"/>
      <c r="X11" s="29"/>
      <c r="Y11" s="29"/>
      <c r="Z11" s="29"/>
      <c r="AA11" s="29"/>
      <c r="AB11" s="29"/>
      <c r="AC11" s="29"/>
    </row>
    <row r="12" spans="1:29" ht="17.45" customHeight="1" x14ac:dyDescent="0.25">
      <c r="A12" s="31" t="s">
        <v>36</v>
      </c>
      <c r="B12" s="39"/>
      <c r="C12" s="39"/>
      <c r="D12" s="39"/>
      <c r="E12" s="39"/>
      <c r="F12" s="39"/>
      <c r="G12" s="39"/>
      <c r="H12" s="39"/>
      <c r="I12" s="39"/>
      <c r="J12" s="39"/>
      <c r="K12" s="39"/>
      <c r="L12" s="39"/>
      <c r="M12" s="39"/>
      <c r="N12" s="39"/>
      <c r="O12" s="39"/>
      <c r="P12" s="39"/>
      <c r="Q12" s="29"/>
      <c r="R12" s="29"/>
      <c r="S12" s="29"/>
      <c r="T12" s="29"/>
      <c r="U12" s="29"/>
      <c r="V12" s="29"/>
      <c r="W12" s="29"/>
      <c r="X12" s="29"/>
      <c r="Y12" s="29"/>
      <c r="Z12" s="29"/>
      <c r="AA12" s="29"/>
      <c r="AB12" s="29"/>
      <c r="AC12" s="29"/>
    </row>
    <row r="13" spans="1:29" ht="120" x14ac:dyDescent="0.25">
      <c r="B13" s="28" t="s">
        <v>28</v>
      </c>
      <c r="C13" s="28" t="s">
        <v>23</v>
      </c>
      <c r="D13" s="27" t="s">
        <v>22</v>
      </c>
      <c r="E13" s="27" t="s">
        <v>21</v>
      </c>
      <c r="F13" s="25" t="s">
        <v>20</v>
      </c>
      <c r="G13" s="25" t="s">
        <v>19</v>
      </c>
      <c r="H13" s="25" t="s">
        <v>18</v>
      </c>
      <c r="I13" s="25" t="s">
        <v>17</v>
      </c>
      <c r="J13" s="16" t="s">
        <v>16</v>
      </c>
      <c r="K13" s="16" t="s">
        <v>15</v>
      </c>
      <c r="L13" s="16" t="s">
        <v>14</v>
      </c>
      <c r="M13" s="16" t="s">
        <v>35</v>
      </c>
      <c r="N13" s="16" t="s">
        <v>12</v>
      </c>
      <c r="O13" s="16" t="s">
        <v>34</v>
      </c>
      <c r="P13" s="16" t="s">
        <v>33</v>
      </c>
      <c r="Q13" s="26" t="s">
        <v>9</v>
      </c>
      <c r="R13" s="25" t="s">
        <v>8</v>
      </c>
      <c r="S13" s="16" t="s">
        <v>7</v>
      </c>
      <c r="T13" s="16" t="s">
        <v>6</v>
      </c>
      <c r="U13" s="17"/>
      <c r="V13" s="16" t="s">
        <v>5</v>
      </c>
      <c r="W13" s="16" t="s">
        <v>32</v>
      </c>
      <c r="X13" s="16" t="s">
        <v>31</v>
      </c>
      <c r="Y13" s="16" t="s">
        <v>2</v>
      </c>
      <c r="Z13" s="16" t="s">
        <v>1</v>
      </c>
    </row>
    <row r="14" spans="1:29" x14ac:dyDescent="0.25">
      <c r="B14" s="3">
        <v>43805</v>
      </c>
      <c r="C14" s="3" t="str">
        <f t="shared" ref="C14:C37" si="0">TEXT(B14,"DDDD")</f>
        <v>Friday</v>
      </c>
      <c r="D14" s="24">
        <v>112224</v>
      </c>
      <c r="E14" s="21" t="s">
        <v>50</v>
      </c>
      <c r="F14" s="19" t="s">
        <v>59</v>
      </c>
      <c r="G14" s="1" t="s">
        <v>30</v>
      </c>
      <c r="H14" s="52" t="s">
        <v>180</v>
      </c>
      <c r="I14" s="52" t="s">
        <v>186</v>
      </c>
      <c r="J14" s="13">
        <f t="shared" ref="J14:J39" si="1">(I14-H14)*24</f>
        <v>8.3333333333333321</v>
      </c>
      <c r="K14" s="12">
        <v>8</v>
      </c>
      <c r="L14" s="11">
        <f t="shared" ref="L14:L39" si="2">K14-J14</f>
        <v>-0.33333333333333215</v>
      </c>
      <c r="M14" s="18"/>
      <c r="N14" s="18"/>
      <c r="O14" s="18"/>
      <c r="P14" s="18" t="s">
        <v>156</v>
      </c>
      <c r="Q14" s="20" t="s">
        <v>160</v>
      </c>
      <c r="R14" s="19"/>
      <c r="S14" s="18"/>
      <c r="T14" s="18"/>
      <c r="U14" s="23"/>
      <c r="V14" s="18"/>
      <c r="W14" s="18"/>
      <c r="X14" s="18"/>
      <c r="Y14" s="18"/>
      <c r="Z14" s="18"/>
    </row>
    <row r="15" spans="1:29" x14ac:dyDescent="0.25">
      <c r="B15" s="3">
        <v>43805</v>
      </c>
      <c r="C15" s="3" t="str">
        <f t="shared" si="0"/>
        <v>Friday</v>
      </c>
      <c r="D15" s="22">
        <v>116219</v>
      </c>
      <c r="E15" s="21" t="s">
        <v>50</v>
      </c>
      <c r="F15" s="19" t="s">
        <v>61</v>
      </c>
      <c r="G15" s="1" t="s">
        <v>30</v>
      </c>
      <c r="H15" s="19" t="s">
        <v>118</v>
      </c>
      <c r="I15" s="19" t="s">
        <v>69</v>
      </c>
      <c r="J15" s="13">
        <f t="shared" si="1"/>
        <v>-3.833333333333333</v>
      </c>
      <c r="K15" s="12">
        <v>8</v>
      </c>
      <c r="L15" s="11">
        <f t="shared" si="2"/>
        <v>11.833333333333332</v>
      </c>
      <c r="M15" s="18"/>
      <c r="N15" s="18"/>
      <c r="O15" s="18" t="s">
        <v>156</v>
      </c>
      <c r="P15" s="18" t="s">
        <v>156</v>
      </c>
      <c r="Q15" s="20" t="s">
        <v>160</v>
      </c>
      <c r="R15" s="19"/>
      <c r="S15" s="18"/>
      <c r="T15" s="18"/>
      <c r="U15" s="17"/>
      <c r="V15" s="16"/>
      <c r="W15" s="16"/>
      <c r="X15" s="16"/>
      <c r="Y15" s="16"/>
      <c r="Z15" s="16"/>
    </row>
    <row r="16" spans="1:29" x14ac:dyDescent="0.25">
      <c r="B16" s="3">
        <v>43805</v>
      </c>
      <c r="C16" s="3" t="str">
        <f t="shared" si="0"/>
        <v>Friday</v>
      </c>
      <c r="D16" s="1">
        <v>114701</v>
      </c>
      <c r="E16" s="1" t="s">
        <v>148</v>
      </c>
      <c r="F16" s="3" t="s">
        <v>62</v>
      </c>
      <c r="G16" s="1" t="s">
        <v>30</v>
      </c>
      <c r="H16" s="14" t="s">
        <v>68</v>
      </c>
      <c r="I16" s="14" t="s">
        <v>69</v>
      </c>
      <c r="J16" s="13">
        <f t="shared" si="1"/>
        <v>-4</v>
      </c>
      <c r="K16" s="12">
        <v>8</v>
      </c>
      <c r="L16" s="11">
        <f t="shared" si="2"/>
        <v>12</v>
      </c>
      <c r="M16" s="1"/>
      <c r="N16" s="1"/>
      <c r="O16" s="18" t="s">
        <v>156</v>
      </c>
      <c r="P16" s="18" t="s">
        <v>156</v>
      </c>
      <c r="Q16" s="20" t="s">
        <v>160</v>
      </c>
      <c r="R16" s="1"/>
      <c r="S16" s="1"/>
      <c r="T16" s="1"/>
      <c r="V16" s="1"/>
      <c r="W16" s="1"/>
      <c r="X16" s="1"/>
      <c r="Y16" s="1"/>
      <c r="Z16" s="1"/>
    </row>
    <row r="17" spans="2:26" x14ac:dyDescent="0.25">
      <c r="B17" s="3">
        <v>43805</v>
      </c>
      <c r="C17" s="3" t="str">
        <f t="shared" si="0"/>
        <v>Friday</v>
      </c>
      <c r="D17" s="15">
        <v>117090</v>
      </c>
      <c r="E17" s="1" t="s">
        <v>149</v>
      </c>
      <c r="F17" s="1" t="s">
        <v>63</v>
      </c>
      <c r="G17" s="1" t="s">
        <v>30</v>
      </c>
      <c r="H17" s="14" t="s">
        <v>181</v>
      </c>
      <c r="I17" s="14" t="s">
        <v>69</v>
      </c>
      <c r="J17" s="13">
        <f t="shared" si="1"/>
        <v>-3.4999999999999996</v>
      </c>
      <c r="K17" s="12">
        <v>8</v>
      </c>
      <c r="L17" s="11">
        <f t="shared" si="2"/>
        <v>11.5</v>
      </c>
      <c r="M17" s="1"/>
      <c r="N17" s="1"/>
      <c r="O17" s="18" t="s">
        <v>156</v>
      </c>
      <c r="P17" s="18" t="s">
        <v>156</v>
      </c>
      <c r="Q17" s="20" t="s">
        <v>160</v>
      </c>
      <c r="R17" s="1"/>
      <c r="S17" s="1"/>
      <c r="T17" s="1"/>
      <c r="V17" s="1"/>
      <c r="W17" s="1"/>
      <c r="X17" s="1"/>
      <c r="Y17" s="1"/>
      <c r="Z17" s="1"/>
    </row>
    <row r="18" spans="2:26" x14ac:dyDescent="0.25">
      <c r="B18" s="3">
        <v>43805</v>
      </c>
      <c r="C18" s="3" t="str">
        <f t="shared" si="0"/>
        <v>Friday</v>
      </c>
      <c r="D18" s="15">
        <v>117025</v>
      </c>
      <c r="E18" s="1" t="s">
        <v>148</v>
      </c>
      <c r="F18" s="1" t="s">
        <v>64</v>
      </c>
      <c r="G18" s="1" t="s">
        <v>30</v>
      </c>
      <c r="H18" s="14">
        <v>0.29166666666666669</v>
      </c>
      <c r="I18" s="14">
        <v>0.125</v>
      </c>
      <c r="J18" s="13">
        <f t="shared" si="1"/>
        <v>-4</v>
      </c>
      <c r="K18" s="12">
        <v>8</v>
      </c>
      <c r="L18" s="11">
        <f t="shared" si="2"/>
        <v>12</v>
      </c>
      <c r="M18" s="1"/>
      <c r="N18" s="1"/>
      <c r="O18" s="18" t="s">
        <v>156</v>
      </c>
      <c r="P18" s="18" t="s">
        <v>156</v>
      </c>
      <c r="Q18" s="20" t="s">
        <v>160</v>
      </c>
      <c r="R18" s="1"/>
      <c r="S18" s="1"/>
      <c r="T18" s="1"/>
      <c r="V18" s="1"/>
      <c r="W18" s="1"/>
      <c r="X18" s="1"/>
      <c r="Y18" s="1"/>
      <c r="Z18" s="1"/>
    </row>
    <row r="19" spans="2:26" x14ac:dyDescent="0.25">
      <c r="B19" s="3">
        <v>43805</v>
      </c>
      <c r="C19" s="3" t="str">
        <f t="shared" si="0"/>
        <v>Friday</v>
      </c>
      <c r="D19" s="15">
        <v>111973</v>
      </c>
      <c r="E19" s="1" t="s">
        <v>148</v>
      </c>
      <c r="F19" s="1" t="s">
        <v>65</v>
      </c>
      <c r="G19" s="1" t="s">
        <v>30</v>
      </c>
      <c r="H19" s="14" t="s">
        <v>182</v>
      </c>
      <c r="I19" s="14" t="s">
        <v>69</v>
      </c>
      <c r="J19" s="13">
        <f t="shared" si="1"/>
        <v>-3.666666666666667</v>
      </c>
      <c r="K19" s="12">
        <v>8</v>
      </c>
      <c r="L19" s="11">
        <f t="shared" si="2"/>
        <v>11.666666666666668</v>
      </c>
      <c r="M19" s="1"/>
      <c r="N19" s="1"/>
      <c r="O19" s="18" t="s">
        <v>156</v>
      </c>
      <c r="P19" s="18" t="s">
        <v>156</v>
      </c>
      <c r="Q19" s="20" t="s">
        <v>160</v>
      </c>
      <c r="R19" s="1"/>
      <c r="S19" s="1"/>
      <c r="T19" s="1"/>
      <c r="V19" s="1"/>
      <c r="W19" s="1"/>
      <c r="X19" s="1"/>
      <c r="Y19" s="1"/>
      <c r="Z19" s="1"/>
    </row>
    <row r="20" spans="2:26" x14ac:dyDescent="0.25">
      <c r="B20" s="3">
        <v>43805</v>
      </c>
      <c r="C20" s="3" t="str">
        <f t="shared" si="0"/>
        <v>Friday</v>
      </c>
      <c r="D20" s="15">
        <v>114495</v>
      </c>
      <c r="E20" s="1" t="s">
        <v>150</v>
      </c>
      <c r="F20" s="15" t="s">
        <v>70</v>
      </c>
      <c r="G20" s="1" t="s">
        <v>30</v>
      </c>
      <c r="H20" s="14"/>
      <c r="I20" s="14"/>
      <c r="J20" s="13">
        <f t="shared" si="1"/>
        <v>0</v>
      </c>
      <c r="K20" s="12">
        <v>8</v>
      </c>
      <c r="L20" s="11">
        <f t="shared" si="2"/>
        <v>8</v>
      </c>
      <c r="M20" s="1" t="s">
        <v>86</v>
      </c>
      <c r="N20" s="1"/>
      <c r="O20" s="18" t="s">
        <v>156</v>
      </c>
      <c r="P20" s="18" t="s">
        <v>156</v>
      </c>
      <c r="Q20" s="20" t="s">
        <v>160</v>
      </c>
      <c r="R20" s="1"/>
      <c r="S20" s="1"/>
      <c r="T20" s="1"/>
      <c r="V20" s="1"/>
      <c r="W20" s="1"/>
      <c r="X20" s="1"/>
      <c r="Y20" s="1"/>
      <c r="Z20" s="1"/>
    </row>
    <row r="21" spans="2:26" x14ac:dyDescent="0.25">
      <c r="B21" s="3">
        <v>43805</v>
      </c>
      <c r="C21" s="3" t="str">
        <f t="shared" si="0"/>
        <v>Friday</v>
      </c>
      <c r="D21" s="15">
        <v>114453</v>
      </c>
      <c r="E21" s="1" t="s">
        <v>148</v>
      </c>
      <c r="F21" s="1" t="s">
        <v>71</v>
      </c>
      <c r="G21" s="1" t="s">
        <v>30</v>
      </c>
      <c r="H21" s="14" t="s">
        <v>76</v>
      </c>
      <c r="I21" s="14" t="s">
        <v>69</v>
      </c>
      <c r="J21" s="13">
        <f t="shared" si="1"/>
        <v>-3.6500000000000004</v>
      </c>
      <c r="K21" s="12">
        <v>8</v>
      </c>
      <c r="L21" s="11">
        <f t="shared" si="2"/>
        <v>11.65</v>
      </c>
      <c r="M21" s="1"/>
      <c r="N21" s="1"/>
      <c r="O21" s="18" t="s">
        <v>156</v>
      </c>
      <c r="P21" s="18" t="s">
        <v>156</v>
      </c>
      <c r="Q21" s="20" t="s">
        <v>160</v>
      </c>
      <c r="R21" s="1"/>
      <c r="S21" s="1"/>
      <c r="T21" s="1"/>
      <c r="V21" s="1"/>
      <c r="W21" s="1"/>
      <c r="X21" s="1"/>
      <c r="Y21" s="1"/>
      <c r="Z21" s="1"/>
    </row>
    <row r="22" spans="2:26" x14ac:dyDescent="0.25">
      <c r="B22" s="3">
        <v>43805</v>
      </c>
      <c r="C22" s="3" t="str">
        <f t="shared" si="0"/>
        <v>Friday</v>
      </c>
      <c r="D22" s="15">
        <v>114472</v>
      </c>
      <c r="E22" s="1" t="s">
        <v>148</v>
      </c>
      <c r="F22" s="15" t="s">
        <v>72</v>
      </c>
      <c r="G22" s="1" t="s">
        <v>30</v>
      </c>
      <c r="H22" s="14" t="s">
        <v>169</v>
      </c>
      <c r="I22" s="14" t="s">
        <v>69</v>
      </c>
      <c r="J22" s="13">
        <f t="shared" si="1"/>
        <v>-3.9166666666666674</v>
      </c>
      <c r="K22" s="12">
        <v>8</v>
      </c>
      <c r="L22" s="11">
        <f t="shared" si="2"/>
        <v>11.916666666666668</v>
      </c>
      <c r="M22" s="1"/>
      <c r="N22" s="1"/>
      <c r="O22" s="18" t="s">
        <v>156</v>
      </c>
      <c r="P22" s="18" t="s">
        <v>156</v>
      </c>
      <c r="Q22" s="20" t="s">
        <v>160</v>
      </c>
      <c r="R22" s="1"/>
      <c r="S22" s="1"/>
      <c r="T22" s="1"/>
      <c r="V22" s="1"/>
      <c r="W22" s="1"/>
      <c r="X22" s="1"/>
      <c r="Y22" s="1"/>
      <c r="Z22" s="1"/>
    </row>
    <row r="23" spans="2:26" x14ac:dyDescent="0.25">
      <c r="B23" s="3">
        <v>43805</v>
      </c>
      <c r="C23" s="3" t="str">
        <f t="shared" si="0"/>
        <v>Friday</v>
      </c>
      <c r="D23" s="15">
        <v>114451</v>
      </c>
      <c r="E23" s="1" t="s">
        <v>148</v>
      </c>
      <c r="F23" s="1" t="s">
        <v>73</v>
      </c>
      <c r="G23" s="1" t="s">
        <v>30</v>
      </c>
      <c r="H23" s="14" t="s">
        <v>170</v>
      </c>
      <c r="I23" s="14" t="s">
        <v>69</v>
      </c>
      <c r="J23" s="13">
        <f t="shared" si="1"/>
        <v>-3.9666666666666672</v>
      </c>
      <c r="K23" s="12">
        <v>8</v>
      </c>
      <c r="L23" s="11">
        <f t="shared" si="2"/>
        <v>11.966666666666667</v>
      </c>
      <c r="M23" s="1"/>
      <c r="N23" s="1"/>
      <c r="O23" s="18" t="s">
        <v>156</v>
      </c>
      <c r="P23" s="18" t="s">
        <v>156</v>
      </c>
      <c r="Q23" s="20" t="s">
        <v>160</v>
      </c>
      <c r="R23" s="1"/>
      <c r="S23" s="1"/>
      <c r="T23" s="1"/>
      <c r="V23" s="1"/>
      <c r="W23" s="1"/>
      <c r="X23" s="1"/>
      <c r="Y23" s="1"/>
      <c r="Z23" s="1"/>
    </row>
    <row r="24" spans="2:26" x14ac:dyDescent="0.25">
      <c r="B24" s="3">
        <v>43805</v>
      </c>
      <c r="C24" s="3" t="str">
        <f t="shared" si="0"/>
        <v>Friday</v>
      </c>
      <c r="D24" s="15">
        <v>116509</v>
      </c>
      <c r="E24" s="1" t="s">
        <v>148</v>
      </c>
      <c r="F24" s="1" t="s">
        <v>74</v>
      </c>
      <c r="G24" s="1" t="s">
        <v>30</v>
      </c>
      <c r="H24" s="14" t="s">
        <v>120</v>
      </c>
      <c r="I24" s="14" t="s">
        <v>187</v>
      </c>
      <c r="J24" s="13">
        <f t="shared" si="1"/>
        <v>-2</v>
      </c>
      <c r="K24" s="12">
        <v>8</v>
      </c>
      <c r="L24" s="11">
        <f t="shared" si="2"/>
        <v>10</v>
      </c>
      <c r="M24" s="1"/>
      <c r="N24" s="1"/>
      <c r="O24" s="18" t="s">
        <v>156</v>
      </c>
      <c r="P24" s="18" t="s">
        <v>156</v>
      </c>
      <c r="Q24" s="20" t="s">
        <v>160</v>
      </c>
      <c r="R24" s="1"/>
      <c r="S24" s="1"/>
      <c r="T24" s="1"/>
      <c r="V24" s="1"/>
      <c r="W24" s="1"/>
      <c r="X24" s="1"/>
      <c r="Y24" s="1"/>
      <c r="Z24" s="1"/>
    </row>
    <row r="25" spans="2:26" x14ac:dyDescent="0.25">
      <c r="B25" s="3">
        <v>43805</v>
      </c>
      <c r="C25" s="3" t="str">
        <f t="shared" si="0"/>
        <v>Friday</v>
      </c>
      <c r="D25" s="15">
        <v>117481</v>
      </c>
      <c r="E25" s="1" t="s">
        <v>148</v>
      </c>
      <c r="F25" s="1" t="s">
        <v>75</v>
      </c>
      <c r="G25" s="1" t="s">
        <v>30</v>
      </c>
      <c r="H25" s="14" t="s">
        <v>68</v>
      </c>
      <c r="I25" s="14" t="s">
        <v>69</v>
      </c>
      <c r="J25" s="13">
        <f t="shared" si="1"/>
        <v>-4</v>
      </c>
      <c r="K25" s="12">
        <v>8</v>
      </c>
      <c r="L25" s="11">
        <f t="shared" si="2"/>
        <v>12</v>
      </c>
      <c r="M25" s="1"/>
      <c r="N25" s="1"/>
      <c r="O25" s="18" t="s">
        <v>156</v>
      </c>
      <c r="P25" s="18" t="s">
        <v>156</v>
      </c>
      <c r="Q25" s="20" t="s">
        <v>160</v>
      </c>
      <c r="R25" s="1"/>
      <c r="S25" s="1"/>
      <c r="T25" s="1"/>
      <c r="V25" s="1"/>
      <c r="W25" s="1"/>
      <c r="X25" s="1"/>
      <c r="Y25" s="1"/>
      <c r="Z25" s="1"/>
    </row>
    <row r="26" spans="2:26" x14ac:dyDescent="0.25">
      <c r="B26" s="3">
        <v>43805</v>
      </c>
      <c r="C26" s="3" t="str">
        <f t="shared" si="0"/>
        <v>Friday</v>
      </c>
      <c r="D26" s="15">
        <v>114454</v>
      </c>
      <c r="E26" s="1" t="s">
        <v>151</v>
      </c>
      <c r="F26" s="1" t="s">
        <v>80</v>
      </c>
      <c r="G26" s="1" t="s">
        <v>30</v>
      </c>
      <c r="H26" s="14">
        <v>0.37291666666666662</v>
      </c>
      <c r="I26" s="14">
        <v>0.20833333333333334</v>
      </c>
      <c r="J26" s="13">
        <f t="shared" si="1"/>
        <v>-3.9499999999999984</v>
      </c>
      <c r="K26" s="12">
        <v>8</v>
      </c>
      <c r="L26" s="11">
        <f t="shared" si="2"/>
        <v>11.95</v>
      </c>
      <c r="M26" s="1"/>
      <c r="N26" s="1"/>
      <c r="O26" s="18" t="s">
        <v>156</v>
      </c>
      <c r="P26" s="18" t="s">
        <v>156</v>
      </c>
      <c r="Q26" s="20" t="s">
        <v>160</v>
      </c>
      <c r="R26" s="1"/>
      <c r="S26" s="1"/>
      <c r="T26" s="1"/>
      <c r="V26" s="1"/>
      <c r="W26" s="1"/>
      <c r="X26" s="1"/>
      <c r="Y26" s="1"/>
      <c r="Z26" s="1"/>
    </row>
    <row r="27" spans="2:26" x14ac:dyDescent="0.25">
      <c r="B27" s="3">
        <v>43805</v>
      </c>
      <c r="C27" s="3" t="str">
        <f t="shared" si="0"/>
        <v>Friday</v>
      </c>
      <c r="D27" s="15">
        <v>114279</v>
      </c>
      <c r="E27" s="1" t="s">
        <v>148</v>
      </c>
      <c r="F27" s="1" t="s">
        <v>81</v>
      </c>
      <c r="G27" s="1" t="s">
        <v>30</v>
      </c>
      <c r="H27" s="14" t="s">
        <v>176</v>
      </c>
      <c r="I27" s="14" t="s">
        <v>68</v>
      </c>
      <c r="J27" s="13">
        <f t="shared" si="1"/>
        <v>-1.9999999999999996</v>
      </c>
      <c r="K27" s="12">
        <v>8</v>
      </c>
      <c r="L27" s="11">
        <f t="shared" si="2"/>
        <v>10</v>
      </c>
      <c r="M27" s="1"/>
      <c r="N27" s="1"/>
      <c r="O27" s="18" t="s">
        <v>156</v>
      </c>
      <c r="P27" s="18" t="s">
        <v>156</v>
      </c>
      <c r="Q27" s="20" t="s">
        <v>160</v>
      </c>
      <c r="R27" s="1"/>
      <c r="S27" s="1"/>
      <c r="T27" s="1"/>
      <c r="V27" s="1"/>
      <c r="W27" s="1"/>
      <c r="X27" s="1"/>
      <c r="Y27" s="1"/>
      <c r="Z27" s="1"/>
    </row>
    <row r="28" spans="2:26" x14ac:dyDescent="0.25">
      <c r="B28" s="3">
        <v>43805</v>
      </c>
      <c r="C28" s="3" t="str">
        <f t="shared" si="0"/>
        <v>Friday</v>
      </c>
      <c r="D28" s="15">
        <v>114280</v>
      </c>
      <c r="E28" s="1" t="s">
        <v>148</v>
      </c>
      <c r="F28" s="1" t="s">
        <v>82</v>
      </c>
      <c r="G28" s="1" t="s">
        <v>30</v>
      </c>
      <c r="H28" s="14" t="s">
        <v>176</v>
      </c>
      <c r="I28" s="14" t="s">
        <v>68</v>
      </c>
      <c r="J28" s="13">
        <f t="shared" si="1"/>
        <v>-1.9999999999999996</v>
      </c>
      <c r="K28" s="12">
        <v>8</v>
      </c>
      <c r="L28" s="11">
        <f t="shared" si="2"/>
        <v>10</v>
      </c>
      <c r="M28" s="1"/>
      <c r="N28" s="1"/>
      <c r="O28" s="18" t="s">
        <v>156</v>
      </c>
      <c r="P28" s="18" t="s">
        <v>156</v>
      </c>
      <c r="Q28" s="20" t="s">
        <v>160</v>
      </c>
      <c r="R28" s="1"/>
      <c r="S28" s="1"/>
      <c r="T28" s="1"/>
      <c r="V28" s="1"/>
      <c r="W28" s="1"/>
      <c r="X28" s="1"/>
      <c r="Y28" s="1"/>
      <c r="Z28" s="1"/>
    </row>
    <row r="29" spans="2:26" x14ac:dyDescent="0.25">
      <c r="B29" s="3">
        <v>43805</v>
      </c>
      <c r="C29" s="3" t="str">
        <f t="shared" si="0"/>
        <v>Friday</v>
      </c>
      <c r="D29" s="15">
        <v>111911</v>
      </c>
      <c r="E29" s="1" t="s">
        <v>148</v>
      </c>
      <c r="F29" s="1" t="s">
        <v>83</v>
      </c>
      <c r="G29" s="1" t="s">
        <v>30</v>
      </c>
      <c r="H29" s="14" t="s">
        <v>87</v>
      </c>
      <c r="I29" s="14" t="s">
        <v>79</v>
      </c>
      <c r="J29" s="13">
        <f t="shared" si="1"/>
        <v>-3.9166666666666652</v>
      </c>
      <c r="K29" s="12">
        <v>8</v>
      </c>
      <c r="L29" s="11">
        <f t="shared" si="2"/>
        <v>11.916666666666664</v>
      </c>
      <c r="M29" s="1"/>
      <c r="N29" s="1"/>
      <c r="O29" s="18" t="s">
        <v>156</v>
      </c>
      <c r="P29" s="18" t="s">
        <v>156</v>
      </c>
      <c r="Q29" s="20" t="s">
        <v>160</v>
      </c>
      <c r="R29" s="1"/>
      <c r="S29" s="1"/>
      <c r="T29" s="1"/>
      <c r="V29" s="1"/>
      <c r="W29" s="1"/>
      <c r="X29" s="1"/>
      <c r="Y29" s="1"/>
      <c r="Z29" s="1"/>
    </row>
    <row r="30" spans="2:26" x14ac:dyDescent="0.25">
      <c r="B30" s="3">
        <v>43805</v>
      </c>
      <c r="C30" s="3" t="str">
        <f t="shared" si="0"/>
        <v>Friday</v>
      </c>
      <c r="D30" s="15">
        <v>117197</v>
      </c>
      <c r="E30" s="1" t="s">
        <v>148</v>
      </c>
      <c r="F30" s="1" t="s">
        <v>84</v>
      </c>
      <c r="G30" s="1" t="s">
        <v>30</v>
      </c>
      <c r="H30" s="14"/>
      <c r="I30" s="14"/>
      <c r="J30" s="13">
        <f t="shared" si="1"/>
        <v>0</v>
      </c>
      <c r="K30" s="12">
        <v>8</v>
      </c>
      <c r="L30" s="11">
        <f t="shared" si="2"/>
        <v>8</v>
      </c>
      <c r="M30" s="1" t="s">
        <v>86</v>
      </c>
      <c r="N30" s="1"/>
      <c r="O30" s="18" t="s">
        <v>156</v>
      </c>
      <c r="P30" s="18" t="s">
        <v>156</v>
      </c>
      <c r="Q30" s="20" t="s">
        <v>160</v>
      </c>
      <c r="R30" s="1"/>
      <c r="S30" s="1"/>
      <c r="T30" s="1"/>
      <c r="V30" s="1"/>
      <c r="W30" s="1"/>
      <c r="X30" s="1"/>
      <c r="Y30" s="1"/>
      <c r="Z30" s="1"/>
    </row>
    <row r="31" spans="2:26" x14ac:dyDescent="0.25">
      <c r="B31" s="3">
        <v>43805</v>
      </c>
      <c r="C31" s="3" t="str">
        <f t="shared" si="0"/>
        <v>Friday</v>
      </c>
      <c r="D31" s="15">
        <v>114496</v>
      </c>
      <c r="E31" s="1"/>
      <c r="F31" s="1" t="s">
        <v>89</v>
      </c>
      <c r="G31" s="1" t="s">
        <v>30</v>
      </c>
      <c r="H31" s="14" t="s">
        <v>184</v>
      </c>
      <c r="I31" s="14" t="s">
        <v>79</v>
      </c>
      <c r="J31" s="13">
        <f t="shared" si="1"/>
        <v>-3.6833333333333327</v>
      </c>
      <c r="K31" s="12">
        <v>8</v>
      </c>
      <c r="L31" s="11">
        <f t="shared" si="2"/>
        <v>11.683333333333334</v>
      </c>
      <c r="M31" s="1"/>
      <c r="N31" s="1"/>
      <c r="O31" s="1"/>
      <c r="P31" s="18" t="s">
        <v>156</v>
      </c>
      <c r="Q31" s="49" t="s">
        <v>154</v>
      </c>
      <c r="R31" s="49"/>
      <c r="S31" s="1"/>
      <c r="T31" s="1"/>
      <c r="V31" s="1"/>
      <c r="W31" s="1"/>
      <c r="X31" s="1"/>
      <c r="Y31" s="1"/>
      <c r="Z31" s="1"/>
    </row>
    <row r="32" spans="2:26" x14ac:dyDescent="0.25">
      <c r="B32" s="3">
        <v>43805</v>
      </c>
      <c r="C32" s="3" t="str">
        <f t="shared" si="0"/>
        <v>Friday</v>
      </c>
      <c r="D32" s="15">
        <v>116292</v>
      </c>
      <c r="E32" s="1"/>
      <c r="F32" s="1" t="s">
        <v>90</v>
      </c>
      <c r="G32" s="1" t="s">
        <v>30</v>
      </c>
      <c r="H32" s="14" t="s">
        <v>87</v>
      </c>
      <c r="I32" s="14" t="s">
        <v>79</v>
      </c>
      <c r="J32" s="13">
        <f t="shared" si="1"/>
        <v>-3.9166666666666652</v>
      </c>
      <c r="K32" s="12">
        <v>8</v>
      </c>
      <c r="L32" s="11">
        <f t="shared" si="2"/>
        <v>11.916666666666664</v>
      </c>
      <c r="M32" s="1"/>
      <c r="N32" s="1"/>
      <c r="O32" s="1"/>
      <c r="P32" s="18" t="s">
        <v>156</v>
      </c>
      <c r="Q32" s="49" t="s">
        <v>154</v>
      </c>
      <c r="R32" s="49"/>
      <c r="S32" s="1"/>
      <c r="T32" s="1"/>
      <c r="V32" s="1"/>
      <c r="W32" s="1"/>
      <c r="X32" s="1"/>
      <c r="Y32" s="1"/>
      <c r="Z32" s="1"/>
    </row>
    <row r="33" spans="1:26" ht="18" customHeight="1" x14ac:dyDescent="0.25">
      <c r="B33" s="3">
        <v>43805</v>
      </c>
      <c r="C33" s="43" t="str">
        <f t="shared" si="0"/>
        <v>Friday</v>
      </c>
      <c r="D33" s="44">
        <v>116403</v>
      </c>
      <c r="E33" s="45"/>
      <c r="F33" s="45" t="s">
        <v>91</v>
      </c>
      <c r="G33" s="1" t="s">
        <v>30</v>
      </c>
      <c r="H33" s="46" t="s">
        <v>185</v>
      </c>
      <c r="I33" s="46" t="s">
        <v>79</v>
      </c>
      <c r="J33" s="13">
        <f t="shared" si="1"/>
        <v>-3.6999999999999993</v>
      </c>
      <c r="K33" s="12">
        <v>8</v>
      </c>
      <c r="L33" s="11">
        <f t="shared" si="2"/>
        <v>11.7</v>
      </c>
      <c r="M33" s="45"/>
      <c r="N33" s="45"/>
      <c r="O33" s="45"/>
      <c r="P33" s="18" t="s">
        <v>156</v>
      </c>
      <c r="Q33" s="49" t="s">
        <v>154</v>
      </c>
      <c r="R33" s="50"/>
      <c r="S33" s="45"/>
      <c r="T33" s="45"/>
      <c r="V33" s="45"/>
      <c r="W33" s="45"/>
      <c r="X33" s="45"/>
      <c r="Y33" s="45"/>
      <c r="Z33" s="45"/>
    </row>
    <row r="34" spans="1:26" ht="18" customHeight="1" x14ac:dyDescent="0.25">
      <c r="B34" s="3">
        <v>43805</v>
      </c>
      <c r="C34" s="3" t="str">
        <f t="shared" si="0"/>
        <v>Friday</v>
      </c>
      <c r="D34" s="15">
        <v>117481</v>
      </c>
      <c r="E34" s="1"/>
      <c r="F34" s="1" t="s">
        <v>92</v>
      </c>
      <c r="G34" s="1" t="s">
        <v>30</v>
      </c>
      <c r="H34" s="14" t="s">
        <v>185</v>
      </c>
      <c r="I34" s="14" t="s">
        <v>79</v>
      </c>
      <c r="J34" s="13">
        <f t="shared" si="1"/>
        <v>-3.6999999999999993</v>
      </c>
      <c r="K34" s="12">
        <v>8</v>
      </c>
      <c r="L34" s="11">
        <f t="shared" si="2"/>
        <v>11.7</v>
      </c>
      <c r="M34" s="1"/>
      <c r="N34" s="1"/>
      <c r="O34" s="1"/>
      <c r="P34" s="18" t="s">
        <v>156</v>
      </c>
      <c r="Q34" s="49" t="s">
        <v>154</v>
      </c>
      <c r="R34" s="49"/>
      <c r="S34" s="1"/>
      <c r="T34" s="1"/>
      <c r="U34" s="47"/>
      <c r="V34" s="1"/>
      <c r="W34" s="1"/>
      <c r="X34" s="1"/>
      <c r="Y34" s="1"/>
      <c r="Z34" s="1"/>
    </row>
    <row r="35" spans="1:26" ht="18" customHeight="1" x14ac:dyDescent="0.25">
      <c r="B35" s="3">
        <v>43805</v>
      </c>
      <c r="C35" s="43" t="str">
        <f t="shared" si="0"/>
        <v>Friday</v>
      </c>
      <c r="D35" s="15">
        <v>116221</v>
      </c>
      <c r="E35" s="1"/>
      <c r="F35" s="1" t="s">
        <v>93</v>
      </c>
      <c r="G35" s="1" t="s">
        <v>30</v>
      </c>
      <c r="H35" s="14">
        <v>0.28472222222222221</v>
      </c>
      <c r="I35" s="14">
        <v>0.125</v>
      </c>
      <c r="J35" s="13">
        <f t="shared" si="1"/>
        <v>-3.833333333333333</v>
      </c>
      <c r="K35" s="12">
        <v>8</v>
      </c>
      <c r="L35" s="11">
        <f t="shared" si="2"/>
        <v>11.833333333333332</v>
      </c>
      <c r="M35" s="1"/>
      <c r="N35" s="1"/>
      <c r="O35" s="1"/>
      <c r="P35" s="18" t="s">
        <v>156</v>
      </c>
      <c r="Q35" s="49" t="s">
        <v>188</v>
      </c>
      <c r="R35" s="49"/>
      <c r="S35" s="1"/>
      <c r="T35" s="1"/>
      <c r="U35" s="47"/>
      <c r="V35" s="1"/>
      <c r="W35" s="1"/>
      <c r="X35" s="1"/>
      <c r="Y35" s="1"/>
      <c r="Z35" s="1"/>
    </row>
    <row r="36" spans="1:26" ht="18" customHeight="1" x14ac:dyDescent="0.25">
      <c r="B36" s="3">
        <v>43805</v>
      </c>
      <c r="C36" s="3" t="str">
        <f t="shared" si="0"/>
        <v>Friday</v>
      </c>
      <c r="D36" s="15">
        <v>114501</v>
      </c>
      <c r="E36" s="1"/>
      <c r="F36" s="1" t="s">
        <v>152</v>
      </c>
      <c r="G36" s="1" t="s">
        <v>30</v>
      </c>
      <c r="H36" s="14"/>
      <c r="I36" s="14"/>
      <c r="J36" s="13">
        <f t="shared" si="1"/>
        <v>0</v>
      </c>
      <c r="K36" s="12">
        <v>8</v>
      </c>
      <c r="L36" s="11">
        <f t="shared" si="2"/>
        <v>8</v>
      </c>
      <c r="M36" s="1"/>
      <c r="N36" s="1"/>
      <c r="O36" s="1"/>
      <c r="P36" s="1" t="s">
        <v>156</v>
      </c>
      <c r="Q36" s="49" t="s">
        <v>155</v>
      </c>
      <c r="R36" s="49"/>
      <c r="S36" s="1"/>
      <c r="T36" s="1"/>
      <c r="U36" s="47"/>
      <c r="V36" s="1"/>
      <c r="W36" s="1"/>
      <c r="X36" s="1"/>
      <c r="Y36" s="1"/>
      <c r="Z36" s="1"/>
    </row>
    <row r="37" spans="1:26" ht="18" customHeight="1" x14ac:dyDescent="0.25">
      <c r="B37" s="3">
        <v>43805</v>
      </c>
      <c r="C37" s="3" t="str">
        <f t="shared" si="0"/>
        <v>Friday</v>
      </c>
      <c r="D37" s="15">
        <v>112714</v>
      </c>
      <c r="E37" s="1"/>
      <c r="F37" s="1" t="s">
        <v>177</v>
      </c>
      <c r="G37" s="1" t="s">
        <v>30</v>
      </c>
      <c r="H37" s="14">
        <v>0.29166666666666669</v>
      </c>
      <c r="I37" s="14">
        <v>0.125</v>
      </c>
      <c r="J37" s="13">
        <f t="shared" si="1"/>
        <v>-4</v>
      </c>
      <c r="K37" s="12">
        <v>8</v>
      </c>
      <c r="L37" s="11">
        <f t="shared" si="2"/>
        <v>12</v>
      </c>
      <c r="M37" s="1"/>
      <c r="N37" s="1"/>
      <c r="O37" s="1"/>
      <c r="P37" s="1"/>
      <c r="Q37" s="1"/>
      <c r="R37" s="1"/>
      <c r="S37" s="1"/>
      <c r="T37" s="1"/>
      <c r="U37" s="47"/>
      <c r="V37" s="1"/>
      <c r="W37" s="1"/>
      <c r="X37" s="1"/>
      <c r="Y37" s="1"/>
      <c r="Z37" s="1"/>
    </row>
    <row r="38" spans="1:26" ht="18" customHeight="1" x14ac:dyDescent="0.25">
      <c r="B38" s="3"/>
      <c r="C38" s="3"/>
      <c r="D38" s="15"/>
      <c r="E38" s="1"/>
      <c r="F38" s="1"/>
      <c r="G38" s="1" t="s">
        <v>30</v>
      </c>
      <c r="H38" s="14"/>
      <c r="I38" s="14"/>
      <c r="J38" s="13">
        <f t="shared" si="1"/>
        <v>0</v>
      </c>
      <c r="K38" s="12">
        <v>8</v>
      </c>
      <c r="L38" s="11">
        <f t="shared" si="2"/>
        <v>8</v>
      </c>
      <c r="M38" s="1"/>
      <c r="N38" s="1"/>
      <c r="O38" s="1"/>
      <c r="P38" s="1"/>
      <c r="Q38" s="1"/>
      <c r="R38" s="1"/>
      <c r="S38" s="1"/>
      <c r="T38" s="1"/>
      <c r="U38" s="47"/>
      <c r="V38" s="1"/>
      <c r="W38" s="1"/>
      <c r="X38" s="1"/>
      <c r="Y38" s="1"/>
      <c r="Z38" s="1"/>
    </row>
    <row r="39" spans="1:26" x14ac:dyDescent="0.25">
      <c r="B39" s="3"/>
      <c r="C39" s="3"/>
      <c r="D39" s="3"/>
      <c r="E39" s="3"/>
      <c r="F39" s="1"/>
      <c r="G39" s="1" t="s">
        <v>30</v>
      </c>
      <c r="H39" s="1"/>
      <c r="I39" s="1"/>
      <c r="J39" s="13">
        <f t="shared" si="1"/>
        <v>0</v>
      </c>
      <c r="K39" s="12">
        <v>8</v>
      </c>
      <c r="L39" s="11">
        <f t="shared" si="2"/>
        <v>8</v>
      </c>
      <c r="M39" s="1"/>
      <c r="N39" s="1"/>
      <c r="O39" s="1"/>
      <c r="P39" s="1"/>
      <c r="Q39" s="1"/>
      <c r="R39" s="1"/>
      <c r="S39" s="1"/>
      <c r="T39" s="1"/>
      <c r="U39" s="47"/>
      <c r="V39" s="1"/>
      <c r="W39" s="1"/>
      <c r="X39" s="1"/>
      <c r="Y39" s="1"/>
      <c r="Z39" s="1"/>
    </row>
    <row r="40" spans="1:26" x14ac:dyDescent="0.25">
      <c r="A40" s="8" t="s">
        <v>29</v>
      </c>
    </row>
    <row r="41" spans="1:26" ht="75" x14ac:dyDescent="0.25">
      <c r="B41" s="4" t="s">
        <v>28</v>
      </c>
      <c r="C41" s="4" t="s">
        <v>23</v>
      </c>
      <c r="D41" s="4" t="s">
        <v>22</v>
      </c>
      <c r="E41" s="4" t="s">
        <v>21</v>
      </c>
      <c r="F41" s="4" t="s">
        <v>27</v>
      </c>
      <c r="G41" s="4" t="s">
        <v>19</v>
      </c>
      <c r="H41" s="4" t="s">
        <v>18</v>
      </c>
      <c r="I41" s="4" t="s">
        <v>17</v>
      </c>
      <c r="J41" s="4" t="s">
        <v>16</v>
      </c>
      <c r="K41" s="4" t="s">
        <v>15</v>
      </c>
      <c r="L41" s="4" t="s">
        <v>14</v>
      </c>
      <c r="M41" s="4" t="s">
        <v>13</v>
      </c>
      <c r="N41" s="4" t="s">
        <v>12</v>
      </c>
      <c r="O41" s="4" t="s">
        <v>11</v>
      </c>
      <c r="P41" s="4" t="s">
        <v>10</v>
      </c>
      <c r="Q41" s="4" t="s">
        <v>9</v>
      </c>
      <c r="R41" s="4" t="s">
        <v>8</v>
      </c>
      <c r="S41" s="4" t="s">
        <v>7</v>
      </c>
      <c r="T41" s="4" t="s">
        <v>6</v>
      </c>
      <c r="U41" s="5"/>
      <c r="V41" s="4" t="s">
        <v>5</v>
      </c>
      <c r="W41" s="4" t="s">
        <v>4</v>
      </c>
      <c r="X41" s="4" t="s">
        <v>3</v>
      </c>
      <c r="Y41" s="4" t="s">
        <v>2</v>
      </c>
      <c r="Z41" s="4" t="s">
        <v>1</v>
      </c>
    </row>
    <row r="42" spans="1:26" x14ac:dyDescent="0.25">
      <c r="B42" s="3">
        <v>43805</v>
      </c>
      <c r="C42" s="3" t="str">
        <f t="shared" ref="C42:C72" si="3">TEXT(B42,"DDDD")</f>
        <v>Friday</v>
      </c>
      <c r="D42" s="1">
        <v>116048</v>
      </c>
      <c r="E42" s="1" t="s">
        <v>157</v>
      </c>
      <c r="F42" s="1" t="s">
        <v>96</v>
      </c>
      <c r="G42" s="1" t="s">
        <v>26</v>
      </c>
      <c r="H42" s="2" t="s">
        <v>127</v>
      </c>
      <c r="I42" s="2" t="s">
        <v>107</v>
      </c>
      <c r="J42" s="1">
        <f t="shared" ref="J42:J72" si="4">(I42-H42)*24</f>
        <v>8.5</v>
      </c>
      <c r="K42" s="1">
        <v>8</v>
      </c>
      <c r="L42" s="1">
        <f t="shared" ref="L42:L72" si="5">K42-J42</f>
        <v>-0.5</v>
      </c>
      <c r="M42" s="1"/>
      <c r="N42" s="1"/>
      <c r="O42" s="1" t="s">
        <v>156</v>
      </c>
      <c r="P42" s="1" t="s">
        <v>156</v>
      </c>
      <c r="Q42" s="49" t="s">
        <v>160</v>
      </c>
      <c r="R42" s="1"/>
      <c r="S42" s="1"/>
      <c r="T42" s="1"/>
      <c r="V42" s="1"/>
      <c r="W42" s="1"/>
      <c r="X42" s="1"/>
      <c r="Y42" s="1"/>
      <c r="Z42" s="1"/>
    </row>
    <row r="43" spans="1:26" x14ac:dyDescent="0.25">
      <c r="B43" s="3">
        <v>43805</v>
      </c>
      <c r="C43" s="3" t="str">
        <f t="shared" si="3"/>
        <v>Friday</v>
      </c>
      <c r="D43" s="1">
        <v>112299</v>
      </c>
      <c r="E43" s="1" t="s">
        <v>158</v>
      </c>
      <c r="F43" s="1" t="s">
        <v>97</v>
      </c>
      <c r="G43" s="1" t="s">
        <v>26</v>
      </c>
      <c r="H43" s="9" t="s">
        <v>127</v>
      </c>
      <c r="I43" s="9" t="s">
        <v>107</v>
      </c>
      <c r="J43" s="1">
        <f t="shared" si="4"/>
        <v>8.5</v>
      </c>
      <c r="K43" s="1">
        <v>8</v>
      </c>
      <c r="L43" s="1">
        <f t="shared" si="5"/>
        <v>-0.5</v>
      </c>
      <c r="M43" s="1"/>
      <c r="N43" s="1"/>
      <c r="O43" s="1" t="s">
        <v>156</v>
      </c>
      <c r="P43" s="1" t="s">
        <v>156</v>
      </c>
      <c r="Q43" s="49" t="s">
        <v>160</v>
      </c>
      <c r="R43" s="1"/>
      <c r="S43" s="1"/>
      <c r="T43" s="1"/>
      <c r="V43" s="1"/>
      <c r="W43" s="1"/>
      <c r="X43" s="1"/>
      <c r="Y43" s="1"/>
      <c r="Z43" s="1"/>
    </row>
    <row r="44" spans="1:26" x14ac:dyDescent="0.25">
      <c r="B44" s="3">
        <v>43805</v>
      </c>
      <c r="C44" s="3" t="str">
        <f t="shared" si="3"/>
        <v>Friday</v>
      </c>
      <c r="D44">
        <v>113560</v>
      </c>
      <c r="E44" s="1" t="s">
        <v>149</v>
      </c>
      <c r="F44" s="1" t="s">
        <v>98</v>
      </c>
      <c r="G44" s="1" t="s">
        <v>26</v>
      </c>
      <c r="H44" s="9"/>
      <c r="I44" s="10"/>
      <c r="J44" s="1">
        <f t="shared" si="4"/>
        <v>0</v>
      </c>
      <c r="K44" s="1">
        <v>8</v>
      </c>
      <c r="L44" s="1">
        <f t="shared" si="5"/>
        <v>8</v>
      </c>
      <c r="M44" s="1"/>
      <c r="N44" s="1" t="s">
        <v>60</v>
      </c>
      <c r="O44" s="1" t="s">
        <v>156</v>
      </c>
      <c r="P44" s="1" t="s">
        <v>156</v>
      </c>
      <c r="Q44" s="49" t="s">
        <v>160</v>
      </c>
      <c r="R44" s="1"/>
      <c r="S44" s="1"/>
      <c r="T44" s="1"/>
      <c r="V44" s="1"/>
      <c r="W44" s="1"/>
      <c r="X44" s="1"/>
      <c r="Y44" s="1"/>
      <c r="Z44" s="1"/>
    </row>
    <row r="45" spans="1:26" x14ac:dyDescent="0.25">
      <c r="B45" s="3">
        <v>43805</v>
      </c>
      <c r="C45" s="3" t="str">
        <f t="shared" si="3"/>
        <v>Friday</v>
      </c>
      <c r="D45" s="1">
        <v>111944</v>
      </c>
      <c r="E45" s="1" t="s">
        <v>149</v>
      </c>
      <c r="F45" s="1" t="s">
        <v>99</v>
      </c>
      <c r="G45" s="1" t="s">
        <v>26</v>
      </c>
      <c r="H45" s="9" t="s">
        <v>69</v>
      </c>
      <c r="I45" s="9" t="s">
        <v>107</v>
      </c>
      <c r="J45" s="1">
        <f t="shared" si="4"/>
        <v>8</v>
      </c>
      <c r="K45" s="1">
        <v>8</v>
      </c>
      <c r="L45" s="1">
        <f t="shared" si="5"/>
        <v>0</v>
      </c>
      <c r="M45" s="1"/>
      <c r="N45" s="1"/>
      <c r="O45" s="1" t="s">
        <v>156</v>
      </c>
      <c r="P45" s="1" t="s">
        <v>156</v>
      </c>
      <c r="Q45" s="49" t="s">
        <v>160</v>
      </c>
      <c r="R45" s="1"/>
      <c r="S45" s="1"/>
      <c r="T45" s="1"/>
      <c r="V45" s="1"/>
      <c r="W45" s="1"/>
      <c r="X45" s="1"/>
      <c r="Y45" s="1"/>
      <c r="Z45" s="1"/>
    </row>
    <row r="46" spans="1:26" x14ac:dyDescent="0.25">
      <c r="B46" s="3">
        <v>43805</v>
      </c>
      <c r="C46" s="3" t="str">
        <f t="shared" si="3"/>
        <v>Friday</v>
      </c>
      <c r="D46" s="1">
        <v>112162</v>
      </c>
      <c r="E46" s="1" t="s">
        <v>149</v>
      </c>
      <c r="F46" s="1" t="s">
        <v>100</v>
      </c>
      <c r="G46" s="1" t="s">
        <v>26</v>
      </c>
      <c r="H46" s="9"/>
      <c r="I46" s="9"/>
      <c r="J46" s="1">
        <f t="shared" si="4"/>
        <v>0</v>
      </c>
      <c r="K46" s="1">
        <v>8</v>
      </c>
      <c r="L46" s="1">
        <f t="shared" si="5"/>
        <v>8</v>
      </c>
      <c r="M46" s="1" t="s">
        <v>86</v>
      </c>
      <c r="N46" s="1"/>
      <c r="O46" s="1" t="s">
        <v>156</v>
      </c>
      <c r="P46" s="1" t="s">
        <v>156</v>
      </c>
      <c r="Q46" s="49" t="s">
        <v>160</v>
      </c>
      <c r="R46" s="1"/>
      <c r="S46" s="1"/>
      <c r="T46" s="1"/>
      <c r="V46" s="1"/>
      <c r="W46" s="1"/>
      <c r="X46" s="1"/>
      <c r="Y46" s="1"/>
      <c r="Z46" s="1"/>
    </row>
    <row r="47" spans="1:26" x14ac:dyDescent="0.25">
      <c r="B47" s="3">
        <v>43805</v>
      </c>
      <c r="C47" s="3" t="str">
        <f t="shared" si="3"/>
        <v>Friday</v>
      </c>
      <c r="D47" s="1">
        <v>111951</v>
      </c>
      <c r="E47" s="1" t="s">
        <v>149</v>
      </c>
      <c r="F47" s="1" t="s">
        <v>101</v>
      </c>
      <c r="G47" s="1" t="s">
        <v>26</v>
      </c>
      <c r="H47" s="9">
        <v>0.125</v>
      </c>
      <c r="I47" s="9">
        <v>0.45833333333333331</v>
      </c>
      <c r="J47" s="1">
        <f t="shared" si="4"/>
        <v>8</v>
      </c>
      <c r="K47" s="1">
        <v>8</v>
      </c>
      <c r="L47" s="1">
        <f t="shared" si="5"/>
        <v>0</v>
      </c>
      <c r="M47" s="1"/>
      <c r="N47" s="1" t="s">
        <v>67</v>
      </c>
      <c r="O47" s="1" t="s">
        <v>156</v>
      </c>
      <c r="P47" s="1" t="s">
        <v>156</v>
      </c>
      <c r="Q47" s="49" t="s">
        <v>160</v>
      </c>
      <c r="R47" s="1"/>
      <c r="S47" s="1"/>
      <c r="T47" s="1"/>
      <c r="V47" s="1"/>
      <c r="W47" s="1"/>
      <c r="X47" s="1"/>
      <c r="Y47" s="1"/>
      <c r="Z47" s="1"/>
    </row>
    <row r="48" spans="1:26" x14ac:dyDescent="0.25">
      <c r="B48" s="3">
        <v>43805</v>
      </c>
      <c r="C48" s="3" t="str">
        <f t="shared" si="3"/>
        <v>Friday</v>
      </c>
      <c r="D48" s="1">
        <v>114434</v>
      </c>
      <c r="E48" s="1" t="s">
        <v>149</v>
      </c>
      <c r="F48" s="1" t="s">
        <v>102</v>
      </c>
      <c r="G48" s="1" t="s">
        <v>26</v>
      </c>
      <c r="H48" s="9">
        <v>0.13541666666666666</v>
      </c>
      <c r="I48" s="9">
        <v>0.45833333333333331</v>
      </c>
      <c r="J48" s="1">
        <f t="shared" si="4"/>
        <v>7.7499999999999991</v>
      </c>
      <c r="K48" s="1">
        <v>8</v>
      </c>
      <c r="L48" s="1">
        <f t="shared" si="5"/>
        <v>0.25000000000000089</v>
      </c>
      <c r="M48" s="1"/>
      <c r="N48" s="1"/>
      <c r="O48" s="1" t="s">
        <v>156</v>
      </c>
      <c r="P48" s="1" t="s">
        <v>156</v>
      </c>
      <c r="Q48" s="49" t="s">
        <v>160</v>
      </c>
      <c r="R48" s="1"/>
      <c r="S48" s="1"/>
      <c r="T48" s="1"/>
      <c r="V48" s="1"/>
      <c r="W48" s="1"/>
      <c r="X48" s="1"/>
      <c r="Y48" s="1"/>
      <c r="Z48" s="1"/>
    </row>
    <row r="49" spans="2:26" x14ac:dyDescent="0.25">
      <c r="B49" s="3">
        <v>43805</v>
      </c>
      <c r="C49" s="3" t="str">
        <f t="shared" si="3"/>
        <v>Friday</v>
      </c>
      <c r="D49" s="1">
        <v>112596</v>
      </c>
      <c r="E49" s="1" t="s">
        <v>149</v>
      </c>
      <c r="F49" s="1" t="s">
        <v>103</v>
      </c>
      <c r="G49" s="1" t="s">
        <v>26</v>
      </c>
      <c r="H49" s="9"/>
      <c r="I49" s="9"/>
      <c r="J49" s="1">
        <f t="shared" si="4"/>
        <v>0</v>
      </c>
      <c r="K49" s="1">
        <v>8</v>
      </c>
      <c r="L49" s="1">
        <f t="shared" si="5"/>
        <v>8</v>
      </c>
      <c r="M49" s="1" t="s">
        <v>86</v>
      </c>
      <c r="N49" s="1"/>
      <c r="O49" s="1" t="s">
        <v>156</v>
      </c>
      <c r="P49" s="1" t="s">
        <v>156</v>
      </c>
      <c r="Q49" s="49" t="s">
        <v>160</v>
      </c>
      <c r="R49" s="1"/>
      <c r="S49" s="1"/>
      <c r="T49" s="1"/>
      <c r="V49" s="1"/>
      <c r="W49" s="1"/>
      <c r="X49" s="1"/>
      <c r="Y49" s="1"/>
      <c r="Z49" s="1"/>
    </row>
    <row r="50" spans="2:26" x14ac:dyDescent="0.25">
      <c r="B50" s="3">
        <v>43805</v>
      </c>
      <c r="C50" s="3" t="str">
        <f t="shared" si="3"/>
        <v>Friday</v>
      </c>
      <c r="D50" s="1">
        <v>112349</v>
      </c>
      <c r="E50" s="1" t="s">
        <v>149</v>
      </c>
      <c r="F50" s="1" t="s">
        <v>104</v>
      </c>
      <c r="G50" s="1" t="s">
        <v>26</v>
      </c>
      <c r="H50" s="9" t="s">
        <v>121</v>
      </c>
      <c r="I50" s="9" t="s">
        <v>107</v>
      </c>
      <c r="J50" s="1">
        <f t="shared" si="4"/>
        <v>8.3333333333333321</v>
      </c>
      <c r="K50" s="1">
        <v>8</v>
      </c>
      <c r="L50" s="1">
        <f t="shared" si="5"/>
        <v>-0.33333333333333215</v>
      </c>
      <c r="M50" s="1"/>
      <c r="N50" s="1"/>
      <c r="O50" s="1" t="s">
        <v>156</v>
      </c>
      <c r="P50" s="1" t="s">
        <v>156</v>
      </c>
      <c r="Q50" s="49" t="s">
        <v>160</v>
      </c>
      <c r="R50" s="1"/>
      <c r="S50" s="1"/>
      <c r="T50" s="1"/>
      <c r="V50" s="1"/>
      <c r="W50" s="1"/>
      <c r="X50" s="1"/>
      <c r="Y50" s="1"/>
      <c r="Z50" s="1"/>
    </row>
    <row r="51" spans="2:26" x14ac:dyDescent="0.25">
      <c r="B51" s="3">
        <v>43805</v>
      </c>
      <c r="C51" s="3" t="str">
        <f t="shared" si="3"/>
        <v>Friday</v>
      </c>
      <c r="D51" s="1">
        <v>114502</v>
      </c>
      <c r="E51" s="1"/>
      <c r="F51" s="1" t="s">
        <v>108</v>
      </c>
      <c r="G51" s="1" t="s">
        <v>26</v>
      </c>
      <c r="H51" s="9"/>
      <c r="I51" s="9"/>
      <c r="J51" s="1">
        <f t="shared" si="4"/>
        <v>0</v>
      </c>
      <c r="K51" s="1">
        <v>8</v>
      </c>
      <c r="L51" s="1">
        <f t="shared" si="5"/>
        <v>8</v>
      </c>
      <c r="M51" s="1"/>
      <c r="N51" s="1" t="s">
        <v>67</v>
      </c>
      <c r="O51" s="1" t="s">
        <v>156</v>
      </c>
      <c r="P51" s="1" t="s">
        <v>156</v>
      </c>
      <c r="Q51" s="49" t="s">
        <v>154</v>
      </c>
      <c r="R51" s="1"/>
      <c r="S51" s="1"/>
      <c r="T51" s="1"/>
      <c r="V51" s="1"/>
      <c r="W51" s="1"/>
      <c r="X51" s="1"/>
      <c r="Y51" s="1"/>
      <c r="Z51" s="1"/>
    </row>
    <row r="52" spans="2:26" x14ac:dyDescent="0.25">
      <c r="B52" s="3">
        <v>43805</v>
      </c>
      <c r="C52" s="3" t="str">
        <f t="shared" si="3"/>
        <v>Friday</v>
      </c>
      <c r="D52" s="1">
        <v>114493</v>
      </c>
      <c r="E52" s="1"/>
      <c r="F52" s="1" t="s">
        <v>109</v>
      </c>
      <c r="G52" s="1" t="s">
        <v>26</v>
      </c>
      <c r="H52" s="9" t="s">
        <v>68</v>
      </c>
      <c r="I52" s="9" t="s">
        <v>69</v>
      </c>
      <c r="J52" s="1">
        <f t="shared" si="4"/>
        <v>-4</v>
      </c>
      <c r="K52" s="1">
        <v>8</v>
      </c>
      <c r="L52" s="1">
        <f t="shared" si="5"/>
        <v>12</v>
      </c>
      <c r="M52" s="1"/>
      <c r="N52" s="1"/>
      <c r="O52" s="1" t="s">
        <v>156</v>
      </c>
      <c r="P52" s="1" t="s">
        <v>156</v>
      </c>
      <c r="Q52" s="49" t="s">
        <v>154</v>
      </c>
      <c r="R52" s="1"/>
      <c r="S52" s="1"/>
      <c r="T52" s="1"/>
      <c r="V52" s="1"/>
      <c r="W52" s="1"/>
      <c r="X52" s="1"/>
      <c r="Y52" s="1"/>
      <c r="Z52" s="1"/>
    </row>
    <row r="53" spans="2:26" x14ac:dyDescent="0.25">
      <c r="B53" s="3">
        <v>43805</v>
      </c>
      <c r="C53" s="3" t="str">
        <f t="shared" si="3"/>
        <v>Friday</v>
      </c>
      <c r="D53" s="1">
        <v>116224</v>
      </c>
      <c r="E53" s="1"/>
      <c r="F53" s="1" t="s">
        <v>110</v>
      </c>
      <c r="G53" s="1" t="s">
        <v>26</v>
      </c>
      <c r="H53" s="9" t="s">
        <v>172</v>
      </c>
      <c r="I53" s="9" t="s">
        <v>69</v>
      </c>
      <c r="J53" s="1">
        <f t="shared" si="4"/>
        <v>-4.25</v>
      </c>
      <c r="K53" s="1">
        <v>8</v>
      </c>
      <c r="L53" s="1">
        <f t="shared" si="5"/>
        <v>12.25</v>
      </c>
      <c r="M53" s="1"/>
      <c r="N53" s="1"/>
      <c r="O53" s="1" t="s">
        <v>156</v>
      </c>
      <c r="P53" s="1" t="s">
        <v>156</v>
      </c>
      <c r="Q53" s="49" t="s">
        <v>154</v>
      </c>
      <c r="R53" s="1"/>
      <c r="S53" s="1"/>
      <c r="T53" s="1"/>
      <c r="V53" s="1"/>
      <c r="W53" s="1"/>
      <c r="X53" s="1"/>
      <c r="Y53" s="1"/>
      <c r="Z53" s="1"/>
    </row>
    <row r="54" spans="2:26" x14ac:dyDescent="0.25">
      <c r="B54" s="3">
        <v>43805</v>
      </c>
      <c r="C54" s="3" t="str">
        <f t="shared" si="3"/>
        <v>Friday</v>
      </c>
      <c r="D54" s="1">
        <v>114470</v>
      </c>
      <c r="E54" s="1"/>
      <c r="F54" s="1" t="s">
        <v>111</v>
      </c>
      <c r="G54" s="1" t="s">
        <v>26</v>
      </c>
      <c r="H54" s="9">
        <v>0.29166666666666669</v>
      </c>
      <c r="I54" s="9">
        <v>0.125</v>
      </c>
      <c r="J54" s="1">
        <f t="shared" si="4"/>
        <v>-4</v>
      </c>
      <c r="K54" s="1">
        <v>8</v>
      </c>
      <c r="L54" s="1">
        <f t="shared" si="5"/>
        <v>12</v>
      </c>
      <c r="M54" s="1"/>
      <c r="N54" s="1"/>
      <c r="O54" s="1" t="s">
        <v>156</v>
      </c>
      <c r="P54" s="1" t="s">
        <v>156</v>
      </c>
      <c r="Q54" s="49" t="s">
        <v>154</v>
      </c>
      <c r="R54" s="1"/>
      <c r="S54" s="1"/>
      <c r="T54" s="1"/>
      <c r="V54" s="1"/>
      <c r="W54" s="1"/>
      <c r="X54" s="1"/>
      <c r="Y54" s="1"/>
      <c r="Z54" s="1"/>
    </row>
    <row r="55" spans="2:26" x14ac:dyDescent="0.25">
      <c r="B55" s="3">
        <v>43805</v>
      </c>
      <c r="C55" s="3" t="str">
        <f t="shared" si="3"/>
        <v>Friday</v>
      </c>
      <c r="D55" s="1">
        <v>112347</v>
      </c>
      <c r="E55" s="1"/>
      <c r="F55" s="1" t="s">
        <v>112</v>
      </c>
      <c r="G55" s="1" t="s">
        <v>26</v>
      </c>
      <c r="H55" s="9">
        <v>0.1111111111111111</v>
      </c>
      <c r="I55" s="9">
        <v>0.45833333333333331</v>
      </c>
      <c r="J55" s="1">
        <f t="shared" si="4"/>
        <v>8.3333333333333321</v>
      </c>
      <c r="K55" s="1">
        <v>8</v>
      </c>
      <c r="L55" s="1">
        <f t="shared" si="5"/>
        <v>-0.33333333333333215</v>
      </c>
      <c r="M55" s="1"/>
      <c r="N55" s="1"/>
      <c r="O55" s="1" t="s">
        <v>156</v>
      </c>
      <c r="P55" s="1" t="s">
        <v>156</v>
      </c>
      <c r="Q55" s="49" t="s">
        <v>154</v>
      </c>
      <c r="R55" s="1"/>
      <c r="S55" s="1"/>
      <c r="T55" s="1"/>
      <c r="V55" s="1"/>
      <c r="W55" s="1"/>
      <c r="X55" s="1"/>
      <c r="Y55" s="1"/>
      <c r="Z55" s="1"/>
    </row>
    <row r="56" spans="2:26" x14ac:dyDescent="0.25">
      <c r="B56" s="3">
        <v>43805</v>
      </c>
      <c r="C56" s="3" t="str">
        <f t="shared" si="3"/>
        <v>Friday</v>
      </c>
      <c r="D56" s="1">
        <v>117089</v>
      </c>
      <c r="E56" s="1"/>
      <c r="F56" s="1" t="s">
        <v>113</v>
      </c>
      <c r="G56" s="1" t="s">
        <v>26</v>
      </c>
      <c r="H56" s="9"/>
      <c r="I56" s="9"/>
      <c r="J56" s="1">
        <f t="shared" si="4"/>
        <v>0</v>
      </c>
      <c r="K56" s="1">
        <v>8</v>
      </c>
      <c r="L56" s="1">
        <f t="shared" si="5"/>
        <v>8</v>
      </c>
      <c r="M56" s="1"/>
      <c r="N56" s="1" t="s">
        <v>60</v>
      </c>
      <c r="O56" s="1" t="s">
        <v>156</v>
      </c>
      <c r="P56" s="1" t="s">
        <v>156</v>
      </c>
      <c r="Q56" s="49" t="s">
        <v>154</v>
      </c>
      <c r="R56" s="1"/>
      <c r="S56" s="1"/>
      <c r="T56" s="1"/>
      <c r="V56" s="1"/>
      <c r="W56" s="1"/>
      <c r="X56" s="1"/>
      <c r="Y56" s="1"/>
      <c r="Z56" s="1"/>
    </row>
    <row r="57" spans="2:26" x14ac:dyDescent="0.25">
      <c r="B57" s="3">
        <v>43805</v>
      </c>
      <c r="C57" s="3" t="str">
        <f t="shared" si="3"/>
        <v>Friday</v>
      </c>
      <c r="D57" s="1">
        <v>114447</v>
      </c>
      <c r="E57" s="1"/>
      <c r="F57" s="1" t="s">
        <v>114</v>
      </c>
      <c r="G57" s="1" t="s">
        <v>26</v>
      </c>
      <c r="H57" s="9" t="s">
        <v>173</v>
      </c>
      <c r="I57" s="9" t="s">
        <v>107</v>
      </c>
      <c r="J57" s="1">
        <f t="shared" si="4"/>
        <v>8.2666666666666657</v>
      </c>
      <c r="K57" s="1">
        <v>8</v>
      </c>
      <c r="L57" s="1">
        <f t="shared" si="5"/>
        <v>-0.26666666666666572</v>
      </c>
      <c r="M57" s="1"/>
      <c r="N57" s="1"/>
      <c r="O57" s="1" t="s">
        <v>156</v>
      </c>
      <c r="P57" s="1" t="s">
        <v>156</v>
      </c>
      <c r="Q57" s="49" t="s">
        <v>154</v>
      </c>
      <c r="R57" s="1"/>
      <c r="S57" s="1"/>
      <c r="T57" s="1"/>
      <c r="V57" s="1"/>
      <c r="W57" s="1"/>
      <c r="X57" s="1"/>
      <c r="Y57" s="1"/>
      <c r="Z57" s="1"/>
    </row>
    <row r="58" spans="2:26" x14ac:dyDescent="0.25">
      <c r="B58" s="3">
        <v>43805</v>
      </c>
      <c r="C58" s="3" t="str">
        <f t="shared" si="3"/>
        <v>Friday</v>
      </c>
      <c r="D58" s="1">
        <v>117184</v>
      </c>
      <c r="E58" s="1"/>
      <c r="F58" s="1" t="s">
        <v>115</v>
      </c>
      <c r="G58" s="1" t="s">
        <v>26</v>
      </c>
      <c r="H58" s="9"/>
      <c r="I58" s="9"/>
      <c r="J58" s="1">
        <f t="shared" si="4"/>
        <v>0</v>
      </c>
      <c r="K58" s="1">
        <v>8</v>
      </c>
      <c r="L58" s="1">
        <f t="shared" si="5"/>
        <v>8</v>
      </c>
      <c r="M58" s="1"/>
      <c r="N58" s="1" t="s">
        <v>60</v>
      </c>
      <c r="O58" s="1" t="s">
        <v>156</v>
      </c>
      <c r="P58" s="1" t="s">
        <v>156</v>
      </c>
      <c r="Q58" s="49" t="s">
        <v>154</v>
      </c>
      <c r="R58" s="1"/>
      <c r="S58" s="1"/>
      <c r="T58" s="1"/>
      <c r="V58" s="1"/>
      <c r="W58" s="1"/>
      <c r="X58" s="1"/>
      <c r="Y58" s="1"/>
      <c r="Z58" s="1"/>
    </row>
    <row r="59" spans="2:26" x14ac:dyDescent="0.25">
      <c r="B59" s="3">
        <v>43805</v>
      </c>
      <c r="C59" s="3" t="str">
        <f t="shared" si="3"/>
        <v>Friday</v>
      </c>
      <c r="D59" s="1">
        <v>114452</v>
      </c>
      <c r="E59" s="1"/>
      <c r="F59" s="1" t="s">
        <v>116</v>
      </c>
      <c r="G59" s="1" t="s">
        <v>26</v>
      </c>
      <c r="H59" s="9" t="s">
        <v>175</v>
      </c>
      <c r="I59" s="9" t="s">
        <v>107</v>
      </c>
      <c r="J59" s="1">
        <f t="shared" si="4"/>
        <v>8.0499999999999989</v>
      </c>
      <c r="K59" s="1">
        <v>8</v>
      </c>
      <c r="L59" s="1">
        <f t="shared" si="5"/>
        <v>-4.9999999999998934E-2</v>
      </c>
      <c r="M59" s="1"/>
      <c r="N59" s="1"/>
      <c r="O59" s="1" t="s">
        <v>156</v>
      </c>
      <c r="P59" s="1" t="s">
        <v>156</v>
      </c>
      <c r="Q59" s="49" t="s">
        <v>154</v>
      </c>
      <c r="R59" s="1"/>
      <c r="S59" s="1"/>
      <c r="T59" s="1"/>
      <c r="V59" s="1"/>
      <c r="W59" s="1"/>
      <c r="X59" s="1"/>
      <c r="Y59" s="1"/>
      <c r="Z59" s="1"/>
    </row>
    <row r="60" spans="2:26" x14ac:dyDescent="0.25">
      <c r="B60" s="3">
        <v>43805</v>
      </c>
      <c r="C60" s="3" t="str">
        <f t="shared" si="3"/>
        <v>Friday</v>
      </c>
      <c r="D60" s="1">
        <v>113857</v>
      </c>
      <c r="E60" s="1"/>
      <c r="F60" s="1" t="s">
        <v>117</v>
      </c>
      <c r="G60" s="1" t="s">
        <v>26</v>
      </c>
      <c r="H60" s="9" t="s">
        <v>69</v>
      </c>
      <c r="I60" s="9" t="s">
        <v>107</v>
      </c>
      <c r="J60" s="1">
        <f t="shared" si="4"/>
        <v>8</v>
      </c>
      <c r="K60" s="1">
        <v>8</v>
      </c>
      <c r="L60" s="1">
        <f t="shared" si="5"/>
        <v>0</v>
      </c>
      <c r="M60" s="1"/>
      <c r="N60" s="1"/>
      <c r="O60" s="1" t="s">
        <v>156</v>
      </c>
      <c r="P60" s="1" t="s">
        <v>156</v>
      </c>
      <c r="Q60" s="49" t="s">
        <v>154</v>
      </c>
      <c r="R60" s="1"/>
      <c r="S60" s="1"/>
      <c r="T60" s="1"/>
      <c r="V60" s="1"/>
      <c r="W60" s="1"/>
      <c r="X60" s="1"/>
      <c r="Y60" s="1"/>
      <c r="Z60" s="1"/>
    </row>
    <row r="61" spans="2:26" x14ac:dyDescent="0.25">
      <c r="B61" s="3">
        <v>43805</v>
      </c>
      <c r="C61" s="3" t="str">
        <f t="shared" si="3"/>
        <v>Friday</v>
      </c>
      <c r="D61" s="1">
        <v>11450</v>
      </c>
      <c r="E61" s="1"/>
      <c r="F61" s="1" t="s">
        <v>190</v>
      </c>
      <c r="G61" s="1" t="s">
        <v>26</v>
      </c>
      <c r="H61" s="9"/>
      <c r="I61" s="9"/>
      <c r="J61" s="1"/>
      <c r="K61" s="1"/>
      <c r="L61" s="1"/>
      <c r="M61" s="1"/>
      <c r="N61" s="1" t="s">
        <v>60</v>
      </c>
      <c r="O61" s="1"/>
      <c r="P61" s="1"/>
      <c r="Q61" s="49" t="s">
        <v>191</v>
      </c>
      <c r="R61" s="1"/>
      <c r="S61" s="1"/>
      <c r="T61" s="1"/>
      <c r="V61" s="1"/>
      <c r="W61" s="1"/>
      <c r="X61" s="1"/>
      <c r="Y61" s="1"/>
      <c r="Z61" s="1"/>
    </row>
    <row r="62" spans="2:26" x14ac:dyDescent="0.25">
      <c r="B62" s="3">
        <v>43805</v>
      </c>
      <c r="C62" s="3" t="str">
        <f t="shared" si="3"/>
        <v>Friday</v>
      </c>
      <c r="D62" s="1">
        <v>114500</v>
      </c>
      <c r="E62" s="1" t="s">
        <v>159</v>
      </c>
      <c r="F62" s="1" t="s">
        <v>123</v>
      </c>
      <c r="G62" s="1" t="s">
        <v>26</v>
      </c>
      <c r="H62" s="9"/>
      <c r="I62" s="9"/>
      <c r="J62" s="1">
        <f t="shared" si="4"/>
        <v>0</v>
      </c>
      <c r="K62" s="1">
        <v>8</v>
      </c>
      <c r="L62" s="1">
        <f t="shared" si="5"/>
        <v>8</v>
      </c>
      <c r="M62" s="1"/>
      <c r="N62" s="1" t="s">
        <v>60</v>
      </c>
      <c r="O62" s="1" t="s">
        <v>156</v>
      </c>
      <c r="P62" s="1" t="s">
        <v>156</v>
      </c>
      <c r="Q62" s="49" t="s">
        <v>160</v>
      </c>
      <c r="R62" s="1"/>
      <c r="S62" s="1"/>
      <c r="T62" s="1"/>
      <c r="V62" s="1"/>
      <c r="W62" s="1"/>
      <c r="X62" s="1"/>
      <c r="Y62" s="1"/>
      <c r="Z62" s="1"/>
    </row>
    <row r="63" spans="2:26" x14ac:dyDescent="0.25">
      <c r="B63" s="3">
        <v>43805</v>
      </c>
      <c r="C63" s="3" t="str">
        <f t="shared" si="3"/>
        <v>Friday</v>
      </c>
      <c r="D63" s="1">
        <v>117519</v>
      </c>
      <c r="E63" s="1" t="s">
        <v>148</v>
      </c>
      <c r="F63" s="1" t="s">
        <v>124</v>
      </c>
      <c r="G63" s="1" t="s">
        <v>26</v>
      </c>
      <c r="H63" s="9"/>
      <c r="I63" s="9"/>
      <c r="J63" s="1">
        <f t="shared" si="4"/>
        <v>0</v>
      </c>
      <c r="K63" s="1">
        <v>8</v>
      </c>
      <c r="L63" s="1">
        <f t="shared" si="5"/>
        <v>8</v>
      </c>
      <c r="M63" s="1"/>
      <c r="N63" s="1" t="s">
        <v>60</v>
      </c>
      <c r="O63" s="1" t="s">
        <v>156</v>
      </c>
      <c r="P63" s="1" t="s">
        <v>156</v>
      </c>
      <c r="Q63" s="49" t="s">
        <v>160</v>
      </c>
      <c r="R63" s="1"/>
      <c r="S63" s="1"/>
      <c r="T63" s="1"/>
      <c r="V63" s="1"/>
      <c r="W63" s="1"/>
      <c r="X63" s="1"/>
      <c r="Y63" s="1"/>
      <c r="Z63" s="1"/>
    </row>
    <row r="64" spans="2:26" x14ac:dyDescent="0.25">
      <c r="B64" s="3">
        <v>43805</v>
      </c>
      <c r="C64" s="3" t="str">
        <f t="shared" si="3"/>
        <v>Friday</v>
      </c>
      <c r="D64" s="1">
        <v>114494</v>
      </c>
      <c r="E64" s="1" t="s">
        <v>148</v>
      </c>
      <c r="F64" s="1" t="s">
        <v>125</v>
      </c>
      <c r="G64" s="1" t="s">
        <v>26</v>
      </c>
      <c r="H64" s="9"/>
      <c r="I64" s="9"/>
      <c r="J64" s="1">
        <f t="shared" si="4"/>
        <v>0</v>
      </c>
      <c r="K64" s="1">
        <v>8</v>
      </c>
      <c r="L64" s="1">
        <f t="shared" si="5"/>
        <v>8</v>
      </c>
      <c r="M64" s="1" t="s">
        <v>86</v>
      </c>
      <c r="N64" s="1"/>
      <c r="O64" s="1" t="s">
        <v>156</v>
      </c>
      <c r="P64" s="1" t="s">
        <v>156</v>
      </c>
      <c r="Q64" s="49" t="s">
        <v>160</v>
      </c>
      <c r="R64" s="1"/>
      <c r="S64" s="1"/>
      <c r="T64" s="1"/>
      <c r="V64" s="1"/>
      <c r="W64" s="1"/>
      <c r="X64" s="1"/>
      <c r="Y64" s="1"/>
      <c r="Z64" s="1"/>
    </row>
    <row r="65" spans="1:26" x14ac:dyDescent="0.25">
      <c r="B65" s="3">
        <v>43805</v>
      </c>
      <c r="C65" s="3" t="str">
        <f t="shared" si="3"/>
        <v>Friday</v>
      </c>
      <c r="D65" s="1">
        <v>116171</v>
      </c>
      <c r="E65" s="1" t="s">
        <v>148</v>
      </c>
      <c r="F65" s="1" t="s">
        <v>126</v>
      </c>
      <c r="G65" s="1" t="s">
        <v>26</v>
      </c>
      <c r="H65" s="9" t="s">
        <v>69</v>
      </c>
      <c r="I65" s="9" t="s">
        <v>107</v>
      </c>
      <c r="J65" s="1">
        <f t="shared" si="4"/>
        <v>8</v>
      </c>
      <c r="K65" s="1">
        <v>8</v>
      </c>
      <c r="L65" s="1">
        <f t="shared" si="5"/>
        <v>0</v>
      </c>
      <c r="M65" s="1"/>
      <c r="N65" s="1"/>
      <c r="O65" s="1" t="s">
        <v>156</v>
      </c>
      <c r="P65" s="1" t="s">
        <v>156</v>
      </c>
      <c r="Q65" s="49" t="s">
        <v>160</v>
      </c>
      <c r="R65" s="1"/>
      <c r="S65" s="1"/>
      <c r="T65" s="1"/>
      <c r="V65" s="1"/>
      <c r="W65" s="1"/>
      <c r="X65" s="1"/>
      <c r="Y65" s="1"/>
      <c r="Z65" s="1"/>
    </row>
    <row r="66" spans="1:26" x14ac:dyDescent="0.25">
      <c r="B66" s="3">
        <v>43805</v>
      </c>
      <c r="C66" s="3" t="str">
        <f t="shared" si="3"/>
        <v>Friday</v>
      </c>
      <c r="D66" s="1">
        <v>117520</v>
      </c>
      <c r="E66" s="1" t="s">
        <v>148</v>
      </c>
      <c r="F66" s="1" t="s">
        <v>129</v>
      </c>
      <c r="G66" s="1" t="s">
        <v>26</v>
      </c>
      <c r="H66" s="9"/>
      <c r="I66" s="9"/>
      <c r="J66" s="1">
        <f t="shared" si="4"/>
        <v>0</v>
      </c>
      <c r="K66" s="1">
        <v>8</v>
      </c>
      <c r="L66" s="1">
        <f t="shared" si="5"/>
        <v>8</v>
      </c>
      <c r="M66" s="1"/>
      <c r="N66" s="1" t="s">
        <v>60</v>
      </c>
      <c r="O66" s="1" t="s">
        <v>156</v>
      </c>
      <c r="P66" s="1" t="s">
        <v>156</v>
      </c>
      <c r="Q66" s="49" t="s">
        <v>160</v>
      </c>
      <c r="R66" s="1"/>
      <c r="S66" s="1"/>
      <c r="T66" s="1"/>
      <c r="V66" s="1"/>
      <c r="W66" s="1"/>
      <c r="X66" s="1"/>
      <c r="Y66" s="1"/>
      <c r="Z66" s="1"/>
    </row>
    <row r="67" spans="1:26" x14ac:dyDescent="0.25">
      <c r="B67" s="3">
        <v>43805</v>
      </c>
      <c r="C67" s="3" t="str">
        <f t="shared" si="3"/>
        <v>Friday</v>
      </c>
      <c r="D67" s="1">
        <v>113534</v>
      </c>
      <c r="E67" s="1"/>
      <c r="F67" s="1" t="s">
        <v>178</v>
      </c>
      <c r="G67" s="1" t="s">
        <v>26</v>
      </c>
      <c r="H67" s="9">
        <v>0.125</v>
      </c>
      <c r="I67" s="9">
        <v>0.45833333333333331</v>
      </c>
      <c r="J67" s="1">
        <f t="shared" si="4"/>
        <v>8</v>
      </c>
      <c r="K67" s="1">
        <v>8</v>
      </c>
      <c r="L67" s="1">
        <f t="shared" si="5"/>
        <v>0</v>
      </c>
      <c r="M67" s="1"/>
      <c r="N67" s="1"/>
      <c r="O67" s="1"/>
      <c r="P67" s="1"/>
      <c r="Q67" s="49" t="s">
        <v>160</v>
      </c>
      <c r="R67" s="1"/>
      <c r="S67" s="1"/>
      <c r="T67" s="1"/>
      <c r="V67" s="1"/>
      <c r="W67" s="1"/>
      <c r="X67" s="1"/>
      <c r="Y67" s="1"/>
      <c r="Z67" s="1"/>
    </row>
    <row r="68" spans="1:26" x14ac:dyDescent="0.25">
      <c r="B68" s="3">
        <v>43805</v>
      </c>
      <c r="C68" s="3" t="str">
        <f t="shared" si="3"/>
        <v>Friday</v>
      </c>
      <c r="D68" s="1"/>
      <c r="E68" s="1"/>
      <c r="F68" s="1"/>
      <c r="G68" s="1" t="s">
        <v>26</v>
      </c>
      <c r="H68" s="9"/>
      <c r="I68" s="9"/>
      <c r="J68" s="1">
        <f t="shared" si="4"/>
        <v>0</v>
      </c>
      <c r="K68" s="1">
        <v>8</v>
      </c>
      <c r="L68" s="1">
        <f t="shared" si="5"/>
        <v>8</v>
      </c>
      <c r="M68" s="1"/>
      <c r="N68" s="1"/>
      <c r="O68" s="1"/>
      <c r="P68" s="1"/>
      <c r="Q68" s="1"/>
      <c r="R68" s="1"/>
      <c r="S68" s="1"/>
      <c r="T68" s="1"/>
      <c r="V68" s="1"/>
      <c r="W68" s="1"/>
      <c r="X68" s="1"/>
      <c r="Y68" s="1"/>
      <c r="Z68" s="1"/>
    </row>
    <row r="69" spans="1:26" x14ac:dyDescent="0.25">
      <c r="B69" s="3">
        <v>43805</v>
      </c>
      <c r="C69" s="3" t="str">
        <f t="shared" si="3"/>
        <v>Friday</v>
      </c>
      <c r="D69" s="1"/>
      <c r="E69" s="1"/>
      <c r="F69" s="1"/>
      <c r="G69" s="1" t="s">
        <v>26</v>
      </c>
      <c r="H69" s="9"/>
      <c r="I69" s="9"/>
      <c r="J69" s="1">
        <f t="shared" si="4"/>
        <v>0</v>
      </c>
      <c r="K69" s="1">
        <v>8</v>
      </c>
      <c r="L69" s="1">
        <f t="shared" si="5"/>
        <v>8</v>
      </c>
      <c r="M69" s="1"/>
      <c r="N69" s="1"/>
      <c r="O69" s="1"/>
      <c r="P69" s="1"/>
      <c r="Q69" s="1"/>
      <c r="R69" s="1"/>
      <c r="S69" s="1"/>
      <c r="T69" s="1"/>
      <c r="V69" s="1"/>
      <c r="W69" s="1"/>
      <c r="X69" s="1"/>
      <c r="Y69" s="1"/>
      <c r="Z69" s="1"/>
    </row>
    <row r="70" spans="1:26" x14ac:dyDescent="0.25">
      <c r="B70" s="3">
        <v>43805</v>
      </c>
      <c r="C70" s="3" t="str">
        <f t="shared" si="3"/>
        <v>Friday</v>
      </c>
      <c r="D70" s="1"/>
      <c r="E70" s="1"/>
      <c r="F70" s="1"/>
      <c r="G70" s="1" t="s">
        <v>26</v>
      </c>
      <c r="H70" s="9"/>
      <c r="I70" s="9"/>
      <c r="J70" s="1">
        <f t="shared" si="4"/>
        <v>0</v>
      </c>
      <c r="K70" s="1">
        <v>8</v>
      </c>
      <c r="L70" s="1">
        <f t="shared" si="5"/>
        <v>8</v>
      </c>
      <c r="M70" s="1"/>
      <c r="N70" s="1"/>
      <c r="O70" s="1"/>
      <c r="P70" s="1"/>
      <c r="Q70" s="1"/>
      <c r="R70" s="1"/>
      <c r="S70" s="1"/>
      <c r="T70" s="1"/>
      <c r="V70" s="1"/>
      <c r="W70" s="1"/>
      <c r="X70" s="1"/>
      <c r="Y70" s="1"/>
      <c r="Z70" s="1"/>
    </row>
    <row r="71" spans="1:26" x14ac:dyDescent="0.25">
      <c r="B71" s="3">
        <v>43805</v>
      </c>
      <c r="C71" s="3" t="str">
        <f t="shared" si="3"/>
        <v>Friday</v>
      </c>
      <c r="D71" s="1"/>
      <c r="E71" s="1"/>
      <c r="F71" s="1"/>
      <c r="G71" s="1" t="s">
        <v>26</v>
      </c>
      <c r="H71" s="9"/>
      <c r="I71" s="9"/>
      <c r="J71" s="1">
        <f t="shared" si="4"/>
        <v>0</v>
      </c>
      <c r="K71" s="1">
        <v>8</v>
      </c>
      <c r="L71" s="1">
        <f t="shared" si="5"/>
        <v>8</v>
      </c>
      <c r="M71" s="1"/>
      <c r="N71" s="1"/>
      <c r="O71" s="1"/>
      <c r="P71" s="1"/>
      <c r="Q71" s="1"/>
      <c r="R71" s="1"/>
      <c r="S71" s="1"/>
      <c r="T71" s="1"/>
      <c r="V71" s="1"/>
      <c r="W71" s="1"/>
      <c r="X71" s="1"/>
      <c r="Y71" s="1"/>
      <c r="Z71" s="1"/>
    </row>
    <row r="72" spans="1:26" x14ac:dyDescent="0.25">
      <c r="B72" s="3">
        <v>43805</v>
      </c>
      <c r="C72" s="3" t="str">
        <f t="shared" si="3"/>
        <v>Friday</v>
      </c>
      <c r="D72" s="1"/>
      <c r="E72" s="1"/>
      <c r="F72" s="1"/>
      <c r="G72" s="1" t="s">
        <v>26</v>
      </c>
      <c r="H72" s="1"/>
      <c r="I72" s="1"/>
      <c r="J72" s="1">
        <f t="shared" si="4"/>
        <v>0</v>
      </c>
      <c r="K72" s="1">
        <v>8</v>
      </c>
      <c r="L72" s="1">
        <f t="shared" si="5"/>
        <v>8</v>
      </c>
      <c r="M72" s="1"/>
      <c r="N72" s="1"/>
      <c r="O72" s="1"/>
      <c r="P72" s="1"/>
      <c r="Q72" s="49" t="s">
        <v>192</v>
      </c>
      <c r="R72" s="1"/>
      <c r="S72" s="1"/>
      <c r="T72" s="1"/>
      <c r="V72" s="1"/>
      <c r="W72" s="1"/>
      <c r="X72" s="1"/>
      <c r="Y72" s="1"/>
      <c r="Z72" s="1"/>
    </row>
    <row r="73" spans="1:26" x14ac:dyDescent="0.25">
      <c r="B73" s="7"/>
    </row>
    <row r="74" spans="1:26" x14ac:dyDescent="0.25">
      <c r="A74" s="8" t="s">
        <v>25</v>
      </c>
      <c r="B74" s="7"/>
    </row>
    <row r="75" spans="1:26" ht="75" x14ac:dyDescent="0.25">
      <c r="B75" s="6" t="s">
        <v>24</v>
      </c>
      <c r="C75" s="4" t="s">
        <v>23</v>
      </c>
      <c r="D75" s="4" t="s">
        <v>22</v>
      </c>
      <c r="E75" s="4" t="s">
        <v>21</v>
      </c>
      <c r="F75" s="4" t="s">
        <v>20</v>
      </c>
      <c r="G75" s="4" t="s">
        <v>19</v>
      </c>
      <c r="H75" s="4" t="s">
        <v>18</v>
      </c>
      <c r="I75" s="4" t="s">
        <v>17</v>
      </c>
      <c r="J75" s="4" t="s">
        <v>16</v>
      </c>
      <c r="K75" s="4" t="s">
        <v>15</v>
      </c>
      <c r="L75" s="4" t="s">
        <v>14</v>
      </c>
      <c r="M75" s="4" t="s">
        <v>13</v>
      </c>
      <c r="N75" s="4" t="s">
        <v>12</v>
      </c>
      <c r="O75" s="4" t="s">
        <v>11</v>
      </c>
      <c r="P75" s="4" t="s">
        <v>10</v>
      </c>
      <c r="Q75" s="4" t="s">
        <v>9</v>
      </c>
      <c r="R75" s="4" t="s">
        <v>8</v>
      </c>
      <c r="S75" s="4" t="s">
        <v>7</v>
      </c>
      <c r="T75" s="4" t="s">
        <v>6</v>
      </c>
      <c r="U75" s="5"/>
      <c r="V75" s="4" t="s">
        <v>5</v>
      </c>
      <c r="W75" s="4" t="s">
        <v>4</v>
      </c>
      <c r="X75" s="4" t="s">
        <v>3</v>
      </c>
      <c r="Y75" s="4" t="s">
        <v>2</v>
      </c>
      <c r="Z75" s="4" t="s">
        <v>1</v>
      </c>
    </row>
    <row r="76" spans="1:26" x14ac:dyDescent="0.25">
      <c r="B76" s="3">
        <v>43805</v>
      </c>
      <c r="C76" s="3" t="str">
        <f t="shared" ref="C76:C95" si="6">TEXT(B76,"DDDD")</f>
        <v>Friday</v>
      </c>
      <c r="D76" s="4">
        <v>113581</v>
      </c>
      <c r="E76" s="4" t="s">
        <v>162</v>
      </c>
      <c r="F76" s="4" t="s">
        <v>130</v>
      </c>
      <c r="G76" s="1" t="s">
        <v>0</v>
      </c>
      <c r="H76" s="40" t="s">
        <v>135</v>
      </c>
      <c r="I76" s="40" t="s">
        <v>168</v>
      </c>
      <c r="J76" s="41">
        <f>MOD(I76-H76,1)*24</f>
        <v>8.5833333333333321</v>
      </c>
      <c r="K76" s="4"/>
      <c r="L76" s="1">
        <f t="shared" ref="L76:L95" si="7">K76-J76</f>
        <v>-8.5833333333333321</v>
      </c>
      <c r="M76" s="4"/>
      <c r="N76" s="4"/>
      <c r="O76" s="4" t="s">
        <v>156</v>
      </c>
      <c r="P76" s="4" t="s">
        <v>156</v>
      </c>
      <c r="Q76" s="51" t="s">
        <v>161</v>
      </c>
      <c r="R76" s="4"/>
      <c r="S76" s="4"/>
      <c r="T76" s="4"/>
      <c r="U76" s="5"/>
      <c r="V76" s="4"/>
      <c r="W76" s="4"/>
      <c r="X76" s="4"/>
      <c r="Y76" s="4"/>
      <c r="Z76" s="4"/>
    </row>
    <row r="77" spans="1:26" x14ac:dyDescent="0.25">
      <c r="B77" s="3">
        <v>43805</v>
      </c>
      <c r="C77" s="3" t="str">
        <f t="shared" si="6"/>
        <v>Friday</v>
      </c>
      <c r="D77" s="4">
        <v>112200</v>
      </c>
      <c r="E77" s="4" t="s">
        <v>148</v>
      </c>
      <c r="F77" s="4" t="s">
        <v>131</v>
      </c>
      <c r="G77" s="1" t="s">
        <v>0</v>
      </c>
      <c r="H77" s="4" t="s">
        <v>166</v>
      </c>
      <c r="I77" s="4" t="s">
        <v>68</v>
      </c>
      <c r="J77" s="41">
        <f t="shared" ref="J77:J95" si="8">MOD(I77-H77,1)*24</f>
        <v>8.1666666666666696</v>
      </c>
      <c r="K77" s="4"/>
      <c r="L77" s="1">
        <f t="shared" si="7"/>
        <v>-8.1666666666666696</v>
      </c>
      <c r="M77" s="4"/>
      <c r="N77" s="4"/>
      <c r="O77" s="4" t="s">
        <v>156</v>
      </c>
      <c r="P77" s="4" t="s">
        <v>156</v>
      </c>
      <c r="Q77" s="51" t="s">
        <v>161</v>
      </c>
      <c r="R77" s="4"/>
      <c r="S77" s="4"/>
      <c r="T77" s="4"/>
      <c r="U77" s="5"/>
      <c r="V77" s="4"/>
      <c r="W77" s="4"/>
      <c r="X77" s="4"/>
      <c r="Y77" s="4"/>
      <c r="Z77" s="4"/>
    </row>
    <row r="78" spans="1:26" x14ac:dyDescent="0.25">
      <c r="B78" s="3">
        <v>43805</v>
      </c>
      <c r="C78" s="3" t="str">
        <f t="shared" si="6"/>
        <v>Friday</v>
      </c>
      <c r="D78" s="4">
        <v>106574</v>
      </c>
      <c r="E78" s="4" t="s">
        <v>148</v>
      </c>
      <c r="F78" s="4" t="s">
        <v>132</v>
      </c>
      <c r="G78" s="1" t="s">
        <v>0</v>
      </c>
      <c r="H78" s="48" t="s">
        <v>136</v>
      </c>
      <c r="I78" s="48" t="s">
        <v>68</v>
      </c>
      <c r="J78" s="41">
        <f t="shared" si="8"/>
        <v>7.9999999999999982</v>
      </c>
      <c r="K78" s="4"/>
      <c r="L78" s="1">
        <f t="shared" si="7"/>
        <v>-7.9999999999999982</v>
      </c>
      <c r="M78" s="4"/>
      <c r="N78" s="4"/>
      <c r="O78" s="4" t="s">
        <v>156</v>
      </c>
      <c r="P78" s="4" t="s">
        <v>156</v>
      </c>
      <c r="Q78" s="51" t="s">
        <v>161</v>
      </c>
      <c r="R78" s="4"/>
      <c r="S78" s="4"/>
      <c r="T78" s="4"/>
      <c r="U78" s="5"/>
      <c r="V78" s="4"/>
      <c r="W78" s="4"/>
      <c r="X78" s="4"/>
      <c r="Y78" s="4"/>
      <c r="Z78" s="4"/>
    </row>
    <row r="79" spans="1:26" x14ac:dyDescent="0.25">
      <c r="B79" s="3">
        <v>43805</v>
      </c>
      <c r="C79" s="3" t="str">
        <f t="shared" si="6"/>
        <v>Friday</v>
      </c>
      <c r="D79" s="4">
        <v>113783</v>
      </c>
      <c r="E79" s="4" t="s">
        <v>148</v>
      </c>
      <c r="F79" s="4" t="s">
        <v>133</v>
      </c>
      <c r="G79" s="1" t="s">
        <v>0</v>
      </c>
      <c r="H79" s="48" t="s">
        <v>165</v>
      </c>
      <c r="I79" s="48" t="s">
        <v>68</v>
      </c>
      <c r="J79" s="41">
        <f t="shared" si="8"/>
        <v>8.25</v>
      </c>
      <c r="K79" s="4"/>
      <c r="L79" s="1">
        <f t="shared" si="7"/>
        <v>-8.25</v>
      </c>
      <c r="M79" s="4"/>
      <c r="N79" s="4"/>
      <c r="O79" s="4" t="s">
        <v>156</v>
      </c>
      <c r="P79" s="4" t="s">
        <v>156</v>
      </c>
      <c r="Q79" s="51" t="s">
        <v>161</v>
      </c>
      <c r="R79" s="4"/>
      <c r="S79" s="4"/>
      <c r="T79" s="4"/>
      <c r="U79" s="5"/>
      <c r="V79" s="4"/>
      <c r="W79" s="4"/>
      <c r="X79" s="4"/>
      <c r="Y79" s="4"/>
      <c r="Z79" s="4"/>
    </row>
    <row r="80" spans="1:26" x14ac:dyDescent="0.25">
      <c r="B80" s="3">
        <v>43805</v>
      </c>
      <c r="C80" s="3" t="str">
        <f t="shared" si="6"/>
        <v>Friday</v>
      </c>
      <c r="D80" s="4">
        <v>113641</v>
      </c>
      <c r="E80" s="4" t="s">
        <v>148</v>
      </c>
      <c r="F80" s="4" t="s">
        <v>134</v>
      </c>
      <c r="G80" s="1" t="s">
        <v>0</v>
      </c>
      <c r="H80" s="4" t="s">
        <v>193</v>
      </c>
      <c r="I80" s="4" t="s">
        <v>68</v>
      </c>
      <c r="J80" s="41">
        <f t="shared" si="8"/>
        <v>8.0833333333333339</v>
      </c>
      <c r="K80" s="4"/>
      <c r="L80" s="1">
        <f t="shared" si="7"/>
        <v>-8.0833333333333339</v>
      </c>
      <c r="M80" s="4"/>
      <c r="N80" s="4"/>
      <c r="O80" s="4" t="s">
        <v>156</v>
      </c>
      <c r="P80" s="4" t="s">
        <v>156</v>
      </c>
      <c r="Q80" s="51" t="s">
        <v>161</v>
      </c>
      <c r="R80" s="4"/>
      <c r="S80" s="4"/>
      <c r="T80" s="4"/>
      <c r="U80" s="5"/>
      <c r="V80" s="4"/>
      <c r="W80" s="4"/>
      <c r="X80" s="4"/>
      <c r="Y80" s="4"/>
      <c r="Z80" s="4"/>
    </row>
    <row r="81" spans="2:26" x14ac:dyDescent="0.25">
      <c r="B81" s="3">
        <v>43805</v>
      </c>
      <c r="C81" s="3" t="str">
        <f t="shared" si="6"/>
        <v>Friday</v>
      </c>
      <c r="D81" s="4">
        <v>111741</v>
      </c>
      <c r="E81" s="4"/>
      <c r="F81" s="4" t="s">
        <v>137</v>
      </c>
      <c r="G81" s="1" t="s">
        <v>0</v>
      </c>
      <c r="H81" s="4" t="s">
        <v>167</v>
      </c>
      <c r="I81" s="4" t="s">
        <v>147</v>
      </c>
      <c r="J81" s="41">
        <f t="shared" si="8"/>
        <v>8.1666666666666679</v>
      </c>
      <c r="K81" s="4"/>
      <c r="L81" s="1">
        <f t="shared" si="7"/>
        <v>-8.1666666666666679</v>
      </c>
      <c r="M81" s="4"/>
      <c r="N81" s="4"/>
      <c r="O81" s="4" t="s">
        <v>156</v>
      </c>
      <c r="P81" s="4" t="s">
        <v>156</v>
      </c>
      <c r="Q81" s="51" t="s">
        <v>161</v>
      </c>
      <c r="R81" s="4"/>
      <c r="S81" s="4"/>
      <c r="T81" s="4"/>
      <c r="U81" s="5"/>
      <c r="V81" s="4"/>
      <c r="W81" s="4"/>
      <c r="X81" s="4"/>
      <c r="Y81" s="4"/>
      <c r="Z81" s="4"/>
    </row>
    <row r="82" spans="2:26" x14ac:dyDescent="0.25">
      <c r="B82" s="3">
        <v>43805</v>
      </c>
      <c r="C82" s="3" t="str">
        <f t="shared" si="6"/>
        <v>Friday</v>
      </c>
      <c r="D82" s="4">
        <v>111921</v>
      </c>
      <c r="E82" s="4" t="s">
        <v>163</v>
      </c>
      <c r="F82" s="4" t="s">
        <v>138</v>
      </c>
      <c r="G82" s="1" t="s">
        <v>0</v>
      </c>
      <c r="H82" s="48">
        <v>0.91666666666666663</v>
      </c>
      <c r="I82" s="48">
        <v>0.25</v>
      </c>
      <c r="J82" s="41">
        <f t="shared" si="8"/>
        <v>8</v>
      </c>
      <c r="K82" s="4"/>
      <c r="L82" s="1">
        <f t="shared" si="7"/>
        <v>-8</v>
      </c>
      <c r="M82" s="4"/>
      <c r="N82" s="4"/>
      <c r="O82" s="4" t="s">
        <v>156</v>
      </c>
      <c r="P82" s="4" t="s">
        <v>156</v>
      </c>
      <c r="Q82" s="51" t="s">
        <v>161</v>
      </c>
      <c r="R82" s="4"/>
      <c r="S82" s="4"/>
      <c r="T82" s="4"/>
      <c r="U82" s="5"/>
      <c r="V82" s="4"/>
      <c r="W82" s="4"/>
      <c r="X82" s="4"/>
      <c r="Y82" s="4"/>
      <c r="Z82" s="4"/>
    </row>
    <row r="83" spans="2:26" x14ac:dyDescent="0.25">
      <c r="B83" s="3">
        <v>43805</v>
      </c>
      <c r="C83" s="3" t="str">
        <f t="shared" si="6"/>
        <v>Friday</v>
      </c>
      <c r="D83" s="4">
        <v>112293</v>
      </c>
      <c r="E83" s="4" t="s">
        <v>148</v>
      </c>
      <c r="F83" s="4" t="s">
        <v>139</v>
      </c>
      <c r="G83" s="1" t="s">
        <v>0</v>
      </c>
      <c r="H83" s="4" t="s">
        <v>146</v>
      </c>
      <c r="I83" s="4" t="s">
        <v>147</v>
      </c>
      <c r="J83" s="41">
        <f t="shared" si="8"/>
        <v>8</v>
      </c>
      <c r="K83" s="4"/>
      <c r="L83" s="1">
        <f t="shared" si="7"/>
        <v>-8</v>
      </c>
      <c r="M83" s="4"/>
      <c r="N83" s="4"/>
      <c r="O83" s="4" t="s">
        <v>156</v>
      </c>
      <c r="P83" s="4" t="s">
        <v>156</v>
      </c>
      <c r="Q83" s="51" t="s">
        <v>161</v>
      </c>
      <c r="R83" s="4"/>
      <c r="S83" s="4"/>
      <c r="T83" s="4"/>
      <c r="U83" s="5"/>
      <c r="V83" s="4"/>
      <c r="W83" s="4"/>
      <c r="X83" s="4"/>
      <c r="Y83" s="4"/>
      <c r="Z83" s="4"/>
    </row>
    <row r="84" spans="2:26" x14ac:dyDescent="0.25">
      <c r="B84" s="3">
        <v>43805</v>
      </c>
      <c r="C84" s="3" t="str">
        <f t="shared" si="6"/>
        <v>Friday</v>
      </c>
      <c r="D84" s="4">
        <v>111915</v>
      </c>
      <c r="E84" s="4" t="s">
        <v>148</v>
      </c>
      <c r="F84" s="4" t="s">
        <v>140</v>
      </c>
      <c r="G84" s="1" t="s">
        <v>0</v>
      </c>
      <c r="H84" s="4" t="s">
        <v>146</v>
      </c>
      <c r="I84" s="4" t="s">
        <v>147</v>
      </c>
      <c r="J84" s="41">
        <f t="shared" si="8"/>
        <v>8</v>
      </c>
      <c r="K84" s="4"/>
      <c r="L84" s="1">
        <f t="shared" si="7"/>
        <v>-8</v>
      </c>
      <c r="M84" s="4"/>
      <c r="N84" s="4"/>
      <c r="O84" s="4" t="s">
        <v>156</v>
      </c>
      <c r="P84" s="4" t="s">
        <v>156</v>
      </c>
      <c r="Q84" s="51" t="s">
        <v>161</v>
      </c>
      <c r="R84" s="4"/>
      <c r="S84" s="4"/>
      <c r="T84" s="4"/>
      <c r="U84" s="5"/>
      <c r="V84" s="4"/>
      <c r="W84" s="4"/>
      <c r="X84" s="4"/>
      <c r="Y84" s="4"/>
      <c r="Z84" s="4"/>
    </row>
    <row r="85" spans="2:26" x14ac:dyDescent="0.25">
      <c r="B85" s="3">
        <v>43805</v>
      </c>
      <c r="C85" s="3" t="str">
        <f t="shared" si="6"/>
        <v>Friday</v>
      </c>
      <c r="D85" s="4">
        <v>112005</v>
      </c>
      <c r="E85" s="4" t="s">
        <v>148</v>
      </c>
      <c r="F85" s="4" t="s">
        <v>141</v>
      </c>
      <c r="G85" s="1" t="s">
        <v>0</v>
      </c>
      <c r="H85" s="4" t="s">
        <v>146</v>
      </c>
      <c r="I85" s="4" t="s">
        <v>147</v>
      </c>
      <c r="J85" s="41">
        <f t="shared" si="8"/>
        <v>8</v>
      </c>
      <c r="K85" s="4"/>
      <c r="L85" s="1">
        <f t="shared" si="7"/>
        <v>-8</v>
      </c>
      <c r="M85" s="4"/>
      <c r="N85" s="4"/>
      <c r="O85" s="4" t="s">
        <v>156</v>
      </c>
      <c r="P85" s="4" t="s">
        <v>156</v>
      </c>
      <c r="Q85" s="51" t="s">
        <v>161</v>
      </c>
      <c r="R85" s="4"/>
      <c r="S85" s="4"/>
      <c r="T85" s="4"/>
      <c r="U85" s="5"/>
      <c r="V85" s="4"/>
      <c r="W85" s="4"/>
      <c r="X85" s="4"/>
      <c r="Y85" s="4"/>
      <c r="Z85" s="4"/>
    </row>
    <row r="86" spans="2:26" x14ac:dyDescent="0.25">
      <c r="B86" s="3">
        <v>43805</v>
      </c>
      <c r="C86" s="3" t="str">
        <f t="shared" si="6"/>
        <v>Friday</v>
      </c>
      <c r="D86" s="4">
        <v>112171</v>
      </c>
      <c r="E86" s="4" t="s">
        <v>148</v>
      </c>
      <c r="F86" s="4" t="s">
        <v>142</v>
      </c>
      <c r="G86" s="1" t="s">
        <v>0</v>
      </c>
      <c r="H86" s="4"/>
      <c r="I86" s="4"/>
      <c r="J86" s="41">
        <f t="shared" si="8"/>
        <v>0</v>
      </c>
      <c r="K86" s="4"/>
      <c r="L86" s="1">
        <f t="shared" si="7"/>
        <v>0</v>
      </c>
      <c r="M86" s="4"/>
      <c r="N86" s="4"/>
      <c r="O86" s="4" t="s">
        <v>156</v>
      </c>
      <c r="P86" s="4" t="s">
        <v>156</v>
      </c>
      <c r="Q86" s="51" t="s">
        <v>189</v>
      </c>
      <c r="R86" s="4"/>
      <c r="S86" s="4"/>
      <c r="T86" s="4"/>
      <c r="U86" s="5"/>
      <c r="V86" s="4"/>
      <c r="W86" s="4"/>
      <c r="X86" s="4"/>
      <c r="Y86" s="4"/>
      <c r="Z86" s="4"/>
    </row>
    <row r="87" spans="2:26" x14ac:dyDescent="0.25">
      <c r="B87" s="3">
        <v>43805</v>
      </c>
      <c r="C87" s="3" t="str">
        <f t="shared" si="6"/>
        <v>Friday</v>
      </c>
      <c r="D87" s="4">
        <v>114587</v>
      </c>
      <c r="E87" s="4" t="s">
        <v>148</v>
      </c>
      <c r="F87" s="4" t="s">
        <v>143</v>
      </c>
      <c r="G87" s="1" t="s">
        <v>0</v>
      </c>
      <c r="H87" s="4"/>
      <c r="I87" s="4"/>
      <c r="J87" s="41">
        <f t="shared" si="8"/>
        <v>0</v>
      </c>
      <c r="K87" s="4"/>
      <c r="L87" s="1">
        <f t="shared" si="7"/>
        <v>0</v>
      </c>
      <c r="M87" s="4" t="s">
        <v>86</v>
      </c>
      <c r="N87" s="4"/>
      <c r="O87" s="4" t="s">
        <v>156</v>
      </c>
      <c r="P87" s="4" t="s">
        <v>156</v>
      </c>
      <c r="Q87" s="51" t="s">
        <v>161</v>
      </c>
      <c r="R87" s="4"/>
      <c r="S87" s="4"/>
      <c r="T87" s="4"/>
      <c r="U87" s="5"/>
      <c r="V87" s="4"/>
      <c r="W87" s="4"/>
      <c r="X87" s="4"/>
      <c r="Y87" s="4"/>
      <c r="Z87" s="4"/>
    </row>
    <row r="88" spans="2:26" x14ac:dyDescent="0.25">
      <c r="B88" s="3">
        <v>43805</v>
      </c>
      <c r="C88" s="3" t="str">
        <f t="shared" si="6"/>
        <v>Friday</v>
      </c>
      <c r="D88" s="4">
        <v>112412</v>
      </c>
      <c r="E88" s="4" t="s">
        <v>148</v>
      </c>
      <c r="F88" s="4" t="s">
        <v>144</v>
      </c>
      <c r="G88" s="1" t="s">
        <v>0</v>
      </c>
      <c r="H88" s="48">
        <v>0.91666666666666663</v>
      </c>
      <c r="I88" s="48">
        <v>0.25</v>
      </c>
      <c r="J88" s="41">
        <f t="shared" si="8"/>
        <v>8</v>
      </c>
      <c r="K88" s="4"/>
      <c r="L88" s="1">
        <f t="shared" si="7"/>
        <v>-8</v>
      </c>
      <c r="M88" s="4"/>
      <c r="N88" s="4"/>
      <c r="O88" s="4" t="s">
        <v>156</v>
      </c>
      <c r="P88" s="4" t="s">
        <v>156</v>
      </c>
      <c r="Q88" s="51" t="s">
        <v>161</v>
      </c>
      <c r="R88" s="4"/>
      <c r="S88" s="4"/>
      <c r="T88" s="4"/>
      <c r="U88" s="5"/>
      <c r="V88" s="4"/>
      <c r="W88" s="4"/>
      <c r="X88" s="4"/>
      <c r="Y88" s="4"/>
      <c r="Z88" s="4"/>
    </row>
    <row r="89" spans="2:26" x14ac:dyDescent="0.25">
      <c r="B89" s="3">
        <v>43805</v>
      </c>
      <c r="C89" s="3" t="str">
        <f t="shared" si="6"/>
        <v>Friday</v>
      </c>
      <c r="D89" s="4">
        <v>113055</v>
      </c>
      <c r="E89" s="4" t="s">
        <v>148</v>
      </c>
      <c r="F89" s="4" t="s">
        <v>145</v>
      </c>
      <c r="G89" s="1" t="s">
        <v>0</v>
      </c>
      <c r="H89" s="4" t="s">
        <v>146</v>
      </c>
      <c r="I89" s="4" t="s">
        <v>147</v>
      </c>
      <c r="J89" s="41">
        <f t="shared" si="8"/>
        <v>8</v>
      </c>
      <c r="K89" s="4"/>
      <c r="L89" s="1">
        <f t="shared" si="7"/>
        <v>-8</v>
      </c>
      <c r="M89" s="4"/>
      <c r="N89" s="4"/>
      <c r="O89" s="4" t="s">
        <v>156</v>
      </c>
      <c r="P89" s="4" t="s">
        <v>156</v>
      </c>
      <c r="Q89" s="51" t="s">
        <v>161</v>
      </c>
      <c r="R89" s="4"/>
      <c r="S89" s="4"/>
      <c r="T89" s="4"/>
      <c r="U89" s="5"/>
      <c r="V89" s="4"/>
      <c r="W89" s="4"/>
      <c r="X89" s="4"/>
      <c r="Y89" s="4"/>
      <c r="Z89" s="4"/>
    </row>
    <row r="90" spans="2:26" x14ac:dyDescent="0.25">
      <c r="B90" s="3">
        <v>43805</v>
      </c>
      <c r="C90" s="3" t="str">
        <f t="shared" si="6"/>
        <v>Friday</v>
      </c>
      <c r="D90" s="4">
        <v>114437</v>
      </c>
      <c r="E90" s="4"/>
      <c r="F90" s="4" t="s">
        <v>179</v>
      </c>
      <c r="G90" s="1" t="s">
        <v>0</v>
      </c>
      <c r="H90" s="48">
        <v>0.45833333333333331</v>
      </c>
      <c r="I90" s="48">
        <v>0.29166666666666669</v>
      </c>
      <c r="J90" s="41">
        <f t="shared" si="8"/>
        <v>20</v>
      </c>
      <c r="K90" s="4"/>
      <c r="L90" s="1">
        <f t="shared" si="7"/>
        <v>-20</v>
      </c>
      <c r="M90" s="4"/>
      <c r="N90" s="4"/>
      <c r="O90" s="4"/>
      <c r="P90" s="4"/>
      <c r="Q90" s="4"/>
      <c r="R90" s="4"/>
      <c r="S90" s="4"/>
      <c r="T90" s="4"/>
      <c r="U90" s="5"/>
      <c r="V90" s="4"/>
      <c r="W90" s="4"/>
      <c r="X90" s="4"/>
      <c r="Y90" s="4"/>
      <c r="Z90" s="4"/>
    </row>
    <row r="91" spans="2:26" x14ac:dyDescent="0.25">
      <c r="B91" s="3">
        <v>43805</v>
      </c>
      <c r="C91" s="3" t="str">
        <f t="shared" si="6"/>
        <v>Friday</v>
      </c>
      <c r="D91" s="4"/>
      <c r="E91" s="4"/>
      <c r="F91" s="4"/>
      <c r="G91" s="1" t="s">
        <v>0</v>
      </c>
      <c r="H91" s="4"/>
      <c r="I91" s="4"/>
      <c r="J91" s="41">
        <f t="shared" si="8"/>
        <v>0</v>
      </c>
      <c r="K91" s="4"/>
      <c r="L91" s="1">
        <f t="shared" si="7"/>
        <v>0</v>
      </c>
      <c r="M91" s="4"/>
      <c r="N91" s="4"/>
      <c r="O91" s="4"/>
      <c r="P91" s="4"/>
      <c r="Q91" s="4"/>
      <c r="R91" s="4"/>
      <c r="S91" s="4"/>
      <c r="T91" s="4"/>
      <c r="U91" s="5"/>
      <c r="V91" s="4"/>
      <c r="W91" s="4"/>
      <c r="X91" s="4"/>
      <c r="Y91" s="4"/>
      <c r="Z91" s="4"/>
    </row>
    <row r="92" spans="2:26" x14ac:dyDescent="0.25">
      <c r="B92" s="3">
        <v>43805</v>
      </c>
      <c r="C92" s="3" t="str">
        <f t="shared" si="6"/>
        <v>Friday</v>
      </c>
      <c r="D92" s="4"/>
      <c r="E92" s="4"/>
      <c r="F92" s="4"/>
      <c r="G92" s="1" t="s">
        <v>0</v>
      </c>
      <c r="H92" s="4"/>
      <c r="I92" s="4"/>
      <c r="J92" s="41">
        <f t="shared" si="8"/>
        <v>0</v>
      </c>
      <c r="K92" s="4"/>
      <c r="L92" s="1">
        <f t="shared" si="7"/>
        <v>0</v>
      </c>
      <c r="M92" s="4"/>
      <c r="N92" s="4"/>
      <c r="O92" s="4"/>
      <c r="P92" s="4"/>
      <c r="Q92" s="4"/>
      <c r="R92" s="4"/>
      <c r="S92" s="4"/>
      <c r="T92" s="4"/>
      <c r="U92" s="5"/>
      <c r="V92" s="4"/>
      <c r="W92" s="4"/>
      <c r="X92" s="4"/>
      <c r="Y92" s="4"/>
      <c r="Z92" s="4"/>
    </row>
    <row r="93" spans="2:26" x14ac:dyDescent="0.25">
      <c r="B93" s="3">
        <v>43805</v>
      </c>
      <c r="C93" s="3" t="str">
        <f t="shared" si="6"/>
        <v>Friday</v>
      </c>
      <c r="D93" s="4"/>
      <c r="E93" s="4"/>
      <c r="F93" s="4"/>
      <c r="G93" s="1" t="s">
        <v>0</v>
      </c>
      <c r="H93" s="4"/>
      <c r="I93" s="4"/>
      <c r="J93" s="41">
        <f t="shared" si="8"/>
        <v>0</v>
      </c>
      <c r="K93" s="4"/>
      <c r="L93" s="1">
        <f t="shared" si="7"/>
        <v>0</v>
      </c>
      <c r="M93" s="4"/>
      <c r="N93" s="4"/>
      <c r="O93" s="4"/>
      <c r="P93" s="4"/>
      <c r="Q93" s="4"/>
      <c r="R93" s="4"/>
      <c r="S93" s="4"/>
      <c r="T93" s="4"/>
      <c r="U93" s="5"/>
      <c r="V93" s="4"/>
      <c r="W93" s="4"/>
      <c r="X93" s="4"/>
      <c r="Y93" s="4"/>
      <c r="Z93" s="4"/>
    </row>
    <row r="94" spans="2:26" x14ac:dyDescent="0.25">
      <c r="B94" s="3">
        <v>43805</v>
      </c>
      <c r="C94" s="3" t="str">
        <f t="shared" si="6"/>
        <v>Friday</v>
      </c>
      <c r="D94" s="4"/>
      <c r="E94" s="4"/>
      <c r="F94" s="4"/>
      <c r="G94" s="1" t="s">
        <v>0</v>
      </c>
      <c r="H94" s="4"/>
      <c r="I94" s="4"/>
      <c r="J94" s="41">
        <f t="shared" si="8"/>
        <v>0</v>
      </c>
      <c r="K94" s="4"/>
      <c r="L94" s="1">
        <f t="shared" si="7"/>
        <v>0</v>
      </c>
      <c r="M94" s="4"/>
      <c r="N94" s="4"/>
      <c r="O94" s="4"/>
      <c r="P94" s="4"/>
      <c r="Q94" s="4"/>
      <c r="R94" s="4"/>
      <c r="S94" s="4"/>
      <c r="T94" s="4"/>
      <c r="U94" s="5"/>
      <c r="V94" s="4"/>
      <c r="W94" s="4"/>
      <c r="X94" s="4"/>
      <c r="Y94" s="4"/>
      <c r="Z94" s="4"/>
    </row>
    <row r="95" spans="2:26" x14ac:dyDescent="0.25">
      <c r="B95" s="3">
        <v>43805</v>
      </c>
      <c r="C95" s="3" t="str">
        <f t="shared" si="6"/>
        <v>Friday</v>
      </c>
      <c r="D95" s="1"/>
      <c r="E95" s="1"/>
      <c r="F95" s="1"/>
      <c r="G95" s="1" t="s">
        <v>0</v>
      </c>
      <c r="H95" s="2"/>
      <c r="I95" s="1"/>
      <c r="J95" s="41">
        <f t="shared" si="8"/>
        <v>0</v>
      </c>
      <c r="K95" s="1">
        <v>8</v>
      </c>
      <c r="L95" s="1">
        <f t="shared" si="7"/>
        <v>8</v>
      </c>
      <c r="M95" s="1"/>
      <c r="N95" s="1"/>
      <c r="O95" s="1"/>
      <c r="P95" s="1"/>
      <c r="Q95" s="1"/>
      <c r="R95" s="1"/>
      <c r="S95" s="1"/>
      <c r="T95" s="1"/>
      <c r="V95" s="1"/>
      <c r="W95" s="1"/>
      <c r="X95" s="1"/>
      <c r="Y95" s="1"/>
      <c r="Z95" s="1"/>
    </row>
  </sheetData>
  <mergeCells count="8">
    <mergeCell ref="B9:N9"/>
    <mergeCell ref="B10:N10"/>
    <mergeCell ref="B3:N3"/>
    <mergeCell ref="B4:N4"/>
    <mergeCell ref="B5:N5"/>
    <mergeCell ref="B6:N6"/>
    <mergeCell ref="B7:N7"/>
    <mergeCell ref="B8:N8"/>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5"/>
  <sheetViews>
    <sheetView showGridLines="0" topLeftCell="A67" zoomScale="85" zoomScaleNormal="85" workbookViewId="0">
      <selection activeCell="B76" sqref="B76:B95"/>
    </sheetView>
  </sheetViews>
  <sheetFormatPr defaultRowHeight="15" x14ac:dyDescent="0.25"/>
  <cols>
    <col min="1" max="1" width="21.5703125" bestFit="1" customWidth="1"/>
    <col min="2" max="2" width="13" customWidth="1"/>
    <col min="3" max="3" width="11.7109375" customWidth="1"/>
    <col min="4" max="4" width="16.7109375" bestFit="1" customWidth="1"/>
    <col min="5" max="5" width="15.5703125" customWidth="1"/>
    <col min="6" max="6" width="27.140625" bestFit="1" customWidth="1"/>
    <col min="8" max="9" width="12.5703125" bestFit="1" customWidth="1"/>
    <col min="10" max="10" width="14" customWidth="1"/>
    <col min="11" max="11" width="9.42578125" bestFit="1" customWidth="1"/>
    <col min="12" max="12" width="11.28515625" customWidth="1"/>
    <col min="13" max="13" width="16" customWidth="1"/>
    <col min="14" max="14" width="16.140625" bestFit="1" customWidth="1"/>
    <col min="15" max="16" width="12.85546875" customWidth="1"/>
    <col min="17" max="17" width="10.85546875" customWidth="1"/>
    <col min="18" max="18" width="14.5703125" bestFit="1" customWidth="1"/>
    <col min="19" max="19" width="26.42578125" bestFit="1" customWidth="1"/>
    <col min="20" max="20" width="14.7109375" customWidth="1"/>
    <col min="21" max="21" width="2.5703125" customWidth="1"/>
    <col min="22" max="22" width="11.5703125" customWidth="1"/>
    <col min="23" max="23" width="11.28515625" customWidth="1"/>
    <col min="24" max="24" width="10.42578125" customWidth="1"/>
    <col min="25" max="25" width="10.140625" customWidth="1"/>
    <col min="26" max="26" width="8.85546875" customWidth="1"/>
  </cols>
  <sheetData>
    <row r="1" spans="1:29" x14ac:dyDescent="0.25">
      <c r="R1" s="34" t="s">
        <v>58</v>
      </c>
      <c r="S1" s="34" t="s">
        <v>57</v>
      </c>
      <c r="T1" s="34" t="s">
        <v>56</v>
      </c>
    </row>
    <row r="2" spans="1:29" x14ac:dyDescent="0.25">
      <c r="A2" s="8" t="s">
        <v>55</v>
      </c>
      <c r="R2" s="37" t="s">
        <v>54</v>
      </c>
      <c r="S2" s="36">
        <v>2</v>
      </c>
      <c r="T2" s="35">
        <v>9000</v>
      </c>
      <c r="U2" s="8"/>
    </row>
    <row r="3" spans="1:29" ht="33" customHeight="1" x14ac:dyDescent="0.25">
      <c r="A3" s="31">
        <v>1</v>
      </c>
      <c r="B3" s="42" t="s">
        <v>53</v>
      </c>
      <c r="C3" s="42"/>
      <c r="D3" s="42"/>
      <c r="E3" s="42"/>
      <c r="F3" s="42"/>
      <c r="G3" s="42"/>
      <c r="H3" s="42"/>
      <c r="I3" s="42"/>
      <c r="J3" s="42"/>
      <c r="K3" s="42"/>
      <c r="L3" s="42"/>
      <c r="M3" s="42"/>
      <c r="N3" s="42"/>
      <c r="O3" s="39"/>
      <c r="P3" s="39"/>
      <c r="Q3" s="29"/>
      <c r="R3" s="37" t="s">
        <v>52</v>
      </c>
      <c r="S3" s="36">
        <v>3</v>
      </c>
      <c r="T3" s="35">
        <v>31500</v>
      </c>
      <c r="U3" s="38"/>
      <c r="W3" s="29"/>
      <c r="X3" s="29"/>
      <c r="Y3" s="29"/>
      <c r="Z3" s="29"/>
      <c r="AA3" s="29"/>
      <c r="AB3" s="29"/>
      <c r="AC3" s="29"/>
    </row>
    <row r="4" spans="1:29" ht="36" customHeight="1" x14ac:dyDescent="0.25">
      <c r="A4" s="31">
        <v>2</v>
      </c>
      <c r="B4" s="42" t="s">
        <v>51</v>
      </c>
      <c r="C4" s="42"/>
      <c r="D4" s="42"/>
      <c r="E4" s="42"/>
      <c r="F4" s="42"/>
      <c r="G4" s="42"/>
      <c r="H4" s="42"/>
      <c r="I4" s="42"/>
      <c r="J4" s="42"/>
      <c r="K4" s="42"/>
      <c r="L4" s="42"/>
      <c r="M4" s="42"/>
      <c r="N4" s="42"/>
      <c r="O4" s="39"/>
      <c r="P4" s="39"/>
      <c r="Q4" s="29"/>
      <c r="R4" s="37" t="s">
        <v>50</v>
      </c>
      <c r="S4" s="36">
        <v>6</v>
      </c>
      <c r="T4" s="35">
        <v>58000</v>
      </c>
      <c r="U4" s="29"/>
      <c r="W4" s="29"/>
      <c r="X4" s="29"/>
      <c r="Y4" s="29"/>
      <c r="Z4" s="29"/>
      <c r="AA4" s="29"/>
      <c r="AB4" s="29"/>
      <c r="AC4" s="29"/>
    </row>
    <row r="5" spans="1:29" ht="28.15" customHeight="1" x14ac:dyDescent="0.25">
      <c r="A5" s="31">
        <v>3</v>
      </c>
      <c r="B5" s="42" t="s">
        <v>49</v>
      </c>
      <c r="C5" s="42"/>
      <c r="D5" s="42"/>
      <c r="E5" s="42"/>
      <c r="F5" s="42"/>
      <c r="G5" s="42"/>
      <c r="H5" s="42"/>
      <c r="I5" s="42"/>
      <c r="J5" s="42"/>
      <c r="K5" s="42"/>
      <c r="L5" s="42"/>
      <c r="M5" s="42"/>
      <c r="N5" s="42"/>
      <c r="O5" s="39"/>
      <c r="P5" s="39"/>
      <c r="Q5" s="29"/>
      <c r="R5" s="37" t="s">
        <v>48</v>
      </c>
      <c r="S5" s="36">
        <v>74</v>
      </c>
      <c r="T5" s="35">
        <v>614200</v>
      </c>
      <c r="U5" s="29"/>
      <c r="W5" s="29"/>
      <c r="X5" s="29"/>
      <c r="Y5" s="29"/>
      <c r="Z5" s="29"/>
      <c r="AA5" s="29"/>
      <c r="AB5" s="29"/>
      <c r="AC5" s="29"/>
    </row>
    <row r="6" spans="1:29" ht="33.6" customHeight="1" x14ac:dyDescent="0.25">
      <c r="A6" s="31">
        <v>4</v>
      </c>
      <c r="B6" s="42" t="s">
        <v>47</v>
      </c>
      <c r="C6" s="42"/>
      <c r="D6" s="42"/>
      <c r="E6" s="42"/>
      <c r="F6" s="42"/>
      <c r="G6" s="42"/>
      <c r="H6" s="42"/>
      <c r="I6" s="42"/>
      <c r="J6" s="42"/>
      <c r="K6" s="42"/>
      <c r="L6" s="42"/>
      <c r="M6" s="42"/>
      <c r="N6" s="42"/>
      <c r="O6" s="39"/>
      <c r="P6" s="39"/>
      <c r="Q6" s="29"/>
      <c r="R6" s="37" t="s">
        <v>46</v>
      </c>
      <c r="S6" s="36"/>
      <c r="T6" s="35">
        <f>SUM(T2:T5)</f>
        <v>712700</v>
      </c>
      <c r="U6" s="29"/>
      <c r="V6" s="29"/>
      <c r="W6" s="29"/>
      <c r="X6" s="29"/>
      <c r="Y6" s="29"/>
      <c r="Z6" s="29"/>
      <c r="AA6" s="29"/>
      <c r="AB6" s="29"/>
      <c r="AC6" s="29"/>
    </row>
    <row r="7" spans="1:29" ht="33" customHeight="1" x14ac:dyDescent="0.25">
      <c r="A7" s="31">
        <v>5</v>
      </c>
      <c r="B7" s="42" t="s">
        <v>45</v>
      </c>
      <c r="C7" s="42"/>
      <c r="D7" s="42"/>
      <c r="E7" s="42"/>
      <c r="F7" s="42"/>
      <c r="G7" s="42"/>
      <c r="H7" s="42"/>
      <c r="I7" s="42"/>
      <c r="J7" s="42"/>
      <c r="K7" s="42"/>
      <c r="L7" s="42"/>
      <c r="M7" s="42"/>
      <c r="N7" s="42"/>
      <c r="O7" s="39"/>
      <c r="P7" s="39"/>
      <c r="Q7" s="29"/>
      <c r="U7" s="29"/>
      <c r="V7" s="29"/>
      <c r="W7" s="29"/>
      <c r="X7" s="29"/>
      <c r="Y7" s="29"/>
      <c r="Z7" s="29"/>
      <c r="AA7" s="29"/>
      <c r="AB7" s="29"/>
      <c r="AC7" s="29"/>
    </row>
    <row r="8" spans="1:29" ht="17.45" customHeight="1" x14ac:dyDescent="0.25">
      <c r="A8" s="31">
        <v>6</v>
      </c>
      <c r="B8" s="42" t="s">
        <v>44</v>
      </c>
      <c r="C8" s="42"/>
      <c r="D8" s="42"/>
      <c r="E8" s="42"/>
      <c r="F8" s="42"/>
      <c r="G8" s="42"/>
      <c r="H8" s="42"/>
      <c r="I8" s="42"/>
      <c r="J8" s="42"/>
      <c r="K8" s="42"/>
      <c r="L8" s="42"/>
      <c r="M8" s="42"/>
      <c r="N8" s="42"/>
      <c r="O8" s="39"/>
      <c r="P8" s="39"/>
      <c r="Q8" s="29"/>
      <c r="R8" s="1"/>
      <c r="S8" s="34" t="s">
        <v>43</v>
      </c>
      <c r="T8" s="34" t="s">
        <v>42</v>
      </c>
      <c r="U8" s="29"/>
      <c r="V8" s="29"/>
      <c r="W8" s="29"/>
      <c r="X8" s="29"/>
      <c r="Y8" s="29"/>
      <c r="Z8" s="29"/>
      <c r="AA8" s="29"/>
      <c r="AB8" s="29"/>
      <c r="AC8" s="29"/>
    </row>
    <row r="9" spans="1:29" ht="27.6" customHeight="1" x14ac:dyDescent="0.25">
      <c r="A9" s="31">
        <v>7</v>
      </c>
      <c r="B9" s="42" t="s">
        <v>41</v>
      </c>
      <c r="C9" s="42"/>
      <c r="D9" s="42"/>
      <c r="E9" s="42"/>
      <c r="F9" s="42"/>
      <c r="G9" s="42"/>
      <c r="H9" s="42"/>
      <c r="I9" s="42"/>
      <c r="J9" s="42"/>
      <c r="K9" s="42"/>
      <c r="L9" s="42"/>
      <c r="M9" s="42"/>
      <c r="N9" s="42"/>
      <c r="O9" s="39"/>
      <c r="P9" s="39"/>
      <c r="Q9" s="29"/>
      <c r="R9" s="33" t="s">
        <v>40</v>
      </c>
      <c r="S9" s="32"/>
      <c r="T9" s="32"/>
      <c r="U9" s="29"/>
      <c r="V9" s="29"/>
      <c r="W9" s="29"/>
      <c r="X9" s="29"/>
      <c r="Y9" s="29"/>
      <c r="Z9" s="29"/>
      <c r="AA9" s="29"/>
      <c r="AB9" s="29"/>
      <c r="AC9" s="29"/>
    </row>
    <row r="10" spans="1:29" ht="17.45" customHeight="1" x14ac:dyDescent="0.25">
      <c r="A10" s="31">
        <v>8</v>
      </c>
      <c r="B10" s="42" t="s">
        <v>39</v>
      </c>
      <c r="C10" s="42"/>
      <c r="D10" s="42"/>
      <c r="E10" s="42"/>
      <c r="F10" s="42"/>
      <c r="G10" s="42"/>
      <c r="H10" s="42"/>
      <c r="I10" s="42"/>
      <c r="J10" s="42"/>
      <c r="K10" s="42"/>
      <c r="L10" s="42"/>
      <c r="M10" s="42"/>
      <c r="N10" s="42"/>
      <c r="O10" s="39"/>
      <c r="P10" s="39"/>
      <c r="Q10" s="29"/>
      <c r="R10" s="33" t="s">
        <v>38</v>
      </c>
      <c r="S10" s="32"/>
      <c r="T10" s="32"/>
      <c r="U10" s="29"/>
      <c r="V10" s="29"/>
      <c r="W10" s="29"/>
      <c r="X10" s="29"/>
      <c r="Y10" s="29"/>
      <c r="Z10" s="29"/>
      <c r="AA10" s="29"/>
      <c r="AB10" s="29"/>
      <c r="AC10" s="29"/>
    </row>
    <row r="11" spans="1:29" ht="17.45" customHeight="1" x14ac:dyDescent="0.25">
      <c r="A11" s="31"/>
      <c r="B11" s="39"/>
      <c r="C11" s="39"/>
      <c r="D11" s="39"/>
      <c r="E11" s="39"/>
      <c r="F11" s="39"/>
      <c r="G11" s="39"/>
      <c r="H11" s="39"/>
      <c r="I11" s="39"/>
      <c r="J11" s="39"/>
      <c r="K11" s="39"/>
      <c r="L11" s="39"/>
      <c r="M11" s="39"/>
      <c r="N11" s="39"/>
      <c r="O11" s="39"/>
      <c r="P11" s="39"/>
      <c r="Q11" s="29"/>
      <c r="R11" s="33" t="s">
        <v>37</v>
      </c>
      <c r="S11" s="32"/>
      <c r="T11" s="32"/>
      <c r="U11" s="29"/>
      <c r="V11" s="29"/>
      <c r="W11" s="29"/>
      <c r="X11" s="29"/>
      <c r="Y11" s="29"/>
      <c r="Z11" s="29"/>
      <c r="AA11" s="29"/>
      <c r="AB11" s="29"/>
      <c r="AC11" s="29"/>
    </row>
    <row r="12" spans="1:29" ht="17.45" customHeight="1" x14ac:dyDescent="0.25">
      <c r="A12" s="31" t="s">
        <v>36</v>
      </c>
      <c r="B12" s="39"/>
      <c r="C12" s="39"/>
      <c r="D12" s="39"/>
      <c r="E12" s="39"/>
      <c r="F12" s="39"/>
      <c r="G12" s="39"/>
      <c r="H12" s="39"/>
      <c r="I12" s="39"/>
      <c r="J12" s="39"/>
      <c r="K12" s="39"/>
      <c r="L12" s="39"/>
      <c r="M12" s="39"/>
      <c r="N12" s="39"/>
      <c r="O12" s="39"/>
      <c r="P12" s="39"/>
      <c r="Q12" s="29"/>
      <c r="R12" s="29"/>
      <c r="S12" s="29"/>
      <c r="T12" s="29"/>
      <c r="U12" s="29"/>
      <c r="V12" s="29"/>
      <c r="W12" s="29"/>
      <c r="X12" s="29"/>
      <c r="Y12" s="29"/>
      <c r="Z12" s="29"/>
      <c r="AA12" s="29"/>
      <c r="AB12" s="29"/>
      <c r="AC12" s="29"/>
    </row>
    <row r="13" spans="1:29" ht="120" x14ac:dyDescent="0.25">
      <c r="B13" s="28" t="s">
        <v>28</v>
      </c>
      <c r="C13" s="28" t="s">
        <v>23</v>
      </c>
      <c r="D13" s="27" t="s">
        <v>22</v>
      </c>
      <c r="E13" s="27" t="s">
        <v>21</v>
      </c>
      <c r="F13" s="25" t="s">
        <v>20</v>
      </c>
      <c r="G13" s="25" t="s">
        <v>19</v>
      </c>
      <c r="H13" s="25" t="s">
        <v>18</v>
      </c>
      <c r="I13" s="25" t="s">
        <v>17</v>
      </c>
      <c r="J13" s="16" t="s">
        <v>16</v>
      </c>
      <c r="K13" s="16" t="s">
        <v>15</v>
      </c>
      <c r="L13" s="16" t="s">
        <v>14</v>
      </c>
      <c r="M13" s="16" t="s">
        <v>35</v>
      </c>
      <c r="N13" s="16" t="s">
        <v>12</v>
      </c>
      <c r="O13" s="16" t="s">
        <v>34</v>
      </c>
      <c r="P13" s="16" t="s">
        <v>33</v>
      </c>
      <c r="Q13" s="26" t="s">
        <v>9</v>
      </c>
      <c r="R13" s="25" t="s">
        <v>8</v>
      </c>
      <c r="S13" s="16" t="s">
        <v>7</v>
      </c>
      <c r="T13" s="16" t="s">
        <v>6</v>
      </c>
      <c r="U13" s="17"/>
      <c r="V13" s="16" t="s">
        <v>5</v>
      </c>
      <c r="W13" s="16" t="s">
        <v>32</v>
      </c>
      <c r="X13" s="16" t="s">
        <v>31</v>
      </c>
      <c r="Y13" s="16" t="s">
        <v>2</v>
      </c>
      <c r="Z13" s="16" t="s">
        <v>1</v>
      </c>
    </row>
    <row r="14" spans="1:29" x14ac:dyDescent="0.25">
      <c r="B14" s="3">
        <v>43806</v>
      </c>
      <c r="C14" s="3" t="str">
        <f t="shared" ref="C14:C37" si="0">TEXT(B14,"DDDD")</f>
        <v>Saturday</v>
      </c>
      <c r="D14" s="24">
        <v>112224</v>
      </c>
      <c r="E14" s="21" t="s">
        <v>50</v>
      </c>
      <c r="F14" s="19" t="s">
        <v>59</v>
      </c>
      <c r="G14" s="1" t="s">
        <v>30</v>
      </c>
      <c r="H14" s="52" t="s">
        <v>180</v>
      </c>
      <c r="I14" s="52" t="s">
        <v>186</v>
      </c>
      <c r="J14" s="13">
        <f t="shared" ref="J14:J39" si="1">(I14-H14)*24</f>
        <v>8.3333333333333321</v>
      </c>
      <c r="K14" s="12">
        <v>8</v>
      </c>
      <c r="L14" s="11">
        <f t="shared" ref="L14:L39" si="2">K14-J14</f>
        <v>-0.33333333333333215</v>
      </c>
      <c r="M14" s="18"/>
      <c r="N14" s="18"/>
      <c r="O14" s="18"/>
      <c r="P14" s="18" t="s">
        <v>156</v>
      </c>
      <c r="Q14" s="20" t="s">
        <v>160</v>
      </c>
      <c r="R14" s="19"/>
      <c r="S14" s="18"/>
      <c r="T14" s="18"/>
      <c r="U14" s="23"/>
      <c r="V14" s="18"/>
      <c r="W14" s="18"/>
      <c r="X14" s="18"/>
      <c r="Y14" s="18"/>
      <c r="Z14" s="18"/>
    </row>
    <row r="15" spans="1:29" x14ac:dyDescent="0.25">
      <c r="B15" s="3">
        <v>43806</v>
      </c>
      <c r="C15" s="3" t="str">
        <f t="shared" si="0"/>
        <v>Saturday</v>
      </c>
      <c r="D15" s="22">
        <v>116219</v>
      </c>
      <c r="E15" s="21" t="s">
        <v>50</v>
      </c>
      <c r="F15" s="19" t="s">
        <v>61</v>
      </c>
      <c r="G15" s="1" t="s">
        <v>30</v>
      </c>
      <c r="H15" s="19" t="s">
        <v>118</v>
      </c>
      <c r="I15" s="19" t="s">
        <v>69</v>
      </c>
      <c r="J15" s="13">
        <f t="shared" si="1"/>
        <v>-3.833333333333333</v>
      </c>
      <c r="K15" s="12">
        <v>8</v>
      </c>
      <c r="L15" s="11">
        <f t="shared" si="2"/>
        <v>11.833333333333332</v>
      </c>
      <c r="M15" s="18"/>
      <c r="N15" s="18"/>
      <c r="O15" s="18" t="s">
        <v>156</v>
      </c>
      <c r="P15" s="18" t="s">
        <v>156</v>
      </c>
      <c r="Q15" s="20" t="s">
        <v>160</v>
      </c>
      <c r="R15" s="19"/>
      <c r="S15" s="18"/>
      <c r="T15" s="18"/>
      <c r="U15" s="17"/>
      <c r="V15" s="16"/>
      <c r="W15" s="16"/>
      <c r="X15" s="16"/>
      <c r="Y15" s="16"/>
      <c r="Z15" s="16"/>
    </row>
    <row r="16" spans="1:29" x14ac:dyDescent="0.25">
      <c r="B16" s="3">
        <v>43806</v>
      </c>
      <c r="C16" s="3" t="str">
        <f t="shared" si="0"/>
        <v>Saturday</v>
      </c>
      <c r="D16" s="1">
        <v>114701</v>
      </c>
      <c r="E16" s="1" t="s">
        <v>148</v>
      </c>
      <c r="F16" s="3" t="s">
        <v>62</v>
      </c>
      <c r="G16" s="1" t="s">
        <v>30</v>
      </c>
      <c r="H16" s="14" t="s">
        <v>68</v>
      </c>
      <c r="I16" s="14" t="s">
        <v>69</v>
      </c>
      <c r="J16" s="13">
        <f t="shared" si="1"/>
        <v>-4</v>
      </c>
      <c r="K16" s="12">
        <v>8</v>
      </c>
      <c r="L16" s="11">
        <f t="shared" si="2"/>
        <v>12</v>
      </c>
      <c r="M16" s="1"/>
      <c r="N16" s="1"/>
      <c r="O16" s="18" t="s">
        <v>156</v>
      </c>
      <c r="P16" s="18" t="s">
        <v>156</v>
      </c>
      <c r="Q16" s="20" t="s">
        <v>160</v>
      </c>
      <c r="R16" s="1"/>
      <c r="S16" s="1"/>
      <c r="T16" s="1"/>
      <c r="V16" s="1"/>
      <c r="W16" s="1"/>
      <c r="X16" s="1"/>
      <c r="Y16" s="1"/>
      <c r="Z16" s="1"/>
    </row>
    <row r="17" spans="2:26" x14ac:dyDescent="0.25">
      <c r="B17" s="3">
        <v>43806</v>
      </c>
      <c r="C17" s="3" t="str">
        <f t="shared" si="0"/>
        <v>Saturday</v>
      </c>
      <c r="D17" s="15">
        <v>117090</v>
      </c>
      <c r="E17" s="1" t="s">
        <v>149</v>
      </c>
      <c r="F17" s="1" t="s">
        <v>63</v>
      </c>
      <c r="G17" s="1" t="s">
        <v>30</v>
      </c>
      <c r="H17" s="14" t="s">
        <v>181</v>
      </c>
      <c r="I17" s="14" t="s">
        <v>69</v>
      </c>
      <c r="J17" s="13">
        <f t="shared" si="1"/>
        <v>-3.4999999999999996</v>
      </c>
      <c r="K17" s="12">
        <v>8</v>
      </c>
      <c r="L17" s="11">
        <f t="shared" si="2"/>
        <v>11.5</v>
      </c>
      <c r="M17" s="1"/>
      <c r="N17" s="1"/>
      <c r="O17" s="18" t="s">
        <v>156</v>
      </c>
      <c r="P17" s="18" t="s">
        <v>156</v>
      </c>
      <c r="Q17" s="20" t="s">
        <v>160</v>
      </c>
      <c r="R17" s="1"/>
      <c r="S17" s="1"/>
      <c r="T17" s="1"/>
      <c r="V17" s="1"/>
      <c r="W17" s="1"/>
      <c r="X17" s="1"/>
      <c r="Y17" s="1"/>
      <c r="Z17" s="1"/>
    </row>
    <row r="18" spans="2:26" x14ac:dyDescent="0.25">
      <c r="B18" s="3">
        <v>43806</v>
      </c>
      <c r="C18" s="3" t="str">
        <f t="shared" si="0"/>
        <v>Saturday</v>
      </c>
      <c r="D18" s="15">
        <v>117025</v>
      </c>
      <c r="E18" s="1" t="s">
        <v>148</v>
      </c>
      <c r="F18" s="1" t="s">
        <v>64</v>
      </c>
      <c r="G18" s="1" t="s">
        <v>30</v>
      </c>
      <c r="H18" s="14">
        <v>0.29166666666666669</v>
      </c>
      <c r="I18" s="14">
        <v>0.125</v>
      </c>
      <c r="J18" s="13">
        <f t="shared" si="1"/>
        <v>-4</v>
      </c>
      <c r="K18" s="12">
        <v>8</v>
      </c>
      <c r="L18" s="11">
        <f t="shared" si="2"/>
        <v>12</v>
      </c>
      <c r="M18" s="1"/>
      <c r="N18" s="1"/>
      <c r="O18" s="18" t="s">
        <v>156</v>
      </c>
      <c r="P18" s="18" t="s">
        <v>156</v>
      </c>
      <c r="Q18" s="20" t="s">
        <v>160</v>
      </c>
      <c r="R18" s="1"/>
      <c r="S18" s="1"/>
      <c r="T18" s="1"/>
      <c r="V18" s="1"/>
      <c r="W18" s="1"/>
      <c r="X18" s="1"/>
      <c r="Y18" s="1"/>
      <c r="Z18" s="1"/>
    </row>
    <row r="19" spans="2:26" x14ac:dyDescent="0.25">
      <c r="B19" s="3">
        <v>43806</v>
      </c>
      <c r="C19" s="3" t="str">
        <f t="shared" si="0"/>
        <v>Saturday</v>
      </c>
      <c r="D19" s="15">
        <v>111973</v>
      </c>
      <c r="E19" s="1" t="s">
        <v>148</v>
      </c>
      <c r="F19" s="1" t="s">
        <v>65</v>
      </c>
      <c r="G19" s="1" t="s">
        <v>30</v>
      </c>
      <c r="H19" s="14" t="s">
        <v>182</v>
      </c>
      <c r="I19" s="14" t="s">
        <v>69</v>
      </c>
      <c r="J19" s="13">
        <f t="shared" si="1"/>
        <v>-3.666666666666667</v>
      </c>
      <c r="K19" s="12">
        <v>8</v>
      </c>
      <c r="L19" s="11">
        <f t="shared" si="2"/>
        <v>11.666666666666668</v>
      </c>
      <c r="M19" s="1"/>
      <c r="N19" s="1"/>
      <c r="O19" s="18" t="s">
        <v>156</v>
      </c>
      <c r="P19" s="18" t="s">
        <v>156</v>
      </c>
      <c r="Q19" s="20" t="s">
        <v>160</v>
      </c>
      <c r="R19" s="1"/>
      <c r="S19" s="1"/>
      <c r="T19" s="1"/>
      <c r="V19" s="1"/>
      <c r="W19" s="1"/>
      <c r="X19" s="1"/>
      <c r="Y19" s="1"/>
      <c r="Z19" s="1"/>
    </row>
    <row r="20" spans="2:26" x14ac:dyDescent="0.25">
      <c r="B20" s="3">
        <v>43806</v>
      </c>
      <c r="C20" s="3" t="str">
        <f t="shared" si="0"/>
        <v>Saturday</v>
      </c>
      <c r="D20" s="15">
        <v>114495</v>
      </c>
      <c r="E20" s="1" t="s">
        <v>150</v>
      </c>
      <c r="F20" s="15" t="s">
        <v>70</v>
      </c>
      <c r="G20" s="1" t="s">
        <v>30</v>
      </c>
      <c r="H20" s="14"/>
      <c r="I20" s="14"/>
      <c r="J20" s="13">
        <f t="shared" si="1"/>
        <v>0</v>
      </c>
      <c r="K20" s="12">
        <v>8</v>
      </c>
      <c r="L20" s="11">
        <f t="shared" si="2"/>
        <v>8</v>
      </c>
      <c r="M20" s="1" t="s">
        <v>86</v>
      </c>
      <c r="N20" s="1"/>
      <c r="O20" s="18" t="s">
        <v>156</v>
      </c>
      <c r="P20" s="18" t="s">
        <v>156</v>
      </c>
      <c r="Q20" s="20" t="s">
        <v>160</v>
      </c>
      <c r="R20" s="1"/>
      <c r="S20" s="1"/>
      <c r="T20" s="1"/>
      <c r="V20" s="1"/>
      <c r="W20" s="1"/>
      <c r="X20" s="1"/>
      <c r="Y20" s="1"/>
      <c r="Z20" s="1"/>
    </row>
    <row r="21" spans="2:26" x14ac:dyDescent="0.25">
      <c r="B21" s="3">
        <v>43806</v>
      </c>
      <c r="C21" s="3" t="str">
        <f t="shared" si="0"/>
        <v>Saturday</v>
      </c>
      <c r="D21" s="15">
        <v>114453</v>
      </c>
      <c r="E21" s="1" t="s">
        <v>148</v>
      </c>
      <c r="F21" s="1" t="s">
        <v>71</v>
      </c>
      <c r="G21" s="1" t="s">
        <v>30</v>
      </c>
      <c r="H21" s="14" t="s">
        <v>76</v>
      </c>
      <c r="I21" s="14" t="s">
        <v>69</v>
      </c>
      <c r="J21" s="13">
        <f t="shared" si="1"/>
        <v>-3.6500000000000004</v>
      </c>
      <c r="K21" s="12">
        <v>8</v>
      </c>
      <c r="L21" s="11">
        <f t="shared" si="2"/>
        <v>11.65</v>
      </c>
      <c r="M21" s="1"/>
      <c r="N21" s="1"/>
      <c r="O21" s="18" t="s">
        <v>156</v>
      </c>
      <c r="P21" s="18" t="s">
        <v>156</v>
      </c>
      <c r="Q21" s="20" t="s">
        <v>160</v>
      </c>
      <c r="R21" s="1"/>
      <c r="S21" s="1"/>
      <c r="T21" s="1"/>
      <c r="V21" s="1"/>
      <c r="W21" s="1"/>
      <c r="X21" s="1"/>
      <c r="Y21" s="1"/>
      <c r="Z21" s="1"/>
    </row>
    <row r="22" spans="2:26" x14ac:dyDescent="0.25">
      <c r="B22" s="3">
        <v>43806</v>
      </c>
      <c r="C22" s="3" t="str">
        <f t="shared" si="0"/>
        <v>Saturday</v>
      </c>
      <c r="D22" s="15">
        <v>114472</v>
      </c>
      <c r="E22" s="1" t="s">
        <v>148</v>
      </c>
      <c r="F22" s="15" t="s">
        <v>72</v>
      </c>
      <c r="G22" s="1" t="s">
        <v>30</v>
      </c>
      <c r="H22" s="14" t="s">
        <v>169</v>
      </c>
      <c r="I22" s="14" t="s">
        <v>69</v>
      </c>
      <c r="J22" s="13">
        <f t="shared" si="1"/>
        <v>-3.9166666666666674</v>
      </c>
      <c r="K22" s="12">
        <v>8</v>
      </c>
      <c r="L22" s="11">
        <f t="shared" si="2"/>
        <v>11.916666666666668</v>
      </c>
      <c r="M22" s="1"/>
      <c r="N22" s="1"/>
      <c r="O22" s="18" t="s">
        <v>156</v>
      </c>
      <c r="P22" s="18" t="s">
        <v>156</v>
      </c>
      <c r="Q22" s="20" t="s">
        <v>160</v>
      </c>
      <c r="R22" s="1"/>
      <c r="S22" s="1"/>
      <c r="T22" s="1"/>
      <c r="V22" s="1"/>
      <c r="W22" s="1"/>
      <c r="X22" s="1"/>
      <c r="Y22" s="1"/>
      <c r="Z22" s="1"/>
    </row>
    <row r="23" spans="2:26" x14ac:dyDescent="0.25">
      <c r="B23" s="3">
        <v>43806</v>
      </c>
      <c r="C23" s="3" t="str">
        <f t="shared" si="0"/>
        <v>Saturday</v>
      </c>
      <c r="D23" s="15">
        <v>114451</v>
      </c>
      <c r="E23" s="1" t="s">
        <v>148</v>
      </c>
      <c r="F23" s="1" t="s">
        <v>73</v>
      </c>
      <c r="G23" s="1" t="s">
        <v>30</v>
      </c>
      <c r="H23" s="14" t="s">
        <v>170</v>
      </c>
      <c r="I23" s="14" t="s">
        <v>69</v>
      </c>
      <c r="J23" s="13">
        <f t="shared" si="1"/>
        <v>-3.9666666666666672</v>
      </c>
      <c r="K23" s="12">
        <v>8</v>
      </c>
      <c r="L23" s="11">
        <f t="shared" si="2"/>
        <v>11.966666666666667</v>
      </c>
      <c r="M23" s="1"/>
      <c r="N23" s="1"/>
      <c r="O23" s="18" t="s">
        <v>156</v>
      </c>
      <c r="P23" s="18" t="s">
        <v>156</v>
      </c>
      <c r="Q23" s="20" t="s">
        <v>160</v>
      </c>
      <c r="R23" s="1"/>
      <c r="S23" s="1"/>
      <c r="T23" s="1"/>
      <c r="V23" s="1"/>
      <c r="W23" s="1"/>
      <c r="X23" s="1"/>
      <c r="Y23" s="1"/>
      <c r="Z23" s="1"/>
    </row>
    <row r="24" spans="2:26" x14ac:dyDescent="0.25">
      <c r="B24" s="3">
        <v>43806</v>
      </c>
      <c r="C24" s="3" t="str">
        <f t="shared" si="0"/>
        <v>Saturday</v>
      </c>
      <c r="D24" s="15">
        <v>116509</v>
      </c>
      <c r="E24" s="1" t="s">
        <v>148</v>
      </c>
      <c r="F24" s="1" t="s">
        <v>74</v>
      </c>
      <c r="G24" s="1" t="s">
        <v>30</v>
      </c>
      <c r="H24" s="14" t="s">
        <v>120</v>
      </c>
      <c r="I24" s="14" t="s">
        <v>187</v>
      </c>
      <c r="J24" s="13">
        <f t="shared" si="1"/>
        <v>-2</v>
      </c>
      <c r="K24" s="12">
        <v>8</v>
      </c>
      <c r="L24" s="11">
        <f t="shared" si="2"/>
        <v>10</v>
      </c>
      <c r="M24" s="1"/>
      <c r="N24" s="1"/>
      <c r="O24" s="18" t="s">
        <v>156</v>
      </c>
      <c r="P24" s="18" t="s">
        <v>156</v>
      </c>
      <c r="Q24" s="20" t="s">
        <v>160</v>
      </c>
      <c r="R24" s="1"/>
      <c r="S24" s="1"/>
      <c r="T24" s="1"/>
      <c r="V24" s="1"/>
      <c r="W24" s="1"/>
      <c r="X24" s="1"/>
      <c r="Y24" s="1"/>
      <c r="Z24" s="1"/>
    </row>
    <row r="25" spans="2:26" x14ac:dyDescent="0.25">
      <c r="B25" s="3">
        <v>43806</v>
      </c>
      <c r="C25" s="3" t="str">
        <f t="shared" si="0"/>
        <v>Saturday</v>
      </c>
      <c r="D25" s="15">
        <v>117481</v>
      </c>
      <c r="E25" s="1" t="s">
        <v>148</v>
      </c>
      <c r="F25" s="1" t="s">
        <v>75</v>
      </c>
      <c r="G25" s="1" t="s">
        <v>30</v>
      </c>
      <c r="H25" s="14" t="s">
        <v>68</v>
      </c>
      <c r="I25" s="14" t="s">
        <v>69</v>
      </c>
      <c r="J25" s="13">
        <f t="shared" si="1"/>
        <v>-4</v>
      </c>
      <c r="K25" s="12">
        <v>8</v>
      </c>
      <c r="L25" s="11">
        <f t="shared" si="2"/>
        <v>12</v>
      </c>
      <c r="M25" s="1"/>
      <c r="N25" s="1"/>
      <c r="O25" s="18" t="s">
        <v>156</v>
      </c>
      <c r="P25" s="18" t="s">
        <v>156</v>
      </c>
      <c r="Q25" s="20" t="s">
        <v>160</v>
      </c>
      <c r="R25" s="1"/>
      <c r="S25" s="1"/>
      <c r="T25" s="1"/>
      <c r="V25" s="1"/>
      <c r="W25" s="1"/>
      <c r="X25" s="1"/>
      <c r="Y25" s="1"/>
      <c r="Z25" s="1"/>
    </row>
    <row r="26" spans="2:26" x14ac:dyDescent="0.25">
      <c r="B26" s="3">
        <v>43806</v>
      </c>
      <c r="C26" s="3" t="str">
        <f t="shared" si="0"/>
        <v>Saturday</v>
      </c>
      <c r="D26" s="15">
        <v>114454</v>
      </c>
      <c r="E26" s="1" t="s">
        <v>151</v>
      </c>
      <c r="F26" s="1" t="s">
        <v>80</v>
      </c>
      <c r="G26" s="1" t="s">
        <v>30</v>
      </c>
      <c r="H26" s="14">
        <v>0.37291666666666662</v>
      </c>
      <c r="I26" s="14">
        <v>0.20833333333333334</v>
      </c>
      <c r="J26" s="13">
        <f t="shared" si="1"/>
        <v>-3.9499999999999984</v>
      </c>
      <c r="K26" s="12">
        <v>8</v>
      </c>
      <c r="L26" s="11">
        <f t="shared" si="2"/>
        <v>11.95</v>
      </c>
      <c r="M26" s="1"/>
      <c r="N26" s="1"/>
      <c r="O26" s="18" t="s">
        <v>156</v>
      </c>
      <c r="P26" s="18" t="s">
        <v>156</v>
      </c>
      <c r="Q26" s="20" t="s">
        <v>160</v>
      </c>
      <c r="R26" s="1"/>
      <c r="S26" s="1"/>
      <c r="T26" s="1"/>
      <c r="V26" s="1"/>
      <c r="W26" s="1"/>
      <c r="X26" s="1"/>
      <c r="Y26" s="1"/>
      <c r="Z26" s="1"/>
    </row>
    <row r="27" spans="2:26" x14ac:dyDescent="0.25">
      <c r="B27" s="3">
        <v>43806</v>
      </c>
      <c r="C27" s="3" t="str">
        <f t="shared" si="0"/>
        <v>Saturday</v>
      </c>
      <c r="D27" s="15">
        <v>114279</v>
      </c>
      <c r="E27" s="1" t="s">
        <v>148</v>
      </c>
      <c r="F27" s="1" t="s">
        <v>81</v>
      </c>
      <c r="G27" s="1" t="s">
        <v>30</v>
      </c>
      <c r="H27" s="14" t="s">
        <v>176</v>
      </c>
      <c r="I27" s="14" t="s">
        <v>68</v>
      </c>
      <c r="J27" s="13">
        <f t="shared" si="1"/>
        <v>-1.9999999999999996</v>
      </c>
      <c r="K27" s="12">
        <v>8</v>
      </c>
      <c r="L27" s="11">
        <f t="shared" si="2"/>
        <v>10</v>
      </c>
      <c r="M27" s="1"/>
      <c r="N27" s="1"/>
      <c r="O27" s="18" t="s">
        <v>156</v>
      </c>
      <c r="P27" s="18" t="s">
        <v>156</v>
      </c>
      <c r="Q27" s="20" t="s">
        <v>160</v>
      </c>
      <c r="R27" s="1"/>
      <c r="S27" s="1"/>
      <c r="T27" s="1"/>
      <c r="V27" s="1"/>
      <c r="W27" s="1"/>
      <c r="X27" s="1"/>
      <c r="Y27" s="1"/>
      <c r="Z27" s="1"/>
    </row>
    <row r="28" spans="2:26" x14ac:dyDescent="0.25">
      <c r="B28" s="3">
        <v>43806</v>
      </c>
      <c r="C28" s="3" t="str">
        <f t="shared" si="0"/>
        <v>Saturday</v>
      </c>
      <c r="D28" s="15">
        <v>114280</v>
      </c>
      <c r="E28" s="1" t="s">
        <v>148</v>
      </c>
      <c r="F28" s="1" t="s">
        <v>82</v>
      </c>
      <c r="G28" s="1" t="s">
        <v>30</v>
      </c>
      <c r="H28" s="14" t="s">
        <v>176</v>
      </c>
      <c r="I28" s="14" t="s">
        <v>68</v>
      </c>
      <c r="J28" s="13">
        <f t="shared" si="1"/>
        <v>-1.9999999999999996</v>
      </c>
      <c r="K28" s="12">
        <v>8</v>
      </c>
      <c r="L28" s="11">
        <f t="shared" si="2"/>
        <v>10</v>
      </c>
      <c r="M28" s="1"/>
      <c r="N28" s="1"/>
      <c r="O28" s="18" t="s">
        <v>156</v>
      </c>
      <c r="P28" s="18" t="s">
        <v>156</v>
      </c>
      <c r="Q28" s="20" t="s">
        <v>160</v>
      </c>
      <c r="R28" s="1"/>
      <c r="S28" s="1"/>
      <c r="T28" s="1"/>
      <c r="V28" s="1"/>
      <c r="W28" s="1"/>
      <c r="X28" s="1"/>
      <c r="Y28" s="1"/>
      <c r="Z28" s="1"/>
    </row>
    <row r="29" spans="2:26" x14ac:dyDescent="0.25">
      <c r="B29" s="3">
        <v>43806</v>
      </c>
      <c r="C29" s="3" t="str">
        <f t="shared" si="0"/>
        <v>Saturday</v>
      </c>
      <c r="D29" s="15">
        <v>111911</v>
      </c>
      <c r="E29" s="1" t="s">
        <v>148</v>
      </c>
      <c r="F29" s="1" t="s">
        <v>83</v>
      </c>
      <c r="G29" s="1" t="s">
        <v>30</v>
      </c>
      <c r="H29" s="14" t="s">
        <v>87</v>
      </c>
      <c r="I29" s="14" t="s">
        <v>79</v>
      </c>
      <c r="J29" s="13">
        <f t="shared" si="1"/>
        <v>-3.9166666666666652</v>
      </c>
      <c r="K29" s="12">
        <v>8</v>
      </c>
      <c r="L29" s="11">
        <f t="shared" si="2"/>
        <v>11.916666666666664</v>
      </c>
      <c r="M29" s="1"/>
      <c r="N29" s="1"/>
      <c r="O29" s="18" t="s">
        <v>156</v>
      </c>
      <c r="P29" s="18" t="s">
        <v>156</v>
      </c>
      <c r="Q29" s="20" t="s">
        <v>160</v>
      </c>
      <c r="R29" s="1"/>
      <c r="S29" s="1"/>
      <c r="T29" s="1"/>
      <c r="V29" s="1"/>
      <c r="W29" s="1"/>
      <c r="X29" s="1"/>
      <c r="Y29" s="1"/>
      <c r="Z29" s="1"/>
    </row>
    <row r="30" spans="2:26" x14ac:dyDescent="0.25">
      <c r="B30" s="3">
        <v>43806</v>
      </c>
      <c r="C30" s="3" t="str">
        <f t="shared" si="0"/>
        <v>Saturday</v>
      </c>
      <c r="D30" s="15">
        <v>117197</v>
      </c>
      <c r="E30" s="1" t="s">
        <v>148</v>
      </c>
      <c r="F30" s="1" t="s">
        <v>84</v>
      </c>
      <c r="G30" s="1" t="s">
        <v>30</v>
      </c>
      <c r="H30" s="14"/>
      <c r="I30" s="14"/>
      <c r="J30" s="13">
        <f t="shared" si="1"/>
        <v>0</v>
      </c>
      <c r="K30" s="12">
        <v>8</v>
      </c>
      <c r="L30" s="11">
        <f t="shared" si="2"/>
        <v>8</v>
      </c>
      <c r="M30" s="1" t="s">
        <v>86</v>
      </c>
      <c r="N30" s="1"/>
      <c r="O30" s="18" t="s">
        <v>156</v>
      </c>
      <c r="P30" s="18" t="s">
        <v>156</v>
      </c>
      <c r="Q30" s="20" t="s">
        <v>160</v>
      </c>
      <c r="R30" s="1"/>
      <c r="S30" s="1"/>
      <c r="T30" s="1"/>
      <c r="V30" s="1"/>
      <c r="W30" s="1"/>
      <c r="X30" s="1"/>
      <c r="Y30" s="1"/>
      <c r="Z30" s="1"/>
    </row>
    <row r="31" spans="2:26" x14ac:dyDescent="0.25">
      <c r="B31" s="3">
        <v>43806</v>
      </c>
      <c r="C31" s="3" t="str">
        <f t="shared" si="0"/>
        <v>Saturday</v>
      </c>
      <c r="D31" s="15">
        <v>114496</v>
      </c>
      <c r="E31" s="1"/>
      <c r="F31" s="1" t="s">
        <v>89</v>
      </c>
      <c r="G31" s="1" t="s">
        <v>30</v>
      </c>
      <c r="H31" s="14" t="s">
        <v>184</v>
      </c>
      <c r="I31" s="14" t="s">
        <v>79</v>
      </c>
      <c r="J31" s="13">
        <f t="shared" si="1"/>
        <v>-3.6833333333333327</v>
      </c>
      <c r="K31" s="12">
        <v>8</v>
      </c>
      <c r="L31" s="11">
        <f t="shared" si="2"/>
        <v>11.683333333333334</v>
      </c>
      <c r="M31" s="1"/>
      <c r="N31" s="1"/>
      <c r="O31" s="1"/>
      <c r="P31" s="18" t="s">
        <v>156</v>
      </c>
      <c r="Q31" s="49" t="s">
        <v>154</v>
      </c>
      <c r="R31" s="49"/>
      <c r="S31" s="1"/>
      <c r="T31" s="1"/>
      <c r="V31" s="1"/>
      <c r="W31" s="1"/>
      <c r="X31" s="1"/>
      <c r="Y31" s="1"/>
      <c r="Z31" s="1"/>
    </row>
    <row r="32" spans="2:26" x14ac:dyDescent="0.25">
      <c r="B32" s="3">
        <v>43806</v>
      </c>
      <c r="C32" s="3" t="str">
        <f t="shared" si="0"/>
        <v>Saturday</v>
      </c>
      <c r="D32" s="15">
        <v>116292</v>
      </c>
      <c r="E32" s="1"/>
      <c r="F32" s="1" t="s">
        <v>90</v>
      </c>
      <c r="G32" s="1" t="s">
        <v>30</v>
      </c>
      <c r="H32" s="14" t="s">
        <v>87</v>
      </c>
      <c r="I32" s="14" t="s">
        <v>79</v>
      </c>
      <c r="J32" s="13">
        <f t="shared" si="1"/>
        <v>-3.9166666666666652</v>
      </c>
      <c r="K32" s="12">
        <v>8</v>
      </c>
      <c r="L32" s="11">
        <f t="shared" si="2"/>
        <v>11.916666666666664</v>
      </c>
      <c r="M32" s="1"/>
      <c r="N32" s="1"/>
      <c r="O32" s="1"/>
      <c r="P32" s="18" t="s">
        <v>156</v>
      </c>
      <c r="Q32" s="49" t="s">
        <v>154</v>
      </c>
      <c r="R32" s="49"/>
      <c r="S32" s="1"/>
      <c r="T32" s="1"/>
      <c r="V32" s="1"/>
      <c r="W32" s="1"/>
      <c r="X32" s="1"/>
      <c r="Y32" s="1"/>
      <c r="Z32" s="1"/>
    </row>
    <row r="33" spans="1:26" ht="18" customHeight="1" x14ac:dyDescent="0.25">
      <c r="B33" s="3">
        <v>43806</v>
      </c>
      <c r="C33" s="43" t="str">
        <f t="shared" si="0"/>
        <v>Saturday</v>
      </c>
      <c r="D33" s="44">
        <v>116403</v>
      </c>
      <c r="E33" s="45"/>
      <c r="F33" s="45" t="s">
        <v>91</v>
      </c>
      <c r="G33" s="1" t="s">
        <v>30</v>
      </c>
      <c r="H33" s="46" t="s">
        <v>185</v>
      </c>
      <c r="I33" s="46" t="s">
        <v>79</v>
      </c>
      <c r="J33" s="13">
        <f t="shared" si="1"/>
        <v>-3.6999999999999993</v>
      </c>
      <c r="K33" s="12">
        <v>8</v>
      </c>
      <c r="L33" s="11">
        <f t="shared" si="2"/>
        <v>11.7</v>
      </c>
      <c r="M33" s="45"/>
      <c r="N33" s="45"/>
      <c r="O33" s="45"/>
      <c r="P33" s="18" t="s">
        <v>156</v>
      </c>
      <c r="Q33" s="49" t="s">
        <v>154</v>
      </c>
      <c r="R33" s="50"/>
      <c r="S33" s="45"/>
      <c r="T33" s="45"/>
      <c r="V33" s="45"/>
      <c r="W33" s="45"/>
      <c r="X33" s="45"/>
      <c r="Y33" s="45"/>
      <c r="Z33" s="45"/>
    </row>
    <row r="34" spans="1:26" ht="18" customHeight="1" x14ac:dyDescent="0.25">
      <c r="B34" s="3">
        <v>43806</v>
      </c>
      <c r="C34" s="3" t="str">
        <f t="shared" si="0"/>
        <v>Saturday</v>
      </c>
      <c r="D34" s="15">
        <v>117481</v>
      </c>
      <c r="E34" s="1"/>
      <c r="F34" s="1" t="s">
        <v>92</v>
      </c>
      <c r="G34" s="1" t="s">
        <v>30</v>
      </c>
      <c r="H34" s="14" t="s">
        <v>185</v>
      </c>
      <c r="I34" s="14" t="s">
        <v>79</v>
      </c>
      <c r="J34" s="13">
        <f t="shared" si="1"/>
        <v>-3.6999999999999993</v>
      </c>
      <c r="K34" s="12">
        <v>8</v>
      </c>
      <c r="L34" s="11">
        <f t="shared" si="2"/>
        <v>11.7</v>
      </c>
      <c r="M34" s="1"/>
      <c r="N34" s="1"/>
      <c r="O34" s="1"/>
      <c r="P34" s="18" t="s">
        <v>156</v>
      </c>
      <c r="Q34" s="49" t="s">
        <v>154</v>
      </c>
      <c r="R34" s="49"/>
      <c r="S34" s="1"/>
      <c r="T34" s="1"/>
      <c r="U34" s="47"/>
      <c r="V34" s="1"/>
      <c r="W34" s="1"/>
      <c r="X34" s="1"/>
      <c r="Y34" s="1"/>
      <c r="Z34" s="1"/>
    </row>
    <row r="35" spans="1:26" ht="18" customHeight="1" x14ac:dyDescent="0.25">
      <c r="B35" s="3">
        <v>43806</v>
      </c>
      <c r="C35" s="43" t="str">
        <f t="shared" si="0"/>
        <v>Saturday</v>
      </c>
      <c r="D35" s="15">
        <v>116221</v>
      </c>
      <c r="E35" s="1"/>
      <c r="F35" s="1" t="s">
        <v>93</v>
      </c>
      <c r="G35" s="1" t="s">
        <v>30</v>
      </c>
      <c r="H35" s="14">
        <v>0.28472222222222221</v>
      </c>
      <c r="I35" s="14">
        <v>0.125</v>
      </c>
      <c r="J35" s="13">
        <f t="shared" si="1"/>
        <v>-3.833333333333333</v>
      </c>
      <c r="K35" s="12">
        <v>8</v>
      </c>
      <c r="L35" s="11">
        <f t="shared" si="2"/>
        <v>11.833333333333332</v>
      </c>
      <c r="M35" s="1"/>
      <c r="N35" s="1"/>
      <c r="O35" s="1"/>
      <c r="P35" s="18" t="s">
        <v>156</v>
      </c>
      <c r="Q35" s="49" t="s">
        <v>188</v>
      </c>
      <c r="R35" s="49"/>
      <c r="S35" s="1"/>
      <c r="T35" s="1"/>
      <c r="U35" s="47"/>
      <c r="V35" s="1"/>
      <c r="W35" s="1"/>
      <c r="X35" s="1"/>
      <c r="Y35" s="1"/>
      <c r="Z35" s="1"/>
    </row>
    <row r="36" spans="1:26" ht="18" customHeight="1" x14ac:dyDescent="0.25">
      <c r="B36" s="3">
        <v>43806</v>
      </c>
      <c r="C36" s="3" t="str">
        <f t="shared" si="0"/>
        <v>Saturday</v>
      </c>
      <c r="D36" s="15">
        <v>114501</v>
      </c>
      <c r="E36" s="1"/>
      <c r="F36" s="1" t="s">
        <v>152</v>
      </c>
      <c r="G36" s="1" t="s">
        <v>30</v>
      </c>
      <c r="H36" s="14"/>
      <c r="I36" s="14"/>
      <c r="J36" s="13">
        <f t="shared" si="1"/>
        <v>0</v>
      </c>
      <c r="K36" s="12">
        <v>8</v>
      </c>
      <c r="L36" s="11">
        <f t="shared" si="2"/>
        <v>8</v>
      </c>
      <c r="M36" s="1"/>
      <c r="N36" s="1"/>
      <c r="O36" s="1"/>
      <c r="P36" s="1" t="s">
        <v>156</v>
      </c>
      <c r="Q36" s="49" t="s">
        <v>155</v>
      </c>
      <c r="R36" s="49"/>
      <c r="S36" s="1"/>
      <c r="T36" s="1"/>
      <c r="U36" s="47"/>
      <c r="V36" s="1"/>
      <c r="W36" s="1"/>
      <c r="X36" s="1"/>
      <c r="Y36" s="1"/>
      <c r="Z36" s="1"/>
    </row>
    <row r="37" spans="1:26" ht="18" customHeight="1" x14ac:dyDescent="0.25">
      <c r="B37" s="3">
        <v>43806</v>
      </c>
      <c r="C37" s="3" t="str">
        <f t="shared" si="0"/>
        <v>Saturday</v>
      </c>
      <c r="D37" s="15">
        <v>112714</v>
      </c>
      <c r="E37" s="1"/>
      <c r="F37" s="1" t="s">
        <v>177</v>
      </c>
      <c r="G37" s="1" t="s">
        <v>30</v>
      </c>
      <c r="H37" s="14">
        <v>0.29166666666666669</v>
      </c>
      <c r="I37" s="14">
        <v>0.125</v>
      </c>
      <c r="J37" s="13">
        <f t="shared" si="1"/>
        <v>-4</v>
      </c>
      <c r="K37" s="12">
        <v>8</v>
      </c>
      <c r="L37" s="11">
        <f t="shared" si="2"/>
        <v>12</v>
      </c>
      <c r="M37" s="1"/>
      <c r="N37" s="1"/>
      <c r="O37" s="1"/>
      <c r="P37" s="1"/>
      <c r="Q37" s="1"/>
      <c r="R37" s="1"/>
      <c r="S37" s="1"/>
      <c r="T37" s="1"/>
      <c r="U37" s="47"/>
      <c r="V37" s="1"/>
      <c r="W37" s="1"/>
      <c r="X37" s="1"/>
      <c r="Y37" s="1"/>
      <c r="Z37" s="1"/>
    </row>
    <row r="38" spans="1:26" ht="18" customHeight="1" x14ac:dyDescent="0.25">
      <c r="B38" s="3"/>
      <c r="C38" s="3"/>
      <c r="D38" s="15"/>
      <c r="E38" s="1"/>
      <c r="F38" s="1"/>
      <c r="G38" s="1" t="s">
        <v>30</v>
      </c>
      <c r="H38" s="14"/>
      <c r="I38" s="14"/>
      <c r="J38" s="13">
        <f t="shared" si="1"/>
        <v>0</v>
      </c>
      <c r="K38" s="12">
        <v>8</v>
      </c>
      <c r="L38" s="11">
        <f t="shared" si="2"/>
        <v>8</v>
      </c>
      <c r="M38" s="1"/>
      <c r="N38" s="1"/>
      <c r="O38" s="1"/>
      <c r="P38" s="1"/>
      <c r="Q38" s="1"/>
      <c r="R38" s="1"/>
      <c r="S38" s="1"/>
      <c r="T38" s="1"/>
      <c r="U38" s="47"/>
      <c r="V38" s="1"/>
      <c r="W38" s="1"/>
      <c r="X38" s="1"/>
      <c r="Y38" s="1"/>
      <c r="Z38" s="1"/>
    </row>
    <row r="39" spans="1:26" x14ac:dyDescent="0.25">
      <c r="B39" s="3"/>
      <c r="C39" s="3"/>
      <c r="D39" s="3"/>
      <c r="E39" s="3"/>
      <c r="F39" s="1"/>
      <c r="G39" s="1" t="s">
        <v>30</v>
      </c>
      <c r="H39" s="1"/>
      <c r="I39" s="1"/>
      <c r="J39" s="13">
        <f t="shared" si="1"/>
        <v>0</v>
      </c>
      <c r="K39" s="12">
        <v>8</v>
      </c>
      <c r="L39" s="11">
        <f t="shared" si="2"/>
        <v>8</v>
      </c>
      <c r="M39" s="1"/>
      <c r="N39" s="1"/>
      <c r="O39" s="1"/>
      <c r="P39" s="1"/>
      <c r="Q39" s="1"/>
      <c r="R39" s="1"/>
      <c r="S39" s="1"/>
      <c r="T39" s="1"/>
      <c r="U39" s="47"/>
      <c r="V39" s="1"/>
      <c r="W39" s="1"/>
      <c r="X39" s="1"/>
      <c r="Y39" s="1"/>
      <c r="Z39" s="1"/>
    </row>
    <row r="40" spans="1:26" x14ac:dyDescent="0.25">
      <c r="A40" s="8" t="s">
        <v>29</v>
      </c>
    </row>
    <row r="41" spans="1:26" ht="75" x14ac:dyDescent="0.25">
      <c r="B41" s="4" t="s">
        <v>28</v>
      </c>
      <c r="C41" s="4" t="s">
        <v>23</v>
      </c>
      <c r="D41" s="4" t="s">
        <v>22</v>
      </c>
      <c r="E41" s="4" t="s">
        <v>21</v>
      </c>
      <c r="F41" s="4" t="s">
        <v>27</v>
      </c>
      <c r="G41" s="4" t="s">
        <v>19</v>
      </c>
      <c r="H41" s="4" t="s">
        <v>18</v>
      </c>
      <c r="I41" s="4" t="s">
        <v>17</v>
      </c>
      <c r="J41" s="4" t="s">
        <v>16</v>
      </c>
      <c r="K41" s="4" t="s">
        <v>15</v>
      </c>
      <c r="L41" s="4" t="s">
        <v>14</v>
      </c>
      <c r="M41" s="4" t="s">
        <v>13</v>
      </c>
      <c r="N41" s="4" t="s">
        <v>12</v>
      </c>
      <c r="O41" s="4" t="s">
        <v>11</v>
      </c>
      <c r="P41" s="4" t="s">
        <v>10</v>
      </c>
      <c r="Q41" s="4" t="s">
        <v>9</v>
      </c>
      <c r="R41" s="4" t="s">
        <v>8</v>
      </c>
      <c r="S41" s="4" t="s">
        <v>7</v>
      </c>
      <c r="T41" s="4" t="s">
        <v>6</v>
      </c>
      <c r="U41" s="5"/>
      <c r="V41" s="4" t="s">
        <v>5</v>
      </c>
      <c r="W41" s="4" t="s">
        <v>4</v>
      </c>
      <c r="X41" s="4" t="s">
        <v>3</v>
      </c>
      <c r="Y41" s="4" t="s">
        <v>2</v>
      </c>
      <c r="Z41" s="4" t="s">
        <v>1</v>
      </c>
    </row>
    <row r="42" spans="1:26" x14ac:dyDescent="0.25">
      <c r="B42" s="3">
        <v>43806</v>
      </c>
      <c r="C42" s="3" t="str">
        <f t="shared" ref="C42:C72" si="3">TEXT(B42,"DDDD")</f>
        <v>Saturday</v>
      </c>
      <c r="D42" s="1">
        <v>116048</v>
      </c>
      <c r="E42" s="1" t="s">
        <v>157</v>
      </c>
      <c r="F42" s="1" t="s">
        <v>96</v>
      </c>
      <c r="G42" s="1" t="s">
        <v>26</v>
      </c>
      <c r="H42" s="2" t="s">
        <v>127</v>
      </c>
      <c r="I42" s="2" t="s">
        <v>107</v>
      </c>
      <c r="J42" s="1">
        <f t="shared" ref="J42:J72" si="4">(I42-H42)*24</f>
        <v>8.5</v>
      </c>
      <c r="K42" s="1">
        <v>8</v>
      </c>
      <c r="L42" s="1">
        <f t="shared" ref="L42:L72" si="5">K42-J42</f>
        <v>-0.5</v>
      </c>
      <c r="M42" s="1"/>
      <c r="N42" s="1"/>
      <c r="O42" s="1" t="s">
        <v>156</v>
      </c>
      <c r="P42" s="1" t="s">
        <v>156</v>
      </c>
      <c r="Q42" s="49" t="s">
        <v>160</v>
      </c>
      <c r="R42" s="1"/>
      <c r="S42" s="1"/>
      <c r="T42" s="1"/>
      <c r="V42" s="1"/>
      <c r="W42" s="1"/>
      <c r="X42" s="1"/>
      <c r="Y42" s="1"/>
      <c r="Z42" s="1"/>
    </row>
    <row r="43" spans="1:26" x14ac:dyDescent="0.25">
      <c r="B43" s="3">
        <v>43806</v>
      </c>
      <c r="C43" s="3" t="str">
        <f t="shared" si="3"/>
        <v>Saturday</v>
      </c>
      <c r="D43" s="1">
        <v>112299</v>
      </c>
      <c r="E43" s="1" t="s">
        <v>158</v>
      </c>
      <c r="F43" s="1" t="s">
        <v>97</v>
      </c>
      <c r="G43" s="1" t="s">
        <v>26</v>
      </c>
      <c r="H43" s="9" t="s">
        <v>127</v>
      </c>
      <c r="I43" s="9" t="s">
        <v>107</v>
      </c>
      <c r="J43" s="1">
        <f t="shared" si="4"/>
        <v>8.5</v>
      </c>
      <c r="K43" s="1">
        <v>8</v>
      </c>
      <c r="L43" s="1">
        <f t="shared" si="5"/>
        <v>-0.5</v>
      </c>
      <c r="M43" s="1"/>
      <c r="N43" s="1"/>
      <c r="O43" s="1" t="s">
        <v>156</v>
      </c>
      <c r="P43" s="1" t="s">
        <v>156</v>
      </c>
      <c r="Q43" s="49" t="s">
        <v>160</v>
      </c>
      <c r="R43" s="1"/>
      <c r="S43" s="1"/>
      <c r="T43" s="1"/>
      <c r="V43" s="1"/>
      <c r="W43" s="1"/>
      <c r="X43" s="1"/>
      <c r="Y43" s="1"/>
      <c r="Z43" s="1"/>
    </row>
    <row r="44" spans="1:26" x14ac:dyDescent="0.25">
      <c r="B44" s="3">
        <v>43806</v>
      </c>
      <c r="C44" s="3" t="str">
        <f t="shared" si="3"/>
        <v>Saturday</v>
      </c>
      <c r="D44">
        <v>113560</v>
      </c>
      <c r="E44" s="1" t="s">
        <v>149</v>
      </c>
      <c r="F44" s="1" t="s">
        <v>98</v>
      </c>
      <c r="G44" s="1" t="s">
        <v>26</v>
      </c>
      <c r="H44" s="9"/>
      <c r="I44" s="10"/>
      <c r="J44" s="1">
        <f t="shared" si="4"/>
        <v>0</v>
      </c>
      <c r="K44" s="1">
        <v>8</v>
      </c>
      <c r="L44" s="1">
        <f t="shared" si="5"/>
        <v>8</v>
      </c>
      <c r="M44" s="1"/>
      <c r="N44" s="1" t="s">
        <v>60</v>
      </c>
      <c r="O44" s="1" t="s">
        <v>156</v>
      </c>
      <c r="P44" s="1" t="s">
        <v>156</v>
      </c>
      <c r="Q44" s="49" t="s">
        <v>160</v>
      </c>
      <c r="R44" s="1"/>
      <c r="S44" s="1"/>
      <c r="T44" s="1"/>
      <c r="V44" s="1"/>
      <c r="W44" s="1"/>
      <c r="X44" s="1"/>
      <c r="Y44" s="1"/>
      <c r="Z44" s="1"/>
    </row>
    <row r="45" spans="1:26" x14ac:dyDescent="0.25">
      <c r="B45" s="3">
        <v>43806</v>
      </c>
      <c r="C45" s="3" t="str">
        <f t="shared" si="3"/>
        <v>Saturday</v>
      </c>
      <c r="D45" s="1">
        <v>111944</v>
      </c>
      <c r="E45" s="1" t="s">
        <v>149</v>
      </c>
      <c r="F45" s="1" t="s">
        <v>99</v>
      </c>
      <c r="G45" s="1" t="s">
        <v>26</v>
      </c>
      <c r="H45" s="9" t="s">
        <v>69</v>
      </c>
      <c r="I45" s="9" t="s">
        <v>107</v>
      </c>
      <c r="J45" s="1">
        <f t="shared" si="4"/>
        <v>8</v>
      </c>
      <c r="K45" s="1">
        <v>8</v>
      </c>
      <c r="L45" s="1">
        <f t="shared" si="5"/>
        <v>0</v>
      </c>
      <c r="M45" s="1"/>
      <c r="N45" s="1"/>
      <c r="O45" s="1" t="s">
        <v>156</v>
      </c>
      <c r="P45" s="1" t="s">
        <v>156</v>
      </c>
      <c r="Q45" s="49" t="s">
        <v>160</v>
      </c>
      <c r="R45" s="1"/>
      <c r="S45" s="1"/>
      <c r="T45" s="1"/>
      <c r="V45" s="1"/>
      <c r="W45" s="1"/>
      <c r="X45" s="1"/>
      <c r="Y45" s="1"/>
      <c r="Z45" s="1"/>
    </row>
    <row r="46" spans="1:26" x14ac:dyDescent="0.25">
      <c r="B46" s="3">
        <v>43806</v>
      </c>
      <c r="C46" s="3" t="str">
        <f t="shared" si="3"/>
        <v>Saturday</v>
      </c>
      <c r="D46" s="1">
        <v>112162</v>
      </c>
      <c r="E46" s="1" t="s">
        <v>149</v>
      </c>
      <c r="F46" s="1" t="s">
        <v>100</v>
      </c>
      <c r="G46" s="1" t="s">
        <v>26</v>
      </c>
      <c r="H46" s="9"/>
      <c r="I46" s="9"/>
      <c r="J46" s="1">
        <f t="shared" si="4"/>
        <v>0</v>
      </c>
      <c r="K46" s="1">
        <v>8</v>
      </c>
      <c r="L46" s="1">
        <f t="shared" si="5"/>
        <v>8</v>
      </c>
      <c r="M46" s="1" t="s">
        <v>86</v>
      </c>
      <c r="N46" s="1"/>
      <c r="O46" s="1" t="s">
        <v>156</v>
      </c>
      <c r="P46" s="1" t="s">
        <v>156</v>
      </c>
      <c r="Q46" s="49" t="s">
        <v>160</v>
      </c>
      <c r="R46" s="1"/>
      <c r="S46" s="1"/>
      <c r="T46" s="1"/>
      <c r="V46" s="1"/>
      <c r="W46" s="1"/>
      <c r="X46" s="1"/>
      <c r="Y46" s="1"/>
      <c r="Z46" s="1"/>
    </row>
    <row r="47" spans="1:26" x14ac:dyDescent="0.25">
      <c r="B47" s="3">
        <v>43806</v>
      </c>
      <c r="C47" s="3" t="str">
        <f t="shared" si="3"/>
        <v>Saturday</v>
      </c>
      <c r="D47" s="1">
        <v>111951</v>
      </c>
      <c r="E47" s="1" t="s">
        <v>149</v>
      </c>
      <c r="F47" s="1" t="s">
        <v>101</v>
      </c>
      <c r="G47" s="1" t="s">
        <v>26</v>
      </c>
      <c r="H47" s="9">
        <v>0.125</v>
      </c>
      <c r="I47" s="9">
        <v>0.45833333333333331</v>
      </c>
      <c r="J47" s="1">
        <f t="shared" si="4"/>
        <v>8</v>
      </c>
      <c r="K47" s="1">
        <v>8</v>
      </c>
      <c r="L47" s="1">
        <f t="shared" si="5"/>
        <v>0</v>
      </c>
      <c r="M47" s="1"/>
      <c r="N47" s="1" t="s">
        <v>67</v>
      </c>
      <c r="O47" s="1" t="s">
        <v>156</v>
      </c>
      <c r="P47" s="1" t="s">
        <v>156</v>
      </c>
      <c r="Q47" s="49" t="s">
        <v>160</v>
      </c>
      <c r="R47" s="1"/>
      <c r="S47" s="1"/>
      <c r="T47" s="1"/>
      <c r="V47" s="1"/>
      <c r="W47" s="1"/>
      <c r="X47" s="1"/>
      <c r="Y47" s="1"/>
      <c r="Z47" s="1"/>
    </row>
    <row r="48" spans="1:26" x14ac:dyDescent="0.25">
      <c r="B48" s="3">
        <v>43806</v>
      </c>
      <c r="C48" s="3" t="str">
        <f t="shared" si="3"/>
        <v>Saturday</v>
      </c>
      <c r="D48" s="1">
        <v>114434</v>
      </c>
      <c r="E48" s="1" t="s">
        <v>149</v>
      </c>
      <c r="F48" s="1" t="s">
        <v>102</v>
      </c>
      <c r="G48" s="1" t="s">
        <v>26</v>
      </c>
      <c r="H48" s="9">
        <v>0.13541666666666666</v>
      </c>
      <c r="I48" s="9">
        <v>0.45833333333333331</v>
      </c>
      <c r="J48" s="1">
        <f t="shared" si="4"/>
        <v>7.7499999999999991</v>
      </c>
      <c r="K48" s="1">
        <v>8</v>
      </c>
      <c r="L48" s="1">
        <f t="shared" si="5"/>
        <v>0.25000000000000089</v>
      </c>
      <c r="M48" s="1"/>
      <c r="N48" s="1"/>
      <c r="O48" s="1" t="s">
        <v>156</v>
      </c>
      <c r="P48" s="1" t="s">
        <v>156</v>
      </c>
      <c r="Q48" s="49" t="s">
        <v>160</v>
      </c>
      <c r="R48" s="1"/>
      <c r="S48" s="1"/>
      <c r="T48" s="1"/>
      <c r="V48" s="1"/>
      <c r="W48" s="1"/>
      <c r="X48" s="1"/>
      <c r="Y48" s="1"/>
      <c r="Z48" s="1"/>
    </row>
    <row r="49" spans="2:26" x14ac:dyDescent="0.25">
      <c r="B49" s="3">
        <v>43806</v>
      </c>
      <c r="C49" s="3" t="str">
        <f t="shared" si="3"/>
        <v>Saturday</v>
      </c>
      <c r="D49" s="1">
        <v>112596</v>
      </c>
      <c r="E49" s="1" t="s">
        <v>149</v>
      </c>
      <c r="F49" s="1" t="s">
        <v>103</v>
      </c>
      <c r="G49" s="1" t="s">
        <v>26</v>
      </c>
      <c r="H49" s="9"/>
      <c r="I49" s="9"/>
      <c r="J49" s="1">
        <f t="shared" si="4"/>
        <v>0</v>
      </c>
      <c r="K49" s="1">
        <v>8</v>
      </c>
      <c r="L49" s="1">
        <f t="shared" si="5"/>
        <v>8</v>
      </c>
      <c r="M49" s="1" t="s">
        <v>86</v>
      </c>
      <c r="N49" s="1"/>
      <c r="O49" s="1" t="s">
        <v>156</v>
      </c>
      <c r="P49" s="1" t="s">
        <v>156</v>
      </c>
      <c r="Q49" s="49" t="s">
        <v>160</v>
      </c>
      <c r="R49" s="1"/>
      <c r="S49" s="1"/>
      <c r="T49" s="1"/>
      <c r="V49" s="1"/>
      <c r="W49" s="1"/>
      <c r="X49" s="1"/>
      <c r="Y49" s="1"/>
      <c r="Z49" s="1"/>
    </row>
    <row r="50" spans="2:26" x14ac:dyDescent="0.25">
      <c r="B50" s="3">
        <v>43806</v>
      </c>
      <c r="C50" s="3" t="str">
        <f t="shared" si="3"/>
        <v>Saturday</v>
      </c>
      <c r="D50" s="1">
        <v>112349</v>
      </c>
      <c r="E50" s="1" t="s">
        <v>149</v>
      </c>
      <c r="F50" s="1" t="s">
        <v>104</v>
      </c>
      <c r="G50" s="1" t="s">
        <v>26</v>
      </c>
      <c r="H50" s="9" t="s">
        <v>121</v>
      </c>
      <c r="I50" s="9" t="s">
        <v>107</v>
      </c>
      <c r="J50" s="1">
        <f t="shared" si="4"/>
        <v>8.3333333333333321</v>
      </c>
      <c r="K50" s="1">
        <v>8</v>
      </c>
      <c r="L50" s="1">
        <f t="shared" si="5"/>
        <v>-0.33333333333333215</v>
      </c>
      <c r="M50" s="1"/>
      <c r="N50" s="1"/>
      <c r="O50" s="1" t="s">
        <v>156</v>
      </c>
      <c r="P50" s="1" t="s">
        <v>156</v>
      </c>
      <c r="Q50" s="49" t="s">
        <v>160</v>
      </c>
      <c r="R50" s="1"/>
      <c r="S50" s="1"/>
      <c r="T50" s="1"/>
      <c r="V50" s="1"/>
      <c r="W50" s="1"/>
      <c r="X50" s="1"/>
      <c r="Y50" s="1"/>
      <c r="Z50" s="1"/>
    </row>
    <row r="51" spans="2:26" x14ac:dyDescent="0.25">
      <c r="B51" s="3">
        <v>43806</v>
      </c>
      <c r="C51" s="3" t="str">
        <f t="shared" si="3"/>
        <v>Saturday</v>
      </c>
      <c r="D51" s="1">
        <v>114502</v>
      </c>
      <c r="E51" s="1"/>
      <c r="F51" s="1" t="s">
        <v>108</v>
      </c>
      <c r="G51" s="1" t="s">
        <v>26</v>
      </c>
      <c r="H51" s="9"/>
      <c r="I51" s="9"/>
      <c r="J51" s="1">
        <f t="shared" si="4"/>
        <v>0</v>
      </c>
      <c r="K51" s="1">
        <v>8</v>
      </c>
      <c r="L51" s="1">
        <f t="shared" si="5"/>
        <v>8</v>
      </c>
      <c r="M51" s="1"/>
      <c r="N51" s="1" t="s">
        <v>67</v>
      </c>
      <c r="O51" s="1" t="s">
        <v>156</v>
      </c>
      <c r="P51" s="1" t="s">
        <v>156</v>
      </c>
      <c r="Q51" s="49" t="s">
        <v>154</v>
      </c>
      <c r="R51" s="1"/>
      <c r="S51" s="1"/>
      <c r="T51" s="1"/>
      <c r="V51" s="1"/>
      <c r="W51" s="1"/>
      <c r="X51" s="1"/>
      <c r="Y51" s="1"/>
      <c r="Z51" s="1"/>
    </row>
    <row r="52" spans="2:26" x14ac:dyDescent="0.25">
      <c r="B52" s="3">
        <v>43806</v>
      </c>
      <c r="C52" s="3" t="str">
        <f t="shared" si="3"/>
        <v>Saturday</v>
      </c>
      <c r="D52" s="1">
        <v>114493</v>
      </c>
      <c r="E52" s="1"/>
      <c r="F52" s="1" t="s">
        <v>109</v>
      </c>
      <c r="G52" s="1" t="s">
        <v>26</v>
      </c>
      <c r="H52" s="9" t="s">
        <v>68</v>
      </c>
      <c r="I52" s="9" t="s">
        <v>69</v>
      </c>
      <c r="J52" s="1">
        <f t="shared" si="4"/>
        <v>-4</v>
      </c>
      <c r="K52" s="1">
        <v>8</v>
      </c>
      <c r="L52" s="1">
        <f t="shared" si="5"/>
        <v>12</v>
      </c>
      <c r="M52" s="1"/>
      <c r="N52" s="1"/>
      <c r="O52" s="1" t="s">
        <v>156</v>
      </c>
      <c r="P52" s="1" t="s">
        <v>156</v>
      </c>
      <c r="Q52" s="49" t="s">
        <v>154</v>
      </c>
      <c r="R52" s="1"/>
      <c r="S52" s="1"/>
      <c r="T52" s="1"/>
      <c r="V52" s="1"/>
      <c r="W52" s="1"/>
      <c r="X52" s="1"/>
      <c r="Y52" s="1"/>
      <c r="Z52" s="1"/>
    </row>
    <row r="53" spans="2:26" x14ac:dyDescent="0.25">
      <c r="B53" s="3">
        <v>43806</v>
      </c>
      <c r="C53" s="3" t="str">
        <f t="shared" si="3"/>
        <v>Saturday</v>
      </c>
      <c r="D53" s="1">
        <v>116224</v>
      </c>
      <c r="E53" s="1"/>
      <c r="F53" s="1" t="s">
        <v>110</v>
      </c>
      <c r="G53" s="1" t="s">
        <v>26</v>
      </c>
      <c r="H53" s="9" t="s">
        <v>172</v>
      </c>
      <c r="I53" s="9" t="s">
        <v>69</v>
      </c>
      <c r="J53" s="1">
        <f t="shared" si="4"/>
        <v>-4.25</v>
      </c>
      <c r="K53" s="1">
        <v>8</v>
      </c>
      <c r="L53" s="1">
        <f t="shared" si="5"/>
        <v>12.25</v>
      </c>
      <c r="M53" s="1"/>
      <c r="N53" s="1"/>
      <c r="O53" s="1" t="s">
        <v>156</v>
      </c>
      <c r="P53" s="1" t="s">
        <v>156</v>
      </c>
      <c r="Q53" s="49" t="s">
        <v>154</v>
      </c>
      <c r="R53" s="1"/>
      <c r="S53" s="1"/>
      <c r="T53" s="1"/>
      <c r="V53" s="1"/>
      <c r="W53" s="1"/>
      <c r="X53" s="1"/>
      <c r="Y53" s="1"/>
      <c r="Z53" s="1"/>
    </row>
    <row r="54" spans="2:26" x14ac:dyDescent="0.25">
      <c r="B54" s="3">
        <v>43806</v>
      </c>
      <c r="C54" s="3" t="str">
        <f t="shared" si="3"/>
        <v>Saturday</v>
      </c>
      <c r="D54" s="1">
        <v>114470</v>
      </c>
      <c r="E54" s="1"/>
      <c r="F54" s="1" t="s">
        <v>111</v>
      </c>
      <c r="G54" s="1" t="s">
        <v>26</v>
      </c>
      <c r="H54" s="9">
        <v>0.29166666666666669</v>
      </c>
      <c r="I54" s="9">
        <v>0.125</v>
      </c>
      <c r="J54" s="1">
        <f t="shared" si="4"/>
        <v>-4</v>
      </c>
      <c r="K54" s="1">
        <v>8</v>
      </c>
      <c r="L54" s="1">
        <f t="shared" si="5"/>
        <v>12</v>
      </c>
      <c r="M54" s="1"/>
      <c r="N54" s="1"/>
      <c r="O54" s="1" t="s">
        <v>156</v>
      </c>
      <c r="P54" s="1" t="s">
        <v>156</v>
      </c>
      <c r="Q54" s="49" t="s">
        <v>154</v>
      </c>
      <c r="R54" s="1"/>
      <c r="S54" s="1"/>
      <c r="T54" s="1"/>
      <c r="V54" s="1"/>
      <c r="W54" s="1"/>
      <c r="X54" s="1"/>
      <c r="Y54" s="1"/>
      <c r="Z54" s="1"/>
    </row>
    <row r="55" spans="2:26" x14ac:dyDescent="0.25">
      <c r="B55" s="3">
        <v>43806</v>
      </c>
      <c r="C55" s="3" t="str">
        <f t="shared" si="3"/>
        <v>Saturday</v>
      </c>
      <c r="D55" s="1">
        <v>112347</v>
      </c>
      <c r="E55" s="1"/>
      <c r="F55" s="1" t="s">
        <v>112</v>
      </c>
      <c r="G55" s="1" t="s">
        <v>26</v>
      </c>
      <c r="H55" s="9">
        <v>0.1111111111111111</v>
      </c>
      <c r="I55" s="9">
        <v>0.45833333333333331</v>
      </c>
      <c r="J55" s="1">
        <f t="shared" si="4"/>
        <v>8.3333333333333321</v>
      </c>
      <c r="K55" s="1">
        <v>8</v>
      </c>
      <c r="L55" s="1">
        <f t="shared" si="5"/>
        <v>-0.33333333333333215</v>
      </c>
      <c r="M55" s="1"/>
      <c r="N55" s="1"/>
      <c r="O55" s="1" t="s">
        <v>156</v>
      </c>
      <c r="P55" s="1" t="s">
        <v>156</v>
      </c>
      <c r="Q55" s="49" t="s">
        <v>154</v>
      </c>
      <c r="R55" s="1"/>
      <c r="S55" s="1"/>
      <c r="T55" s="1"/>
      <c r="V55" s="1"/>
      <c r="W55" s="1"/>
      <c r="X55" s="1"/>
      <c r="Y55" s="1"/>
      <c r="Z55" s="1"/>
    </row>
    <row r="56" spans="2:26" x14ac:dyDescent="0.25">
      <c r="B56" s="3">
        <v>43806</v>
      </c>
      <c r="C56" s="3" t="str">
        <f t="shared" si="3"/>
        <v>Saturday</v>
      </c>
      <c r="D56" s="1">
        <v>117089</v>
      </c>
      <c r="E56" s="1"/>
      <c r="F56" s="1" t="s">
        <v>113</v>
      </c>
      <c r="G56" s="1" t="s">
        <v>26</v>
      </c>
      <c r="H56" s="9"/>
      <c r="I56" s="9"/>
      <c r="J56" s="1">
        <f t="shared" si="4"/>
        <v>0</v>
      </c>
      <c r="K56" s="1">
        <v>8</v>
      </c>
      <c r="L56" s="1">
        <f t="shared" si="5"/>
        <v>8</v>
      </c>
      <c r="M56" s="1"/>
      <c r="N56" s="1" t="s">
        <v>60</v>
      </c>
      <c r="O56" s="1" t="s">
        <v>156</v>
      </c>
      <c r="P56" s="1" t="s">
        <v>156</v>
      </c>
      <c r="Q56" s="49" t="s">
        <v>154</v>
      </c>
      <c r="R56" s="1"/>
      <c r="S56" s="1"/>
      <c r="T56" s="1"/>
      <c r="V56" s="1"/>
      <c r="W56" s="1"/>
      <c r="X56" s="1"/>
      <c r="Y56" s="1"/>
      <c r="Z56" s="1"/>
    </row>
    <row r="57" spans="2:26" x14ac:dyDescent="0.25">
      <c r="B57" s="3">
        <v>43806</v>
      </c>
      <c r="C57" s="3" t="str">
        <f t="shared" si="3"/>
        <v>Saturday</v>
      </c>
      <c r="D57" s="1">
        <v>114447</v>
      </c>
      <c r="E57" s="1"/>
      <c r="F57" s="1" t="s">
        <v>114</v>
      </c>
      <c r="G57" s="1" t="s">
        <v>26</v>
      </c>
      <c r="H57" s="9" t="s">
        <v>173</v>
      </c>
      <c r="I57" s="9" t="s">
        <v>107</v>
      </c>
      <c r="J57" s="1">
        <f t="shared" si="4"/>
        <v>8.2666666666666657</v>
      </c>
      <c r="K57" s="1">
        <v>8</v>
      </c>
      <c r="L57" s="1">
        <f t="shared" si="5"/>
        <v>-0.26666666666666572</v>
      </c>
      <c r="M57" s="1"/>
      <c r="N57" s="1"/>
      <c r="O57" s="1" t="s">
        <v>156</v>
      </c>
      <c r="P57" s="1" t="s">
        <v>156</v>
      </c>
      <c r="Q57" s="49" t="s">
        <v>154</v>
      </c>
      <c r="R57" s="1"/>
      <c r="S57" s="1"/>
      <c r="T57" s="1"/>
      <c r="V57" s="1"/>
      <c r="W57" s="1"/>
      <c r="X57" s="1"/>
      <c r="Y57" s="1"/>
      <c r="Z57" s="1"/>
    </row>
    <row r="58" spans="2:26" x14ac:dyDescent="0.25">
      <c r="B58" s="3">
        <v>43806</v>
      </c>
      <c r="C58" s="3" t="str">
        <f t="shared" si="3"/>
        <v>Saturday</v>
      </c>
      <c r="D58" s="1">
        <v>117184</v>
      </c>
      <c r="E58" s="1"/>
      <c r="F58" s="1" t="s">
        <v>115</v>
      </c>
      <c r="G58" s="1" t="s">
        <v>26</v>
      </c>
      <c r="H58" s="9"/>
      <c r="I58" s="9"/>
      <c r="J58" s="1">
        <f t="shared" si="4"/>
        <v>0</v>
      </c>
      <c r="K58" s="1">
        <v>8</v>
      </c>
      <c r="L58" s="1">
        <f t="shared" si="5"/>
        <v>8</v>
      </c>
      <c r="M58" s="1"/>
      <c r="N58" s="1" t="s">
        <v>60</v>
      </c>
      <c r="O58" s="1" t="s">
        <v>156</v>
      </c>
      <c r="P58" s="1" t="s">
        <v>156</v>
      </c>
      <c r="Q58" s="49" t="s">
        <v>154</v>
      </c>
      <c r="R58" s="1"/>
      <c r="S58" s="1"/>
      <c r="T58" s="1"/>
      <c r="V58" s="1"/>
      <c r="W58" s="1"/>
      <c r="X58" s="1"/>
      <c r="Y58" s="1"/>
      <c r="Z58" s="1"/>
    </row>
    <row r="59" spans="2:26" x14ac:dyDescent="0.25">
      <c r="B59" s="3">
        <v>43806</v>
      </c>
      <c r="C59" s="3" t="str">
        <f t="shared" si="3"/>
        <v>Saturday</v>
      </c>
      <c r="D59" s="1">
        <v>114452</v>
      </c>
      <c r="E59" s="1"/>
      <c r="F59" s="1" t="s">
        <v>116</v>
      </c>
      <c r="G59" s="1" t="s">
        <v>26</v>
      </c>
      <c r="H59" s="9" t="s">
        <v>175</v>
      </c>
      <c r="I59" s="9" t="s">
        <v>107</v>
      </c>
      <c r="J59" s="1">
        <f t="shared" si="4"/>
        <v>8.0499999999999989</v>
      </c>
      <c r="K59" s="1">
        <v>8</v>
      </c>
      <c r="L59" s="1">
        <f t="shared" si="5"/>
        <v>-4.9999999999998934E-2</v>
      </c>
      <c r="M59" s="1"/>
      <c r="N59" s="1"/>
      <c r="O59" s="1" t="s">
        <v>156</v>
      </c>
      <c r="P59" s="1" t="s">
        <v>156</v>
      </c>
      <c r="Q59" s="49" t="s">
        <v>154</v>
      </c>
      <c r="R59" s="1"/>
      <c r="S59" s="1"/>
      <c r="T59" s="1"/>
      <c r="V59" s="1"/>
      <c r="W59" s="1"/>
      <c r="X59" s="1"/>
      <c r="Y59" s="1"/>
      <c r="Z59" s="1"/>
    </row>
    <row r="60" spans="2:26" x14ac:dyDescent="0.25">
      <c r="B60" s="3">
        <v>43806</v>
      </c>
      <c r="C60" s="3" t="str">
        <f t="shared" si="3"/>
        <v>Saturday</v>
      </c>
      <c r="D60" s="1">
        <v>113857</v>
      </c>
      <c r="E60" s="1"/>
      <c r="F60" s="1" t="s">
        <v>117</v>
      </c>
      <c r="G60" s="1" t="s">
        <v>26</v>
      </c>
      <c r="H60" s="9" t="s">
        <v>69</v>
      </c>
      <c r="I60" s="9" t="s">
        <v>107</v>
      </c>
      <c r="J60" s="1">
        <f t="shared" si="4"/>
        <v>8</v>
      </c>
      <c r="K60" s="1">
        <v>8</v>
      </c>
      <c r="L60" s="1">
        <f t="shared" si="5"/>
        <v>0</v>
      </c>
      <c r="M60" s="1"/>
      <c r="N60" s="1"/>
      <c r="O60" s="1" t="s">
        <v>156</v>
      </c>
      <c r="P60" s="1" t="s">
        <v>156</v>
      </c>
      <c r="Q60" s="49" t="s">
        <v>154</v>
      </c>
      <c r="R60" s="1"/>
      <c r="S60" s="1"/>
      <c r="T60" s="1"/>
      <c r="V60" s="1"/>
      <c r="W60" s="1"/>
      <c r="X60" s="1"/>
      <c r="Y60" s="1"/>
      <c r="Z60" s="1"/>
    </row>
    <row r="61" spans="2:26" x14ac:dyDescent="0.25">
      <c r="B61" s="3">
        <v>43806</v>
      </c>
      <c r="C61" s="3" t="str">
        <f t="shared" si="3"/>
        <v>Saturday</v>
      </c>
      <c r="D61" s="1">
        <v>11450</v>
      </c>
      <c r="E61" s="1"/>
      <c r="F61" s="1" t="s">
        <v>190</v>
      </c>
      <c r="G61" s="1" t="s">
        <v>26</v>
      </c>
      <c r="H61" s="9"/>
      <c r="I61" s="9"/>
      <c r="J61" s="1"/>
      <c r="K61" s="1"/>
      <c r="L61" s="1"/>
      <c r="M61" s="1"/>
      <c r="N61" s="1" t="s">
        <v>60</v>
      </c>
      <c r="O61" s="1"/>
      <c r="P61" s="1"/>
      <c r="Q61" s="49" t="s">
        <v>191</v>
      </c>
      <c r="R61" s="1"/>
      <c r="S61" s="1"/>
      <c r="T61" s="1"/>
      <c r="V61" s="1"/>
      <c r="W61" s="1"/>
      <c r="X61" s="1"/>
      <c r="Y61" s="1"/>
      <c r="Z61" s="1"/>
    </row>
    <row r="62" spans="2:26" x14ac:dyDescent="0.25">
      <c r="B62" s="3">
        <v>43806</v>
      </c>
      <c r="C62" s="3" t="str">
        <f t="shared" si="3"/>
        <v>Saturday</v>
      </c>
      <c r="D62" s="1">
        <v>114500</v>
      </c>
      <c r="E62" s="1" t="s">
        <v>159</v>
      </c>
      <c r="F62" s="1" t="s">
        <v>123</v>
      </c>
      <c r="G62" s="1" t="s">
        <v>26</v>
      </c>
      <c r="H62" s="9"/>
      <c r="I62" s="9"/>
      <c r="J62" s="1">
        <f t="shared" si="4"/>
        <v>0</v>
      </c>
      <c r="K62" s="1">
        <v>8</v>
      </c>
      <c r="L62" s="1">
        <f t="shared" si="5"/>
        <v>8</v>
      </c>
      <c r="M62" s="1"/>
      <c r="N62" s="1" t="s">
        <v>60</v>
      </c>
      <c r="O62" s="1" t="s">
        <v>156</v>
      </c>
      <c r="P62" s="1" t="s">
        <v>156</v>
      </c>
      <c r="Q62" s="49" t="s">
        <v>160</v>
      </c>
      <c r="R62" s="1"/>
      <c r="S62" s="1"/>
      <c r="T62" s="1"/>
      <c r="V62" s="1"/>
      <c r="W62" s="1"/>
      <c r="X62" s="1"/>
      <c r="Y62" s="1"/>
      <c r="Z62" s="1"/>
    </row>
    <row r="63" spans="2:26" x14ac:dyDescent="0.25">
      <c r="B63" s="3">
        <v>43806</v>
      </c>
      <c r="C63" s="3" t="str">
        <f t="shared" si="3"/>
        <v>Saturday</v>
      </c>
      <c r="D63" s="1">
        <v>117519</v>
      </c>
      <c r="E63" s="1" t="s">
        <v>148</v>
      </c>
      <c r="F63" s="1" t="s">
        <v>124</v>
      </c>
      <c r="G63" s="1" t="s">
        <v>26</v>
      </c>
      <c r="H63" s="9"/>
      <c r="I63" s="9"/>
      <c r="J63" s="1">
        <f t="shared" si="4"/>
        <v>0</v>
      </c>
      <c r="K63" s="1">
        <v>8</v>
      </c>
      <c r="L63" s="1">
        <f t="shared" si="5"/>
        <v>8</v>
      </c>
      <c r="M63" s="1"/>
      <c r="N63" s="1" t="s">
        <v>60</v>
      </c>
      <c r="O63" s="1" t="s">
        <v>156</v>
      </c>
      <c r="P63" s="1" t="s">
        <v>156</v>
      </c>
      <c r="Q63" s="49" t="s">
        <v>160</v>
      </c>
      <c r="R63" s="1"/>
      <c r="S63" s="1"/>
      <c r="T63" s="1"/>
      <c r="V63" s="1"/>
      <c r="W63" s="1"/>
      <c r="X63" s="1"/>
      <c r="Y63" s="1"/>
      <c r="Z63" s="1"/>
    </row>
    <row r="64" spans="2:26" x14ac:dyDescent="0.25">
      <c r="B64" s="3">
        <v>43806</v>
      </c>
      <c r="C64" s="3" t="str">
        <f t="shared" si="3"/>
        <v>Saturday</v>
      </c>
      <c r="D64" s="1">
        <v>114494</v>
      </c>
      <c r="E64" s="1" t="s">
        <v>148</v>
      </c>
      <c r="F64" s="1" t="s">
        <v>125</v>
      </c>
      <c r="G64" s="1" t="s">
        <v>26</v>
      </c>
      <c r="H64" s="9"/>
      <c r="I64" s="9"/>
      <c r="J64" s="1">
        <f t="shared" si="4"/>
        <v>0</v>
      </c>
      <c r="K64" s="1">
        <v>8</v>
      </c>
      <c r="L64" s="1">
        <f t="shared" si="5"/>
        <v>8</v>
      </c>
      <c r="M64" s="1" t="s">
        <v>86</v>
      </c>
      <c r="N64" s="1"/>
      <c r="O64" s="1" t="s">
        <v>156</v>
      </c>
      <c r="P64" s="1" t="s">
        <v>156</v>
      </c>
      <c r="Q64" s="49" t="s">
        <v>160</v>
      </c>
      <c r="R64" s="1"/>
      <c r="S64" s="1"/>
      <c r="T64" s="1"/>
      <c r="V64" s="1"/>
      <c r="W64" s="1"/>
      <c r="X64" s="1"/>
      <c r="Y64" s="1"/>
      <c r="Z64" s="1"/>
    </row>
    <row r="65" spans="1:26" x14ac:dyDescent="0.25">
      <c r="B65" s="3">
        <v>43806</v>
      </c>
      <c r="C65" s="3" t="str">
        <f t="shared" si="3"/>
        <v>Saturday</v>
      </c>
      <c r="D65" s="1">
        <v>116171</v>
      </c>
      <c r="E65" s="1" t="s">
        <v>148</v>
      </c>
      <c r="F65" s="1" t="s">
        <v>126</v>
      </c>
      <c r="G65" s="1" t="s">
        <v>26</v>
      </c>
      <c r="H65" s="9" t="s">
        <v>69</v>
      </c>
      <c r="I65" s="9" t="s">
        <v>107</v>
      </c>
      <c r="J65" s="1">
        <f t="shared" si="4"/>
        <v>8</v>
      </c>
      <c r="K65" s="1">
        <v>8</v>
      </c>
      <c r="L65" s="1">
        <f t="shared" si="5"/>
        <v>0</v>
      </c>
      <c r="M65" s="1"/>
      <c r="N65" s="1"/>
      <c r="O65" s="1" t="s">
        <v>156</v>
      </c>
      <c r="P65" s="1" t="s">
        <v>156</v>
      </c>
      <c r="Q65" s="49" t="s">
        <v>160</v>
      </c>
      <c r="R65" s="1"/>
      <c r="S65" s="1"/>
      <c r="T65" s="1"/>
      <c r="V65" s="1"/>
      <c r="W65" s="1"/>
      <c r="X65" s="1"/>
      <c r="Y65" s="1"/>
      <c r="Z65" s="1"/>
    </row>
    <row r="66" spans="1:26" x14ac:dyDescent="0.25">
      <c r="B66" s="3">
        <v>43806</v>
      </c>
      <c r="C66" s="3" t="str">
        <f t="shared" si="3"/>
        <v>Saturday</v>
      </c>
      <c r="D66" s="1">
        <v>117520</v>
      </c>
      <c r="E66" s="1" t="s">
        <v>148</v>
      </c>
      <c r="F66" s="1" t="s">
        <v>129</v>
      </c>
      <c r="G66" s="1" t="s">
        <v>26</v>
      </c>
      <c r="H66" s="9"/>
      <c r="I66" s="9"/>
      <c r="J66" s="1">
        <f t="shared" si="4"/>
        <v>0</v>
      </c>
      <c r="K66" s="1">
        <v>8</v>
      </c>
      <c r="L66" s="1">
        <f t="shared" si="5"/>
        <v>8</v>
      </c>
      <c r="M66" s="1"/>
      <c r="N66" s="1" t="s">
        <v>60</v>
      </c>
      <c r="O66" s="1" t="s">
        <v>156</v>
      </c>
      <c r="P66" s="1" t="s">
        <v>156</v>
      </c>
      <c r="Q66" s="49" t="s">
        <v>160</v>
      </c>
      <c r="R66" s="1"/>
      <c r="S66" s="1"/>
      <c r="T66" s="1"/>
      <c r="V66" s="1"/>
      <c r="W66" s="1"/>
      <c r="X66" s="1"/>
      <c r="Y66" s="1"/>
      <c r="Z66" s="1"/>
    </row>
    <row r="67" spans="1:26" x14ac:dyDescent="0.25">
      <c r="B67" s="3">
        <v>43806</v>
      </c>
      <c r="C67" s="3" t="str">
        <f t="shared" si="3"/>
        <v>Saturday</v>
      </c>
      <c r="D67" s="1">
        <v>113534</v>
      </c>
      <c r="E67" s="1"/>
      <c r="F67" s="1" t="s">
        <v>178</v>
      </c>
      <c r="G67" s="1" t="s">
        <v>26</v>
      </c>
      <c r="H67" s="9">
        <v>0.125</v>
      </c>
      <c r="I67" s="9">
        <v>0.45833333333333331</v>
      </c>
      <c r="J67" s="1">
        <f t="shared" si="4"/>
        <v>8</v>
      </c>
      <c r="K67" s="1">
        <v>8</v>
      </c>
      <c r="L67" s="1">
        <f t="shared" si="5"/>
        <v>0</v>
      </c>
      <c r="M67" s="1"/>
      <c r="N67" s="1"/>
      <c r="O67" s="1"/>
      <c r="P67" s="1"/>
      <c r="Q67" s="49" t="s">
        <v>160</v>
      </c>
      <c r="R67" s="1"/>
      <c r="S67" s="1"/>
      <c r="T67" s="1"/>
      <c r="V67" s="1"/>
      <c r="W67" s="1"/>
      <c r="X67" s="1"/>
      <c r="Y67" s="1"/>
      <c r="Z67" s="1"/>
    </row>
    <row r="68" spans="1:26" x14ac:dyDescent="0.25">
      <c r="B68" s="3">
        <v>43806</v>
      </c>
      <c r="C68" s="3" t="str">
        <f t="shared" si="3"/>
        <v>Saturday</v>
      </c>
      <c r="D68" s="1"/>
      <c r="E68" s="1"/>
      <c r="F68" s="1"/>
      <c r="G68" s="1" t="s">
        <v>26</v>
      </c>
      <c r="H68" s="9"/>
      <c r="I68" s="9"/>
      <c r="J68" s="1">
        <f t="shared" si="4"/>
        <v>0</v>
      </c>
      <c r="K68" s="1">
        <v>8</v>
      </c>
      <c r="L68" s="1">
        <f t="shared" si="5"/>
        <v>8</v>
      </c>
      <c r="M68" s="1"/>
      <c r="N68" s="1"/>
      <c r="O68" s="1"/>
      <c r="P68" s="1"/>
      <c r="Q68" s="1"/>
      <c r="R68" s="1"/>
      <c r="S68" s="1"/>
      <c r="T68" s="1"/>
      <c r="V68" s="1"/>
      <c r="W68" s="1"/>
      <c r="X68" s="1"/>
      <c r="Y68" s="1"/>
      <c r="Z68" s="1"/>
    </row>
    <row r="69" spans="1:26" x14ac:dyDescent="0.25">
      <c r="B69" s="3">
        <v>43806</v>
      </c>
      <c r="C69" s="3" t="str">
        <f t="shared" si="3"/>
        <v>Saturday</v>
      </c>
      <c r="D69" s="1"/>
      <c r="E69" s="1"/>
      <c r="F69" s="1"/>
      <c r="G69" s="1" t="s">
        <v>26</v>
      </c>
      <c r="H69" s="9"/>
      <c r="I69" s="9"/>
      <c r="J69" s="1">
        <f t="shared" si="4"/>
        <v>0</v>
      </c>
      <c r="K69" s="1">
        <v>8</v>
      </c>
      <c r="L69" s="1">
        <f t="shared" si="5"/>
        <v>8</v>
      </c>
      <c r="M69" s="1"/>
      <c r="N69" s="1"/>
      <c r="O69" s="1"/>
      <c r="P69" s="1"/>
      <c r="Q69" s="1"/>
      <c r="R69" s="1"/>
      <c r="S69" s="1"/>
      <c r="T69" s="1"/>
      <c r="V69" s="1"/>
      <c r="W69" s="1"/>
      <c r="X69" s="1"/>
      <c r="Y69" s="1"/>
      <c r="Z69" s="1"/>
    </row>
    <row r="70" spans="1:26" x14ac:dyDescent="0.25">
      <c r="B70" s="3">
        <v>43806</v>
      </c>
      <c r="C70" s="3" t="str">
        <f t="shared" si="3"/>
        <v>Saturday</v>
      </c>
      <c r="D70" s="1"/>
      <c r="E70" s="1"/>
      <c r="F70" s="1"/>
      <c r="G70" s="1" t="s">
        <v>26</v>
      </c>
      <c r="H70" s="9"/>
      <c r="I70" s="9"/>
      <c r="J70" s="1">
        <f t="shared" si="4"/>
        <v>0</v>
      </c>
      <c r="K70" s="1">
        <v>8</v>
      </c>
      <c r="L70" s="1">
        <f t="shared" si="5"/>
        <v>8</v>
      </c>
      <c r="M70" s="1"/>
      <c r="N70" s="1"/>
      <c r="O70" s="1"/>
      <c r="P70" s="1"/>
      <c r="Q70" s="1"/>
      <c r="R70" s="1"/>
      <c r="S70" s="1"/>
      <c r="T70" s="1"/>
      <c r="V70" s="1"/>
      <c r="W70" s="1"/>
      <c r="X70" s="1"/>
      <c r="Y70" s="1"/>
      <c r="Z70" s="1"/>
    </row>
    <row r="71" spans="1:26" x14ac:dyDescent="0.25">
      <c r="B71" s="3">
        <v>43806</v>
      </c>
      <c r="C71" s="3" t="str">
        <f t="shared" si="3"/>
        <v>Saturday</v>
      </c>
      <c r="D71" s="1"/>
      <c r="E71" s="1"/>
      <c r="F71" s="1"/>
      <c r="G71" s="1" t="s">
        <v>26</v>
      </c>
      <c r="H71" s="9"/>
      <c r="I71" s="9"/>
      <c r="J71" s="1">
        <f t="shared" si="4"/>
        <v>0</v>
      </c>
      <c r="K71" s="1">
        <v>8</v>
      </c>
      <c r="L71" s="1">
        <f t="shared" si="5"/>
        <v>8</v>
      </c>
      <c r="M71" s="1"/>
      <c r="N71" s="1"/>
      <c r="O71" s="1"/>
      <c r="P71" s="1"/>
      <c r="Q71" s="1"/>
      <c r="R71" s="1"/>
      <c r="S71" s="1"/>
      <c r="T71" s="1"/>
      <c r="V71" s="1"/>
      <c r="W71" s="1"/>
      <c r="X71" s="1"/>
      <c r="Y71" s="1"/>
      <c r="Z71" s="1"/>
    </row>
    <row r="72" spans="1:26" x14ac:dyDescent="0.25">
      <c r="B72" s="3">
        <v>43806</v>
      </c>
      <c r="C72" s="3" t="str">
        <f t="shared" si="3"/>
        <v>Saturday</v>
      </c>
      <c r="D72" s="1"/>
      <c r="E72" s="1"/>
      <c r="F72" s="1"/>
      <c r="G72" s="1" t="s">
        <v>26</v>
      </c>
      <c r="H72" s="1"/>
      <c r="I72" s="1"/>
      <c r="J72" s="1">
        <f t="shared" si="4"/>
        <v>0</v>
      </c>
      <c r="K72" s="1">
        <v>8</v>
      </c>
      <c r="L72" s="1">
        <f t="shared" si="5"/>
        <v>8</v>
      </c>
      <c r="M72" s="1"/>
      <c r="N72" s="1"/>
      <c r="O72" s="1"/>
      <c r="P72" s="1"/>
      <c r="Q72" s="49" t="s">
        <v>192</v>
      </c>
      <c r="R72" s="1"/>
      <c r="S72" s="1"/>
      <c r="T72" s="1"/>
      <c r="V72" s="1"/>
      <c r="W72" s="1"/>
      <c r="X72" s="1"/>
      <c r="Y72" s="1"/>
      <c r="Z72" s="1"/>
    </row>
    <row r="73" spans="1:26" x14ac:dyDescent="0.25">
      <c r="B73" s="7"/>
    </row>
    <row r="74" spans="1:26" x14ac:dyDescent="0.25">
      <c r="A74" s="8" t="s">
        <v>25</v>
      </c>
      <c r="B74" s="7"/>
    </row>
    <row r="75" spans="1:26" ht="75" x14ac:dyDescent="0.25">
      <c r="B75" s="6" t="s">
        <v>24</v>
      </c>
      <c r="C75" s="4" t="s">
        <v>23</v>
      </c>
      <c r="D75" s="4" t="s">
        <v>22</v>
      </c>
      <c r="E75" s="4" t="s">
        <v>21</v>
      </c>
      <c r="F75" s="4" t="s">
        <v>20</v>
      </c>
      <c r="G75" s="4" t="s">
        <v>19</v>
      </c>
      <c r="H75" s="4" t="s">
        <v>18</v>
      </c>
      <c r="I75" s="4" t="s">
        <v>17</v>
      </c>
      <c r="J75" s="4" t="s">
        <v>16</v>
      </c>
      <c r="K75" s="4" t="s">
        <v>15</v>
      </c>
      <c r="L75" s="4" t="s">
        <v>14</v>
      </c>
      <c r="M75" s="4" t="s">
        <v>13</v>
      </c>
      <c r="N75" s="4" t="s">
        <v>12</v>
      </c>
      <c r="O75" s="4" t="s">
        <v>11</v>
      </c>
      <c r="P75" s="4" t="s">
        <v>10</v>
      </c>
      <c r="Q75" s="4" t="s">
        <v>9</v>
      </c>
      <c r="R75" s="4" t="s">
        <v>8</v>
      </c>
      <c r="S75" s="4" t="s">
        <v>7</v>
      </c>
      <c r="T75" s="4" t="s">
        <v>6</v>
      </c>
      <c r="U75" s="5"/>
      <c r="V75" s="4" t="s">
        <v>5</v>
      </c>
      <c r="W75" s="4" t="s">
        <v>4</v>
      </c>
      <c r="X75" s="4" t="s">
        <v>3</v>
      </c>
      <c r="Y75" s="4" t="s">
        <v>2</v>
      </c>
      <c r="Z75" s="4" t="s">
        <v>1</v>
      </c>
    </row>
    <row r="76" spans="1:26" x14ac:dyDescent="0.25">
      <c r="B76" s="3">
        <v>43806</v>
      </c>
      <c r="C76" s="3" t="str">
        <f t="shared" ref="C76:C95" si="6">TEXT(B76,"DDDD")</f>
        <v>Saturday</v>
      </c>
      <c r="D76" s="4">
        <v>113581</v>
      </c>
      <c r="E76" s="4" t="s">
        <v>162</v>
      </c>
      <c r="F76" s="4" t="s">
        <v>130</v>
      </c>
      <c r="G76" s="1" t="s">
        <v>0</v>
      </c>
      <c r="H76" s="40" t="s">
        <v>135</v>
      </c>
      <c r="I76" s="40" t="s">
        <v>168</v>
      </c>
      <c r="J76" s="41">
        <f>MOD(I76-H76,1)*24</f>
        <v>8.5833333333333321</v>
      </c>
      <c r="K76" s="4"/>
      <c r="L76" s="1">
        <f t="shared" ref="L76:L95" si="7">K76-J76</f>
        <v>-8.5833333333333321</v>
      </c>
      <c r="M76" s="4"/>
      <c r="N76" s="4"/>
      <c r="O76" s="4" t="s">
        <v>156</v>
      </c>
      <c r="P76" s="4" t="s">
        <v>156</v>
      </c>
      <c r="Q76" s="51" t="s">
        <v>161</v>
      </c>
      <c r="R76" s="4"/>
      <c r="S76" s="4"/>
      <c r="T76" s="4"/>
      <c r="U76" s="5"/>
      <c r="V76" s="4"/>
      <c r="W76" s="4"/>
      <c r="X76" s="4"/>
      <c r="Y76" s="4"/>
      <c r="Z76" s="4"/>
    </row>
    <row r="77" spans="1:26" x14ac:dyDescent="0.25">
      <c r="B77" s="3">
        <v>43806</v>
      </c>
      <c r="C77" s="3" t="str">
        <f t="shared" si="6"/>
        <v>Saturday</v>
      </c>
      <c r="D77" s="4">
        <v>112200</v>
      </c>
      <c r="E77" s="4" t="s">
        <v>148</v>
      </c>
      <c r="F77" s="4" t="s">
        <v>131</v>
      </c>
      <c r="G77" s="1" t="s">
        <v>0</v>
      </c>
      <c r="H77" s="4" t="s">
        <v>166</v>
      </c>
      <c r="I77" s="4" t="s">
        <v>68</v>
      </c>
      <c r="J77" s="41">
        <f t="shared" ref="J77:J95" si="8">MOD(I77-H77,1)*24</f>
        <v>8.1666666666666696</v>
      </c>
      <c r="K77" s="4"/>
      <c r="L77" s="1">
        <f t="shared" si="7"/>
        <v>-8.1666666666666696</v>
      </c>
      <c r="M77" s="4"/>
      <c r="N77" s="4"/>
      <c r="O77" s="4" t="s">
        <v>156</v>
      </c>
      <c r="P77" s="4" t="s">
        <v>156</v>
      </c>
      <c r="Q77" s="51" t="s">
        <v>161</v>
      </c>
      <c r="R77" s="4"/>
      <c r="S77" s="4"/>
      <c r="T77" s="4"/>
      <c r="U77" s="5"/>
      <c r="V77" s="4"/>
      <c r="W77" s="4"/>
      <c r="X77" s="4"/>
      <c r="Y77" s="4"/>
      <c r="Z77" s="4"/>
    </row>
    <row r="78" spans="1:26" x14ac:dyDescent="0.25">
      <c r="B78" s="3">
        <v>43806</v>
      </c>
      <c r="C78" s="3" t="str">
        <f t="shared" si="6"/>
        <v>Saturday</v>
      </c>
      <c r="D78" s="4">
        <v>106574</v>
      </c>
      <c r="E78" s="4" t="s">
        <v>148</v>
      </c>
      <c r="F78" s="4" t="s">
        <v>132</v>
      </c>
      <c r="G78" s="1" t="s">
        <v>0</v>
      </c>
      <c r="H78" s="48" t="s">
        <v>136</v>
      </c>
      <c r="I78" s="48" t="s">
        <v>68</v>
      </c>
      <c r="J78" s="41">
        <f t="shared" si="8"/>
        <v>7.9999999999999982</v>
      </c>
      <c r="K78" s="4"/>
      <c r="L78" s="1">
        <f t="shared" si="7"/>
        <v>-7.9999999999999982</v>
      </c>
      <c r="M78" s="4"/>
      <c r="N78" s="4"/>
      <c r="O78" s="4" t="s">
        <v>156</v>
      </c>
      <c r="P78" s="4" t="s">
        <v>156</v>
      </c>
      <c r="Q78" s="51" t="s">
        <v>161</v>
      </c>
      <c r="R78" s="4"/>
      <c r="S78" s="4"/>
      <c r="T78" s="4"/>
      <c r="U78" s="5"/>
      <c r="V78" s="4"/>
      <c r="W78" s="4"/>
      <c r="X78" s="4"/>
      <c r="Y78" s="4"/>
      <c r="Z78" s="4"/>
    </row>
    <row r="79" spans="1:26" x14ac:dyDescent="0.25">
      <c r="B79" s="3">
        <v>43806</v>
      </c>
      <c r="C79" s="3" t="str">
        <f t="shared" si="6"/>
        <v>Saturday</v>
      </c>
      <c r="D79" s="4">
        <v>113783</v>
      </c>
      <c r="E79" s="4" t="s">
        <v>148</v>
      </c>
      <c r="F79" s="4" t="s">
        <v>133</v>
      </c>
      <c r="G79" s="1" t="s">
        <v>0</v>
      </c>
      <c r="H79" s="48" t="s">
        <v>165</v>
      </c>
      <c r="I79" s="48" t="s">
        <v>68</v>
      </c>
      <c r="J79" s="41">
        <f t="shared" si="8"/>
        <v>8.25</v>
      </c>
      <c r="K79" s="4"/>
      <c r="L79" s="1">
        <f t="shared" si="7"/>
        <v>-8.25</v>
      </c>
      <c r="M79" s="4"/>
      <c r="N79" s="4"/>
      <c r="O79" s="4" t="s">
        <v>156</v>
      </c>
      <c r="P79" s="4" t="s">
        <v>156</v>
      </c>
      <c r="Q79" s="51" t="s">
        <v>161</v>
      </c>
      <c r="R79" s="4"/>
      <c r="S79" s="4"/>
      <c r="T79" s="4"/>
      <c r="U79" s="5"/>
      <c r="V79" s="4"/>
      <c r="W79" s="4"/>
      <c r="X79" s="4"/>
      <c r="Y79" s="4"/>
      <c r="Z79" s="4"/>
    </row>
    <row r="80" spans="1:26" x14ac:dyDescent="0.25">
      <c r="B80" s="3">
        <v>43806</v>
      </c>
      <c r="C80" s="3" t="str">
        <f t="shared" si="6"/>
        <v>Saturday</v>
      </c>
      <c r="D80" s="4">
        <v>113641</v>
      </c>
      <c r="E80" s="4" t="s">
        <v>148</v>
      </c>
      <c r="F80" s="4" t="s">
        <v>134</v>
      </c>
      <c r="G80" s="1" t="s">
        <v>0</v>
      </c>
      <c r="H80" s="4" t="s">
        <v>193</v>
      </c>
      <c r="I80" s="4" t="s">
        <v>68</v>
      </c>
      <c r="J80" s="41">
        <f t="shared" si="8"/>
        <v>8.0833333333333339</v>
      </c>
      <c r="K80" s="4"/>
      <c r="L80" s="1">
        <f t="shared" si="7"/>
        <v>-8.0833333333333339</v>
      </c>
      <c r="M80" s="4"/>
      <c r="N80" s="4"/>
      <c r="O80" s="4" t="s">
        <v>156</v>
      </c>
      <c r="P80" s="4" t="s">
        <v>156</v>
      </c>
      <c r="Q80" s="51" t="s">
        <v>161</v>
      </c>
      <c r="R80" s="4"/>
      <c r="S80" s="4"/>
      <c r="T80" s="4"/>
      <c r="U80" s="5"/>
      <c r="V80" s="4"/>
      <c r="W80" s="4"/>
      <c r="X80" s="4"/>
      <c r="Y80" s="4"/>
      <c r="Z80" s="4"/>
    </row>
    <row r="81" spans="2:26" x14ac:dyDescent="0.25">
      <c r="B81" s="3">
        <v>43806</v>
      </c>
      <c r="C81" s="3" t="str">
        <f t="shared" si="6"/>
        <v>Saturday</v>
      </c>
      <c r="D81" s="4">
        <v>111741</v>
      </c>
      <c r="E81" s="4"/>
      <c r="F81" s="4" t="s">
        <v>137</v>
      </c>
      <c r="G81" s="1" t="s">
        <v>0</v>
      </c>
      <c r="H81" s="4" t="s">
        <v>167</v>
      </c>
      <c r="I81" s="4" t="s">
        <v>147</v>
      </c>
      <c r="J81" s="41">
        <f t="shared" si="8"/>
        <v>8.1666666666666679</v>
      </c>
      <c r="K81" s="4"/>
      <c r="L81" s="1">
        <f t="shared" si="7"/>
        <v>-8.1666666666666679</v>
      </c>
      <c r="M81" s="4"/>
      <c r="N81" s="4"/>
      <c r="O81" s="4" t="s">
        <v>156</v>
      </c>
      <c r="P81" s="4" t="s">
        <v>156</v>
      </c>
      <c r="Q81" s="51" t="s">
        <v>161</v>
      </c>
      <c r="R81" s="4"/>
      <c r="S81" s="4"/>
      <c r="T81" s="4"/>
      <c r="U81" s="5"/>
      <c r="V81" s="4"/>
      <c r="W81" s="4"/>
      <c r="X81" s="4"/>
      <c r="Y81" s="4"/>
      <c r="Z81" s="4"/>
    </row>
    <row r="82" spans="2:26" x14ac:dyDescent="0.25">
      <c r="B82" s="3">
        <v>43806</v>
      </c>
      <c r="C82" s="3" t="str">
        <f t="shared" si="6"/>
        <v>Saturday</v>
      </c>
      <c r="D82" s="4">
        <v>111921</v>
      </c>
      <c r="E82" s="4" t="s">
        <v>163</v>
      </c>
      <c r="F82" s="4" t="s">
        <v>138</v>
      </c>
      <c r="G82" s="1" t="s">
        <v>0</v>
      </c>
      <c r="H82" s="48">
        <v>0.91666666666666663</v>
      </c>
      <c r="I82" s="48">
        <v>0.25</v>
      </c>
      <c r="J82" s="41">
        <f t="shared" si="8"/>
        <v>8</v>
      </c>
      <c r="K82" s="4"/>
      <c r="L82" s="1">
        <f t="shared" si="7"/>
        <v>-8</v>
      </c>
      <c r="M82" s="4"/>
      <c r="N82" s="4"/>
      <c r="O82" s="4" t="s">
        <v>156</v>
      </c>
      <c r="P82" s="4" t="s">
        <v>156</v>
      </c>
      <c r="Q82" s="51" t="s">
        <v>161</v>
      </c>
      <c r="R82" s="4"/>
      <c r="S82" s="4"/>
      <c r="T82" s="4"/>
      <c r="U82" s="5"/>
      <c r="V82" s="4"/>
      <c r="W82" s="4"/>
      <c r="X82" s="4"/>
      <c r="Y82" s="4"/>
      <c r="Z82" s="4"/>
    </row>
    <row r="83" spans="2:26" x14ac:dyDescent="0.25">
      <c r="B83" s="3">
        <v>43806</v>
      </c>
      <c r="C83" s="3" t="str">
        <f t="shared" si="6"/>
        <v>Saturday</v>
      </c>
      <c r="D83" s="4">
        <v>112293</v>
      </c>
      <c r="E83" s="4" t="s">
        <v>148</v>
      </c>
      <c r="F83" s="4" t="s">
        <v>139</v>
      </c>
      <c r="G83" s="1" t="s">
        <v>0</v>
      </c>
      <c r="H83" s="4" t="s">
        <v>146</v>
      </c>
      <c r="I83" s="4" t="s">
        <v>147</v>
      </c>
      <c r="J83" s="41">
        <f t="shared" si="8"/>
        <v>8</v>
      </c>
      <c r="K83" s="4"/>
      <c r="L83" s="1">
        <f t="shared" si="7"/>
        <v>-8</v>
      </c>
      <c r="M83" s="4"/>
      <c r="N83" s="4"/>
      <c r="O83" s="4" t="s">
        <v>156</v>
      </c>
      <c r="P83" s="4" t="s">
        <v>156</v>
      </c>
      <c r="Q83" s="51" t="s">
        <v>161</v>
      </c>
      <c r="R83" s="4"/>
      <c r="S83" s="4"/>
      <c r="T83" s="4"/>
      <c r="U83" s="5"/>
      <c r="V83" s="4"/>
      <c r="W83" s="4"/>
      <c r="X83" s="4"/>
      <c r="Y83" s="4"/>
      <c r="Z83" s="4"/>
    </row>
    <row r="84" spans="2:26" x14ac:dyDescent="0.25">
      <c r="B84" s="3">
        <v>43806</v>
      </c>
      <c r="C84" s="3" t="str">
        <f t="shared" si="6"/>
        <v>Saturday</v>
      </c>
      <c r="D84" s="4">
        <v>111915</v>
      </c>
      <c r="E84" s="4" t="s">
        <v>148</v>
      </c>
      <c r="F84" s="4" t="s">
        <v>140</v>
      </c>
      <c r="G84" s="1" t="s">
        <v>0</v>
      </c>
      <c r="H84" s="4" t="s">
        <v>146</v>
      </c>
      <c r="I84" s="4" t="s">
        <v>147</v>
      </c>
      <c r="J84" s="41">
        <f t="shared" si="8"/>
        <v>8</v>
      </c>
      <c r="K84" s="4"/>
      <c r="L84" s="1">
        <f t="shared" si="7"/>
        <v>-8</v>
      </c>
      <c r="M84" s="4"/>
      <c r="N84" s="4"/>
      <c r="O84" s="4" t="s">
        <v>156</v>
      </c>
      <c r="P84" s="4" t="s">
        <v>156</v>
      </c>
      <c r="Q84" s="51" t="s">
        <v>161</v>
      </c>
      <c r="R84" s="4"/>
      <c r="S84" s="4"/>
      <c r="T84" s="4"/>
      <c r="U84" s="5"/>
      <c r="V84" s="4"/>
      <c r="W84" s="4"/>
      <c r="X84" s="4"/>
      <c r="Y84" s="4"/>
      <c r="Z84" s="4"/>
    </row>
    <row r="85" spans="2:26" x14ac:dyDescent="0.25">
      <c r="B85" s="3">
        <v>43806</v>
      </c>
      <c r="C85" s="3" t="str">
        <f t="shared" si="6"/>
        <v>Saturday</v>
      </c>
      <c r="D85" s="4">
        <v>112005</v>
      </c>
      <c r="E85" s="4" t="s">
        <v>148</v>
      </c>
      <c r="F85" s="4" t="s">
        <v>141</v>
      </c>
      <c r="G85" s="1" t="s">
        <v>0</v>
      </c>
      <c r="H85" s="4" t="s">
        <v>146</v>
      </c>
      <c r="I85" s="4" t="s">
        <v>147</v>
      </c>
      <c r="J85" s="41">
        <f t="shared" si="8"/>
        <v>8</v>
      </c>
      <c r="K85" s="4"/>
      <c r="L85" s="1">
        <f t="shared" si="7"/>
        <v>-8</v>
      </c>
      <c r="M85" s="4"/>
      <c r="N85" s="4"/>
      <c r="O85" s="4" t="s">
        <v>156</v>
      </c>
      <c r="P85" s="4" t="s">
        <v>156</v>
      </c>
      <c r="Q85" s="51" t="s">
        <v>161</v>
      </c>
      <c r="R85" s="4"/>
      <c r="S85" s="4"/>
      <c r="T85" s="4"/>
      <c r="U85" s="5"/>
      <c r="V85" s="4"/>
      <c r="W85" s="4"/>
      <c r="X85" s="4"/>
      <c r="Y85" s="4"/>
      <c r="Z85" s="4"/>
    </row>
    <row r="86" spans="2:26" x14ac:dyDescent="0.25">
      <c r="B86" s="3">
        <v>43806</v>
      </c>
      <c r="C86" s="3" t="str">
        <f t="shared" si="6"/>
        <v>Saturday</v>
      </c>
      <c r="D86" s="4">
        <v>112171</v>
      </c>
      <c r="E86" s="4" t="s">
        <v>148</v>
      </c>
      <c r="F86" s="4" t="s">
        <v>142</v>
      </c>
      <c r="G86" s="1" t="s">
        <v>0</v>
      </c>
      <c r="H86" s="4"/>
      <c r="I86" s="4"/>
      <c r="J86" s="41">
        <f t="shared" si="8"/>
        <v>0</v>
      </c>
      <c r="K86" s="4"/>
      <c r="L86" s="1">
        <f t="shared" si="7"/>
        <v>0</v>
      </c>
      <c r="M86" s="4"/>
      <c r="N86" s="4"/>
      <c r="O86" s="4" t="s">
        <v>156</v>
      </c>
      <c r="P86" s="4" t="s">
        <v>156</v>
      </c>
      <c r="Q86" s="51" t="s">
        <v>189</v>
      </c>
      <c r="R86" s="4"/>
      <c r="S86" s="4"/>
      <c r="T86" s="4"/>
      <c r="U86" s="5"/>
      <c r="V86" s="4"/>
      <c r="W86" s="4"/>
      <c r="X86" s="4"/>
      <c r="Y86" s="4"/>
      <c r="Z86" s="4"/>
    </row>
    <row r="87" spans="2:26" x14ac:dyDescent="0.25">
      <c r="B87" s="3">
        <v>43806</v>
      </c>
      <c r="C87" s="3" t="str">
        <f t="shared" si="6"/>
        <v>Saturday</v>
      </c>
      <c r="D87" s="4">
        <v>114587</v>
      </c>
      <c r="E87" s="4" t="s">
        <v>148</v>
      </c>
      <c r="F87" s="4" t="s">
        <v>143</v>
      </c>
      <c r="G87" s="1" t="s">
        <v>0</v>
      </c>
      <c r="H87" s="4"/>
      <c r="I87" s="4"/>
      <c r="J87" s="41">
        <f t="shared" si="8"/>
        <v>0</v>
      </c>
      <c r="K87" s="4"/>
      <c r="L87" s="1">
        <f t="shared" si="7"/>
        <v>0</v>
      </c>
      <c r="M87" s="4" t="s">
        <v>86</v>
      </c>
      <c r="N87" s="4"/>
      <c r="O87" s="4" t="s">
        <v>156</v>
      </c>
      <c r="P87" s="4" t="s">
        <v>156</v>
      </c>
      <c r="Q87" s="51" t="s">
        <v>161</v>
      </c>
      <c r="R87" s="4"/>
      <c r="S87" s="4"/>
      <c r="T87" s="4"/>
      <c r="U87" s="5"/>
      <c r="V87" s="4"/>
      <c r="W87" s="4"/>
      <c r="X87" s="4"/>
      <c r="Y87" s="4"/>
      <c r="Z87" s="4"/>
    </row>
    <row r="88" spans="2:26" x14ac:dyDescent="0.25">
      <c r="B88" s="3">
        <v>43806</v>
      </c>
      <c r="C88" s="3" t="str">
        <f t="shared" si="6"/>
        <v>Saturday</v>
      </c>
      <c r="D88" s="4">
        <v>112412</v>
      </c>
      <c r="E88" s="4" t="s">
        <v>148</v>
      </c>
      <c r="F88" s="4" t="s">
        <v>144</v>
      </c>
      <c r="G88" s="1" t="s">
        <v>0</v>
      </c>
      <c r="H88" s="48">
        <v>0.91666666666666663</v>
      </c>
      <c r="I88" s="48">
        <v>0.25</v>
      </c>
      <c r="J88" s="41">
        <f t="shared" si="8"/>
        <v>8</v>
      </c>
      <c r="K88" s="4"/>
      <c r="L88" s="1">
        <f t="shared" si="7"/>
        <v>-8</v>
      </c>
      <c r="M88" s="4"/>
      <c r="N88" s="4"/>
      <c r="O88" s="4" t="s">
        <v>156</v>
      </c>
      <c r="P88" s="4" t="s">
        <v>156</v>
      </c>
      <c r="Q88" s="51" t="s">
        <v>161</v>
      </c>
      <c r="R88" s="4"/>
      <c r="S88" s="4"/>
      <c r="T88" s="4"/>
      <c r="U88" s="5"/>
      <c r="V88" s="4"/>
      <c r="W88" s="4"/>
      <c r="X88" s="4"/>
      <c r="Y88" s="4"/>
      <c r="Z88" s="4"/>
    </row>
    <row r="89" spans="2:26" x14ac:dyDescent="0.25">
      <c r="B89" s="3">
        <v>43806</v>
      </c>
      <c r="C89" s="3" t="str">
        <f t="shared" si="6"/>
        <v>Saturday</v>
      </c>
      <c r="D89" s="4">
        <v>113055</v>
      </c>
      <c r="E89" s="4" t="s">
        <v>148</v>
      </c>
      <c r="F89" s="4" t="s">
        <v>145</v>
      </c>
      <c r="G89" s="1" t="s">
        <v>0</v>
      </c>
      <c r="H89" s="4" t="s">
        <v>146</v>
      </c>
      <c r="I89" s="4" t="s">
        <v>147</v>
      </c>
      <c r="J89" s="41">
        <f t="shared" si="8"/>
        <v>8</v>
      </c>
      <c r="K89" s="4"/>
      <c r="L89" s="1">
        <f t="shared" si="7"/>
        <v>-8</v>
      </c>
      <c r="M89" s="4"/>
      <c r="N89" s="4"/>
      <c r="O89" s="4" t="s">
        <v>156</v>
      </c>
      <c r="P89" s="4" t="s">
        <v>156</v>
      </c>
      <c r="Q89" s="51" t="s">
        <v>161</v>
      </c>
      <c r="R89" s="4"/>
      <c r="S89" s="4"/>
      <c r="T89" s="4"/>
      <c r="U89" s="5"/>
      <c r="V89" s="4"/>
      <c r="W89" s="4"/>
      <c r="X89" s="4"/>
      <c r="Y89" s="4"/>
      <c r="Z89" s="4"/>
    </row>
    <row r="90" spans="2:26" x14ac:dyDescent="0.25">
      <c r="B90" s="3">
        <v>43806</v>
      </c>
      <c r="C90" s="3" t="str">
        <f t="shared" si="6"/>
        <v>Saturday</v>
      </c>
      <c r="D90" s="4">
        <v>114437</v>
      </c>
      <c r="E90" s="4"/>
      <c r="F90" s="4" t="s">
        <v>179</v>
      </c>
      <c r="G90" s="1" t="s">
        <v>0</v>
      </c>
      <c r="H90" s="48">
        <v>0.45833333333333331</v>
      </c>
      <c r="I90" s="48">
        <v>0.29166666666666669</v>
      </c>
      <c r="J90" s="41">
        <f t="shared" si="8"/>
        <v>20</v>
      </c>
      <c r="K90" s="4"/>
      <c r="L90" s="1">
        <f t="shared" si="7"/>
        <v>-20</v>
      </c>
      <c r="M90" s="4"/>
      <c r="N90" s="4"/>
      <c r="O90" s="4"/>
      <c r="P90" s="4"/>
      <c r="Q90" s="4"/>
      <c r="R90" s="4"/>
      <c r="S90" s="4"/>
      <c r="T90" s="4"/>
      <c r="U90" s="5"/>
      <c r="V90" s="4"/>
      <c r="W90" s="4"/>
      <c r="X90" s="4"/>
      <c r="Y90" s="4"/>
      <c r="Z90" s="4"/>
    </row>
    <row r="91" spans="2:26" x14ac:dyDescent="0.25">
      <c r="B91" s="3">
        <v>43806</v>
      </c>
      <c r="C91" s="3" t="str">
        <f t="shared" si="6"/>
        <v>Saturday</v>
      </c>
      <c r="D91" s="4"/>
      <c r="E91" s="4"/>
      <c r="F91" s="4"/>
      <c r="G91" s="1" t="s">
        <v>0</v>
      </c>
      <c r="H91" s="4"/>
      <c r="I91" s="4"/>
      <c r="J91" s="41">
        <f t="shared" si="8"/>
        <v>0</v>
      </c>
      <c r="K91" s="4"/>
      <c r="L91" s="1">
        <f t="shared" si="7"/>
        <v>0</v>
      </c>
      <c r="M91" s="4"/>
      <c r="N91" s="4"/>
      <c r="O91" s="4"/>
      <c r="P91" s="4"/>
      <c r="Q91" s="4"/>
      <c r="R91" s="4"/>
      <c r="S91" s="4"/>
      <c r="T91" s="4"/>
      <c r="U91" s="5"/>
      <c r="V91" s="4"/>
      <c r="W91" s="4"/>
      <c r="X91" s="4"/>
      <c r="Y91" s="4"/>
      <c r="Z91" s="4"/>
    </row>
    <row r="92" spans="2:26" x14ac:dyDescent="0.25">
      <c r="B92" s="3">
        <v>43806</v>
      </c>
      <c r="C92" s="3" t="str">
        <f t="shared" si="6"/>
        <v>Saturday</v>
      </c>
      <c r="D92" s="4"/>
      <c r="E92" s="4"/>
      <c r="F92" s="4"/>
      <c r="G92" s="1" t="s">
        <v>0</v>
      </c>
      <c r="H92" s="4"/>
      <c r="I92" s="4"/>
      <c r="J92" s="41">
        <f t="shared" si="8"/>
        <v>0</v>
      </c>
      <c r="K92" s="4"/>
      <c r="L92" s="1">
        <f t="shared" si="7"/>
        <v>0</v>
      </c>
      <c r="M92" s="4"/>
      <c r="N92" s="4"/>
      <c r="O92" s="4"/>
      <c r="P92" s="4"/>
      <c r="Q92" s="4"/>
      <c r="R92" s="4"/>
      <c r="S92" s="4"/>
      <c r="T92" s="4"/>
      <c r="U92" s="5"/>
      <c r="V92" s="4"/>
      <c r="W92" s="4"/>
      <c r="X92" s="4"/>
      <c r="Y92" s="4"/>
      <c r="Z92" s="4"/>
    </row>
    <row r="93" spans="2:26" x14ac:dyDescent="0.25">
      <c r="B93" s="3">
        <v>43806</v>
      </c>
      <c r="C93" s="3" t="str">
        <f t="shared" si="6"/>
        <v>Saturday</v>
      </c>
      <c r="D93" s="4"/>
      <c r="E93" s="4"/>
      <c r="F93" s="4"/>
      <c r="G93" s="1" t="s">
        <v>0</v>
      </c>
      <c r="H93" s="4"/>
      <c r="I93" s="4"/>
      <c r="J93" s="41">
        <f t="shared" si="8"/>
        <v>0</v>
      </c>
      <c r="K93" s="4"/>
      <c r="L93" s="1">
        <f t="shared" si="7"/>
        <v>0</v>
      </c>
      <c r="M93" s="4"/>
      <c r="N93" s="4"/>
      <c r="O93" s="4"/>
      <c r="P93" s="4"/>
      <c r="Q93" s="4"/>
      <c r="R93" s="4"/>
      <c r="S93" s="4"/>
      <c r="T93" s="4"/>
      <c r="U93" s="5"/>
      <c r="V93" s="4"/>
      <c r="W93" s="4"/>
      <c r="X93" s="4"/>
      <c r="Y93" s="4"/>
      <c r="Z93" s="4"/>
    </row>
    <row r="94" spans="2:26" x14ac:dyDescent="0.25">
      <c r="B94" s="3">
        <v>43806</v>
      </c>
      <c r="C94" s="3" t="str">
        <f t="shared" si="6"/>
        <v>Saturday</v>
      </c>
      <c r="D94" s="4"/>
      <c r="E94" s="4"/>
      <c r="F94" s="4"/>
      <c r="G94" s="1" t="s">
        <v>0</v>
      </c>
      <c r="H94" s="4"/>
      <c r="I94" s="4"/>
      <c r="J94" s="41">
        <f t="shared" si="8"/>
        <v>0</v>
      </c>
      <c r="K94" s="4"/>
      <c r="L94" s="1">
        <f t="shared" si="7"/>
        <v>0</v>
      </c>
      <c r="M94" s="4"/>
      <c r="N94" s="4"/>
      <c r="O94" s="4"/>
      <c r="P94" s="4"/>
      <c r="Q94" s="4"/>
      <c r="R94" s="4"/>
      <c r="S94" s="4"/>
      <c r="T94" s="4"/>
      <c r="U94" s="5"/>
      <c r="V94" s="4"/>
      <c r="W94" s="4"/>
      <c r="X94" s="4"/>
      <c r="Y94" s="4"/>
      <c r="Z94" s="4"/>
    </row>
    <row r="95" spans="2:26" x14ac:dyDescent="0.25">
      <c r="B95" s="3">
        <v>43806</v>
      </c>
      <c r="C95" s="3" t="str">
        <f t="shared" si="6"/>
        <v>Saturday</v>
      </c>
      <c r="D95" s="1"/>
      <c r="E95" s="1"/>
      <c r="F95" s="1"/>
      <c r="G95" s="1" t="s">
        <v>0</v>
      </c>
      <c r="H95" s="2"/>
      <c r="I95" s="1"/>
      <c r="J95" s="41">
        <f t="shared" si="8"/>
        <v>0</v>
      </c>
      <c r="K95" s="1">
        <v>8</v>
      </c>
      <c r="L95" s="1">
        <f t="shared" si="7"/>
        <v>8</v>
      </c>
      <c r="M95" s="1"/>
      <c r="N95" s="1"/>
      <c r="O95" s="1"/>
      <c r="P95" s="1"/>
      <c r="Q95" s="1"/>
      <c r="R95" s="1"/>
      <c r="S95" s="1"/>
      <c r="T95" s="1"/>
      <c r="V95" s="1"/>
      <c r="W95" s="1"/>
      <c r="X95" s="1"/>
      <c r="Y95" s="1"/>
      <c r="Z95" s="1"/>
    </row>
  </sheetData>
  <mergeCells count="8">
    <mergeCell ref="B9:N9"/>
    <mergeCell ref="B10:N10"/>
    <mergeCell ref="B3:N3"/>
    <mergeCell ref="B4:N4"/>
    <mergeCell ref="B5:N5"/>
    <mergeCell ref="B6:N6"/>
    <mergeCell ref="B7:N7"/>
    <mergeCell ref="B8:N8"/>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5"/>
  <sheetViews>
    <sheetView showGridLines="0" topLeftCell="A64" zoomScale="85" zoomScaleNormal="85" workbookViewId="0">
      <selection activeCell="B76" sqref="B76:B95"/>
    </sheetView>
  </sheetViews>
  <sheetFormatPr defaultRowHeight="15" x14ac:dyDescent="0.25"/>
  <cols>
    <col min="1" max="1" width="21.5703125" bestFit="1" customWidth="1"/>
    <col min="2" max="2" width="13" customWidth="1"/>
    <col min="3" max="3" width="11.7109375" customWidth="1"/>
    <col min="4" max="4" width="16.7109375" bestFit="1" customWidth="1"/>
    <col min="5" max="5" width="15.5703125" customWidth="1"/>
    <col min="6" max="6" width="27.140625" bestFit="1" customWidth="1"/>
    <col min="8" max="9" width="12.5703125" bestFit="1" customWidth="1"/>
    <col min="10" max="10" width="14" customWidth="1"/>
    <col min="11" max="11" width="9.42578125" bestFit="1" customWidth="1"/>
    <col min="12" max="12" width="11.28515625" customWidth="1"/>
    <col min="13" max="13" width="16" customWidth="1"/>
    <col min="14" max="14" width="16.140625" bestFit="1" customWidth="1"/>
    <col min="15" max="16" width="12.85546875" customWidth="1"/>
    <col min="17" max="17" width="10.85546875" customWidth="1"/>
    <col min="18" max="18" width="14.5703125" bestFit="1" customWidth="1"/>
    <col min="19" max="19" width="26.42578125" bestFit="1" customWidth="1"/>
    <col min="20" max="20" width="14.7109375" customWidth="1"/>
    <col min="21" max="21" width="2.5703125" customWidth="1"/>
    <col min="22" max="22" width="11.5703125" customWidth="1"/>
    <col min="23" max="23" width="11.28515625" customWidth="1"/>
    <col min="24" max="24" width="10.42578125" customWidth="1"/>
    <col min="25" max="25" width="10.140625" customWidth="1"/>
    <col min="26" max="26" width="8.85546875" customWidth="1"/>
  </cols>
  <sheetData>
    <row r="1" spans="1:29" x14ac:dyDescent="0.25">
      <c r="R1" s="34" t="s">
        <v>58</v>
      </c>
      <c r="S1" s="34" t="s">
        <v>57</v>
      </c>
      <c r="T1" s="34" t="s">
        <v>56</v>
      </c>
    </row>
    <row r="2" spans="1:29" x14ac:dyDescent="0.25">
      <c r="A2" s="8" t="s">
        <v>55</v>
      </c>
      <c r="R2" s="37" t="s">
        <v>54</v>
      </c>
      <c r="S2" s="36">
        <v>2</v>
      </c>
      <c r="T2" s="35">
        <v>9000</v>
      </c>
      <c r="U2" s="8"/>
    </row>
    <row r="3" spans="1:29" ht="33" customHeight="1" x14ac:dyDescent="0.25">
      <c r="A3" s="31">
        <v>1</v>
      </c>
      <c r="B3" s="42" t="s">
        <v>53</v>
      </c>
      <c r="C3" s="42"/>
      <c r="D3" s="42"/>
      <c r="E3" s="42"/>
      <c r="F3" s="42"/>
      <c r="G3" s="42"/>
      <c r="H3" s="42"/>
      <c r="I3" s="42"/>
      <c r="J3" s="42"/>
      <c r="K3" s="42"/>
      <c r="L3" s="42"/>
      <c r="M3" s="42"/>
      <c r="N3" s="42"/>
      <c r="O3" s="39"/>
      <c r="P3" s="39"/>
      <c r="Q3" s="29"/>
      <c r="R3" s="37" t="s">
        <v>52</v>
      </c>
      <c r="S3" s="36">
        <v>3</v>
      </c>
      <c r="T3" s="35">
        <v>31500</v>
      </c>
      <c r="U3" s="38"/>
      <c r="W3" s="29"/>
      <c r="X3" s="29"/>
      <c r="Y3" s="29"/>
      <c r="Z3" s="29"/>
      <c r="AA3" s="29"/>
      <c r="AB3" s="29"/>
      <c r="AC3" s="29"/>
    </row>
    <row r="4" spans="1:29" ht="36" customHeight="1" x14ac:dyDescent="0.25">
      <c r="A4" s="31">
        <v>2</v>
      </c>
      <c r="B4" s="42" t="s">
        <v>51</v>
      </c>
      <c r="C4" s="42"/>
      <c r="D4" s="42"/>
      <c r="E4" s="42"/>
      <c r="F4" s="42"/>
      <c r="G4" s="42"/>
      <c r="H4" s="42"/>
      <c r="I4" s="42"/>
      <c r="J4" s="42"/>
      <c r="K4" s="42"/>
      <c r="L4" s="42"/>
      <c r="M4" s="42"/>
      <c r="N4" s="42"/>
      <c r="O4" s="39"/>
      <c r="P4" s="39"/>
      <c r="Q4" s="29"/>
      <c r="R4" s="37" t="s">
        <v>50</v>
      </c>
      <c r="S4" s="36">
        <v>6</v>
      </c>
      <c r="T4" s="35">
        <v>58000</v>
      </c>
      <c r="U4" s="29"/>
      <c r="W4" s="29"/>
      <c r="X4" s="29"/>
      <c r="Y4" s="29"/>
      <c r="Z4" s="29"/>
      <c r="AA4" s="29"/>
      <c r="AB4" s="29"/>
      <c r="AC4" s="29"/>
    </row>
    <row r="5" spans="1:29" ht="28.15" customHeight="1" x14ac:dyDescent="0.25">
      <c r="A5" s="31">
        <v>3</v>
      </c>
      <c r="B5" s="42" t="s">
        <v>49</v>
      </c>
      <c r="C5" s="42"/>
      <c r="D5" s="42"/>
      <c r="E5" s="42"/>
      <c r="F5" s="42"/>
      <c r="G5" s="42"/>
      <c r="H5" s="42"/>
      <c r="I5" s="42"/>
      <c r="J5" s="42"/>
      <c r="K5" s="42"/>
      <c r="L5" s="42"/>
      <c r="M5" s="42"/>
      <c r="N5" s="42"/>
      <c r="O5" s="39"/>
      <c r="P5" s="39"/>
      <c r="Q5" s="29"/>
      <c r="R5" s="37" t="s">
        <v>48</v>
      </c>
      <c r="S5" s="36">
        <v>74</v>
      </c>
      <c r="T5" s="35">
        <v>614200</v>
      </c>
      <c r="U5" s="29"/>
      <c r="W5" s="29"/>
      <c r="X5" s="29"/>
      <c r="Y5" s="29"/>
      <c r="Z5" s="29"/>
      <c r="AA5" s="29"/>
      <c r="AB5" s="29"/>
      <c r="AC5" s="29"/>
    </row>
    <row r="6" spans="1:29" ht="33.6" customHeight="1" x14ac:dyDescent="0.25">
      <c r="A6" s="31">
        <v>4</v>
      </c>
      <c r="B6" s="42" t="s">
        <v>47</v>
      </c>
      <c r="C6" s="42"/>
      <c r="D6" s="42"/>
      <c r="E6" s="42"/>
      <c r="F6" s="42"/>
      <c r="G6" s="42"/>
      <c r="H6" s="42"/>
      <c r="I6" s="42"/>
      <c r="J6" s="42"/>
      <c r="K6" s="42"/>
      <c r="L6" s="42"/>
      <c r="M6" s="42"/>
      <c r="N6" s="42"/>
      <c r="O6" s="39"/>
      <c r="P6" s="39"/>
      <c r="Q6" s="29"/>
      <c r="R6" s="37" t="s">
        <v>46</v>
      </c>
      <c r="S6" s="36"/>
      <c r="T6" s="35">
        <f>SUM(T2:T5)</f>
        <v>712700</v>
      </c>
      <c r="U6" s="29"/>
      <c r="V6" s="29"/>
      <c r="W6" s="29"/>
      <c r="X6" s="29"/>
      <c r="Y6" s="29"/>
      <c r="Z6" s="29"/>
      <c r="AA6" s="29"/>
      <c r="AB6" s="29"/>
      <c r="AC6" s="29"/>
    </row>
    <row r="7" spans="1:29" ht="33" customHeight="1" x14ac:dyDescent="0.25">
      <c r="A7" s="31">
        <v>5</v>
      </c>
      <c r="B7" s="42" t="s">
        <v>45</v>
      </c>
      <c r="C7" s="42"/>
      <c r="D7" s="42"/>
      <c r="E7" s="42"/>
      <c r="F7" s="42"/>
      <c r="G7" s="42"/>
      <c r="H7" s="42"/>
      <c r="I7" s="42"/>
      <c r="J7" s="42"/>
      <c r="K7" s="42"/>
      <c r="L7" s="42"/>
      <c r="M7" s="42"/>
      <c r="N7" s="42"/>
      <c r="O7" s="39"/>
      <c r="P7" s="39"/>
      <c r="Q7" s="29"/>
      <c r="U7" s="29"/>
      <c r="V7" s="29"/>
      <c r="W7" s="29"/>
      <c r="X7" s="29"/>
      <c r="Y7" s="29"/>
      <c r="Z7" s="29"/>
      <c r="AA7" s="29"/>
      <c r="AB7" s="29"/>
      <c r="AC7" s="29"/>
    </row>
    <row r="8" spans="1:29" ht="17.45" customHeight="1" x14ac:dyDescent="0.25">
      <c r="A8" s="31">
        <v>6</v>
      </c>
      <c r="B8" s="42" t="s">
        <v>44</v>
      </c>
      <c r="C8" s="42"/>
      <c r="D8" s="42"/>
      <c r="E8" s="42"/>
      <c r="F8" s="42"/>
      <c r="G8" s="42"/>
      <c r="H8" s="42"/>
      <c r="I8" s="42"/>
      <c r="J8" s="42"/>
      <c r="K8" s="42"/>
      <c r="L8" s="42"/>
      <c r="M8" s="42"/>
      <c r="N8" s="42"/>
      <c r="O8" s="39"/>
      <c r="P8" s="39"/>
      <c r="Q8" s="29"/>
      <c r="R8" s="1"/>
      <c r="S8" s="34" t="s">
        <v>43</v>
      </c>
      <c r="T8" s="34" t="s">
        <v>42</v>
      </c>
      <c r="U8" s="29"/>
      <c r="V8" s="29"/>
      <c r="W8" s="29"/>
      <c r="X8" s="29"/>
      <c r="Y8" s="29"/>
      <c r="Z8" s="29"/>
      <c r="AA8" s="29"/>
      <c r="AB8" s="29"/>
      <c r="AC8" s="29"/>
    </row>
    <row r="9" spans="1:29" ht="27.6" customHeight="1" x14ac:dyDescent="0.25">
      <c r="A9" s="31">
        <v>7</v>
      </c>
      <c r="B9" s="42" t="s">
        <v>41</v>
      </c>
      <c r="C9" s="42"/>
      <c r="D9" s="42"/>
      <c r="E9" s="42"/>
      <c r="F9" s="42"/>
      <c r="G9" s="42"/>
      <c r="H9" s="42"/>
      <c r="I9" s="42"/>
      <c r="J9" s="42"/>
      <c r="K9" s="42"/>
      <c r="L9" s="42"/>
      <c r="M9" s="42"/>
      <c r="N9" s="42"/>
      <c r="O9" s="39"/>
      <c r="P9" s="39"/>
      <c r="Q9" s="29"/>
      <c r="R9" s="33" t="s">
        <v>40</v>
      </c>
      <c r="S9" s="32"/>
      <c r="T9" s="32"/>
      <c r="U9" s="29"/>
      <c r="V9" s="29"/>
      <c r="W9" s="29"/>
      <c r="X9" s="29"/>
      <c r="Y9" s="29"/>
      <c r="Z9" s="29"/>
      <c r="AA9" s="29"/>
      <c r="AB9" s="29"/>
      <c r="AC9" s="29"/>
    </row>
    <row r="10" spans="1:29" ht="17.45" customHeight="1" x14ac:dyDescent="0.25">
      <c r="A10" s="31">
        <v>8</v>
      </c>
      <c r="B10" s="42" t="s">
        <v>39</v>
      </c>
      <c r="C10" s="42"/>
      <c r="D10" s="42"/>
      <c r="E10" s="42"/>
      <c r="F10" s="42"/>
      <c r="G10" s="42"/>
      <c r="H10" s="42"/>
      <c r="I10" s="42"/>
      <c r="J10" s="42"/>
      <c r="K10" s="42"/>
      <c r="L10" s="42"/>
      <c r="M10" s="42"/>
      <c r="N10" s="42"/>
      <c r="O10" s="39"/>
      <c r="P10" s="39"/>
      <c r="Q10" s="29"/>
      <c r="R10" s="33" t="s">
        <v>38</v>
      </c>
      <c r="S10" s="32"/>
      <c r="T10" s="32"/>
      <c r="U10" s="29"/>
      <c r="V10" s="29"/>
      <c r="W10" s="29"/>
      <c r="X10" s="29"/>
      <c r="Y10" s="29"/>
      <c r="Z10" s="29"/>
      <c r="AA10" s="29"/>
      <c r="AB10" s="29"/>
      <c r="AC10" s="29"/>
    </row>
    <row r="11" spans="1:29" ht="17.45" customHeight="1" x14ac:dyDescent="0.25">
      <c r="A11" s="31"/>
      <c r="B11" s="39"/>
      <c r="C11" s="39"/>
      <c r="D11" s="39"/>
      <c r="E11" s="39"/>
      <c r="F11" s="39"/>
      <c r="G11" s="39"/>
      <c r="H11" s="39"/>
      <c r="I11" s="39"/>
      <c r="J11" s="39"/>
      <c r="K11" s="39"/>
      <c r="L11" s="39"/>
      <c r="M11" s="39"/>
      <c r="N11" s="39"/>
      <c r="O11" s="39"/>
      <c r="P11" s="39"/>
      <c r="Q11" s="29"/>
      <c r="R11" s="33" t="s">
        <v>37</v>
      </c>
      <c r="S11" s="32"/>
      <c r="T11" s="32"/>
      <c r="U11" s="29"/>
      <c r="V11" s="29"/>
      <c r="W11" s="29"/>
      <c r="X11" s="29"/>
      <c r="Y11" s="29"/>
      <c r="Z11" s="29"/>
      <c r="AA11" s="29"/>
      <c r="AB11" s="29"/>
      <c r="AC11" s="29"/>
    </row>
    <row r="12" spans="1:29" ht="17.45" customHeight="1" x14ac:dyDescent="0.25">
      <c r="A12" s="31" t="s">
        <v>36</v>
      </c>
      <c r="B12" s="39"/>
      <c r="C12" s="39"/>
      <c r="D12" s="39"/>
      <c r="E12" s="39"/>
      <c r="F12" s="39"/>
      <c r="G12" s="39"/>
      <c r="H12" s="39"/>
      <c r="I12" s="39"/>
      <c r="J12" s="39"/>
      <c r="K12" s="39"/>
      <c r="L12" s="39"/>
      <c r="M12" s="39"/>
      <c r="N12" s="39"/>
      <c r="O12" s="39"/>
      <c r="P12" s="39"/>
      <c r="Q12" s="29"/>
      <c r="R12" s="29"/>
      <c r="S12" s="29"/>
      <c r="T12" s="29"/>
      <c r="U12" s="29"/>
      <c r="V12" s="29"/>
      <c r="W12" s="29"/>
      <c r="X12" s="29"/>
      <c r="Y12" s="29"/>
      <c r="Z12" s="29"/>
      <c r="AA12" s="29"/>
      <c r="AB12" s="29"/>
      <c r="AC12" s="29"/>
    </row>
    <row r="13" spans="1:29" ht="120" x14ac:dyDescent="0.25">
      <c r="B13" s="28" t="s">
        <v>28</v>
      </c>
      <c r="C13" s="28" t="s">
        <v>23</v>
      </c>
      <c r="D13" s="27" t="s">
        <v>22</v>
      </c>
      <c r="E13" s="27" t="s">
        <v>21</v>
      </c>
      <c r="F13" s="25" t="s">
        <v>20</v>
      </c>
      <c r="G13" s="25" t="s">
        <v>19</v>
      </c>
      <c r="H13" s="25" t="s">
        <v>18</v>
      </c>
      <c r="I13" s="25" t="s">
        <v>17</v>
      </c>
      <c r="J13" s="16" t="s">
        <v>16</v>
      </c>
      <c r="K13" s="16" t="s">
        <v>15</v>
      </c>
      <c r="L13" s="16" t="s">
        <v>14</v>
      </c>
      <c r="M13" s="16" t="s">
        <v>35</v>
      </c>
      <c r="N13" s="16" t="s">
        <v>12</v>
      </c>
      <c r="O13" s="16" t="s">
        <v>34</v>
      </c>
      <c r="P13" s="16" t="s">
        <v>33</v>
      </c>
      <c r="Q13" s="26" t="s">
        <v>9</v>
      </c>
      <c r="R13" s="25" t="s">
        <v>8</v>
      </c>
      <c r="S13" s="16" t="s">
        <v>7</v>
      </c>
      <c r="T13" s="16" t="s">
        <v>6</v>
      </c>
      <c r="U13" s="17"/>
      <c r="V13" s="16" t="s">
        <v>5</v>
      </c>
      <c r="W13" s="16" t="s">
        <v>32</v>
      </c>
      <c r="X13" s="16" t="s">
        <v>31</v>
      </c>
      <c r="Y13" s="16" t="s">
        <v>2</v>
      </c>
      <c r="Z13" s="16" t="s">
        <v>1</v>
      </c>
    </row>
    <row r="14" spans="1:29" x14ac:dyDescent="0.25">
      <c r="B14" s="3">
        <v>43807</v>
      </c>
      <c r="C14" s="3" t="str">
        <f t="shared" ref="C14:C37" si="0">TEXT(B14,"DDDD")</f>
        <v>Sunday</v>
      </c>
      <c r="D14" s="24">
        <v>112224</v>
      </c>
      <c r="E14" s="21" t="s">
        <v>50</v>
      </c>
      <c r="F14" s="19" t="s">
        <v>59</v>
      </c>
      <c r="G14" s="1" t="s">
        <v>30</v>
      </c>
      <c r="H14" s="52" t="s">
        <v>180</v>
      </c>
      <c r="I14" s="52" t="s">
        <v>186</v>
      </c>
      <c r="J14" s="13">
        <f t="shared" ref="J14:J39" si="1">(I14-H14)*24</f>
        <v>8.3333333333333321</v>
      </c>
      <c r="K14" s="12">
        <v>8</v>
      </c>
      <c r="L14" s="11">
        <f t="shared" ref="L14:L39" si="2">K14-J14</f>
        <v>-0.33333333333333215</v>
      </c>
      <c r="M14" s="18"/>
      <c r="N14" s="18"/>
      <c r="O14" s="18"/>
      <c r="P14" s="18" t="s">
        <v>156</v>
      </c>
      <c r="Q14" s="20" t="s">
        <v>160</v>
      </c>
      <c r="R14" s="19"/>
      <c r="S14" s="18"/>
      <c r="T14" s="18"/>
      <c r="U14" s="23"/>
      <c r="V14" s="18"/>
      <c r="W14" s="18"/>
      <c r="X14" s="18"/>
      <c r="Y14" s="18"/>
      <c r="Z14" s="18"/>
    </row>
    <row r="15" spans="1:29" x14ac:dyDescent="0.25">
      <c r="B15" s="3">
        <v>43807</v>
      </c>
      <c r="C15" s="3" t="str">
        <f t="shared" si="0"/>
        <v>Sunday</v>
      </c>
      <c r="D15" s="22">
        <v>116219</v>
      </c>
      <c r="E15" s="21" t="s">
        <v>50</v>
      </c>
      <c r="F15" s="19" t="s">
        <v>61</v>
      </c>
      <c r="G15" s="1" t="s">
        <v>30</v>
      </c>
      <c r="H15" s="19" t="s">
        <v>118</v>
      </c>
      <c r="I15" s="19" t="s">
        <v>69</v>
      </c>
      <c r="J15" s="13">
        <f t="shared" si="1"/>
        <v>-3.833333333333333</v>
      </c>
      <c r="K15" s="12">
        <v>8</v>
      </c>
      <c r="L15" s="11">
        <f t="shared" si="2"/>
        <v>11.833333333333332</v>
      </c>
      <c r="M15" s="18"/>
      <c r="N15" s="18"/>
      <c r="O15" s="18" t="s">
        <v>156</v>
      </c>
      <c r="P15" s="18" t="s">
        <v>156</v>
      </c>
      <c r="Q15" s="20" t="s">
        <v>160</v>
      </c>
      <c r="R15" s="19"/>
      <c r="S15" s="18"/>
      <c r="T15" s="18"/>
      <c r="U15" s="17"/>
      <c r="V15" s="16"/>
      <c r="W15" s="16"/>
      <c r="X15" s="16"/>
      <c r="Y15" s="16"/>
      <c r="Z15" s="16"/>
    </row>
    <row r="16" spans="1:29" x14ac:dyDescent="0.25">
      <c r="B16" s="3">
        <v>43807</v>
      </c>
      <c r="C16" s="3" t="str">
        <f t="shared" si="0"/>
        <v>Sunday</v>
      </c>
      <c r="D16" s="1">
        <v>114701</v>
      </c>
      <c r="E16" s="1" t="s">
        <v>148</v>
      </c>
      <c r="F16" s="3" t="s">
        <v>62</v>
      </c>
      <c r="G16" s="1" t="s">
        <v>30</v>
      </c>
      <c r="H16" s="14" t="s">
        <v>68</v>
      </c>
      <c r="I16" s="14" t="s">
        <v>69</v>
      </c>
      <c r="J16" s="13">
        <f t="shared" si="1"/>
        <v>-4</v>
      </c>
      <c r="K16" s="12">
        <v>8</v>
      </c>
      <c r="L16" s="11">
        <f t="shared" si="2"/>
        <v>12</v>
      </c>
      <c r="M16" s="1"/>
      <c r="N16" s="1"/>
      <c r="O16" s="18" t="s">
        <v>156</v>
      </c>
      <c r="P16" s="18" t="s">
        <v>156</v>
      </c>
      <c r="Q16" s="20" t="s">
        <v>160</v>
      </c>
      <c r="R16" s="1"/>
      <c r="S16" s="1"/>
      <c r="T16" s="1"/>
      <c r="V16" s="1"/>
      <c r="W16" s="1"/>
      <c r="X16" s="1"/>
      <c r="Y16" s="1"/>
      <c r="Z16" s="1"/>
    </row>
    <row r="17" spans="2:26" x14ac:dyDescent="0.25">
      <c r="B17" s="3">
        <v>43807</v>
      </c>
      <c r="C17" s="3" t="str">
        <f t="shared" si="0"/>
        <v>Sunday</v>
      </c>
      <c r="D17" s="15">
        <v>117090</v>
      </c>
      <c r="E17" s="1" t="s">
        <v>149</v>
      </c>
      <c r="F17" s="1" t="s">
        <v>63</v>
      </c>
      <c r="G17" s="1" t="s">
        <v>30</v>
      </c>
      <c r="H17" s="14" t="s">
        <v>181</v>
      </c>
      <c r="I17" s="14" t="s">
        <v>69</v>
      </c>
      <c r="J17" s="13">
        <f t="shared" si="1"/>
        <v>-3.4999999999999996</v>
      </c>
      <c r="K17" s="12">
        <v>8</v>
      </c>
      <c r="L17" s="11">
        <f t="shared" si="2"/>
        <v>11.5</v>
      </c>
      <c r="M17" s="1"/>
      <c r="N17" s="1"/>
      <c r="O17" s="18" t="s">
        <v>156</v>
      </c>
      <c r="P17" s="18" t="s">
        <v>156</v>
      </c>
      <c r="Q17" s="20" t="s">
        <v>160</v>
      </c>
      <c r="R17" s="1"/>
      <c r="S17" s="1"/>
      <c r="T17" s="1"/>
      <c r="V17" s="1"/>
      <c r="W17" s="1"/>
      <c r="X17" s="1"/>
      <c r="Y17" s="1"/>
      <c r="Z17" s="1"/>
    </row>
    <row r="18" spans="2:26" x14ac:dyDescent="0.25">
      <c r="B18" s="3">
        <v>43807</v>
      </c>
      <c r="C18" s="3" t="str">
        <f t="shared" si="0"/>
        <v>Sunday</v>
      </c>
      <c r="D18" s="15">
        <v>117025</v>
      </c>
      <c r="E18" s="1" t="s">
        <v>148</v>
      </c>
      <c r="F18" s="1" t="s">
        <v>64</v>
      </c>
      <c r="G18" s="1" t="s">
        <v>30</v>
      </c>
      <c r="H18" s="14">
        <v>0.29166666666666669</v>
      </c>
      <c r="I18" s="14">
        <v>0.125</v>
      </c>
      <c r="J18" s="13">
        <f t="shared" si="1"/>
        <v>-4</v>
      </c>
      <c r="K18" s="12">
        <v>8</v>
      </c>
      <c r="L18" s="11">
        <f t="shared" si="2"/>
        <v>12</v>
      </c>
      <c r="M18" s="1"/>
      <c r="N18" s="1"/>
      <c r="O18" s="18" t="s">
        <v>156</v>
      </c>
      <c r="P18" s="18" t="s">
        <v>156</v>
      </c>
      <c r="Q18" s="20" t="s">
        <v>160</v>
      </c>
      <c r="R18" s="1"/>
      <c r="S18" s="1"/>
      <c r="T18" s="1"/>
      <c r="V18" s="1"/>
      <c r="W18" s="1"/>
      <c r="X18" s="1"/>
      <c r="Y18" s="1"/>
      <c r="Z18" s="1"/>
    </row>
    <row r="19" spans="2:26" x14ac:dyDescent="0.25">
      <c r="B19" s="3">
        <v>43807</v>
      </c>
      <c r="C19" s="3" t="str">
        <f t="shared" si="0"/>
        <v>Sunday</v>
      </c>
      <c r="D19" s="15">
        <v>111973</v>
      </c>
      <c r="E19" s="1" t="s">
        <v>148</v>
      </c>
      <c r="F19" s="1" t="s">
        <v>65</v>
      </c>
      <c r="G19" s="1" t="s">
        <v>30</v>
      </c>
      <c r="H19" s="14" t="s">
        <v>182</v>
      </c>
      <c r="I19" s="14" t="s">
        <v>69</v>
      </c>
      <c r="J19" s="13">
        <f t="shared" si="1"/>
        <v>-3.666666666666667</v>
      </c>
      <c r="K19" s="12">
        <v>8</v>
      </c>
      <c r="L19" s="11">
        <f t="shared" si="2"/>
        <v>11.666666666666668</v>
      </c>
      <c r="M19" s="1"/>
      <c r="N19" s="1"/>
      <c r="O19" s="18" t="s">
        <v>156</v>
      </c>
      <c r="P19" s="18" t="s">
        <v>156</v>
      </c>
      <c r="Q19" s="20" t="s">
        <v>160</v>
      </c>
      <c r="R19" s="1"/>
      <c r="S19" s="1"/>
      <c r="T19" s="1"/>
      <c r="V19" s="1"/>
      <c r="W19" s="1"/>
      <c r="X19" s="1"/>
      <c r="Y19" s="1"/>
      <c r="Z19" s="1"/>
    </row>
    <row r="20" spans="2:26" x14ac:dyDescent="0.25">
      <c r="B20" s="3">
        <v>43807</v>
      </c>
      <c r="C20" s="3" t="str">
        <f t="shared" si="0"/>
        <v>Sunday</v>
      </c>
      <c r="D20" s="15">
        <v>114495</v>
      </c>
      <c r="E20" s="1" t="s">
        <v>150</v>
      </c>
      <c r="F20" s="15" t="s">
        <v>70</v>
      </c>
      <c r="G20" s="1" t="s">
        <v>30</v>
      </c>
      <c r="H20" s="14"/>
      <c r="I20" s="14"/>
      <c r="J20" s="13">
        <f t="shared" si="1"/>
        <v>0</v>
      </c>
      <c r="K20" s="12">
        <v>8</v>
      </c>
      <c r="L20" s="11">
        <f t="shared" si="2"/>
        <v>8</v>
      </c>
      <c r="M20" s="1" t="s">
        <v>86</v>
      </c>
      <c r="N20" s="1"/>
      <c r="O20" s="18" t="s">
        <v>156</v>
      </c>
      <c r="P20" s="18" t="s">
        <v>156</v>
      </c>
      <c r="Q20" s="20" t="s">
        <v>160</v>
      </c>
      <c r="R20" s="1"/>
      <c r="S20" s="1"/>
      <c r="T20" s="1"/>
      <c r="V20" s="1"/>
      <c r="W20" s="1"/>
      <c r="X20" s="1"/>
      <c r="Y20" s="1"/>
      <c r="Z20" s="1"/>
    </row>
    <row r="21" spans="2:26" x14ac:dyDescent="0.25">
      <c r="B21" s="3">
        <v>43807</v>
      </c>
      <c r="C21" s="3" t="str">
        <f t="shared" si="0"/>
        <v>Sunday</v>
      </c>
      <c r="D21" s="15">
        <v>114453</v>
      </c>
      <c r="E21" s="1" t="s">
        <v>148</v>
      </c>
      <c r="F21" s="1" t="s">
        <v>71</v>
      </c>
      <c r="G21" s="1" t="s">
        <v>30</v>
      </c>
      <c r="H21" s="14" t="s">
        <v>76</v>
      </c>
      <c r="I21" s="14" t="s">
        <v>69</v>
      </c>
      <c r="J21" s="13">
        <f t="shared" si="1"/>
        <v>-3.6500000000000004</v>
      </c>
      <c r="K21" s="12">
        <v>8</v>
      </c>
      <c r="L21" s="11">
        <f t="shared" si="2"/>
        <v>11.65</v>
      </c>
      <c r="M21" s="1"/>
      <c r="N21" s="1"/>
      <c r="O21" s="18" t="s">
        <v>156</v>
      </c>
      <c r="P21" s="18" t="s">
        <v>156</v>
      </c>
      <c r="Q21" s="20" t="s">
        <v>160</v>
      </c>
      <c r="R21" s="1"/>
      <c r="S21" s="1"/>
      <c r="T21" s="1"/>
      <c r="V21" s="1"/>
      <c r="W21" s="1"/>
      <c r="X21" s="1"/>
      <c r="Y21" s="1"/>
      <c r="Z21" s="1"/>
    </row>
    <row r="22" spans="2:26" x14ac:dyDescent="0.25">
      <c r="B22" s="3">
        <v>43807</v>
      </c>
      <c r="C22" s="3" t="str">
        <f t="shared" si="0"/>
        <v>Sunday</v>
      </c>
      <c r="D22" s="15">
        <v>114472</v>
      </c>
      <c r="E22" s="1" t="s">
        <v>148</v>
      </c>
      <c r="F22" s="15" t="s">
        <v>72</v>
      </c>
      <c r="G22" s="1" t="s">
        <v>30</v>
      </c>
      <c r="H22" s="14" t="s">
        <v>169</v>
      </c>
      <c r="I22" s="14" t="s">
        <v>69</v>
      </c>
      <c r="J22" s="13">
        <f t="shared" si="1"/>
        <v>-3.9166666666666674</v>
      </c>
      <c r="K22" s="12">
        <v>8</v>
      </c>
      <c r="L22" s="11">
        <f t="shared" si="2"/>
        <v>11.916666666666668</v>
      </c>
      <c r="M22" s="1"/>
      <c r="N22" s="1"/>
      <c r="O22" s="18" t="s">
        <v>156</v>
      </c>
      <c r="P22" s="18" t="s">
        <v>156</v>
      </c>
      <c r="Q22" s="20" t="s">
        <v>160</v>
      </c>
      <c r="R22" s="1"/>
      <c r="S22" s="1"/>
      <c r="T22" s="1"/>
      <c r="V22" s="1"/>
      <c r="W22" s="1"/>
      <c r="X22" s="1"/>
      <c r="Y22" s="1"/>
      <c r="Z22" s="1"/>
    </row>
    <row r="23" spans="2:26" x14ac:dyDescent="0.25">
      <c r="B23" s="3">
        <v>43807</v>
      </c>
      <c r="C23" s="3" t="str">
        <f t="shared" si="0"/>
        <v>Sunday</v>
      </c>
      <c r="D23" s="15">
        <v>114451</v>
      </c>
      <c r="E23" s="1" t="s">
        <v>148</v>
      </c>
      <c r="F23" s="1" t="s">
        <v>73</v>
      </c>
      <c r="G23" s="1" t="s">
        <v>30</v>
      </c>
      <c r="H23" s="14" t="s">
        <v>170</v>
      </c>
      <c r="I23" s="14" t="s">
        <v>69</v>
      </c>
      <c r="J23" s="13">
        <f t="shared" si="1"/>
        <v>-3.9666666666666672</v>
      </c>
      <c r="K23" s="12">
        <v>8</v>
      </c>
      <c r="L23" s="11">
        <f t="shared" si="2"/>
        <v>11.966666666666667</v>
      </c>
      <c r="M23" s="1"/>
      <c r="N23" s="1"/>
      <c r="O23" s="18" t="s">
        <v>156</v>
      </c>
      <c r="P23" s="18" t="s">
        <v>156</v>
      </c>
      <c r="Q23" s="20" t="s">
        <v>160</v>
      </c>
      <c r="R23" s="1"/>
      <c r="S23" s="1"/>
      <c r="T23" s="1"/>
      <c r="V23" s="1"/>
      <c r="W23" s="1"/>
      <c r="X23" s="1"/>
      <c r="Y23" s="1"/>
      <c r="Z23" s="1"/>
    </row>
    <row r="24" spans="2:26" x14ac:dyDescent="0.25">
      <c r="B24" s="3">
        <v>43807</v>
      </c>
      <c r="C24" s="3" t="str">
        <f t="shared" si="0"/>
        <v>Sunday</v>
      </c>
      <c r="D24" s="15">
        <v>116509</v>
      </c>
      <c r="E24" s="1" t="s">
        <v>148</v>
      </c>
      <c r="F24" s="1" t="s">
        <v>74</v>
      </c>
      <c r="G24" s="1" t="s">
        <v>30</v>
      </c>
      <c r="H24" s="14" t="s">
        <v>120</v>
      </c>
      <c r="I24" s="14" t="s">
        <v>187</v>
      </c>
      <c r="J24" s="13">
        <f t="shared" si="1"/>
        <v>-2</v>
      </c>
      <c r="K24" s="12">
        <v>8</v>
      </c>
      <c r="L24" s="11">
        <f t="shared" si="2"/>
        <v>10</v>
      </c>
      <c r="M24" s="1"/>
      <c r="N24" s="1"/>
      <c r="O24" s="18" t="s">
        <v>156</v>
      </c>
      <c r="P24" s="18" t="s">
        <v>156</v>
      </c>
      <c r="Q24" s="20" t="s">
        <v>160</v>
      </c>
      <c r="R24" s="1"/>
      <c r="S24" s="1"/>
      <c r="T24" s="1"/>
      <c r="V24" s="1"/>
      <c r="W24" s="1"/>
      <c r="X24" s="1"/>
      <c r="Y24" s="1"/>
      <c r="Z24" s="1"/>
    </row>
    <row r="25" spans="2:26" x14ac:dyDescent="0.25">
      <c r="B25" s="3">
        <v>43807</v>
      </c>
      <c r="C25" s="3" t="str">
        <f t="shared" si="0"/>
        <v>Sunday</v>
      </c>
      <c r="D25" s="15">
        <v>117481</v>
      </c>
      <c r="E25" s="1" t="s">
        <v>148</v>
      </c>
      <c r="F25" s="1" t="s">
        <v>75</v>
      </c>
      <c r="G25" s="1" t="s">
        <v>30</v>
      </c>
      <c r="H25" s="14" t="s">
        <v>68</v>
      </c>
      <c r="I25" s="14" t="s">
        <v>69</v>
      </c>
      <c r="J25" s="13">
        <f t="shared" si="1"/>
        <v>-4</v>
      </c>
      <c r="K25" s="12">
        <v>8</v>
      </c>
      <c r="L25" s="11">
        <f t="shared" si="2"/>
        <v>12</v>
      </c>
      <c r="M25" s="1"/>
      <c r="N25" s="1"/>
      <c r="O25" s="18" t="s">
        <v>156</v>
      </c>
      <c r="P25" s="18" t="s">
        <v>156</v>
      </c>
      <c r="Q25" s="20" t="s">
        <v>160</v>
      </c>
      <c r="R25" s="1"/>
      <c r="S25" s="1"/>
      <c r="T25" s="1"/>
      <c r="V25" s="1"/>
      <c r="W25" s="1"/>
      <c r="X25" s="1"/>
      <c r="Y25" s="1"/>
      <c r="Z25" s="1"/>
    </row>
    <row r="26" spans="2:26" x14ac:dyDescent="0.25">
      <c r="B26" s="3">
        <v>43807</v>
      </c>
      <c r="C26" s="3" t="str">
        <f t="shared" si="0"/>
        <v>Sunday</v>
      </c>
      <c r="D26" s="15">
        <v>114454</v>
      </c>
      <c r="E26" s="1" t="s">
        <v>151</v>
      </c>
      <c r="F26" s="1" t="s">
        <v>80</v>
      </c>
      <c r="G26" s="1" t="s">
        <v>30</v>
      </c>
      <c r="H26" s="14">
        <v>0.37291666666666662</v>
      </c>
      <c r="I26" s="14">
        <v>0.20833333333333334</v>
      </c>
      <c r="J26" s="13">
        <f t="shared" si="1"/>
        <v>-3.9499999999999984</v>
      </c>
      <c r="K26" s="12">
        <v>8</v>
      </c>
      <c r="L26" s="11">
        <f t="shared" si="2"/>
        <v>11.95</v>
      </c>
      <c r="M26" s="1"/>
      <c r="N26" s="1"/>
      <c r="O26" s="18" t="s">
        <v>156</v>
      </c>
      <c r="P26" s="18" t="s">
        <v>156</v>
      </c>
      <c r="Q26" s="20" t="s">
        <v>160</v>
      </c>
      <c r="R26" s="1"/>
      <c r="S26" s="1"/>
      <c r="T26" s="1"/>
      <c r="V26" s="1"/>
      <c r="W26" s="1"/>
      <c r="X26" s="1"/>
      <c r="Y26" s="1"/>
      <c r="Z26" s="1"/>
    </row>
    <row r="27" spans="2:26" x14ac:dyDescent="0.25">
      <c r="B27" s="3">
        <v>43807</v>
      </c>
      <c r="C27" s="3" t="str">
        <f t="shared" si="0"/>
        <v>Sunday</v>
      </c>
      <c r="D27" s="15">
        <v>114279</v>
      </c>
      <c r="E27" s="1" t="s">
        <v>148</v>
      </c>
      <c r="F27" s="1" t="s">
        <v>81</v>
      </c>
      <c r="G27" s="1" t="s">
        <v>30</v>
      </c>
      <c r="H27" s="14" t="s">
        <v>176</v>
      </c>
      <c r="I27" s="14" t="s">
        <v>68</v>
      </c>
      <c r="J27" s="13">
        <f t="shared" si="1"/>
        <v>-1.9999999999999996</v>
      </c>
      <c r="K27" s="12">
        <v>8</v>
      </c>
      <c r="L27" s="11">
        <f t="shared" si="2"/>
        <v>10</v>
      </c>
      <c r="M27" s="1"/>
      <c r="N27" s="1"/>
      <c r="O27" s="18" t="s">
        <v>156</v>
      </c>
      <c r="P27" s="18" t="s">
        <v>156</v>
      </c>
      <c r="Q27" s="20" t="s">
        <v>160</v>
      </c>
      <c r="R27" s="1"/>
      <c r="S27" s="1"/>
      <c r="T27" s="1"/>
      <c r="V27" s="1"/>
      <c r="W27" s="1"/>
      <c r="X27" s="1"/>
      <c r="Y27" s="1"/>
      <c r="Z27" s="1"/>
    </row>
    <row r="28" spans="2:26" x14ac:dyDescent="0.25">
      <c r="B28" s="3">
        <v>43807</v>
      </c>
      <c r="C28" s="3" t="str">
        <f t="shared" si="0"/>
        <v>Sunday</v>
      </c>
      <c r="D28" s="15">
        <v>114280</v>
      </c>
      <c r="E28" s="1" t="s">
        <v>148</v>
      </c>
      <c r="F28" s="1" t="s">
        <v>82</v>
      </c>
      <c r="G28" s="1" t="s">
        <v>30</v>
      </c>
      <c r="H28" s="14" t="s">
        <v>176</v>
      </c>
      <c r="I28" s="14" t="s">
        <v>68</v>
      </c>
      <c r="J28" s="13">
        <f t="shared" si="1"/>
        <v>-1.9999999999999996</v>
      </c>
      <c r="K28" s="12">
        <v>8</v>
      </c>
      <c r="L28" s="11">
        <f t="shared" si="2"/>
        <v>10</v>
      </c>
      <c r="M28" s="1"/>
      <c r="N28" s="1"/>
      <c r="O28" s="18" t="s">
        <v>156</v>
      </c>
      <c r="P28" s="18" t="s">
        <v>156</v>
      </c>
      <c r="Q28" s="20" t="s">
        <v>160</v>
      </c>
      <c r="R28" s="1"/>
      <c r="S28" s="1"/>
      <c r="T28" s="1"/>
      <c r="V28" s="1"/>
      <c r="W28" s="1"/>
      <c r="X28" s="1"/>
      <c r="Y28" s="1"/>
      <c r="Z28" s="1"/>
    </row>
    <row r="29" spans="2:26" x14ac:dyDescent="0.25">
      <c r="B29" s="3">
        <v>43807</v>
      </c>
      <c r="C29" s="3" t="str">
        <f t="shared" si="0"/>
        <v>Sunday</v>
      </c>
      <c r="D29" s="15">
        <v>111911</v>
      </c>
      <c r="E29" s="1" t="s">
        <v>148</v>
      </c>
      <c r="F29" s="1" t="s">
        <v>83</v>
      </c>
      <c r="G29" s="1" t="s">
        <v>30</v>
      </c>
      <c r="H29" s="14" t="s">
        <v>87</v>
      </c>
      <c r="I29" s="14" t="s">
        <v>79</v>
      </c>
      <c r="J29" s="13">
        <f t="shared" si="1"/>
        <v>-3.9166666666666652</v>
      </c>
      <c r="K29" s="12">
        <v>8</v>
      </c>
      <c r="L29" s="11">
        <f t="shared" si="2"/>
        <v>11.916666666666664</v>
      </c>
      <c r="M29" s="1"/>
      <c r="N29" s="1"/>
      <c r="O29" s="18" t="s">
        <v>156</v>
      </c>
      <c r="P29" s="18" t="s">
        <v>156</v>
      </c>
      <c r="Q29" s="20" t="s">
        <v>160</v>
      </c>
      <c r="R29" s="1"/>
      <c r="S29" s="1"/>
      <c r="T29" s="1"/>
      <c r="V29" s="1"/>
      <c r="W29" s="1"/>
      <c r="X29" s="1"/>
      <c r="Y29" s="1"/>
      <c r="Z29" s="1"/>
    </row>
    <row r="30" spans="2:26" x14ac:dyDescent="0.25">
      <c r="B30" s="3">
        <v>43807</v>
      </c>
      <c r="C30" s="3" t="str">
        <f t="shared" si="0"/>
        <v>Sunday</v>
      </c>
      <c r="D30" s="15">
        <v>117197</v>
      </c>
      <c r="E30" s="1" t="s">
        <v>148</v>
      </c>
      <c r="F30" s="1" t="s">
        <v>84</v>
      </c>
      <c r="G30" s="1" t="s">
        <v>30</v>
      </c>
      <c r="H30" s="14"/>
      <c r="I30" s="14"/>
      <c r="J30" s="13">
        <f t="shared" si="1"/>
        <v>0</v>
      </c>
      <c r="K30" s="12">
        <v>8</v>
      </c>
      <c r="L30" s="11">
        <f t="shared" si="2"/>
        <v>8</v>
      </c>
      <c r="M30" s="1" t="s">
        <v>86</v>
      </c>
      <c r="N30" s="1"/>
      <c r="O30" s="18" t="s">
        <v>156</v>
      </c>
      <c r="P30" s="18" t="s">
        <v>156</v>
      </c>
      <c r="Q30" s="20" t="s">
        <v>160</v>
      </c>
      <c r="R30" s="1"/>
      <c r="S30" s="1"/>
      <c r="T30" s="1"/>
      <c r="V30" s="1"/>
      <c r="W30" s="1"/>
      <c r="X30" s="1"/>
      <c r="Y30" s="1"/>
      <c r="Z30" s="1"/>
    </row>
    <row r="31" spans="2:26" x14ac:dyDescent="0.25">
      <c r="B31" s="3">
        <v>43807</v>
      </c>
      <c r="C31" s="3" t="str">
        <f t="shared" si="0"/>
        <v>Sunday</v>
      </c>
      <c r="D31" s="15">
        <v>114496</v>
      </c>
      <c r="E31" s="1"/>
      <c r="F31" s="1" t="s">
        <v>89</v>
      </c>
      <c r="G31" s="1" t="s">
        <v>30</v>
      </c>
      <c r="H31" s="14" t="s">
        <v>184</v>
      </c>
      <c r="I31" s="14" t="s">
        <v>79</v>
      </c>
      <c r="J31" s="13">
        <f t="shared" si="1"/>
        <v>-3.6833333333333327</v>
      </c>
      <c r="K31" s="12">
        <v>8</v>
      </c>
      <c r="L31" s="11">
        <f t="shared" si="2"/>
        <v>11.683333333333334</v>
      </c>
      <c r="M31" s="1"/>
      <c r="N31" s="1"/>
      <c r="O31" s="1"/>
      <c r="P31" s="18" t="s">
        <v>156</v>
      </c>
      <c r="Q31" s="49" t="s">
        <v>154</v>
      </c>
      <c r="R31" s="49"/>
      <c r="S31" s="1"/>
      <c r="T31" s="1"/>
      <c r="V31" s="1"/>
      <c r="W31" s="1"/>
      <c r="X31" s="1"/>
      <c r="Y31" s="1"/>
      <c r="Z31" s="1"/>
    </row>
    <row r="32" spans="2:26" x14ac:dyDescent="0.25">
      <c r="B32" s="3">
        <v>43807</v>
      </c>
      <c r="C32" s="3" t="str">
        <f t="shared" si="0"/>
        <v>Sunday</v>
      </c>
      <c r="D32" s="15">
        <v>116292</v>
      </c>
      <c r="E32" s="1"/>
      <c r="F32" s="1" t="s">
        <v>90</v>
      </c>
      <c r="G32" s="1" t="s">
        <v>30</v>
      </c>
      <c r="H32" s="14" t="s">
        <v>87</v>
      </c>
      <c r="I32" s="14" t="s">
        <v>79</v>
      </c>
      <c r="J32" s="13">
        <f t="shared" si="1"/>
        <v>-3.9166666666666652</v>
      </c>
      <c r="K32" s="12">
        <v>8</v>
      </c>
      <c r="L32" s="11">
        <f t="shared" si="2"/>
        <v>11.916666666666664</v>
      </c>
      <c r="M32" s="1"/>
      <c r="N32" s="1"/>
      <c r="O32" s="1"/>
      <c r="P32" s="18" t="s">
        <v>156</v>
      </c>
      <c r="Q32" s="49" t="s">
        <v>154</v>
      </c>
      <c r="R32" s="49"/>
      <c r="S32" s="1"/>
      <c r="T32" s="1"/>
      <c r="V32" s="1"/>
      <c r="W32" s="1"/>
      <c r="X32" s="1"/>
      <c r="Y32" s="1"/>
      <c r="Z32" s="1"/>
    </row>
    <row r="33" spans="1:26" ht="18" customHeight="1" x14ac:dyDescent="0.25">
      <c r="B33" s="3">
        <v>43807</v>
      </c>
      <c r="C33" s="43" t="str">
        <f t="shared" si="0"/>
        <v>Sunday</v>
      </c>
      <c r="D33" s="44">
        <v>116403</v>
      </c>
      <c r="E33" s="45"/>
      <c r="F33" s="45" t="s">
        <v>91</v>
      </c>
      <c r="G33" s="1" t="s">
        <v>30</v>
      </c>
      <c r="H33" s="46" t="s">
        <v>185</v>
      </c>
      <c r="I33" s="46" t="s">
        <v>79</v>
      </c>
      <c r="J33" s="13">
        <f t="shared" si="1"/>
        <v>-3.6999999999999993</v>
      </c>
      <c r="K33" s="12">
        <v>8</v>
      </c>
      <c r="L33" s="11">
        <f t="shared" si="2"/>
        <v>11.7</v>
      </c>
      <c r="M33" s="45"/>
      <c r="N33" s="45"/>
      <c r="O33" s="45"/>
      <c r="P33" s="18" t="s">
        <v>156</v>
      </c>
      <c r="Q33" s="49" t="s">
        <v>154</v>
      </c>
      <c r="R33" s="50"/>
      <c r="S33" s="45"/>
      <c r="T33" s="45"/>
      <c r="V33" s="45"/>
      <c r="W33" s="45"/>
      <c r="X33" s="45"/>
      <c r="Y33" s="45"/>
      <c r="Z33" s="45"/>
    </row>
    <row r="34" spans="1:26" ht="18" customHeight="1" x14ac:dyDescent="0.25">
      <c r="B34" s="3">
        <v>43807</v>
      </c>
      <c r="C34" s="3" t="str">
        <f t="shared" si="0"/>
        <v>Sunday</v>
      </c>
      <c r="D34" s="15">
        <v>117481</v>
      </c>
      <c r="E34" s="1"/>
      <c r="F34" s="1" t="s">
        <v>92</v>
      </c>
      <c r="G34" s="1" t="s">
        <v>30</v>
      </c>
      <c r="H34" s="14" t="s">
        <v>185</v>
      </c>
      <c r="I34" s="14" t="s">
        <v>79</v>
      </c>
      <c r="J34" s="13">
        <f t="shared" si="1"/>
        <v>-3.6999999999999993</v>
      </c>
      <c r="K34" s="12">
        <v>8</v>
      </c>
      <c r="L34" s="11">
        <f t="shared" si="2"/>
        <v>11.7</v>
      </c>
      <c r="M34" s="1"/>
      <c r="N34" s="1"/>
      <c r="O34" s="1"/>
      <c r="P34" s="18" t="s">
        <v>156</v>
      </c>
      <c r="Q34" s="49" t="s">
        <v>154</v>
      </c>
      <c r="R34" s="49"/>
      <c r="S34" s="1"/>
      <c r="T34" s="1"/>
      <c r="U34" s="47"/>
      <c r="V34" s="1"/>
      <c r="W34" s="1"/>
      <c r="X34" s="1"/>
      <c r="Y34" s="1"/>
      <c r="Z34" s="1"/>
    </row>
    <row r="35" spans="1:26" ht="18" customHeight="1" x14ac:dyDescent="0.25">
      <c r="B35" s="3">
        <v>43807</v>
      </c>
      <c r="C35" s="43" t="str">
        <f t="shared" si="0"/>
        <v>Sunday</v>
      </c>
      <c r="D35" s="15">
        <v>116221</v>
      </c>
      <c r="E35" s="1"/>
      <c r="F35" s="1" t="s">
        <v>93</v>
      </c>
      <c r="G35" s="1" t="s">
        <v>30</v>
      </c>
      <c r="H35" s="14">
        <v>0.28472222222222221</v>
      </c>
      <c r="I35" s="14">
        <v>0.125</v>
      </c>
      <c r="J35" s="13">
        <f t="shared" si="1"/>
        <v>-3.833333333333333</v>
      </c>
      <c r="K35" s="12">
        <v>8</v>
      </c>
      <c r="L35" s="11">
        <f t="shared" si="2"/>
        <v>11.833333333333332</v>
      </c>
      <c r="M35" s="1"/>
      <c r="N35" s="1"/>
      <c r="O35" s="1"/>
      <c r="P35" s="18" t="s">
        <v>156</v>
      </c>
      <c r="Q35" s="49" t="s">
        <v>188</v>
      </c>
      <c r="R35" s="49"/>
      <c r="S35" s="1"/>
      <c r="T35" s="1"/>
      <c r="U35" s="47"/>
      <c r="V35" s="1"/>
      <c r="W35" s="1"/>
      <c r="X35" s="1"/>
      <c r="Y35" s="1"/>
      <c r="Z35" s="1"/>
    </row>
    <row r="36" spans="1:26" ht="18" customHeight="1" x14ac:dyDescent="0.25">
      <c r="B36" s="3">
        <v>43807</v>
      </c>
      <c r="C36" s="3" t="str">
        <f t="shared" si="0"/>
        <v>Sunday</v>
      </c>
      <c r="D36" s="15">
        <v>114501</v>
      </c>
      <c r="E36" s="1"/>
      <c r="F36" s="1" t="s">
        <v>152</v>
      </c>
      <c r="G36" s="1" t="s">
        <v>30</v>
      </c>
      <c r="H36" s="14"/>
      <c r="I36" s="14"/>
      <c r="J36" s="13">
        <f t="shared" si="1"/>
        <v>0</v>
      </c>
      <c r="K36" s="12">
        <v>8</v>
      </c>
      <c r="L36" s="11">
        <f t="shared" si="2"/>
        <v>8</v>
      </c>
      <c r="M36" s="1"/>
      <c r="N36" s="1"/>
      <c r="O36" s="1"/>
      <c r="P36" s="1" t="s">
        <v>156</v>
      </c>
      <c r="Q36" s="49" t="s">
        <v>155</v>
      </c>
      <c r="R36" s="49"/>
      <c r="S36" s="1"/>
      <c r="T36" s="1"/>
      <c r="U36" s="47"/>
      <c r="V36" s="1"/>
      <c r="W36" s="1"/>
      <c r="X36" s="1"/>
      <c r="Y36" s="1"/>
      <c r="Z36" s="1"/>
    </row>
    <row r="37" spans="1:26" ht="18" customHeight="1" x14ac:dyDescent="0.25">
      <c r="B37" s="3">
        <v>43807</v>
      </c>
      <c r="C37" s="3" t="str">
        <f t="shared" si="0"/>
        <v>Sunday</v>
      </c>
      <c r="D37" s="15">
        <v>112714</v>
      </c>
      <c r="E37" s="1"/>
      <c r="F37" s="1" t="s">
        <v>177</v>
      </c>
      <c r="G37" s="1" t="s">
        <v>30</v>
      </c>
      <c r="H37" s="14">
        <v>0.29166666666666669</v>
      </c>
      <c r="I37" s="14">
        <v>0.125</v>
      </c>
      <c r="J37" s="13">
        <f t="shared" si="1"/>
        <v>-4</v>
      </c>
      <c r="K37" s="12">
        <v>8</v>
      </c>
      <c r="L37" s="11">
        <f t="shared" si="2"/>
        <v>12</v>
      </c>
      <c r="M37" s="1"/>
      <c r="N37" s="1"/>
      <c r="O37" s="1"/>
      <c r="P37" s="1"/>
      <c r="Q37" s="1"/>
      <c r="R37" s="1"/>
      <c r="S37" s="1"/>
      <c r="T37" s="1"/>
      <c r="U37" s="47"/>
      <c r="V37" s="1"/>
      <c r="W37" s="1"/>
      <c r="X37" s="1"/>
      <c r="Y37" s="1"/>
      <c r="Z37" s="1"/>
    </row>
    <row r="38" spans="1:26" ht="18" customHeight="1" x14ac:dyDescent="0.25">
      <c r="B38" s="3"/>
      <c r="C38" s="3"/>
      <c r="D38" s="15"/>
      <c r="E38" s="1"/>
      <c r="F38" s="1"/>
      <c r="G38" s="1" t="s">
        <v>30</v>
      </c>
      <c r="H38" s="14"/>
      <c r="I38" s="14"/>
      <c r="J38" s="13">
        <f t="shared" si="1"/>
        <v>0</v>
      </c>
      <c r="K38" s="12">
        <v>8</v>
      </c>
      <c r="L38" s="11">
        <f t="shared" si="2"/>
        <v>8</v>
      </c>
      <c r="M38" s="1"/>
      <c r="N38" s="1"/>
      <c r="O38" s="1"/>
      <c r="P38" s="1"/>
      <c r="Q38" s="1"/>
      <c r="R38" s="1"/>
      <c r="S38" s="1"/>
      <c r="T38" s="1"/>
      <c r="U38" s="47"/>
      <c r="V38" s="1"/>
      <c r="W38" s="1"/>
      <c r="X38" s="1"/>
      <c r="Y38" s="1"/>
      <c r="Z38" s="1"/>
    </row>
    <row r="39" spans="1:26" x14ac:dyDescent="0.25">
      <c r="B39" s="3"/>
      <c r="C39" s="3"/>
      <c r="D39" s="3"/>
      <c r="E39" s="3"/>
      <c r="F39" s="1"/>
      <c r="G39" s="1" t="s">
        <v>30</v>
      </c>
      <c r="H39" s="1"/>
      <c r="I39" s="1"/>
      <c r="J39" s="13">
        <f t="shared" si="1"/>
        <v>0</v>
      </c>
      <c r="K39" s="12">
        <v>8</v>
      </c>
      <c r="L39" s="11">
        <f t="shared" si="2"/>
        <v>8</v>
      </c>
      <c r="M39" s="1"/>
      <c r="N39" s="1"/>
      <c r="O39" s="1"/>
      <c r="P39" s="1"/>
      <c r="Q39" s="1"/>
      <c r="R39" s="1"/>
      <c r="S39" s="1"/>
      <c r="T39" s="1"/>
      <c r="U39" s="47"/>
      <c r="V39" s="1"/>
      <c r="W39" s="1"/>
      <c r="X39" s="1"/>
      <c r="Y39" s="1"/>
      <c r="Z39" s="1"/>
    </row>
    <row r="40" spans="1:26" x14ac:dyDescent="0.25">
      <c r="A40" s="8" t="s">
        <v>29</v>
      </c>
    </row>
    <row r="41" spans="1:26" ht="75" x14ac:dyDescent="0.25">
      <c r="B41" s="4" t="s">
        <v>28</v>
      </c>
      <c r="C41" s="4" t="s">
        <v>23</v>
      </c>
      <c r="D41" s="4" t="s">
        <v>22</v>
      </c>
      <c r="E41" s="4" t="s">
        <v>21</v>
      </c>
      <c r="F41" s="4" t="s">
        <v>27</v>
      </c>
      <c r="G41" s="4" t="s">
        <v>19</v>
      </c>
      <c r="H41" s="4" t="s">
        <v>18</v>
      </c>
      <c r="I41" s="4" t="s">
        <v>17</v>
      </c>
      <c r="J41" s="4" t="s">
        <v>16</v>
      </c>
      <c r="K41" s="4" t="s">
        <v>15</v>
      </c>
      <c r="L41" s="4" t="s">
        <v>14</v>
      </c>
      <c r="M41" s="4" t="s">
        <v>13</v>
      </c>
      <c r="N41" s="4" t="s">
        <v>12</v>
      </c>
      <c r="O41" s="4" t="s">
        <v>11</v>
      </c>
      <c r="P41" s="4" t="s">
        <v>10</v>
      </c>
      <c r="Q41" s="4" t="s">
        <v>9</v>
      </c>
      <c r="R41" s="4" t="s">
        <v>8</v>
      </c>
      <c r="S41" s="4" t="s">
        <v>7</v>
      </c>
      <c r="T41" s="4" t="s">
        <v>6</v>
      </c>
      <c r="U41" s="5"/>
      <c r="V41" s="4" t="s">
        <v>5</v>
      </c>
      <c r="W41" s="4" t="s">
        <v>4</v>
      </c>
      <c r="X41" s="4" t="s">
        <v>3</v>
      </c>
      <c r="Y41" s="4" t="s">
        <v>2</v>
      </c>
      <c r="Z41" s="4" t="s">
        <v>1</v>
      </c>
    </row>
    <row r="42" spans="1:26" x14ac:dyDescent="0.25">
      <c r="B42" s="3">
        <v>43807</v>
      </c>
      <c r="C42" s="3" t="str">
        <f t="shared" ref="C42:C72" si="3">TEXT(B42,"DDDD")</f>
        <v>Sunday</v>
      </c>
      <c r="D42" s="1">
        <v>116048</v>
      </c>
      <c r="E42" s="1" t="s">
        <v>157</v>
      </c>
      <c r="F42" s="1" t="s">
        <v>96</v>
      </c>
      <c r="G42" s="1" t="s">
        <v>26</v>
      </c>
      <c r="H42" s="2" t="s">
        <v>127</v>
      </c>
      <c r="I42" s="2" t="s">
        <v>107</v>
      </c>
      <c r="J42" s="1">
        <f t="shared" ref="J42:J72" si="4">(I42-H42)*24</f>
        <v>8.5</v>
      </c>
      <c r="K42" s="1">
        <v>8</v>
      </c>
      <c r="L42" s="1">
        <f t="shared" ref="L42:L72" si="5">K42-J42</f>
        <v>-0.5</v>
      </c>
      <c r="M42" s="1"/>
      <c r="N42" s="1"/>
      <c r="O42" s="1" t="s">
        <v>156</v>
      </c>
      <c r="P42" s="1" t="s">
        <v>156</v>
      </c>
      <c r="Q42" s="49" t="s">
        <v>160</v>
      </c>
      <c r="R42" s="1"/>
      <c r="S42" s="1"/>
      <c r="T42" s="1"/>
      <c r="V42" s="1"/>
      <c r="W42" s="1"/>
      <c r="X42" s="1"/>
      <c r="Y42" s="1"/>
      <c r="Z42" s="1"/>
    </row>
    <row r="43" spans="1:26" x14ac:dyDescent="0.25">
      <c r="B43" s="3">
        <v>43807</v>
      </c>
      <c r="C43" s="3" t="str">
        <f t="shared" si="3"/>
        <v>Sunday</v>
      </c>
      <c r="D43" s="1">
        <v>112299</v>
      </c>
      <c r="E43" s="1" t="s">
        <v>158</v>
      </c>
      <c r="F43" s="1" t="s">
        <v>97</v>
      </c>
      <c r="G43" s="1" t="s">
        <v>26</v>
      </c>
      <c r="H43" s="9" t="s">
        <v>127</v>
      </c>
      <c r="I43" s="9" t="s">
        <v>107</v>
      </c>
      <c r="J43" s="1">
        <f t="shared" si="4"/>
        <v>8.5</v>
      </c>
      <c r="K43" s="1">
        <v>8</v>
      </c>
      <c r="L43" s="1">
        <f t="shared" si="5"/>
        <v>-0.5</v>
      </c>
      <c r="M43" s="1"/>
      <c r="N43" s="1"/>
      <c r="O43" s="1" t="s">
        <v>156</v>
      </c>
      <c r="P43" s="1" t="s">
        <v>156</v>
      </c>
      <c r="Q43" s="49" t="s">
        <v>160</v>
      </c>
      <c r="R43" s="1"/>
      <c r="S43" s="1"/>
      <c r="T43" s="1"/>
      <c r="V43" s="1"/>
      <c r="W43" s="1"/>
      <c r="X43" s="1"/>
      <c r="Y43" s="1"/>
      <c r="Z43" s="1"/>
    </row>
    <row r="44" spans="1:26" x14ac:dyDescent="0.25">
      <c r="B44" s="3">
        <v>43807</v>
      </c>
      <c r="C44" s="3" t="str">
        <f t="shared" si="3"/>
        <v>Sunday</v>
      </c>
      <c r="D44">
        <v>113560</v>
      </c>
      <c r="E44" s="1" t="s">
        <v>149</v>
      </c>
      <c r="F44" s="1" t="s">
        <v>98</v>
      </c>
      <c r="G44" s="1" t="s">
        <v>26</v>
      </c>
      <c r="H44" s="9"/>
      <c r="I44" s="10"/>
      <c r="J44" s="1">
        <f t="shared" si="4"/>
        <v>0</v>
      </c>
      <c r="K44" s="1">
        <v>8</v>
      </c>
      <c r="L44" s="1">
        <f t="shared" si="5"/>
        <v>8</v>
      </c>
      <c r="M44" s="1"/>
      <c r="N44" s="1" t="s">
        <v>60</v>
      </c>
      <c r="O44" s="1" t="s">
        <v>156</v>
      </c>
      <c r="P44" s="1" t="s">
        <v>156</v>
      </c>
      <c r="Q44" s="49" t="s">
        <v>160</v>
      </c>
      <c r="R44" s="1"/>
      <c r="S44" s="1"/>
      <c r="T44" s="1"/>
      <c r="V44" s="1"/>
      <c r="W44" s="1"/>
      <c r="X44" s="1"/>
      <c r="Y44" s="1"/>
      <c r="Z44" s="1"/>
    </row>
    <row r="45" spans="1:26" x14ac:dyDescent="0.25">
      <c r="B45" s="3">
        <v>43807</v>
      </c>
      <c r="C45" s="3" t="str">
        <f t="shared" si="3"/>
        <v>Sunday</v>
      </c>
      <c r="D45" s="1">
        <v>111944</v>
      </c>
      <c r="E45" s="1" t="s">
        <v>149</v>
      </c>
      <c r="F45" s="1" t="s">
        <v>99</v>
      </c>
      <c r="G45" s="1" t="s">
        <v>26</v>
      </c>
      <c r="H45" s="9" t="s">
        <v>69</v>
      </c>
      <c r="I45" s="9" t="s">
        <v>107</v>
      </c>
      <c r="J45" s="1">
        <f t="shared" si="4"/>
        <v>8</v>
      </c>
      <c r="K45" s="1">
        <v>8</v>
      </c>
      <c r="L45" s="1">
        <f t="shared" si="5"/>
        <v>0</v>
      </c>
      <c r="M45" s="1"/>
      <c r="N45" s="1"/>
      <c r="O45" s="1" t="s">
        <v>156</v>
      </c>
      <c r="P45" s="1" t="s">
        <v>156</v>
      </c>
      <c r="Q45" s="49" t="s">
        <v>160</v>
      </c>
      <c r="R45" s="1"/>
      <c r="S45" s="1"/>
      <c r="T45" s="1"/>
      <c r="V45" s="1"/>
      <c r="W45" s="1"/>
      <c r="X45" s="1"/>
      <c r="Y45" s="1"/>
      <c r="Z45" s="1"/>
    </row>
    <row r="46" spans="1:26" x14ac:dyDescent="0.25">
      <c r="B46" s="3">
        <v>43807</v>
      </c>
      <c r="C46" s="3" t="str">
        <f t="shared" si="3"/>
        <v>Sunday</v>
      </c>
      <c r="D46" s="1">
        <v>112162</v>
      </c>
      <c r="E46" s="1" t="s">
        <v>149</v>
      </c>
      <c r="F46" s="1" t="s">
        <v>100</v>
      </c>
      <c r="G46" s="1" t="s">
        <v>26</v>
      </c>
      <c r="H46" s="9"/>
      <c r="I46" s="9"/>
      <c r="J46" s="1">
        <f t="shared" si="4"/>
        <v>0</v>
      </c>
      <c r="K46" s="1">
        <v>8</v>
      </c>
      <c r="L46" s="1">
        <f t="shared" si="5"/>
        <v>8</v>
      </c>
      <c r="M46" s="1" t="s">
        <v>86</v>
      </c>
      <c r="N46" s="1"/>
      <c r="O46" s="1" t="s">
        <v>156</v>
      </c>
      <c r="P46" s="1" t="s">
        <v>156</v>
      </c>
      <c r="Q46" s="49" t="s">
        <v>160</v>
      </c>
      <c r="R46" s="1"/>
      <c r="S46" s="1"/>
      <c r="T46" s="1"/>
      <c r="V46" s="1"/>
      <c r="W46" s="1"/>
      <c r="X46" s="1"/>
      <c r="Y46" s="1"/>
      <c r="Z46" s="1"/>
    </row>
    <row r="47" spans="1:26" x14ac:dyDescent="0.25">
      <c r="B47" s="3">
        <v>43807</v>
      </c>
      <c r="C47" s="3" t="str">
        <f t="shared" si="3"/>
        <v>Sunday</v>
      </c>
      <c r="D47" s="1">
        <v>111951</v>
      </c>
      <c r="E47" s="1" t="s">
        <v>149</v>
      </c>
      <c r="F47" s="1" t="s">
        <v>101</v>
      </c>
      <c r="G47" s="1" t="s">
        <v>26</v>
      </c>
      <c r="H47" s="9">
        <v>0.125</v>
      </c>
      <c r="I47" s="9">
        <v>0.45833333333333331</v>
      </c>
      <c r="J47" s="1">
        <f t="shared" si="4"/>
        <v>8</v>
      </c>
      <c r="K47" s="1">
        <v>8</v>
      </c>
      <c r="L47" s="1">
        <f t="shared" si="5"/>
        <v>0</v>
      </c>
      <c r="M47" s="1"/>
      <c r="N47" s="1" t="s">
        <v>67</v>
      </c>
      <c r="O47" s="1" t="s">
        <v>156</v>
      </c>
      <c r="P47" s="1" t="s">
        <v>156</v>
      </c>
      <c r="Q47" s="49" t="s">
        <v>160</v>
      </c>
      <c r="R47" s="1"/>
      <c r="S47" s="1"/>
      <c r="T47" s="1"/>
      <c r="V47" s="1"/>
      <c r="W47" s="1"/>
      <c r="X47" s="1"/>
      <c r="Y47" s="1"/>
      <c r="Z47" s="1"/>
    </row>
    <row r="48" spans="1:26" x14ac:dyDescent="0.25">
      <c r="B48" s="3">
        <v>43807</v>
      </c>
      <c r="C48" s="3" t="str">
        <f t="shared" si="3"/>
        <v>Sunday</v>
      </c>
      <c r="D48" s="1">
        <v>114434</v>
      </c>
      <c r="E48" s="1" t="s">
        <v>149</v>
      </c>
      <c r="F48" s="1" t="s">
        <v>102</v>
      </c>
      <c r="G48" s="1" t="s">
        <v>26</v>
      </c>
      <c r="H48" s="9">
        <v>0.13541666666666666</v>
      </c>
      <c r="I48" s="9">
        <v>0.45833333333333331</v>
      </c>
      <c r="J48" s="1">
        <f t="shared" si="4"/>
        <v>7.7499999999999991</v>
      </c>
      <c r="K48" s="1">
        <v>8</v>
      </c>
      <c r="L48" s="1">
        <f t="shared" si="5"/>
        <v>0.25000000000000089</v>
      </c>
      <c r="M48" s="1"/>
      <c r="N48" s="1"/>
      <c r="O48" s="1" t="s">
        <v>156</v>
      </c>
      <c r="P48" s="1" t="s">
        <v>156</v>
      </c>
      <c r="Q48" s="49" t="s">
        <v>160</v>
      </c>
      <c r="R48" s="1"/>
      <c r="S48" s="1"/>
      <c r="T48" s="1"/>
      <c r="V48" s="1"/>
      <c r="W48" s="1"/>
      <c r="X48" s="1"/>
      <c r="Y48" s="1"/>
      <c r="Z48" s="1"/>
    </row>
    <row r="49" spans="2:26" x14ac:dyDescent="0.25">
      <c r="B49" s="3">
        <v>43807</v>
      </c>
      <c r="C49" s="3" t="str">
        <f t="shared" si="3"/>
        <v>Sunday</v>
      </c>
      <c r="D49" s="1">
        <v>112596</v>
      </c>
      <c r="E49" s="1" t="s">
        <v>149</v>
      </c>
      <c r="F49" s="1" t="s">
        <v>103</v>
      </c>
      <c r="G49" s="1" t="s">
        <v>26</v>
      </c>
      <c r="H49" s="9"/>
      <c r="I49" s="9"/>
      <c r="J49" s="1">
        <f t="shared" si="4"/>
        <v>0</v>
      </c>
      <c r="K49" s="1">
        <v>8</v>
      </c>
      <c r="L49" s="1">
        <f t="shared" si="5"/>
        <v>8</v>
      </c>
      <c r="M49" s="1" t="s">
        <v>86</v>
      </c>
      <c r="N49" s="1"/>
      <c r="O49" s="1" t="s">
        <v>156</v>
      </c>
      <c r="P49" s="1" t="s">
        <v>156</v>
      </c>
      <c r="Q49" s="49" t="s">
        <v>160</v>
      </c>
      <c r="R49" s="1"/>
      <c r="S49" s="1"/>
      <c r="T49" s="1"/>
      <c r="V49" s="1"/>
      <c r="W49" s="1"/>
      <c r="X49" s="1"/>
      <c r="Y49" s="1"/>
      <c r="Z49" s="1"/>
    </row>
    <row r="50" spans="2:26" x14ac:dyDescent="0.25">
      <c r="B50" s="3">
        <v>43807</v>
      </c>
      <c r="C50" s="3" t="str">
        <f t="shared" si="3"/>
        <v>Sunday</v>
      </c>
      <c r="D50" s="1">
        <v>112349</v>
      </c>
      <c r="E50" s="1" t="s">
        <v>149</v>
      </c>
      <c r="F50" s="1" t="s">
        <v>104</v>
      </c>
      <c r="G50" s="1" t="s">
        <v>26</v>
      </c>
      <c r="H50" s="9" t="s">
        <v>121</v>
      </c>
      <c r="I50" s="9" t="s">
        <v>107</v>
      </c>
      <c r="J50" s="1">
        <f t="shared" si="4"/>
        <v>8.3333333333333321</v>
      </c>
      <c r="K50" s="1">
        <v>8</v>
      </c>
      <c r="L50" s="1">
        <f t="shared" si="5"/>
        <v>-0.33333333333333215</v>
      </c>
      <c r="M50" s="1"/>
      <c r="N50" s="1"/>
      <c r="O50" s="1" t="s">
        <v>156</v>
      </c>
      <c r="P50" s="1" t="s">
        <v>156</v>
      </c>
      <c r="Q50" s="49" t="s">
        <v>160</v>
      </c>
      <c r="R50" s="1"/>
      <c r="S50" s="1"/>
      <c r="T50" s="1"/>
      <c r="V50" s="1"/>
      <c r="W50" s="1"/>
      <c r="X50" s="1"/>
      <c r="Y50" s="1"/>
      <c r="Z50" s="1"/>
    </row>
    <row r="51" spans="2:26" x14ac:dyDescent="0.25">
      <c r="B51" s="3">
        <v>43807</v>
      </c>
      <c r="C51" s="3" t="str">
        <f t="shared" si="3"/>
        <v>Sunday</v>
      </c>
      <c r="D51" s="1">
        <v>114502</v>
      </c>
      <c r="E51" s="1"/>
      <c r="F51" s="1" t="s">
        <v>108</v>
      </c>
      <c r="G51" s="1" t="s">
        <v>26</v>
      </c>
      <c r="H51" s="9"/>
      <c r="I51" s="9"/>
      <c r="J51" s="1">
        <f t="shared" si="4"/>
        <v>0</v>
      </c>
      <c r="K51" s="1">
        <v>8</v>
      </c>
      <c r="L51" s="1">
        <f t="shared" si="5"/>
        <v>8</v>
      </c>
      <c r="M51" s="1"/>
      <c r="N51" s="1" t="s">
        <v>67</v>
      </c>
      <c r="O51" s="1" t="s">
        <v>156</v>
      </c>
      <c r="P51" s="1" t="s">
        <v>156</v>
      </c>
      <c r="Q51" s="49" t="s">
        <v>154</v>
      </c>
      <c r="R51" s="1"/>
      <c r="S51" s="1"/>
      <c r="T51" s="1"/>
      <c r="V51" s="1"/>
      <c r="W51" s="1"/>
      <c r="X51" s="1"/>
      <c r="Y51" s="1"/>
      <c r="Z51" s="1"/>
    </row>
    <row r="52" spans="2:26" x14ac:dyDescent="0.25">
      <c r="B52" s="3">
        <v>43807</v>
      </c>
      <c r="C52" s="3" t="str">
        <f t="shared" si="3"/>
        <v>Sunday</v>
      </c>
      <c r="D52" s="1">
        <v>114493</v>
      </c>
      <c r="E52" s="1"/>
      <c r="F52" s="1" t="s">
        <v>109</v>
      </c>
      <c r="G52" s="1" t="s">
        <v>26</v>
      </c>
      <c r="H52" s="9" t="s">
        <v>68</v>
      </c>
      <c r="I52" s="9" t="s">
        <v>69</v>
      </c>
      <c r="J52" s="1">
        <f t="shared" si="4"/>
        <v>-4</v>
      </c>
      <c r="K52" s="1">
        <v>8</v>
      </c>
      <c r="L52" s="1">
        <f t="shared" si="5"/>
        <v>12</v>
      </c>
      <c r="M52" s="1"/>
      <c r="N52" s="1"/>
      <c r="O52" s="1" t="s">
        <v>156</v>
      </c>
      <c r="P52" s="1" t="s">
        <v>156</v>
      </c>
      <c r="Q52" s="49" t="s">
        <v>154</v>
      </c>
      <c r="R52" s="1"/>
      <c r="S52" s="1"/>
      <c r="T52" s="1"/>
      <c r="V52" s="1"/>
      <c r="W52" s="1"/>
      <c r="X52" s="1"/>
      <c r="Y52" s="1"/>
      <c r="Z52" s="1"/>
    </row>
    <row r="53" spans="2:26" x14ac:dyDescent="0.25">
      <c r="B53" s="3">
        <v>43807</v>
      </c>
      <c r="C53" s="3" t="str">
        <f t="shared" si="3"/>
        <v>Sunday</v>
      </c>
      <c r="D53" s="1">
        <v>116224</v>
      </c>
      <c r="E53" s="1"/>
      <c r="F53" s="1" t="s">
        <v>110</v>
      </c>
      <c r="G53" s="1" t="s">
        <v>26</v>
      </c>
      <c r="H53" s="9" t="s">
        <v>172</v>
      </c>
      <c r="I53" s="9" t="s">
        <v>69</v>
      </c>
      <c r="J53" s="1">
        <f t="shared" si="4"/>
        <v>-4.25</v>
      </c>
      <c r="K53" s="1">
        <v>8</v>
      </c>
      <c r="L53" s="1">
        <f t="shared" si="5"/>
        <v>12.25</v>
      </c>
      <c r="M53" s="1"/>
      <c r="N53" s="1"/>
      <c r="O53" s="1" t="s">
        <v>156</v>
      </c>
      <c r="P53" s="1" t="s">
        <v>156</v>
      </c>
      <c r="Q53" s="49" t="s">
        <v>154</v>
      </c>
      <c r="R53" s="1"/>
      <c r="S53" s="1"/>
      <c r="T53" s="1"/>
      <c r="V53" s="1"/>
      <c r="W53" s="1"/>
      <c r="X53" s="1"/>
      <c r="Y53" s="1"/>
      <c r="Z53" s="1"/>
    </row>
    <row r="54" spans="2:26" x14ac:dyDescent="0.25">
      <c r="B54" s="3">
        <v>43807</v>
      </c>
      <c r="C54" s="3" t="str">
        <f t="shared" si="3"/>
        <v>Sunday</v>
      </c>
      <c r="D54" s="1">
        <v>114470</v>
      </c>
      <c r="E54" s="1"/>
      <c r="F54" s="1" t="s">
        <v>111</v>
      </c>
      <c r="G54" s="1" t="s">
        <v>26</v>
      </c>
      <c r="H54" s="9">
        <v>0.29166666666666669</v>
      </c>
      <c r="I54" s="9">
        <v>0.125</v>
      </c>
      <c r="J54" s="1">
        <f t="shared" si="4"/>
        <v>-4</v>
      </c>
      <c r="K54" s="1">
        <v>8</v>
      </c>
      <c r="L54" s="1">
        <f t="shared" si="5"/>
        <v>12</v>
      </c>
      <c r="M54" s="1"/>
      <c r="N54" s="1"/>
      <c r="O54" s="1" t="s">
        <v>156</v>
      </c>
      <c r="P54" s="1" t="s">
        <v>156</v>
      </c>
      <c r="Q54" s="49" t="s">
        <v>154</v>
      </c>
      <c r="R54" s="1"/>
      <c r="S54" s="1"/>
      <c r="T54" s="1"/>
      <c r="V54" s="1"/>
      <c r="W54" s="1"/>
      <c r="X54" s="1"/>
      <c r="Y54" s="1"/>
      <c r="Z54" s="1"/>
    </row>
    <row r="55" spans="2:26" x14ac:dyDescent="0.25">
      <c r="B55" s="3">
        <v>43807</v>
      </c>
      <c r="C55" s="3" t="str">
        <f t="shared" si="3"/>
        <v>Sunday</v>
      </c>
      <c r="D55" s="1">
        <v>112347</v>
      </c>
      <c r="E55" s="1"/>
      <c r="F55" s="1" t="s">
        <v>112</v>
      </c>
      <c r="G55" s="1" t="s">
        <v>26</v>
      </c>
      <c r="H55" s="9">
        <v>0.1111111111111111</v>
      </c>
      <c r="I55" s="9">
        <v>0.45833333333333331</v>
      </c>
      <c r="J55" s="1">
        <f t="shared" si="4"/>
        <v>8.3333333333333321</v>
      </c>
      <c r="K55" s="1">
        <v>8</v>
      </c>
      <c r="L55" s="1">
        <f t="shared" si="5"/>
        <v>-0.33333333333333215</v>
      </c>
      <c r="M55" s="1"/>
      <c r="N55" s="1"/>
      <c r="O55" s="1" t="s">
        <v>156</v>
      </c>
      <c r="P55" s="1" t="s">
        <v>156</v>
      </c>
      <c r="Q55" s="49" t="s">
        <v>154</v>
      </c>
      <c r="R55" s="1"/>
      <c r="S55" s="1"/>
      <c r="T55" s="1"/>
      <c r="V55" s="1"/>
      <c r="W55" s="1"/>
      <c r="X55" s="1"/>
      <c r="Y55" s="1"/>
      <c r="Z55" s="1"/>
    </row>
    <row r="56" spans="2:26" x14ac:dyDescent="0.25">
      <c r="B56" s="3">
        <v>43807</v>
      </c>
      <c r="C56" s="3" t="str">
        <f t="shared" si="3"/>
        <v>Sunday</v>
      </c>
      <c r="D56" s="1">
        <v>117089</v>
      </c>
      <c r="E56" s="1"/>
      <c r="F56" s="1" t="s">
        <v>113</v>
      </c>
      <c r="G56" s="1" t="s">
        <v>26</v>
      </c>
      <c r="H56" s="9"/>
      <c r="I56" s="9"/>
      <c r="J56" s="1">
        <f t="shared" si="4"/>
        <v>0</v>
      </c>
      <c r="K56" s="1">
        <v>8</v>
      </c>
      <c r="L56" s="1">
        <f t="shared" si="5"/>
        <v>8</v>
      </c>
      <c r="M56" s="1"/>
      <c r="N56" s="1" t="s">
        <v>60</v>
      </c>
      <c r="O56" s="1" t="s">
        <v>156</v>
      </c>
      <c r="P56" s="1" t="s">
        <v>156</v>
      </c>
      <c r="Q56" s="49" t="s">
        <v>154</v>
      </c>
      <c r="R56" s="1"/>
      <c r="S56" s="1"/>
      <c r="T56" s="1"/>
      <c r="V56" s="1"/>
      <c r="W56" s="1"/>
      <c r="X56" s="1"/>
      <c r="Y56" s="1"/>
      <c r="Z56" s="1"/>
    </row>
    <row r="57" spans="2:26" x14ac:dyDescent="0.25">
      <c r="B57" s="3">
        <v>43807</v>
      </c>
      <c r="C57" s="3" t="str">
        <f t="shared" si="3"/>
        <v>Sunday</v>
      </c>
      <c r="D57" s="1">
        <v>114447</v>
      </c>
      <c r="E57" s="1"/>
      <c r="F57" s="1" t="s">
        <v>114</v>
      </c>
      <c r="G57" s="1" t="s">
        <v>26</v>
      </c>
      <c r="H57" s="9" t="s">
        <v>173</v>
      </c>
      <c r="I57" s="9" t="s">
        <v>107</v>
      </c>
      <c r="J57" s="1">
        <f t="shared" si="4"/>
        <v>8.2666666666666657</v>
      </c>
      <c r="K57" s="1">
        <v>8</v>
      </c>
      <c r="L57" s="1">
        <f t="shared" si="5"/>
        <v>-0.26666666666666572</v>
      </c>
      <c r="M57" s="1"/>
      <c r="N57" s="1"/>
      <c r="O57" s="1" t="s">
        <v>156</v>
      </c>
      <c r="P57" s="1" t="s">
        <v>156</v>
      </c>
      <c r="Q57" s="49" t="s">
        <v>154</v>
      </c>
      <c r="R57" s="1"/>
      <c r="S57" s="1"/>
      <c r="T57" s="1"/>
      <c r="V57" s="1"/>
      <c r="W57" s="1"/>
      <c r="X57" s="1"/>
      <c r="Y57" s="1"/>
      <c r="Z57" s="1"/>
    </row>
    <row r="58" spans="2:26" x14ac:dyDescent="0.25">
      <c r="B58" s="3">
        <v>43807</v>
      </c>
      <c r="C58" s="3" t="str">
        <f t="shared" si="3"/>
        <v>Sunday</v>
      </c>
      <c r="D58" s="1">
        <v>117184</v>
      </c>
      <c r="E58" s="1"/>
      <c r="F58" s="1" t="s">
        <v>115</v>
      </c>
      <c r="G58" s="1" t="s">
        <v>26</v>
      </c>
      <c r="H58" s="9"/>
      <c r="I58" s="9"/>
      <c r="J58" s="1">
        <f t="shared" si="4"/>
        <v>0</v>
      </c>
      <c r="K58" s="1">
        <v>8</v>
      </c>
      <c r="L58" s="1">
        <f t="shared" si="5"/>
        <v>8</v>
      </c>
      <c r="M58" s="1"/>
      <c r="N58" s="1" t="s">
        <v>60</v>
      </c>
      <c r="O58" s="1" t="s">
        <v>156</v>
      </c>
      <c r="P58" s="1" t="s">
        <v>156</v>
      </c>
      <c r="Q58" s="49" t="s">
        <v>154</v>
      </c>
      <c r="R58" s="1"/>
      <c r="S58" s="1"/>
      <c r="T58" s="1"/>
      <c r="V58" s="1"/>
      <c r="W58" s="1"/>
      <c r="X58" s="1"/>
      <c r="Y58" s="1"/>
      <c r="Z58" s="1"/>
    </row>
    <row r="59" spans="2:26" x14ac:dyDescent="0.25">
      <c r="B59" s="3">
        <v>43807</v>
      </c>
      <c r="C59" s="3" t="str">
        <f t="shared" si="3"/>
        <v>Sunday</v>
      </c>
      <c r="D59" s="1">
        <v>114452</v>
      </c>
      <c r="E59" s="1"/>
      <c r="F59" s="1" t="s">
        <v>116</v>
      </c>
      <c r="G59" s="1" t="s">
        <v>26</v>
      </c>
      <c r="H59" s="9" t="s">
        <v>175</v>
      </c>
      <c r="I59" s="9" t="s">
        <v>107</v>
      </c>
      <c r="J59" s="1">
        <f t="shared" si="4"/>
        <v>8.0499999999999989</v>
      </c>
      <c r="K59" s="1">
        <v>8</v>
      </c>
      <c r="L59" s="1">
        <f t="shared" si="5"/>
        <v>-4.9999999999998934E-2</v>
      </c>
      <c r="M59" s="1"/>
      <c r="N59" s="1"/>
      <c r="O59" s="1" t="s">
        <v>156</v>
      </c>
      <c r="P59" s="1" t="s">
        <v>156</v>
      </c>
      <c r="Q59" s="49" t="s">
        <v>154</v>
      </c>
      <c r="R59" s="1"/>
      <c r="S59" s="1"/>
      <c r="T59" s="1"/>
      <c r="V59" s="1"/>
      <c r="W59" s="1"/>
      <c r="X59" s="1"/>
      <c r="Y59" s="1"/>
      <c r="Z59" s="1"/>
    </row>
    <row r="60" spans="2:26" x14ac:dyDescent="0.25">
      <c r="B60" s="3">
        <v>43807</v>
      </c>
      <c r="C60" s="3" t="str">
        <f t="shared" si="3"/>
        <v>Sunday</v>
      </c>
      <c r="D60" s="1">
        <v>113857</v>
      </c>
      <c r="E60" s="1"/>
      <c r="F60" s="1" t="s">
        <v>117</v>
      </c>
      <c r="G60" s="1" t="s">
        <v>26</v>
      </c>
      <c r="H60" s="9" t="s">
        <v>69</v>
      </c>
      <c r="I60" s="9" t="s">
        <v>107</v>
      </c>
      <c r="J60" s="1">
        <f t="shared" si="4"/>
        <v>8</v>
      </c>
      <c r="K60" s="1">
        <v>8</v>
      </c>
      <c r="L60" s="1">
        <f t="shared" si="5"/>
        <v>0</v>
      </c>
      <c r="M60" s="1"/>
      <c r="N60" s="1"/>
      <c r="O60" s="1" t="s">
        <v>156</v>
      </c>
      <c r="P60" s="1" t="s">
        <v>156</v>
      </c>
      <c r="Q60" s="49" t="s">
        <v>154</v>
      </c>
      <c r="R60" s="1"/>
      <c r="S60" s="1"/>
      <c r="T60" s="1"/>
      <c r="V60" s="1"/>
      <c r="W60" s="1"/>
      <c r="X60" s="1"/>
      <c r="Y60" s="1"/>
      <c r="Z60" s="1"/>
    </row>
    <row r="61" spans="2:26" x14ac:dyDescent="0.25">
      <c r="B61" s="3">
        <v>43807</v>
      </c>
      <c r="C61" s="3" t="str">
        <f t="shared" si="3"/>
        <v>Sunday</v>
      </c>
      <c r="D61" s="1">
        <v>11450</v>
      </c>
      <c r="E61" s="1"/>
      <c r="F61" s="1" t="s">
        <v>190</v>
      </c>
      <c r="G61" s="1" t="s">
        <v>26</v>
      </c>
      <c r="H61" s="9"/>
      <c r="I61" s="9"/>
      <c r="J61" s="1"/>
      <c r="K61" s="1"/>
      <c r="L61" s="1"/>
      <c r="M61" s="1"/>
      <c r="N61" s="1" t="s">
        <v>60</v>
      </c>
      <c r="O61" s="1"/>
      <c r="P61" s="1"/>
      <c r="Q61" s="49" t="s">
        <v>191</v>
      </c>
      <c r="R61" s="1"/>
      <c r="S61" s="1"/>
      <c r="T61" s="1"/>
      <c r="V61" s="1"/>
      <c r="W61" s="1"/>
      <c r="X61" s="1"/>
      <c r="Y61" s="1"/>
      <c r="Z61" s="1"/>
    </row>
    <row r="62" spans="2:26" x14ac:dyDescent="0.25">
      <c r="B62" s="3">
        <v>43807</v>
      </c>
      <c r="C62" s="3" t="str">
        <f t="shared" si="3"/>
        <v>Sunday</v>
      </c>
      <c r="D62" s="1">
        <v>114500</v>
      </c>
      <c r="E62" s="1" t="s">
        <v>159</v>
      </c>
      <c r="F62" s="1" t="s">
        <v>123</v>
      </c>
      <c r="G62" s="1" t="s">
        <v>26</v>
      </c>
      <c r="H62" s="9"/>
      <c r="I62" s="9"/>
      <c r="J62" s="1">
        <f t="shared" si="4"/>
        <v>0</v>
      </c>
      <c r="K62" s="1">
        <v>8</v>
      </c>
      <c r="L62" s="1">
        <f t="shared" si="5"/>
        <v>8</v>
      </c>
      <c r="M62" s="1"/>
      <c r="N62" s="1" t="s">
        <v>60</v>
      </c>
      <c r="O62" s="1" t="s">
        <v>156</v>
      </c>
      <c r="P62" s="1" t="s">
        <v>156</v>
      </c>
      <c r="Q62" s="49" t="s">
        <v>160</v>
      </c>
      <c r="R62" s="1"/>
      <c r="S62" s="1"/>
      <c r="T62" s="1"/>
      <c r="V62" s="1"/>
      <c r="W62" s="1"/>
      <c r="X62" s="1"/>
      <c r="Y62" s="1"/>
      <c r="Z62" s="1"/>
    </row>
    <row r="63" spans="2:26" x14ac:dyDescent="0.25">
      <c r="B63" s="3">
        <v>43807</v>
      </c>
      <c r="C63" s="3" t="str">
        <f t="shared" si="3"/>
        <v>Sunday</v>
      </c>
      <c r="D63" s="1">
        <v>117519</v>
      </c>
      <c r="E63" s="1" t="s">
        <v>148</v>
      </c>
      <c r="F63" s="1" t="s">
        <v>124</v>
      </c>
      <c r="G63" s="1" t="s">
        <v>26</v>
      </c>
      <c r="H63" s="9"/>
      <c r="I63" s="9"/>
      <c r="J63" s="1">
        <f t="shared" si="4"/>
        <v>0</v>
      </c>
      <c r="K63" s="1">
        <v>8</v>
      </c>
      <c r="L63" s="1">
        <f t="shared" si="5"/>
        <v>8</v>
      </c>
      <c r="M63" s="1"/>
      <c r="N63" s="1" t="s">
        <v>60</v>
      </c>
      <c r="O63" s="1" t="s">
        <v>156</v>
      </c>
      <c r="P63" s="1" t="s">
        <v>156</v>
      </c>
      <c r="Q63" s="49" t="s">
        <v>160</v>
      </c>
      <c r="R63" s="1"/>
      <c r="S63" s="1"/>
      <c r="T63" s="1"/>
      <c r="V63" s="1"/>
      <c r="W63" s="1"/>
      <c r="X63" s="1"/>
      <c r="Y63" s="1"/>
      <c r="Z63" s="1"/>
    </row>
    <row r="64" spans="2:26" x14ac:dyDescent="0.25">
      <c r="B64" s="3">
        <v>43807</v>
      </c>
      <c r="C64" s="3" t="str">
        <f t="shared" si="3"/>
        <v>Sunday</v>
      </c>
      <c r="D64" s="1">
        <v>114494</v>
      </c>
      <c r="E64" s="1" t="s">
        <v>148</v>
      </c>
      <c r="F64" s="1" t="s">
        <v>125</v>
      </c>
      <c r="G64" s="1" t="s">
        <v>26</v>
      </c>
      <c r="H64" s="9"/>
      <c r="I64" s="9"/>
      <c r="J64" s="1">
        <f t="shared" si="4"/>
        <v>0</v>
      </c>
      <c r="K64" s="1">
        <v>8</v>
      </c>
      <c r="L64" s="1">
        <f t="shared" si="5"/>
        <v>8</v>
      </c>
      <c r="M64" s="1" t="s">
        <v>86</v>
      </c>
      <c r="N64" s="1"/>
      <c r="O64" s="1" t="s">
        <v>156</v>
      </c>
      <c r="P64" s="1" t="s">
        <v>156</v>
      </c>
      <c r="Q64" s="49" t="s">
        <v>160</v>
      </c>
      <c r="R64" s="1"/>
      <c r="S64" s="1"/>
      <c r="T64" s="1"/>
      <c r="V64" s="1"/>
      <c r="W64" s="1"/>
      <c r="X64" s="1"/>
      <c r="Y64" s="1"/>
      <c r="Z64" s="1"/>
    </row>
    <row r="65" spans="1:26" x14ac:dyDescent="0.25">
      <c r="B65" s="3">
        <v>43807</v>
      </c>
      <c r="C65" s="3" t="str">
        <f t="shared" si="3"/>
        <v>Sunday</v>
      </c>
      <c r="D65" s="1">
        <v>116171</v>
      </c>
      <c r="E65" s="1" t="s">
        <v>148</v>
      </c>
      <c r="F65" s="1" t="s">
        <v>126</v>
      </c>
      <c r="G65" s="1" t="s">
        <v>26</v>
      </c>
      <c r="H65" s="9" t="s">
        <v>69</v>
      </c>
      <c r="I65" s="9" t="s">
        <v>107</v>
      </c>
      <c r="J65" s="1">
        <f t="shared" si="4"/>
        <v>8</v>
      </c>
      <c r="K65" s="1">
        <v>8</v>
      </c>
      <c r="L65" s="1">
        <f t="shared" si="5"/>
        <v>0</v>
      </c>
      <c r="M65" s="1"/>
      <c r="N65" s="1"/>
      <c r="O65" s="1" t="s">
        <v>156</v>
      </c>
      <c r="P65" s="1" t="s">
        <v>156</v>
      </c>
      <c r="Q65" s="49" t="s">
        <v>160</v>
      </c>
      <c r="R65" s="1"/>
      <c r="S65" s="1"/>
      <c r="T65" s="1"/>
      <c r="V65" s="1"/>
      <c r="W65" s="1"/>
      <c r="X65" s="1"/>
      <c r="Y65" s="1"/>
      <c r="Z65" s="1"/>
    </row>
    <row r="66" spans="1:26" x14ac:dyDescent="0.25">
      <c r="B66" s="3">
        <v>43807</v>
      </c>
      <c r="C66" s="3" t="str">
        <f t="shared" si="3"/>
        <v>Sunday</v>
      </c>
      <c r="D66" s="1">
        <v>117520</v>
      </c>
      <c r="E66" s="1" t="s">
        <v>148</v>
      </c>
      <c r="F66" s="1" t="s">
        <v>129</v>
      </c>
      <c r="G66" s="1" t="s">
        <v>26</v>
      </c>
      <c r="H66" s="9"/>
      <c r="I66" s="9"/>
      <c r="J66" s="1">
        <f t="shared" si="4"/>
        <v>0</v>
      </c>
      <c r="K66" s="1">
        <v>8</v>
      </c>
      <c r="L66" s="1">
        <f t="shared" si="5"/>
        <v>8</v>
      </c>
      <c r="M66" s="1"/>
      <c r="N66" s="1" t="s">
        <v>60</v>
      </c>
      <c r="O66" s="1" t="s">
        <v>156</v>
      </c>
      <c r="P66" s="1" t="s">
        <v>156</v>
      </c>
      <c r="Q66" s="49" t="s">
        <v>160</v>
      </c>
      <c r="R66" s="1"/>
      <c r="S66" s="1"/>
      <c r="T66" s="1"/>
      <c r="V66" s="1"/>
      <c r="W66" s="1"/>
      <c r="X66" s="1"/>
      <c r="Y66" s="1"/>
      <c r="Z66" s="1"/>
    </row>
    <row r="67" spans="1:26" x14ac:dyDescent="0.25">
      <c r="B67" s="3">
        <v>43807</v>
      </c>
      <c r="C67" s="3" t="str">
        <f t="shared" si="3"/>
        <v>Sunday</v>
      </c>
      <c r="D67" s="1">
        <v>113534</v>
      </c>
      <c r="E67" s="1"/>
      <c r="F67" s="1" t="s">
        <v>178</v>
      </c>
      <c r="G67" s="1" t="s">
        <v>26</v>
      </c>
      <c r="H67" s="9">
        <v>0.125</v>
      </c>
      <c r="I67" s="9">
        <v>0.45833333333333331</v>
      </c>
      <c r="J67" s="1">
        <f t="shared" si="4"/>
        <v>8</v>
      </c>
      <c r="K67" s="1">
        <v>8</v>
      </c>
      <c r="L67" s="1">
        <f t="shared" si="5"/>
        <v>0</v>
      </c>
      <c r="M67" s="1"/>
      <c r="N67" s="1"/>
      <c r="O67" s="1"/>
      <c r="P67" s="1"/>
      <c r="Q67" s="49" t="s">
        <v>160</v>
      </c>
      <c r="R67" s="1"/>
      <c r="S67" s="1"/>
      <c r="T67" s="1"/>
      <c r="V67" s="1"/>
      <c r="W67" s="1"/>
      <c r="X67" s="1"/>
      <c r="Y67" s="1"/>
      <c r="Z67" s="1"/>
    </row>
    <row r="68" spans="1:26" x14ac:dyDescent="0.25">
      <c r="B68" s="3">
        <v>43807</v>
      </c>
      <c r="C68" s="3" t="str">
        <f t="shared" si="3"/>
        <v>Sunday</v>
      </c>
      <c r="D68" s="1"/>
      <c r="E68" s="1"/>
      <c r="F68" s="1"/>
      <c r="G68" s="1" t="s">
        <v>26</v>
      </c>
      <c r="H68" s="9"/>
      <c r="I68" s="9"/>
      <c r="J68" s="1">
        <f t="shared" si="4"/>
        <v>0</v>
      </c>
      <c r="K68" s="1">
        <v>8</v>
      </c>
      <c r="L68" s="1">
        <f t="shared" si="5"/>
        <v>8</v>
      </c>
      <c r="M68" s="1"/>
      <c r="N68" s="1"/>
      <c r="O68" s="1"/>
      <c r="P68" s="1"/>
      <c r="Q68" s="1"/>
      <c r="R68" s="1"/>
      <c r="S68" s="1"/>
      <c r="T68" s="1"/>
      <c r="V68" s="1"/>
      <c r="W68" s="1"/>
      <c r="X68" s="1"/>
      <c r="Y68" s="1"/>
      <c r="Z68" s="1"/>
    </row>
    <row r="69" spans="1:26" x14ac:dyDescent="0.25">
      <c r="B69" s="3">
        <v>43807</v>
      </c>
      <c r="C69" s="3" t="str">
        <f t="shared" si="3"/>
        <v>Sunday</v>
      </c>
      <c r="D69" s="1"/>
      <c r="E69" s="1"/>
      <c r="F69" s="1"/>
      <c r="G69" s="1" t="s">
        <v>26</v>
      </c>
      <c r="H69" s="9"/>
      <c r="I69" s="9"/>
      <c r="J69" s="1">
        <f t="shared" si="4"/>
        <v>0</v>
      </c>
      <c r="K69" s="1">
        <v>8</v>
      </c>
      <c r="L69" s="1">
        <f t="shared" si="5"/>
        <v>8</v>
      </c>
      <c r="M69" s="1"/>
      <c r="N69" s="1"/>
      <c r="O69" s="1"/>
      <c r="P69" s="1"/>
      <c r="Q69" s="1"/>
      <c r="R69" s="1"/>
      <c r="S69" s="1"/>
      <c r="T69" s="1"/>
      <c r="V69" s="1"/>
      <c r="W69" s="1"/>
      <c r="X69" s="1"/>
      <c r="Y69" s="1"/>
      <c r="Z69" s="1"/>
    </row>
    <row r="70" spans="1:26" x14ac:dyDescent="0.25">
      <c r="B70" s="3">
        <v>43807</v>
      </c>
      <c r="C70" s="3" t="str">
        <f t="shared" si="3"/>
        <v>Sunday</v>
      </c>
      <c r="D70" s="1"/>
      <c r="E70" s="1"/>
      <c r="F70" s="1"/>
      <c r="G70" s="1" t="s">
        <v>26</v>
      </c>
      <c r="H70" s="9"/>
      <c r="I70" s="9"/>
      <c r="J70" s="1">
        <f t="shared" si="4"/>
        <v>0</v>
      </c>
      <c r="K70" s="1">
        <v>8</v>
      </c>
      <c r="L70" s="1">
        <f t="shared" si="5"/>
        <v>8</v>
      </c>
      <c r="M70" s="1"/>
      <c r="N70" s="1"/>
      <c r="O70" s="1"/>
      <c r="P70" s="1"/>
      <c r="Q70" s="1"/>
      <c r="R70" s="1"/>
      <c r="S70" s="1"/>
      <c r="T70" s="1"/>
      <c r="V70" s="1"/>
      <c r="W70" s="1"/>
      <c r="X70" s="1"/>
      <c r="Y70" s="1"/>
      <c r="Z70" s="1"/>
    </row>
    <row r="71" spans="1:26" x14ac:dyDescent="0.25">
      <c r="B71" s="3">
        <v>43807</v>
      </c>
      <c r="C71" s="3" t="str">
        <f t="shared" si="3"/>
        <v>Sunday</v>
      </c>
      <c r="D71" s="1"/>
      <c r="E71" s="1"/>
      <c r="F71" s="1"/>
      <c r="G71" s="1" t="s">
        <v>26</v>
      </c>
      <c r="H71" s="9"/>
      <c r="I71" s="9"/>
      <c r="J71" s="1">
        <f t="shared" si="4"/>
        <v>0</v>
      </c>
      <c r="K71" s="1">
        <v>8</v>
      </c>
      <c r="L71" s="1">
        <f t="shared" si="5"/>
        <v>8</v>
      </c>
      <c r="M71" s="1"/>
      <c r="N71" s="1"/>
      <c r="O71" s="1"/>
      <c r="P71" s="1"/>
      <c r="Q71" s="1"/>
      <c r="R71" s="1"/>
      <c r="S71" s="1"/>
      <c r="T71" s="1"/>
      <c r="V71" s="1"/>
      <c r="W71" s="1"/>
      <c r="X71" s="1"/>
      <c r="Y71" s="1"/>
      <c r="Z71" s="1"/>
    </row>
    <row r="72" spans="1:26" x14ac:dyDescent="0.25">
      <c r="B72" s="3">
        <v>43807</v>
      </c>
      <c r="C72" s="3" t="str">
        <f t="shared" si="3"/>
        <v>Sunday</v>
      </c>
      <c r="D72" s="1"/>
      <c r="E72" s="1"/>
      <c r="F72" s="1"/>
      <c r="G72" s="1" t="s">
        <v>26</v>
      </c>
      <c r="H72" s="1"/>
      <c r="I72" s="1"/>
      <c r="J72" s="1">
        <f t="shared" si="4"/>
        <v>0</v>
      </c>
      <c r="K72" s="1">
        <v>8</v>
      </c>
      <c r="L72" s="1">
        <f t="shared" si="5"/>
        <v>8</v>
      </c>
      <c r="M72" s="1"/>
      <c r="N72" s="1"/>
      <c r="O72" s="1"/>
      <c r="P72" s="1"/>
      <c r="Q72" s="49" t="s">
        <v>192</v>
      </c>
      <c r="R72" s="1"/>
      <c r="S72" s="1"/>
      <c r="T72" s="1"/>
      <c r="V72" s="1"/>
      <c r="W72" s="1"/>
      <c r="X72" s="1"/>
      <c r="Y72" s="1"/>
      <c r="Z72" s="1"/>
    </row>
    <row r="73" spans="1:26" x14ac:dyDescent="0.25">
      <c r="B73" s="7"/>
    </row>
    <row r="74" spans="1:26" x14ac:dyDescent="0.25">
      <c r="A74" s="8" t="s">
        <v>25</v>
      </c>
      <c r="B74" s="7"/>
    </row>
    <row r="75" spans="1:26" ht="75" x14ac:dyDescent="0.25">
      <c r="B75" s="6" t="s">
        <v>24</v>
      </c>
      <c r="C75" s="4" t="s">
        <v>23</v>
      </c>
      <c r="D75" s="4" t="s">
        <v>22</v>
      </c>
      <c r="E75" s="4" t="s">
        <v>21</v>
      </c>
      <c r="F75" s="4" t="s">
        <v>20</v>
      </c>
      <c r="G75" s="4" t="s">
        <v>19</v>
      </c>
      <c r="H75" s="4" t="s">
        <v>18</v>
      </c>
      <c r="I75" s="4" t="s">
        <v>17</v>
      </c>
      <c r="J75" s="4" t="s">
        <v>16</v>
      </c>
      <c r="K75" s="4" t="s">
        <v>15</v>
      </c>
      <c r="L75" s="4" t="s">
        <v>14</v>
      </c>
      <c r="M75" s="4" t="s">
        <v>13</v>
      </c>
      <c r="N75" s="4" t="s">
        <v>12</v>
      </c>
      <c r="O75" s="4" t="s">
        <v>11</v>
      </c>
      <c r="P75" s="4" t="s">
        <v>10</v>
      </c>
      <c r="Q75" s="4" t="s">
        <v>9</v>
      </c>
      <c r="R75" s="4" t="s">
        <v>8</v>
      </c>
      <c r="S75" s="4" t="s">
        <v>7</v>
      </c>
      <c r="T75" s="4" t="s">
        <v>6</v>
      </c>
      <c r="U75" s="5"/>
      <c r="V75" s="4" t="s">
        <v>5</v>
      </c>
      <c r="W75" s="4" t="s">
        <v>4</v>
      </c>
      <c r="X75" s="4" t="s">
        <v>3</v>
      </c>
      <c r="Y75" s="4" t="s">
        <v>2</v>
      </c>
      <c r="Z75" s="4" t="s">
        <v>1</v>
      </c>
    </row>
    <row r="76" spans="1:26" x14ac:dyDescent="0.25">
      <c r="B76" s="3">
        <v>43807</v>
      </c>
      <c r="C76" s="3" t="str">
        <f t="shared" ref="C76:C95" si="6">TEXT(B76,"DDDD")</f>
        <v>Sunday</v>
      </c>
      <c r="D76" s="4">
        <v>113581</v>
      </c>
      <c r="E76" s="4" t="s">
        <v>162</v>
      </c>
      <c r="F76" s="4" t="s">
        <v>130</v>
      </c>
      <c r="G76" s="1" t="s">
        <v>0</v>
      </c>
      <c r="H76" s="40" t="s">
        <v>135</v>
      </c>
      <c r="I76" s="40" t="s">
        <v>168</v>
      </c>
      <c r="J76" s="41">
        <f>MOD(I76-H76,1)*24</f>
        <v>8.5833333333333321</v>
      </c>
      <c r="K76" s="4"/>
      <c r="L76" s="1">
        <f t="shared" ref="L76:L95" si="7">K76-J76</f>
        <v>-8.5833333333333321</v>
      </c>
      <c r="M76" s="4"/>
      <c r="N76" s="4"/>
      <c r="O76" s="4" t="s">
        <v>156</v>
      </c>
      <c r="P76" s="4" t="s">
        <v>156</v>
      </c>
      <c r="Q76" s="51" t="s">
        <v>161</v>
      </c>
      <c r="R76" s="4"/>
      <c r="S76" s="4"/>
      <c r="T76" s="4"/>
      <c r="U76" s="5"/>
      <c r="V76" s="4"/>
      <c r="W76" s="4"/>
      <c r="X76" s="4"/>
      <c r="Y76" s="4"/>
      <c r="Z76" s="4"/>
    </row>
    <row r="77" spans="1:26" x14ac:dyDescent="0.25">
      <c r="B77" s="3">
        <v>43807</v>
      </c>
      <c r="C77" s="3" t="str">
        <f t="shared" si="6"/>
        <v>Sunday</v>
      </c>
      <c r="D77" s="4">
        <v>112200</v>
      </c>
      <c r="E77" s="4" t="s">
        <v>148</v>
      </c>
      <c r="F77" s="4" t="s">
        <v>131</v>
      </c>
      <c r="G77" s="1" t="s">
        <v>0</v>
      </c>
      <c r="H77" s="4" t="s">
        <v>166</v>
      </c>
      <c r="I77" s="4" t="s">
        <v>68</v>
      </c>
      <c r="J77" s="41">
        <f t="shared" ref="J77:J95" si="8">MOD(I77-H77,1)*24</f>
        <v>8.1666666666666696</v>
      </c>
      <c r="K77" s="4"/>
      <c r="L77" s="1">
        <f t="shared" si="7"/>
        <v>-8.1666666666666696</v>
      </c>
      <c r="M77" s="4"/>
      <c r="N77" s="4"/>
      <c r="O77" s="4" t="s">
        <v>156</v>
      </c>
      <c r="P77" s="4" t="s">
        <v>156</v>
      </c>
      <c r="Q77" s="51" t="s">
        <v>161</v>
      </c>
      <c r="R77" s="4"/>
      <c r="S77" s="4"/>
      <c r="T77" s="4"/>
      <c r="U77" s="5"/>
      <c r="V77" s="4"/>
      <c r="W77" s="4"/>
      <c r="X77" s="4"/>
      <c r="Y77" s="4"/>
      <c r="Z77" s="4"/>
    </row>
    <row r="78" spans="1:26" x14ac:dyDescent="0.25">
      <c r="B78" s="3">
        <v>43807</v>
      </c>
      <c r="C78" s="3" t="str">
        <f t="shared" si="6"/>
        <v>Sunday</v>
      </c>
      <c r="D78" s="4">
        <v>106574</v>
      </c>
      <c r="E78" s="4" t="s">
        <v>148</v>
      </c>
      <c r="F78" s="4" t="s">
        <v>132</v>
      </c>
      <c r="G78" s="1" t="s">
        <v>0</v>
      </c>
      <c r="H78" s="48" t="s">
        <v>136</v>
      </c>
      <c r="I78" s="48" t="s">
        <v>68</v>
      </c>
      <c r="J78" s="41">
        <f t="shared" si="8"/>
        <v>7.9999999999999982</v>
      </c>
      <c r="K78" s="4"/>
      <c r="L78" s="1">
        <f t="shared" si="7"/>
        <v>-7.9999999999999982</v>
      </c>
      <c r="M78" s="4"/>
      <c r="N78" s="4"/>
      <c r="O78" s="4" t="s">
        <v>156</v>
      </c>
      <c r="P78" s="4" t="s">
        <v>156</v>
      </c>
      <c r="Q78" s="51" t="s">
        <v>161</v>
      </c>
      <c r="R78" s="4"/>
      <c r="S78" s="4"/>
      <c r="T78" s="4"/>
      <c r="U78" s="5"/>
      <c r="V78" s="4"/>
      <c r="W78" s="4"/>
      <c r="X78" s="4"/>
      <c r="Y78" s="4"/>
      <c r="Z78" s="4"/>
    </row>
    <row r="79" spans="1:26" x14ac:dyDescent="0.25">
      <c r="B79" s="3">
        <v>43807</v>
      </c>
      <c r="C79" s="3" t="str">
        <f t="shared" si="6"/>
        <v>Sunday</v>
      </c>
      <c r="D79" s="4">
        <v>113783</v>
      </c>
      <c r="E79" s="4" t="s">
        <v>148</v>
      </c>
      <c r="F79" s="4" t="s">
        <v>133</v>
      </c>
      <c r="G79" s="1" t="s">
        <v>0</v>
      </c>
      <c r="H79" s="48" t="s">
        <v>165</v>
      </c>
      <c r="I79" s="48" t="s">
        <v>68</v>
      </c>
      <c r="J79" s="41">
        <f t="shared" si="8"/>
        <v>8.25</v>
      </c>
      <c r="K79" s="4"/>
      <c r="L79" s="1">
        <f t="shared" si="7"/>
        <v>-8.25</v>
      </c>
      <c r="M79" s="4"/>
      <c r="N79" s="4"/>
      <c r="O79" s="4" t="s">
        <v>156</v>
      </c>
      <c r="P79" s="4" t="s">
        <v>156</v>
      </c>
      <c r="Q79" s="51" t="s">
        <v>161</v>
      </c>
      <c r="R79" s="4"/>
      <c r="S79" s="4"/>
      <c r="T79" s="4"/>
      <c r="U79" s="5"/>
      <c r="V79" s="4"/>
      <c r="W79" s="4"/>
      <c r="X79" s="4"/>
      <c r="Y79" s="4"/>
      <c r="Z79" s="4"/>
    </row>
    <row r="80" spans="1:26" x14ac:dyDescent="0.25">
      <c r="B80" s="3">
        <v>43807</v>
      </c>
      <c r="C80" s="3" t="str">
        <f t="shared" si="6"/>
        <v>Sunday</v>
      </c>
      <c r="D80" s="4">
        <v>113641</v>
      </c>
      <c r="E80" s="4" t="s">
        <v>148</v>
      </c>
      <c r="F80" s="4" t="s">
        <v>134</v>
      </c>
      <c r="G80" s="1" t="s">
        <v>0</v>
      </c>
      <c r="H80" s="4" t="s">
        <v>193</v>
      </c>
      <c r="I80" s="4" t="s">
        <v>68</v>
      </c>
      <c r="J80" s="41">
        <f t="shared" si="8"/>
        <v>8.0833333333333339</v>
      </c>
      <c r="K80" s="4"/>
      <c r="L80" s="1">
        <f t="shared" si="7"/>
        <v>-8.0833333333333339</v>
      </c>
      <c r="M80" s="4"/>
      <c r="N80" s="4"/>
      <c r="O80" s="4" t="s">
        <v>156</v>
      </c>
      <c r="P80" s="4" t="s">
        <v>156</v>
      </c>
      <c r="Q80" s="51" t="s">
        <v>161</v>
      </c>
      <c r="R80" s="4"/>
      <c r="S80" s="4"/>
      <c r="T80" s="4"/>
      <c r="U80" s="5"/>
      <c r="V80" s="4"/>
      <c r="W80" s="4"/>
      <c r="X80" s="4"/>
      <c r="Y80" s="4"/>
      <c r="Z80" s="4"/>
    </row>
    <row r="81" spans="2:26" x14ac:dyDescent="0.25">
      <c r="B81" s="3">
        <v>43807</v>
      </c>
      <c r="C81" s="3" t="str">
        <f t="shared" si="6"/>
        <v>Sunday</v>
      </c>
      <c r="D81" s="4">
        <v>111741</v>
      </c>
      <c r="E81" s="4"/>
      <c r="F81" s="4" t="s">
        <v>137</v>
      </c>
      <c r="G81" s="1" t="s">
        <v>0</v>
      </c>
      <c r="H81" s="4" t="s">
        <v>167</v>
      </c>
      <c r="I81" s="4" t="s">
        <v>147</v>
      </c>
      <c r="J81" s="41">
        <f t="shared" si="8"/>
        <v>8.1666666666666679</v>
      </c>
      <c r="K81" s="4"/>
      <c r="L81" s="1">
        <f t="shared" si="7"/>
        <v>-8.1666666666666679</v>
      </c>
      <c r="M81" s="4"/>
      <c r="N81" s="4"/>
      <c r="O81" s="4" t="s">
        <v>156</v>
      </c>
      <c r="P81" s="4" t="s">
        <v>156</v>
      </c>
      <c r="Q81" s="51" t="s">
        <v>161</v>
      </c>
      <c r="R81" s="4"/>
      <c r="S81" s="4"/>
      <c r="T81" s="4"/>
      <c r="U81" s="5"/>
      <c r="V81" s="4"/>
      <c r="W81" s="4"/>
      <c r="X81" s="4"/>
      <c r="Y81" s="4"/>
      <c r="Z81" s="4"/>
    </row>
    <row r="82" spans="2:26" x14ac:dyDescent="0.25">
      <c r="B82" s="3">
        <v>43807</v>
      </c>
      <c r="C82" s="3" t="str">
        <f t="shared" si="6"/>
        <v>Sunday</v>
      </c>
      <c r="D82" s="4">
        <v>111921</v>
      </c>
      <c r="E82" s="4" t="s">
        <v>163</v>
      </c>
      <c r="F82" s="4" t="s">
        <v>138</v>
      </c>
      <c r="G82" s="1" t="s">
        <v>0</v>
      </c>
      <c r="H82" s="48">
        <v>0.91666666666666663</v>
      </c>
      <c r="I82" s="48">
        <v>0.25</v>
      </c>
      <c r="J82" s="41">
        <f t="shared" si="8"/>
        <v>8</v>
      </c>
      <c r="K82" s="4"/>
      <c r="L82" s="1">
        <f t="shared" si="7"/>
        <v>-8</v>
      </c>
      <c r="M82" s="4"/>
      <c r="N82" s="4"/>
      <c r="O82" s="4" t="s">
        <v>156</v>
      </c>
      <c r="P82" s="4" t="s">
        <v>156</v>
      </c>
      <c r="Q82" s="51" t="s">
        <v>161</v>
      </c>
      <c r="R82" s="4"/>
      <c r="S82" s="4"/>
      <c r="T82" s="4"/>
      <c r="U82" s="5"/>
      <c r="V82" s="4"/>
      <c r="W82" s="4"/>
      <c r="X82" s="4"/>
      <c r="Y82" s="4"/>
      <c r="Z82" s="4"/>
    </row>
    <row r="83" spans="2:26" x14ac:dyDescent="0.25">
      <c r="B83" s="3">
        <v>43807</v>
      </c>
      <c r="C83" s="3" t="str">
        <f t="shared" si="6"/>
        <v>Sunday</v>
      </c>
      <c r="D83" s="4">
        <v>112293</v>
      </c>
      <c r="E83" s="4" t="s">
        <v>148</v>
      </c>
      <c r="F83" s="4" t="s">
        <v>139</v>
      </c>
      <c r="G83" s="1" t="s">
        <v>0</v>
      </c>
      <c r="H83" s="4" t="s">
        <v>146</v>
      </c>
      <c r="I83" s="4" t="s">
        <v>147</v>
      </c>
      <c r="J83" s="41">
        <f t="shared" si="8"/>
        <v>8</v>
      </c>
      <c r="K83" s="4"/>
      <c r="L83" s="1">
        <f t="shared" si="7"/>
        <v>-8</v>
      </c>
      <c r="M83" s="4"/>
      <c r="N83" s="4"/>
      <c r="O83" s="4" t="s">
        <v>156</v>
      </c>
      <c r="P83" s="4" t="s">
        <v>156</v>
      </c>
      <c r="Q83" s="51" t="s">
        <v>161</v>
      </c>
      <c r="R83" s="4"/>
      <c r="S83" s="4"/>
      <c r="T83" s="4"/>
      <c r="U83" s="5"/>
      <c r="V83" s="4"/>
      <c r="W83" s="4"/>
      <c r="X83" s="4"/>
      <c r="Y83" s="4"/>
      <c r="Z83" s="4"/>
    </row>
    <row r="84" spans="2:26" x14ac:dyDescent="0.25">
      <c r="B84" s="3">
        <v>43807</v>
      </c>
      <c r="C84" s="3" t="str">
        <f t="shared" si="6"/>
        <v>Sunday</v>
      </c>
      <c r="D84" s="4">
        <v>111915</v>
      </c>
      <c r="E84" s="4" t="s">
        <v>148</v>
      </c>
      <c r="F84" s="4" t="s">
        <v>140</v>
      </c>
      <c r="G84" s="1" t="s">
        <v>0</v>
      </c>
      <c r="H84" s="4" t="s">
        <v>146</v>
      </c>
      <c r="I84" s="4" t="s">
        <v>147</v>
      </c>
      <c r="J84" s="41">
        <f t="shared" si="8"/>
        <v>8</v>
      </c>
      <c r="K84" s="4"/>
      <c r="L84" s="1">
        <f t="shared" si="7"/>
        <v>-8</v>
      </c>
      <c r="M84" s="4"/>
      <c r="N84" s="4"/>
      <c r="O84" s="4" t="s">
        <v>156</v>
      </c>
      <c r="P84" s="4" t="s">
        <v>156</v>
      </c>
      <c r="Q84" s="51" t="s">
        <v>161</v>
      </c>
      <c r="R84" s="4"/>
      <c r="S84" s="4"/>
      <c r="T84" s="4"/>
      <c r="U84" s="5"/>
      <c r="V84" s="4"/>
      <c r="W84" s="4"/>
      <c r="X84" s="4"/>
      <c r="Y84" s="4"/>
      <c r="Z84" s="4"/>
    </row>
    <row r="85" spans="2:26" x14ac:dyDescent="0.25">
      <c r="B85" s="3">
        <v>43807</v>
      </c>
      <c r="C85" s="3" t="str">
        <f t="shared" si="6"/>
        <v>Sunday</v>
      </c>
      <c r="D85" s="4">
        <v>112005</v>
      </c>
      <c r="E85" s="4" t="s">
        <v>148</v>
      </c>
      <c r="F85" s="4" t="s">
        <v>141</v>
      </c>
      <c r="G85" s="1" t="s">
        <v>0</v>
      </c>
      <c r="H85" s="4" t="s">
        <v>146</v>
      </c>
      <c r="I85" s="4" t="s">
        <v>147</v>
      </c>
      <c r="J85" s="41">
        <f t="shared" si="8"/>
        <v>8</v>
      </c>
      <c r="K85" s="4"/>
      <c r="L85" s="1">
        <f t="shared" si="7"/>
        <v>-8</v>
      </c>
      <c r="M85" s="4"/>
      <c r="N85" s="4"/>
      <c r="O85" s="4" t="s">
        <v>156</v>
      </c>
      <c r="P85" s="4" t="s">
        <v>156</v>
      </c>
      <c r="Q85" s="51" t="s">
        <v>161</v>
      </c>
      <c r="R85" s="4"/>
      <c r="S85" s="4"/>
      <c r="T85" s="4"/>
      <c r="U85" s="5"/>
      <c r="V85" s="4"/>
      <c r="W85" s="4"/>
      <c r="X85" s="4"/>
      <c r="Y85" s="4"/>
      <c r="Z85" s="4"/>
    </row>
    <row r="86" spans="2:26" x14ac:dyDescent="0.25">
      <c r="B86" s="3">
        <v>43807</v>
      </c>
      <c r="C86" s="3" t="str">
        <f t="shared" si="6"/>
        <v>Sunday</v>
      </c>
      <c r="D86" s="4">
        <v>112171</v>
      </c>
      <c r="E86" s="4" t="s">
        <v>148</v>
      </c>
      <c r="F86" s="4" t="s">
        <v>142</v>
      </c>
      <c r="G86" s="1" t="s">
        <v>0</v>
      </c>
      <c r="H86" s="4"/>
      <c r="I86" s="4"/>
      <c r="J86" s="41">
        <f t="shared" si="8"/>
        <v>0</v>
      </c>
      <c r="K86" s="4"/>
      <c r="L86" s="1">
        <f t="shared" si="7"/>
        <v>0</v>
      </c>
      <c r="M86" s="4"/>
      <c r="N86" s="4"/>
      <c r="O86" s="4" t="s">
        <v>156</v>
      </c>
      <c r="P86" s="4" t="s">
        <v>156</v>
      </c>
      <c r="Q86" s="51" t="s">
        <v>189</v>
      </c>
      <c r="R86" s="4"/>
      <c r="S86" s="4"/>
      <c r="T86" s="4"/>
      <c r="U86" s="5"/>
      <c r="V86" s="4"/>
      <c r="W86" s="4"/>
      <c r="X86" s="4"/>
      <c r="Y86" s="4"/>
      <c r="Z86" s="4"/>
    </row>
    <row r="87" spans="2:26" x14ac:dyDescent="0.25">
      <c r="B87" s="3">
        <v>43807</v>
      </c>
      <c r="C87" s="3" t="str">
        <f t="shared" si="6"/>
        <v>Sunday</v>
      </c>
      <c r="D87" s="4">
        <v>114587</v>
      </c>
      <c r="E87" s="4" t="s">
        <v>148</v>
      </c>
      <c r="F87" s="4" t="s">
        <v>143</v>
      </c>
      <c r="G87" s="1" t="s">
        <v>0</v>
      </c>
      <c r="H87" s="4"/>
      <c r="I87" s="4"/>
      <c r="J87" s="41">
        <f t="shared" si="8"/>
        <v>0</v>
      </c>
      <c r="K87" s="4"/>
      <c r="L87" s="1">
        <f t="shared" si="7"/>
        <v>0</v>
      </c>
      <c r="M87" s="4" t="s">
        <v>86</v>
      </c>
      <c r="N87" s="4"/>
      <c r="O87" s="4" t="s">
        <v>156</v>
      </c>
      <c r="P87" s="4" t="s">
        <v>156</v>
      </c>
      <c r="Q87" s="51" t="s">
        <v>161</v>
      </c>
      <c r="R87" s="4"/>
      <c r="S87" s="4"/>
      <c r="T87" s="4"/>
      <c r="U87" s="5"/>
      <c r="V87" s="4"/>
      <c r="W87" s="4"/>
      <c r="X87" s="4"/>
      <c r="Y87" s="4"/>
      <c r="Z87" s="4"/>
    </row>
    <row r="88" spans="2:26" x14ac:dyDescent="0.25">
      <c r="B88" s="3">
        <v>43807</v>
      </c>
      <c r="C88" s="3" t="str">
        <f t="shared" si="6"/>
        <v>Sunday</v>
      </c>
      <c r="D88" s="4">
        <v>112412</v>
      </c>
      <c r="E88" s="4" t="s">
        <v>148</v>
      </c>
      <c r="F88" s="4" t="s">
        <v>144</v>
      </c>
      <c r="G88" s="1" t="s">
        <v>0</v>
      </c>
      <c r="H88" s="48">
        <v>0.91666666666666663</v>
      </c>
      <c r="I88" s="48">
        <v>0.25</v>
      </c>
      <c r="J88" s="41">
        <f t="shared" si="8"/>
        <v>8</v>
      </c>
      <c r="K88" s="4"/>
      <c r="L88" s="1">
        <f t="shared" si="7"/>
        <v>-8</v>
      </c>
      <c r="M88" s="4"/>
      <c r="N88" s="4"/>
      <c r="O88" s="4" t="s">
        <v>156</v>
      </c>
      <c r="P88" s="4" t="s">
        <v>156</v>
      </c>
      <c r="Q88" s="51" t="s">
        <v>161</v>
      </c>
      <c r="R88" s="4"/>
      <c r="S88" s="4"/>
      <c r="T88" s="4"/>
      <c r="U88" s="5"/>
      <c r="V88" s="4"/>
      <c r="W88" s="4"/>
      <c r="X88" s="4"/>
      <c r="Y88" s="4"/>
      <c r="Z88" s="4"/>
    </row>
    <row r="89" spans="2:26" x14ac:dyDescent="0.25">
      <c r="B89" s="3">
        <v>43807</v>
      </c>
      <c r="C89" s="3" t="str">
        <f t="shared" si="6"/>
        <v>Sunday</v>
      </c>
      <c r="D89" s="4">
        <v>113055</v>
      </c>
      <c r="E89" s="4" t="s">
        <v>148</v>
      </c>
      <c r="F89" s="4" t="s">
        <v>145</v>
      </c>
      <c r="G89" s="1" t="s">
        <v>0</v>
      </c>
      <c r="H89" s="4" t="s">
        <v>146</v>
      </c>
      <c r="I89" s="4" t="s">
        <v>147</v>
      </c>
      <c r="J89" s="41">
        <f t="shared" si="8"/>
        <v>8</v>
      </c>
      <c r="K89" s="4"/>
      <c r="L89" s="1">
        <f t="shared" si="7"/>
        <v>-8</v>
      </c>
      <c r="M89" s="4"/>
      <c r="N89" s="4"/>
      <c r="O89" s="4" t="s">
        <v>156</v>
      </c>
      <c r="P89" s="4" t="s">
        <v>156</v>
      </c>
      <c r="Q89" s="51" t="s">
        <v>161</v>
      </c>
      <c r="R89" s="4"/>
      <c r="S89" s="4"/>
      <c r="T89" s="4"/>
      <c r="U89" s="5"/>
      <c r="V89" s="4"/>
      <c r="W89" s="4"/>
      <c r="X89" s="4"/>
      <c r="Y89" s="4"/>
      <c r="Z89" s="4"/>
    </row>
    <row r="90" spans="2:26" x14ac:dyDescent="0.25">
      <c r="B90" s="3">
        <v>43807</v>
      </c>
      <c r="C90" s="3" t="str">
        <f t="shared" si="6"/>
        <v>Sunday</v>
      </c>
      <c r="D90" s="4">
        <v>114437</v>
      </c>
      <c r="E90" s="4"/>
      <c r="F90" s="4" t="s">
        <v>179</v>
      </c>
      <c r="G90" s="1" t="s">
        <v>0</v>
      </c>
      <c r="H90" s="48">
        <v>0.45833333333333331</v>
      </c>
      <c r="I90" s="48">
        <v>0.29166666666666669</v>
      </c>
      <c r="J90" s="41">
        <f t="shared" si="8"/>
        <v>20</v>
      </c>
      <c r="K90" s="4"/>
      <c r="L90" s="1">
        <f t="shared" si="7"/>
        <v>-20</v>
      </c>
      <c r="M90" s="4"/>
      <c r="N90" s="4"/>
      <c r="O90" s="4"/>
      <c r="P90" s="4"/>
      <c r="Q90" s="4"/>
      <c r="R90" s="4"/>
      <c r="S90" s="4"/>
      <c r="T90" s="4"/>
      <c r="U90" s="5"/>
      <c r="V90" s="4"/>
      <c r="W90" s="4"/>
      <c r="X90" s="4"/>
      <c r="Y90" s="4"/>
      <c r="Z90" s="4"/>
    </row>
    <row r="91" spans="2:26" x14ac:dyDescent="0.25">
      <c r="B91" s="3">
        <v>43807</v>
      </c>
      <c r="C91" s="3" t="str">
        <f t="shared" si="6"/>
        <v>Sunday</v>
      </c>
      <c r="D91" s="4"/>
      <c r="E91" s="4"/>
      <c r="F91" s="4"/>
      <c r="G91" s="1" t="s">
        <v>0</v>
      </c>
      <c r="H91" s="4"/>
      <c r="I91" s="4"/>
      <c r="J91" s="41">
        <f t="shared" si="8"/>
        <v>0</v>
      </c>
      <c r="K91" s="4"/>
      <c r="L91" s="1">
        <f t="shared" si="7"/>
        <v>0</v>
      </c>
      <c r="M91" s="4"/>
      <c r="N91" s="4"/>
      <c r="O91" s="4"/>
      <c r="P91" s="4"/>
      <c r="Q91" s="4"/>
      <c r="R91" s="4"/>
      <c r="S91" s="4"/>
      <c r="T91" s="4"/>
      <c r="U91" s="5"/>
      <c r="V91" s="4"/>
      <c r="W91" s="4"/>
      <c r="X91" s="4"/>
      <c r="Y91" s="4"/>
      <c r="Z91" s="4"/>
    </row>
    <row r="92" spans="2:26" x14ac:dyDescent="0.25">
      <c r="B92" s="3">
        <v>43807</v>
      </c>
      <c r="C92" s="3" t="str">
        <f t="shared" si="6"/>
        <v>Sunday</v>
      </c>
      <c r="D92" s="4"/>
      <c r="E92" s="4"/>
      <c r="F92" s="4"/>
      <c r="G92" s="1" t="s">
        <v>0</v>
      </c>
      <c r="H92" s="4"/>
      <c r="I92" s="4"/>
      <c r="J92" s="41">
        <f t="shared" si="8"/>
        <v>0</v>
      </c>
      <c r="K92" s="4"/>
      <c r="L92" s="1">
        <f t="shared" si="7"/>
        <v>0</v>
      </c>
      <c r="M92" s="4"/>
      <c r="N92" s="4"/>
      <c r="O92" s="4"/>
      <c r="P92" s="4"/>
      <c r="Q92" s="4"/>
      <c r="R92" s="4"/>
      <c r="S92" s="4"/>
      <c r="T92" s="4"/>
      <c r="U92" s="5"/>
      <c r="V92" s="4"/>
      <c r="W92" s="4"/>
      <c r="X92" s="4"/>
      <c r="Y92" s="4"/>
      <c r="Z92" s="4"/>
    </row>
    <row r="93" spans="2:26" x14ac:dyDescent="0.25">
      <c r="B93" s="3">
        <v>43807</v>
      </c>
      <c r="C93" s="3" t="str">
        <f t="shared" si="6"/>
        <v>Sunday</v>
      </c>
      <c r="D93" s="4"/>
      <c r="E93" s="4"/>
      <c r="F93" s="4"/>
      <c r="G93" s="1" t="s">
        <v>0</v>
      </c>
      <c r="H93" s="4"/>
      <c r="I93" s="4"/>
      <c r="J93" s="41">
        <f t="shared" si="8"/>
        <v>0</v>
      </c>
      <c r="K93" s="4"/>
      <c r="L93" s="1">
        <f t="shared" si="7"/>
        <v>0</v>
      </c>
      <c r="M93" s="4"/>
      <c r="N93" s="4"/>
      <c r="O93" s="4"/>
      <c r="P93" s="4"/>
      <c r="Q93" s="4"/>
      <c r="R93" s="4"/>
      <c r="S93" s="4"/>
      <c r="T93" s="4"/>
      <c r="U93" s="5"/>
      <c r="V93" s="4"/>
      <c r="W93" s="4"/>
      <c r="X93" s="4"/>
      <c r="Y93" s="4"/>
      <c r="Z93" s="4"/>
    </row>
    <row r="94" spans="2:26" x14ac:dyDescent="0.25">
      <c r="B94" s="3">
        <v>43807</v>
      </c>
      <c r="C94" s="3" t="str">
        <f t="shared" si="6"/>
        <v>Sunday</v>
      </c>
      <c r="D94" s="4"/>
      <c r="E94" s="4"/>
      <c r="F94" s="4"/>
      <c r="G94" s="1" t="s">
        <v>0</v>
      </c>
      <c r="H94" s="4"/>
      <c r="I94" s="4"/>
      <c r="J94" s="41">
        <f t="shared" si="8"/>
        <v>0</v>
      </c>
      <c r="K94" s="4"/>
      <c r="L94" s="1">
        <f t="shared" si="7"/>
        <v>0</v>
      </c>
      <c r="M94" s="4"/>
      <c r="N94" s="4"/>
      <c r="O94" s="4"/>
      <c r="P94" s="4"/>
      <c r="Q94" s="4"/>
      <c r="R94" s="4"/>
      <c r="S94" s="4"/>
      <c r="T94" s="4"/>
      <c r="U94" s="5"/>
      <c r="V94" s="4"/>
      <c r="W94" s="4"/>
      <c r="X94" s="4"/>
      <c r="Y94" s="4"/>
      <c r="Z94" s="4"/>
    </row>
    <row r="95" spans="2:26" x14ac:dyDescent="0.25">
      <c r="B95" s="3">
        <v>43807</v>
      </c>
      <c r="C95" s="3" t="str">
        <f t="shared" si="6"/>
        <v>Sunday</v>
      </c>
      <c r="D95" s="1"/>
      <c r="E95" s="1"/>
      <c r="F95" s="1"/>
      <c r="G95" s="1" t="s">
        <v>0</v>
      </c>
      <c r="H95" s="2"/>
      <c r="I95" s="1"/>
      <c r="J95" s="41">
        <f t="shared" si="8"/>
        <v>0</v>
      </c>
      <c r="K95" s="1">
        <v>8</v>
      </c>
      <c r="L95" s="1">
        <f t="shared" si="7"/>
        <v>8</v>
      </c>
      <c r="M95" s="1"/>
      <c r="N95" s="1"/>
      <c r="O95" s="1"/>
      <c r="P95" s="1"/>
      <c r="Q95" s="1"/>
      <c r="R95" s="1"/>
      <c r="S95" s="1"/>
      <c r="T95" s="1"/>
      <c r="V95" s="1"/>
      <c r="W95" s="1"/>
      <c r="X95" s="1"/>
      <c r="Y95" s="1"/>
      <c r="Z95" s="1"/>
    </row>
  </sheetData>
  <mergeCells count="8">
    <mergeCell ref="B9:N9"/>
    <mergeCell ref="B10:N10"/>
    <mergeCell ref="B3:N3"/>
    <mergeCell ref="B4:N4"/>
    <mergeCell ref="B5:N5"/>
    <mergeCell ref="B6:N6"/>
    <mergeCell ref="B7:N7"/>
    <mergeCell ref="B8:N8"/>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5"/>
  <sheetViews>
    <sheetView showGridLines="0" topLeftCell="A67" zoomScale="85" zoomScaleNormal="85" workbookViewId="0">
      <selection activeCell="B76" sqref="B76:B95"/>
    </sheetView>
  </sheetViews>
  <sheetFormatPr defaultRowHeight="15" x14ac:dyDescent="0.25"/>
  <cols>
    <col min="1" max="1" width="21.5703125" bestFit="1" customWidth="1"/>
    <col min="2" max="2" width="13" customWidth="1"/>
    <col min="3" max="3" width="11.7109375" customWidth="1"/>
    <col min="4" max="4" width="16.7109375" bestFit="1" customWidth="1"/>
    <col min="5" max="5" width="15.5703125" customWidth="1"/>
    <col min="6" max="6" width="27.140625" bestFit="1" customWidth="1"/>
    <col min="8" max="9" width="12.5703125" bestFit="1" customWidth="1"/>
    <col min="10" max="10" width="14" customWidth="1"/>
    <col min="11" max="11" width="9.42578125" bestFit="1" customWidth="1"/>
    <col min="12" max="12" width="11.28515625" customWidth="1"/>
    <col min="13" max="13" width="16" customWidth="1"/>
    <col min="14" max="14" width="16.140625" bestFit="1" customWidth="1"/>
    <col min="15" max="16" width="12.85546875" customWidth="1"/>
    <col min="17" max="17" width="10.85546875" customWidth="1"/>
    <col min="18" max="18" width="14.5703125" bestFit="1" customWidth="1"/>
    <col min="19" max="19" width="26.42578125" bestFit="1" customWidth="1"/>
    <col min="20" max="20" width="14.7109375" customWidth="1"/>
    <col min="21" max="21" width="2.5703125" customWidth="1"/>
    <col min="22" max="22" width="11.5703125" customWidth="1"/>
    <col min="23" max="23" width="11.28515625" customWidth="1"/>
    <col min="24" max="24" width="10.42578125" customWidth="1"/>
    <col min="25" max="25" width="10.140625" customWidth="1"/>
    <col min="26" max="26" width="8.85546875" customWidth="1"/>
  </cols>
  <sheetData>
    <row r="1" spans="1:29" x14ac:dyDescent="0.25">
      <c r="R1" s="34" t="s">
        <v>58</v>
      </c>
      <c r="S1" s="34" t="s">
        <v>57</v>
      </c>
      <c r="T1" s="34" t="s">
        <v>56</v>
      </c>
    </row>
    <row r="2" spans="1:29" x14ac:dyDescent="0.25">
      <c r="A2" s="8" t="s">
        <v>55</v>
      </c>
      <c r="R2" s="37" t="s">
        <v>54</v>
      </c>
      <c r="S2" s="36">
        <v>2</v>
      </c>
      <c r="T2" s="35">
        <v>9000</v>
      </c>
      <c r="U2" s="8"/>
    </row>
    <row r="3" spans="1:29" ht="33" customHeight="1" x14ac:dyDescent="0.25">
      <c r="A3" s="31">
        <v>1</v>
      </c>
      <c r="B3" s="42" t="s">
        <v>53</v>
      </c>
      <c r="C3" s="42"/>
      <c r="D3" s="42"/>
      <c r="E3" s="42"/>
      <c r="F3" s="42"/>
      <c r="G3" s="42"/>
      <c r="H3" s="42"/>
      <c r="I3" s="42"/>
      <c r="J3" s="42"/>
      <c r="K3" s="42"/>
      <c r="L3" s="42"/>
      <c r="M3" s="42"/>
      <c r="N3" s="42"/>
      <c r="O3" s="39"/>
      <c r="P3" s="39"/>
      <c r="Q3" s="29"/>
      <c r="R3" s="37" t="s">
        <v>52</v>
      </c>
      <c r="S3" s="36">
        <v>3</v>
      </c>
      <c r="T3" s="35">
        <v>31500</v>
      </c>
      <c r="U3" s="38"/>
      <c r="W3" s="29"/>
      <c r="X3" s="29"/>
      <c r="Y3" s="29"/>
      <c r="Z3" s="29"/>
      <c r="AA3" s="29"/>
      <c r="AB3" s="29"/>
      <c r="AC3" s="29"/>
    </row>
    <row r="4" spans="1:29" ht="36" customHeight="1" x14ac:dyDescent="0.25">
      <c r="A4" s="31">
        <v>2</v>
      </c>
      <c r="B4" s="42" t="s">
        <v>51</v>
      </c>
      <c r="C4" s="42"/>
      <c r="D4" s="42"/>
      <c r="E4" s="42"/>
      <c r="F4" s="42"/>
      <c r="G4" s="42"/>
      <c r="H4" s="42"/>
      <c r="I4" s="42"/>
      <c r="J4" s="42"/>
      <c r="K4" s="42"/>
      <c r="L4" s="42"/>
      <c r="M4" s="42"/>
      <c r="N4" s="42"/>
      <c r="O4" s="39"/>
      <c r="P4" s="39"/>
      <c r="Q4" s="29"/>
      <c r="R4" s="37" t="s">
        <v>50</v>
      </c>
      <c r="S4" s="36">
        <v>6</v>
      </c>
      <c r="T4" s="35">
        <v>58000</v>
      </c>
      <c r="U4" s="29"/>
      <c r="W4" s="29"/>
      <c r="X4" s="29"/>
      <c r="Y4" s="29"/>
      <c r="Z4" s="29"/>
      <c r="AA4" s="29"/>
      <c r="AB4" s="29"/>
      <c r="AC4" s="29"/>
    </row>
    <row r="5" spans="1:29" ht="28.15" customHeight="1" x14ac:dyDescent="0.25">
      <c r="A5" s="31">
        <v>3</v>
      </c>
      <c r="B5" s="42" t="s">
        <v>49</v>
      </c>
      <c r="C5" s="42"/>
      <c r="D5" s="42"/>
      <c r="E5" s="42"/>
      <c r="F5" s="42"/>
      <c r="G5" s="42"/>
      <c r="H5" s="42"/>
      <c r="I5" s="42"/>
      <c r="J5" s="42"/>
      <c r="K5" s="42"/>
      <c r="L5" s="42"/>
      <c r="M5" s="42"/>
      <c r="N5" s="42"/>
      <c r="O5" s="39"/>
      <c r="P5" s="39"/>
      <c r="Q5" s="29"/>
      <c r="R5" s="37" t="s">
        <v>48</v>
      </c>
      <c r="S5" s="36">
        <v>74</v>
      </c>
      <c r="T5" s="35">
        <v>614200</v>
      </c>
      <c r="U5" s="29"/>
      <c r="W5" s="29"/>
      <c r="X5" s="29"/>
      <c r="Y5" s="29"/>
      <c r="Z5" s="29"/>
      <c r="AA5" s="29"/>
      <c r="AB5" s="29"/>
      <c r="AC5" s="29"/>
    </row>
    <row r="6" spans="1:29" ht="33.6" customHeight="1" x14ac:dyDescent="0.25">
      <c r="A6" s="31">
        <v>4</v>
      </c>
      <c r="B6" s="42" t="s">
        <v>47</v>
      </c>
      <c r="C6" s="42"/>
      <c r="D6" s="42"/>
      <c r="E6" s="42"/>
      <c r="F6" s="42"/>
      <c r="G6" s="42"/>
      <c r="H6" s="42"/>
      <c r="I6" s="42"/>
      <c r="J6" s="42"/>
      <c r="K6" s="42"/>
      <c r="L6" s="42"/>
      <c r="M6" s="42"/>
      <c r="N6" s="42"/>
      <c r="O6" s="39"/>
      <c r="P6" s="39"/>
      <c r="Q6" s="29"/>
      <c r="R6" s="37" t="s">
        <v>46</v>
      </c>
      <c r="S6" s="36"/>
      <c r="T6" s="35">
        <f>SUM(T2:T5)</f>
        <v>712700</v>
      </c>
      <c r="U6" s="29"/>
      <c r="V6" s="29"/>
      <c r="W6" s="29"/>
      <c r="X6" s="29"/>
      <c r="Y6" s="29"/>
      <c r="Z6" s="29"/>
      <c r="AA6" s="29"/>
      <c r="AB6" s="29"/>
      <c r="AC6" s="29"/>
    </row>
    <row r="7" spans="1:29" ht="33" customHeight="1" x14ac:dyDescent="0.25">
      <c r="A7" s="31">
        <v>5</v>
      </c>
      <c r="B7" s="42" t="s">
        <v>45</v>
      </c>
      <c r="C7" s="42"/>
      <c r="D7" s="42"/>
      <c r="E7" s="42"/>
      <c r="F7" s="42"/>
      <c r="G7" s="42"/>
      <c r="H7" s="42"/>
      <c r="I7" s="42"/>
      <c r="J7" s="42"/>
      <c r="K7" s="42"/>
      <c r="L7" s="42"/>
      <c r="M7" s="42"/>
      <c r="N7" s="42"/>
      <c r="O7" s="39"/>
      <c r="P7" s="39"/>
      <c r="Q7" s="29"/>
      <c r="U7" s="29"/>
      <c r="V7" s="29"/>
      <c r="W7" s="29"/>
      <c r="X7" s="29"/>
      <c r="Y7" s="29"/>
      <c r="Z7" s="29"/>
      <c r="AA7" s="29"/>
      <c r="AB7" s="29"/>
      <c r="AC7" s="29"/>
    </row>
    <row r="8" spans="1:29" ht="17.45" customHeight="1" x14ac:dyDescent="0.25">
      <c r="A8" s="31">
        <v>6</v>
      </c>
      <c r="B8" s="42" t="s">
        <v>44</v>
      </c>
      <c r="C8" s="42"/>
      <c r="D8" s="42"/>
      <c r="E8" s="42"/>
      <c r="F8" s="42"/>
      <c r="G8" s="42"/>
      <c r="H8" s="42"/>
      <c r="I8" s="42"/>
      <c r="J8" s="42"/>
      <c r="K8" s="42"/>
      <c r="L8" s="42"/>
      <c r="M8" s="42"/>
      <c r="N8" s="42"/>
      <c r="O8" s="39"/>
      <c r="P8" s="39"/>
      <c r="Q8" s="29"/>
      <c r="R8" s="1"/>
      <c r="S8" s="34" t="s">
        <v>43</v>
      </c>
      <c r="T8" s="34" t="s">
        <v>42</v>
      </c>
      <c r="U8" s="29"/>
      <c r="V8" s="29"/>
      <c r="W8" s="29"/>
      <c r="X8" s="29"/>
      <c r="Y8" s="29"/>
      <c r="Z8" s="29"/>
      <c r="AA8" s="29"/>
      <c r="AB8" s="29"/>
      <c r="AC8" s="29"/>
    </row>
    <row r="9" spans="1:29" ht="27.6" customHeight="1" x14ac:dyDescent="0.25">
      <c r="A9" s="31">
        <v>7</v>
      </c>
      <c r="B9" s="42" t="s">
        <v>41</v>
      </c>
      <c r="C9" s="42"/>
      <c r="D9" s="42"/>
      <c r="E9" s="42"/>
      <c r="F9" s="42"/>
      <c r="G9" s="42"/>
      <c r="H9" s="42"/>
      <c r="I9" s="42"/>
      <c r="J9" s="42"/>
      <c r="K9" s="42"/>
      <c r="L9" s="42"/>
      <c r="M9" s="42"/>
      <c r="N9" s="42"/>
      <c r="O9" s="39"/>
      <c r="P9" s="39"/>
      <c r="Q9" s="29"/>
      <c r="R9" s="33" t="s">
        <v>40</v>
      </c>
      <c r="S9" s="32"/>
      <c r="T9" s="32"/>
      <c r="U9" s="29"/>
      <c r="V9" s="29"/>
      <c r="W9" s="29"/>
      <c r="X9" s="29"/>
      <c r="Y9" s="29"/>
      <c r="Z9" s="29"/>
      <c r="AA9" s="29"/>
      <c r="AB9" s="29"/>
      <c r="AC9" s="29"/>
    </row>
    <row r="10" spans="1:29" ht="17.45" customHeight="1" x14ac:dyDescent="0.25">
      <c r="A10" s="31">
        <v>8</v>
      </c>
      <c r="B10" s="42" t="s">
        <v>39</v>
      </c>
      <c r="C10" s="42"/>
      <c r="D10" s="42"/>
      <c r="E10" s="42"/>
      <c r="F10" s="42"/>
      <c r="G10" s="42"/>
      <c r="H10" s="42"/>
      <c r="I10" s="42"/>
      <c r="J10" s="42"/>
      <c r="K10" s="42"/>
      <c r="L10" s="42"/>
      <c r="M10" s="42"/>
      <c r="N10" s="42"/>
      <c r="O10" s="39"/>
      <c r="P10" s="39"/>
      <c r="Q10" s="29"/>
      <c r="R10" s="33" t="s">
        <v>38</v>
      </c>
      <c r="S10" s="32"/>
      <c r="T10" s="32"/>
      <c r="U10" s="29"/>
      <c r="V10" s="29"/>
      <c r="W10" s="29"/>
      <c r="X10" s="29"/>
      <c r="Y10" s="29"/>
      <c r="Z10" s="29"/>
      <c r="AA10" s="29"/>
      <c r="AB10" s="29"/>
      <c r="AC10" s="29"/>
    </row>
    <row r="11" spans="1:29" ht="17.45" customHeight="1" x14ac:dyDescent="0.25">
      <c r="A11" s="31"/>
      <c r="B11" s="39"/>
      <c r="C11" s="39"/>
      <c r="D11" s="39"/>
      <c r="E11" s="39"/>
      <c r="F11" s="39"/>
      <c r="G11" s="39"/>
      <c r="H11" s="39"/>
      <c r="I11" s="39"/>
      <c r="J11" s="39"/>
      <c r="K11" s="39"/>
      <c r="L11" s="39"/>
      <c r="M11" s="39"/>
      <c r="N11" s="39"/>
      <c r="O11" s="39"/>
      <c r="P11" s="39"/>
      <c r="Q11" s="29"/>
      <c r="R11" s="33" t="s">
        <v>37</v>
      </c>
      <c r="S11" s="32"/>
      <c r="T11" s="32"/>
      <c r="U11" s="29"/>
      <c r="V11" s="29"/>
      <c r="W11" s="29"/>
      <c r="X11" s="29"/>
      <c r="Y11" s="29"/>
      <c r="Z11" s="29"/>
      <c r="AA11" s="29"/>
      <c r="AB11" s="29"/>
      <c r="AC11" s="29"/>
    </row>
    <row r="12" spans="1:29" ht="17.45" customHeight="1" x14ac:dyDescent="0.25">
      <c r="A12" s="31" t="s">
        <v>36</v>
      </c>
      <c r="B12" s="39"/>
      <c r="C12" s="39"/>
      <c r="D12" s="39"/>
      <c r="E12" s="39"/>
      <c r="F12" s="39"/>
      <c r="G12" s="39"/>
      <c r="H12" s="39"/>
      <c r="I12" s="39"/>
      <c r="J12" s="39"/>
      <c r="K12" s="39"/>
      <c r="L12" s="39"/>
      <c r="M12" s="39"/>
      <c r="N12" s="39"/>
      <c r="O12" s="39"/>
      <c r="P12" s="39"/>
      <c r="Q12" s="29"/>
      <c r="R12" s="29"/>
      <c r="S12" s="29"/>
      <c r="T12" s="29"/>
      <c r="U12" s="29"/>
      <c r="V12" s="29"/>
      <c r="W12" s="29"/>
      <c r="X12" s="29"/>
      <c r="Y12" s="29"/>
      <c r="Z12" s="29"/>
      <c r="AA12" s="29"/>
      <c r="AB12" s="29"/>
      <c r="AC12" s="29"/>
    </row>
    <row r="13" spans="1:29" ht="120" x14ac:dyDescent="0.25">
      <c r="B13" s="28" t="s">
        <v>28</v>
      </c>
      <c r="C13" s="28" t="s">
        <v>23</v>
      </c>
      <c r="D13" s="27" t="s">
        <v>22</v>
      </c>
      <c r="E13" s="27" t="s">
        <v>21</v>
      </c>
      <c r="F13" s="25" t="s">
        <v>20</v>
      </c>
      <c r="G13" s="25" t="s">
        <v>19</v>
      </c>
      <c r="H13" s="25" t="s">
        <v>18</v>
      </c>
      <c r="I13" s="25" t="s">
        <v>17</v>
      </c>
      <c r="J13" s="16" t="s">
        <v>16</v>
      </c>
      <c r="K13" s="16" t="s">
        <v>15</v>
      </c>
      <c r="L13" s="16" t="s">
        <v>14</v>
      </c>
      <c r="M13" s="16" t="s">
        <v>35</v>
      </c>
      <c r="N13" s="16" t="s">
        <v>12</v>
      </c>
      <c r="O13" s="16" t="s">
        <v>34</v>
      </c>
      <c r="P13" s="16" t="s">
        <v>33</v>
      </c>
      <c r="Q13" s="26" t="s">
        <v>9</v>
      </c>
      <c r="R13" s="25" t="s">
        <v>8</v>
      </c>
      <c r="S13" s="16" t="s">
        <v>7</v>
      </c>
      <c r="T13" s="16" t="s">
        <v>6</v>
      </c>
      <c r="U13" s="17"/>
      <c r="V13" s="16" t="s">
        <v>5</v>
      </c>
      <c r="W13" s="16" t="s">
        <v>32</v>
      </c>
      <c r="X13" s="16" t="s">
        <v>31</v>
      </c>
      <c r="Y13" s="16" t="s">
        <v>2</v>
      </c>
      <c r="Z13" s="16" t="s">
        <v>1</v>
      </c>
    </row>
    <row r="14" spans="1:29" x14ac:dyDescent="0.25">
      <c r="B14" s="3">
        <v>43808</v>
      </c>
      <c r="C14" s="3" t="str">
        <f t="shared" ref="C14:C37" si="0">TEXT(B14,"DDDD")</f>
        <v>Monday</v>
      </c>
      <c r="D14" s="24">
        <v>112224</v>
      </c>
      <c r="E14" s="21" t="s">
        <v>50</v>
      </c>
      <c r="F14" s="19" t="s">
        <v>59</v>
      </c>
      <c r="G14" s="1" t="s">
        <v>30</v>
      </c>
      <c r="H14" s="52" t="s">
        <v>180</v>
      </c>
      <c r="I14" s="52" t="s">
        <v>186</v>
      </c>
      <c r="J14" s="13">
        <f t="shared" ref="J14:J39" si="1">(I14-H14)*24</f>
        <v>8.3333333333333321</v>
      </c>
      <c r="K14" s="12">
        <v>8</v>
      </c>
      <c r="L14" s="11">
        <f t="shared" ref="L14:L39" si="2">K14-J14</f>
        <v>-0.33333333333333215</v>
      </c>
      <c r="M14" s="18"/>
      <c r="N14" s="18"/>
      <c r="O14" s="18"/>
      <c r="P14" s="18" t="s">
        <v>156</v>
      </c>
      <c r="Q14" s="20" t="s">
        <v>160</v>
      </c>
      <c r="R14" s="19"/>
      <c r="S14" s="18"/>
      <c r="T14" s="18"/>
      <c r="U14" s="23"/>
      <c r="V14" s="18"/>
      <c r="W14" s="18"/>
      <c r="X14" s="18"/>
      <c r="Y14" s="18"/>
      <c r="Z14" s="18"/>
    </row>
    <row r="15" spans="1:29" x14ac:dyDescent="0.25">
      <c r="B15" s="3">
        <v>43808</v>
      </c>
      <c r="C15" s="3" t="str">
        <f t="shared" si="0"/>
        <v>Monday</v>
      </c>
      <c r="D15" s="22">
        <v>116219</v>
      </c>
      <c r="E15" s="21" t="s">
        <v>50</v>
      </c>
      <c r="F15" s="19" t="s">
        <v>61</v>
      </c>
      <c r="G15" s="1" t="s">
        <v>30</v>
      </c>
      <c r="H15" s="19" t="s">
        <v>118</v>
      </c>
      <c r="I15" s="19" t="s">
        <v>69</v>
      </c>
      <c r="J15" s="13">
        <f t="shared" si="1"/>
        <v>-3.833333333333333</v>
      </c>
      <c r="K15" s="12">
        <v>8</v>
      </c>
      <c r="L15" s="11">
        <f t="shared" si="2"/>
        <v>11.833333333333332</v>
      </c>
      <c r="M15" s="18"/>
      <c r="N15" s="18"/>
      <c r="O15" s="18" t="s">
        <v>156</v>
      </c>
      <c r="P15" s="18" t="s">
        <v>156</v>
      </c>
      <c r="Q15" s="20" t="s">
        <v>160</v>
      </c>
      <c r="R15" s="19"/>
      <c r="S15" s="18"/>
      <c r="T15" s="18"/>
      <c r="U15" s="17"/>
      <c r="V15" s="16"/>
      <c r="W15" s="16"/>
      <c r="X15" s="16"/>
      <c r="Y15" s="16"/>
      <c r="Z15" s="16"/>
    </row>
    <row r="16" spans="1:29" x14ac:dyDescent="0.25">
      <c r="B16" s="3">
        <v>43808</v>
      </c>
      <c r="C16" s="3" t="str">
        <f t="shared" si="0"/>
        <v>Monday</v>
      </c>
      <c r="D16" s="1">
        <v>114701</v>
      </c>
      <c r="E16" s="1" t="s">
        <v>148</v>
      </c>
      <c r="F16" s="3" t="s">
        <v>62</v>
      </c>
      <c r="G16" s="1" t="s">
        <v>30</v>
      </c>
      <c r="H16" s="14" t="s">
        <v>68</v>
      </c>
      <c r="I16" s="14" t="s">
        <v>69</v>
      </c>
      <c r="J16" s="13">
        <f t="shared" si="1"/>
        <v>-4</v>
      </c>
      <c r="K16" s="12">
        <v>8</v>
      </c>
      <c r="L16" s="11">
        <f t="shared" si="2"/>
        <v>12</v>
      </c>
      <c r="M16" s="1"/>
      <c r="N16" s="1"/>
      <c r="O16" s="18" t="s">
        <v>156</v>
      </c>
      <c r="P16" s="18" t="s">
        <v>156</v>
      </c>
      <c r="Q16" s="20" t="s">
        <v>160</v>
      </c>
      <c r="R16" s="1"/>
      <c r="S16" s="1"/>
      <c r="T16" s="1"/>
      <c r="V16" s="1"/>
      <c r="W16" s="1"/>
      <c r="X16" s="1"/>
      <c r="Y16" s="1"/>
      <c r="Z16" s="1"/>
    </row>
    <row r="17" spans="2:26" x14ac:dyDescent="0.25">
      <c r="B17" s="3">
        <v>43808</v>
      </c>
      <c r="C17" s="3" t="str">
        <f t="shared" si="0"/>
        <v>Monday</v>
      </c>
      <c r="D17" s="15">
        <v>117090</v>
      </c>
      <c r="E17" s="1" t="s">
        <v>149</v>
      </c>
      <c r="F17" s="1" t="s">
        <v>63</v>
      </c>
      <c r="G17" s="1" t="s">
        <v>30</v>
      </c>
      <c r="H17" s="14" t="s">
        <v>181</v>
      </c>
      <c r="I17" s="14" t="s">
        <v>69</v>
      </c>
      <c r="J17" s="13">
        <f t="shared" si="1"/>
        <v>-3.4999999999999996</v>
      </c>
      <c r="K17" s="12">
        <v>8</v>
      </c>
      <c r="L17" s="11">
        <f t="shared" si="2"/>
        <v>11.5</v>
      </c>
      <c r="M17" s="1"/>
      <c r="N17" s="1"/>
      <c r="O17" s="18" t="s">
        <v>156</v>
      </c>
      <c r="P17" s="18" t="s">
        <v>156</v>
      </c>
      <c r="Q17" s="20" t="s">
        <v>160</v>
      </c>
      <c r="R17" s="1"/>
      <c r="S17" s="1"/>
      <c r="T17" s="1"/>
      <c r="V17" s="1"/>
      <c r="W17" s="1"/>
      <c r="X17" s="1"/>
      <c r="Y17" s="1"/>
      <c r="Z17" s="1"/>
    </row>
    <row r="18" spans="2:26" x14ac:dyDescent="0.25">
      <c r="B18" s="3">
        <v>43808</v>
      </c>
      <c r="C18" s="3" t="str">
        <f t="shared" si="0"/>
        <v>Monday</v>
      </c>
      <c r="D18" s="15">
        <v>117025</v>
      </c>
      <c r="E18" s="1" t="s">
        <v>148</v>
      </c>
      <c r="F18" s="1" t="s">
        <v>64</v>
      </c>
      <c r="G18" s="1" t="s">
        <v>30</v>
      </c>
      <c r="H18" s="14">
        <v>0.29166666666666669</v>
      </c>
      <c r="I18" s="14">
        <v>0.125</v>
      </c>
      <c r="J18" s="13">
        <f t="shared" si="1"/>
        <v>-4</v>
      </c>
      <c r="K18" s="12">
        <v>8</v>
      </c>
      <c r="L18" s="11">
        <f t="shared" si="2"/>
        <v>12</v>
      </c>
      <c r="M18" s="1"/>
      <c r="N18" s="1"/>
      <c r="O18" s="18" t="s">
        <v>156</v>
      </c>
      <c r="P18" s="18" t="s">
        <v>156</v>
      </c>
      <c r="Q18" s="20" t="s">
        <v>160</v>
      </c>
      <c r="R18" s="1"/>
      <c r="S18" s="1"/>
      <c r="T18" s="1"/>
      <c r="V18" s="1"/>
      <c r="W18" s="1"/>
      <c r="X18" s="1"/>
      <c r="Y18" s="1"/>
      <c r="Z18" s="1"/>
    </row>
    <row r="19" spans="2:26" x14ac:dyDescent="0.25">
      <c r="B19" s="3">
        <v>43808</v>
      </c>
      <c r="C19" s="3" t="str">
        <f t="shared" si="0"/>
        <v>Monday</v>
      </c>
      <c r="D19" s="15">
        <v>111973</v>
      </c>
      <c r="E19" s="1" t="s">
        <v>148</v>
      </c>
      <c r="F19" s="1" t="s">
        <v>65</v>
      </c>
      <c r="G19" s="1" t="s">
        <v>30</v>
      </c>
      <c r="H19" s="14" t="s">
        <v>182</v>
      </c>
      <c r="I19" s="14" t="s">
        <v>69</v>
      </c>
      <c r="J19" s="13">
        <f t="shared" si="1"/>
        <v>-3.666666666666667</v>
      </c>
      <c r="K19" s="12">
        <v>8</v>
      </c>
      <c r="L19" s="11">
        <f t="shared" si="2"/>
        <v>11.666666666666668</v>
      </c>
      <c r="M19" s="1"/>
      <c r="N19" s="1"/>
      <c r="O19" s="18" t="s">
        <v>156</v>
      </c>
      <c r="P19" s="18" t="s">
        <v>156</v>
      </c>
      <c r="Q19" s="20" t="s">
        <v>160</v>
      </c>
      <c r="R19" s="1"/>
      <c r="S19" s="1"/>
      <c r="T19" s="1"/>
      <c r="V19" s="1"/>
      <c r="W19" s="1"/>
      <c r="X19" s="1"/>
      <c r="Y19" s="1"/>
      <c r="Z19" s="1"/>
    </row>
    <row r="20" spans="2:26" x14ac:dyDescent="0.25">
      <c r="B20" s="3">
        <v>43808</v>
      </c>
      <c r="C20" s="3" t="str">
        <f t="shared" si="0"/>
        <v>Monday</v>
      </c>
      <c r="D20" s="15">
        <v>114495</v>
      </c>
      <c r="E20" s="1" t="s">
        <v>150</v>
      </c>
      <c r="F20" s="15" t="s">
        <v>70</v>
      </c>
      <c r="G20" s="1" t="s">
        <v>30</v>
      </c>
      <c r="H20" s="14"/>
      <c r="I20" s="14"/>
      <c r="J20" s="13">
        <f t="shared" si="1"/>
        <v>0</v>
      </c>
      <c r="K20" s="12">
        <v>8</v>
      </c>
      <c r="L20" s="11">
        <f t="shared" si="2"/>
        <v>8</v>
      </c>
      <c r="M20" s="1" t="s">
        <v>86</v>
      </c>
      <c r="N20" s="1"/>
      <c r="O20" s="18" t="s">
        <v>156</v>
      </c>
      <c r="P20" s="18" t="s">
        <v>156</v>
      </c>
      <c r="Q20" s="20" t="s">
        <v>160</v>
      </c>
      <c r="R20" s="1"/>
      <c r="S20" s="1"/>
      <c r="T20" s="1"/>
      <c r="V20" s="1"/>
      <c r="W20" s="1"/>
      <c r="X20" s="1"/>
      <c r="Y20" s="1"/>
      <c r="Z20" s="1"/>
    </row>
    <row r="21" spans="2:26" x14ac:dyDescent="0.25">
      <c r="B21" s="3">
        <v>43808</v>
      </c>
      <c r="C21" s="3" t="str">
        <f t="shared" si="0"/>
        <v>Monday</v>
      </c>
      <c r="D21" s="15">
        <v>114453</v>
      </c>
      <c r="E21" s="1" t="s">
        <v>148</v>
      </c>
      <c r="F21" s="1" t="s">
        <v>71</v>
      </c>
      <c r="G21" s="1" t="s">
        <v>30</v>
      </c>
      <c r="H21" s="14" t="s">
        <v>76</v>
      </c>
      <c r="I21" s="14" t="s">
        <v>69</v>
      </c>
      <c r="J21" s="13">
        <f t="shared" si="1"/>
        <v>-3.6500000000000004</v>
      </c>
      <c r="K21" s="12">
        <v>8</v>
      </c>
      <c r="L21" s="11">
        <f t="shared" si="2"/>
        <v>11.65</v>
      </c>
      <c r="M21" s="1"/>
      <c r="N21" s="1"/>
      <c r="O21" s="18" t="s">
        <v>156</v>
      </c>
      <c r="P21" s="18" t="s">
        <v>156</v>
      </c>
      <c r="Q21" s="20" t="s">
        <v>160</v>
      </c>
      <c r="R21" s="1"/>
      <c r="S21" s="1"/>
      <c r="T21" s="1"/>
      <c r="V21" s="1"/>
      <c r="W21" s="1"/>
      <c r="X21" s="1"/>
      <c r="Y21" s="1"/>
      <c r="Z21" s="1"/>
    </row>
    <row r="22" spans="2:26" x14ac:dyDescent="0.25">
      <c r="B22" s="3">
        <v>43808</v>
      </c>
      <c r="C22" s="3" t="str">
        <f t="shared" si="0"/>
        <v>Monday</v>
      </c>
      <c r="D22" s="15">
        <v>114472</v>
      </c>
      <c r="E22" s="1" t="s">
        <v>148</v>
      </c>
      <c r="F22" s="15" t="s">
        <v>72</v>
      </c>
      <c r="G22" s="1" t="s">
        <v>30</v>
      </c>
      <c r="H22" s="14" t="s">
        <v>169</v>
      </c>
      <c r="I22" s="14" t="s">
        <v>69</v>
      </c>
      <c r="J22" s="13">
        <f t="shared" si="1"/>
        <v>-3.9166666666666674</v>
      </c>
      <c r="K22" s="12">
        <v>8</v>
      </c>
      <c r="L22" s="11">
        <f t="shared" si="2"/>
        <v>11.916666666666668</v>
      </c>
      <c r="M22" s="1"/>
      <c r="N22" s="1"/>
      <c r="O22" s="18" t="s">
        <v>156</v>
      </c>
      <c r="P22" s="18" t="s">
        <v>156</v>
      </c>
      <c r="Q22" s="20" t="s">
        <v>160</v>
      </c>
      <c r="R22" s="1"/>
      <c r="S22" s="1"/>
      <c r="T22" s="1"/>
      <c r="V22" s="1"/>
      <c r="W22" s="1"/>
      <c r="X22" s="1"/>
      <c r="Y22" s="1"/>
      <c r="Z22" s="1"/>
    </row>
    <row r="23" spans="2:26" x14ac:dyDescent="0.25">
      <c r="B23" s="3">
        <v>43808</v>
      </c>
      <c r="C23" s="3" t="str">
        <f t="shared" si="0"/>
        <v>Monday</v>
      </c>
      <c r="D23" s="15">
        <v>114451</v>
      </c>
      <c r="E23" s="1" t="s">
        <v>148</v>
      </c>
      <c r="F23" s="1" t="s">
        <v>73</v>
      </c>
      <c r="G23" s="1" t="s">
        <v>30</v>
      </c>
      <c r="H23" s="14" t="s">
        <v>170</v>
      </c>
      <c r="I23" s="14" t="s">
        <v>69</v>
      </c>
      <c r="J23" s="13">
        <f t="shared" si="1"/>
        <v>-3.9666666666666672</v>
      </c>
      <c r="K23" s="12">
        <v>8</v>
      </c>
      <c r="L23" s="11">
        <f t="shared" si="2"/>
        <v>11.966666666666667</v>
      </c>
      <c r="M23" s="1"/>
      <c r="N23" s="1"/>
      <c r="O23" s="18" t="s">
        <v>156</v>
      </c>
      <c r="P23" s="18" t="s">
        <v>156</v>
      </c>
      <c r="Q23" s="20" t="s">
        <v>160</v>
      </c>
      <c r="R23" s="1"/>
      <c r="S23" s="1"/>
      <c r="T23" s="1"/>
      <c r="V23" s="1"/>
      <c r="W23" s="1"/>
      <c r="X23" s="1"/>
      <c r="Y23" s="1"/>
      <c r="Z23" s="1"/>
    </row>
    <row r="24" spans="2:26" x14ac:dyDescent="0.25">
      <c r="B24" s="3">
        <v>43808</v>
      </c>
      <c r="C24" s="3" t="str">
        <f t="shared" si="0"/>
        <v>Monday</v>
      </c>
      <c r="D24" s="15">
        <v>116509</v>
      </c>
      <c r="E24" s="1" t="s">
        <v>148</v>
      </c>
      <c r="F24" s="1" t="s">
        <v>74</v>
      </c>
      <c r="G24" s="1" t="s">
        <v>30</v>
      </c>
      <c r="H24" s="14" t="s">
        <v>120</v>
      </c>
      <c r="I24" s="14" t="s">
        <v>187</v>
      </c>
      <c r="J24" s="13">
        <f t="shared" si="1"/>
        <v>-2</v>
      </c>
      <c r="K24" s="12">
        <v>8</v>
      </c>
      <c r="L24" s="11">
        <f t="shared" si="2"/>
        <v>10</v>
      </c>
      <c r="M24" s="1"/>
      <c r="N24" s="1"/>
      <c r="O24" s="18" t="s">
        <v>156</v>
      </c>
      <c r="P24" s="18" t="s">
        <v>156</v>
      </c>
      <c r="Q24" s="20" t="s">
        <v>160</v>
      </c>
      <c r="R24" s="1"/>
      <c r="S24" s="1"/>
      <c r="T24" s="1"/>
      <c r="V24" s="1"/>
      <c r="W24" s="1"/>
      <c r="X24" s="1"/>
      <c r="Y24" s="1"/>
      <c r="Z24" s="1"/>
    </row>
    <row r="25" spans="2:26" x14ac:dyDescent="0.25">
      <c r="B25" s="3">
        <v>43808</v>
      </c>
      <c r="C25" s="3" t="str">
        <f t="shared" si="0"/>
        <v>Monday</v>
      </c>
      <c r="D25" s="15">
        <v>117481</v>
      </c>
      <c r="E25" s="1" t="s">
        <v>148</v>
      </c>
      <c r="F25" s="1" t="s">
        <v>75</v>
      </c>
      <c r="G25" s="1" t="s">
        <v>30</v>
      </c>
      <c r="H25" s="14" t="s">
        <v>68</v>
      </c>
      <c r="I25" s="14" t="s">
        <v>69</v>
      </c>
      <c r="J25" s="13">
        <f t="shared" si="1"/>
        <v>-4</v>
      </c>
      <c r="K25" s="12">
        <v>8</v>
      </c>
      <c r="L25" s="11">
        <f t="shared" si="2"/>
        <v>12</v>
      </c>
      <c r="M25" s="1"/>
      <c r="N25" s="1"/>
      <c r="O25" s="18" t="s">
        <v>156</v>
      </c>
      <c r="P25" s="18" t="s">
        <v>156</v>
      </c>
      <c r="Q25" s="20" t="s">
        <v>160</v>
      </c>
      <c r="R25" s="1"/>
      <c r="S25" s="1"/>
      <c r="T25" s="1"/>
      <c r="V25" s="1"/>
      <c r="W25" s="1"/>
      <c r="X25" s="1"/>
      <c r="Y25" s="1"/>
      <c r="Z25" s="1"/>
    </row>
    <row r="26" spans="2:26" x14ac:dyDescent="0.25">
      <c r="B26" s="3">
        <v>43808</v>
      </c>
      <c r="C26" s="3" t="str">
        <f t="shared" si="0"/>
        <v>Monday</v>
      </c>
      <c r="D26" s="15">
        <v>114454</v>
      </c>
      <c r="E26" s="1" t="s">
        <v>151</v>
      </c>
      <c r="F26" s="1" t="s">
        <v>80</v>
      </c>
      <c r="G26" s="1" t="s">
        <v>30</v>
      </c>
      <c r="H26" s="14">
        <v>0.37291666666666662</v>
      </c>
      <c r="I26" s="14">
        <v>0.20833333333333334</v>
      </c>
      <c r="J26" s="13">
        <f t="shared" si="1"/>
        <v>-3.9499999999999984</v>
      </c>
      <c r="K26" s="12">
        <v>8</v>
      </c>
      <c r="L26" s="11">
        <f t="shared" si="2"/>
        <v>11.95</v>
      </c>
      <c r="M26" s="1"/>
      <c r="N26" s="1"/>
      <c r="O26" s="18" t="s">
        <v>156</v>
      </c>
      <c r="P26" s="18" t="s">
        <v>156</v>
      </c>
      <c r="Q26" s="20" t="s">
        <v>160</v>
      </c>
      <c r="R26" s="1"/>
      <c r="S26" s="1"/>
      <c r="T26" s="1"/>
      <c r="V26" s="1"/>
      <c r="W26" s="1"/>
      <c r="X26" s="1"/>
      <c r="Y26" s="1"/>
      <c r="Z26" s="1"/>
    </row>
    <row r="27" spans="2:26" x14ac:dyDescent="0.25">
      <c r="B27" s="3">
        <v>43808</v>
      </c>
      <c r="C27" s="3" t="str">
        <f t="shared" si="0"/>
        <v>Monday</v>
      </c>
      <c r="D27" s="15">
        <v>114279</v>
      </c>
      <c r="E27" s="1" t="s">
        <v>148</v>
      </c>
      <c r="F27" s="1" t="s">
        <v>81</v>
      </c>
      <c r="G27" s="1" t="s">
        <v>30</v>
      </c>
      <c r="H27" s="14" t="s">
        <v>176</v>
      </c>
      <c r="I27" s="14" t="s">
        <v>68</v>
      </c>
      <c r="J27" s="13">
        <f t="shared" si="1"/>
        <v>-1.9999999999999996</v>
      </c>
      <c r="K27" s="12">
        <v>8</v>
      </c>
      <c r="L27" s="11">
        <f t="shared" si="2"/>
        <v>10</v>
      </c>
      <c r="M27" s="1"/>
      <c r="N27" s="1"/>
      <c r="O27" s="18" t="s">
        <v>156</v>
      </c>
      <c r="P27" s="18" t="s">
        <v>156</v>
      </c>
      <c r="Q27" s="20" t="s">
        <v>160</v>
      </c>
      <c r="R27" s="1"/>
      <c r="S27" s="1"/>
      <c r="T27" s="1"/>
      <c r="V27" s="1"/>
      <c r="W27" s="1"/>
      <c r="X27" s="1"/>
      <c r="Y27" s="1"/>
      <c r="Z27" s="1"/>
    </row>
    <row r="28" spans="2:26" x14ac:dyDescent="0.25">
      <c r="B28" s="3">
        <v>43808</v>
      </c>
      <c r="C28" s="3" t="str">
        <f t="shared" si="0"/>
        <v>Monday</v>
      </c>
      <c r="D28" s="15">
        <v>114280</v>
      </c>
      <c r="E28" s="1" t="s">
        <v>148</v>
      </c>
      <c r="F28" s="1" t="s">
        <v>82</v>
      </c>
      <c r="G28" s="1" t="s">
        <v>30</v>
      </c>
      <c r="H28" s="14" t="s">
        <v>176</v>
      </c>
      <c r="I28" s="14" t="s">
        <v>68</v>
      </c>
      <c r="J28" s="13">
        <f t="shared" si="1"/>
        <v>-1.9999999999999996</v>
      </c>
      <c r="K28" s="12">
        <v>8</v>
      </c>
      <c r="L28" s="11">
        <f t="shared" si="2"/>
        <v>10</v>
      </c>
      <c r="M28" s="1"/>
      <c r="N28" s="1"/>
      <c r="O28" s="18" t="s">
        <v>156</v>
      </c>
      <c r="P28" s="18" t="s">
        <v>156</v>
      </c>
      <c r="Q28" s="20" t="s">
        <v>160</v>
      </c>
      <c r="R28" s="1"/>
      <c r="S28" s="1"/>
      <c r="T28" s="1"/>
      <c r="V28" s="1"/>
      <c r="W28" s="1"/>
      <c r="X28" s="1"/>
      <c r="Y28" s="1"/>
      <c r="Z28" s="1"/>
    </row>
    <row r="29" spans="2:26" x14ac:dyDescent="0.25">
      <c r="B29" s="3">
        <v>43808</v>
      </c>
      <c r="C29" s="3" t="str">
        <f t="shared" si="0"/>
        <v>Monday</v>
      </c>
      <c r="D29" s="15">
        <v>111911</v>
      </c>
      <c r="E29" s="1" t="s">
        <v>148</v>
      </c>
      <c r="F29" s="1" t="s">
        <v>83</v>
      </c>
      <c r="G29" s="1" t="s">
        <v>30</v>
      </c>
      <c r="H29" s="14" t="s">
        <v>87</v>
      </c>
      <c r="I29" s="14" t="s">
        <v>79</v>
      </c>
      <c r="J29" s="13">
        <f t="shared" si="1"/>
        <v>-3.9166666666666652</v>
      </c>
      <c r="K29" s="12">
        <v>8</v>
      </c>
      <c r="L29" s="11">
        <f t="shared" si="2"/>
        <v>11.916666666666664</v>
      </c>
      <c r="M29" s="1"/>
      <c r="N29" s="1"/>
      <c r="O29" s="18" t="s">
        <v>156</v>
      </c>
      <c r="P29" s="18" t="s">
        <v>156</v>
      </c>
      <c r="Q29" s="20" t="s">
        <v>160</v>
      </c>
      <c r="R29" s="1"/>
      <c r="S29" s="1"/>
      <c r="T29" s="1"/>
      <c r="V29" s="1"/>
      <c r="W29" s="1"/>
      <c r="X29" s="1"/>
      <c r="Y29" s="1"/>
      <c r="Z29" s="1"/>
    </row>
    <row r="30" spans="2:26" x14ac:dyDescent="0.25">
      <c r="B30" s="3">
        <v>43808</v>
      </c>
      <c r="C30" s="3" t="str">
        <f t="shared" si="0"/>
        <v>Monday</v>
      </c>
      <c r="D30" s="15">
        <v>117197</v>
      </c>
      <c r="E30" s="1" t="s">
        <v>148</v>
      </c>
      <c r="F30" s="1" t="s">
        <v>84</v>
      </c>
      <c r="G30" s="1" t="s">
        <v>30</v>
      </c>
      <c r="H30" s="14"/>
      <c r="I30" s="14"/>
      <c r="J30" s="13">
        <f t="shared" si="1"/>
        <v>0</v>
      </c>
      <c r="K30" s="12">
        <v>8</v>
      </c>
      <c r="L30" s="11">
        <f t="shared" si="2"/>
        <v>8</v>
      </c>
      <c r="M30" s="1" t="s">
        <v>86</v>
      </c>
      <c r="N30" s="1"/>
      <c r="O30" s="18" t="s">
        <v>156</v>
      </c>
      <c r="P30" s="18" t="s">
        <v>156</v>
      </c>
      <c r="Q30" s="20" t="s">
        <v>160</v>
      </c>
      <c r="R30" s="1"/>
      <c r="S30" s="1"/>
      <c r="T30" s="1"/>
      <c r="V30" s="1"/>
      <c r="W30" s="1"/>
      <c r="X30" s="1"/>
      <c r="Y30" s="1"/>
      <c r="Z30" s="1"/>
    </row>
    <row r="31" spans="2:26" x14ac:dyDescent="0.25">
      <c r="B31" s="3">
        <v>43808</v>
      </c>
      <c r="C31" s="3" t="str">
        <f t="shared" si="0"/>
        <v>Monday</v>
      </c>
      <c r="D31" s="15">
        <v>114496</v>
      </c>
      <c r="E31" s="1"/>
      <c r="F31" s="1" t="s">
        <v>89</v>
      </c>
      <c r="G31" s="1" t="s">
        <v>30</v>
      </c>
      <c r="H31" s="14" t="s">
        <v>184</v>
      </c>
      <c r="I31" s="14" t="s">
        <v>79</v>
      </c>
      <c r="J31" s="13">
        <f t="shared" si="1"/>
        <v>-3.6833333333333327</v>
      </c>
      <c r="K31" s="12">
        <v>8</v>
      </c>
      <c r="L31" s="11">
        <f t="shared" si="2"/>
        <v>11.683333333333334</v>
      </c>
      <c r="M31" s="1"/>
      <c r="N31" s="1"/>
      <c r="O31" s="1"/>
      <c r="P31" s="18" t="s">
        <v>156</v>
      </c>
      <c r="Q31" s="49" t="s">
        <v>154</v>
      </c>
      <c r="R31" s="49"/>
      <c r="S31" s="1"/>
      <c r="T31" s="1"/>
      <c r="V31" s="1"/>
      <c r="W31" s="1"/>
      <c r="X31" s="1"/>
      <c r="Y31" s="1"/>
      <c r="Z31" s="1"/>
    </row>
    <row r="32" spans="2:26" x14ac:dyDescent="0.25">
      <c r="B32" s="3">
        <v>43808</v>
      </c>
      <c r="C32" s="3" t="str">
        <f t="shared" si="0"/>
        <v>Monday</v>
      </c>
      <c r="D32" s="15">
        <v>116292</v>
      </c>
      <c r="E32" s="1"/>
      <c r="F32" s="1" t="s">
        <v>90</v>
      </c>
      <c r="G32" s="1" t="s">
        <v>30</v>
      </c>
      <c r="H32" s="14" t="s">
        <v>87</v>
      </c>
      <c r="I32" s="14" t="s">
        <v>79</v>
      </c>
      <c r="J32" s="13">
        <f t="shared" si="1"/>
        <v>-3.9166666666666652</v>
      </c>
      <c r="K32" s="12">
        <v>8</v>
      </c>
      <c r="L32" s="11">
        <f t="shared" si="2"/>
        <v>11.916666666666664</v>
      </c>
      <c r="M32" s="1"/>
      <c r="N32" s="1"/>
      <c r="O32" s="1"/>
      <c r="P32" s="18" t="s">
        <v>156</v>
      </c>
      <c r="Q32" s="49" t="s">
        <v>154</v>
      </c>
      <c r="R32" s="49"/>
      <c r="S32" s="1"/>
      <c r="T32" s="1"/>
      <c r="V32" s="1"/>
      <c r="W32" s="1"/>
      <c r="X32" s="1"/>
      <c r="Y32" s="1"/>
      <c r="Z32" s="1"/>
    </row>
    <row r="33" spans="1:26" ht="18" customHeight="1" x14ac:dyDescent="0.25">
      <c r="B33" s="3">
        <v>43808</v>
      </c>
      <c r="C33" s="43" t="str">
        <f t="shared" si="0"/>
        <v>Monday</v>
      </c>
      <c r="D33" s="44">
        <v>116403</v>
      </c>
      <c r="E33" s="45"/>
      <c r="F33" s="45" t="s">
        <v>91</v>
      </c>
      <c r="G33" s="1" t="s">
        <v>30</v>
      </c>
      <c r="H33" s="46" t="s">
        <v>185</v>
      </c>
      <c r="I33" s="46" t="s">
        <v>79</v>
      </c>
      <c r="J33" s="13">
        <f t="shared" si="1"/>
        <v>-3.6999999999999993</v>
      </c>
      <c r="K33" s="12">
        <v>8</v>
      </c>
      <c r="L33" s="11">
        <f t="shared" si="2"/>
        <v>11.7</v>
      </c>
      <c r="M33" s="45"/>
      <c r="N33" s="45"/>
      <c r="O33" s="45"/>
      <c r="P33" s="18" t="s">
        <v>156</v>
      </c>
      <c r="Q33" s="49" t="s">
        <v>154</v>
      </c>
      <c r="R33" s="50"/>
      <c r="S33" s="45"/>
      <c r="T33" s="45"/>
      <c r="V33" s="45"/>
      <c r="W33" s="45"/>
      <c r="X33" s="45"/>
      <c r="Y33" s="45"/>
      <c r="Z33" s="45"/>
    </row>
    <row r="34" spans="1:26" ht="18" customHeight="1" x14ac:dyDescent="0.25">
      <c r="B34" s="3">
        <v>43808</v>
      </c>
      <c r="C34" s="3" t="str">
        <f t="shared" si="0"/>
        <v>Monday</v>
      </c>
      <c r="D34" s="15">
        <v>117481</v>
      </c>
      <c r="E34" s="1"/>
      <c r="F34" s="1" t="s">
        <v>92</v>
      </c>
      <c r="G34" s="1" t="s">
        <v>30</v>
      </c>
      <c r="H34" s="14" t="s">
        <v>185</v>
      </c>
      <c r="I34" s="14" t="s">
        <v>79</v>
      </c>
      <c r="J34" s="13">
        <f t="shared" si="1"/>
        <v>-3.6999999999999993</v>
      </c>
      <c r="K34" s="12">
        <v>8</v>
      </c>
      <c r="L34" s="11">
        <f t="shared" si="2"/>
        <v>11.7</v>
      </c>
      <c r="M34" s="1"/>
      <c r="N34" s="1"/>
      <c r="O34" s="1"/>
      <c r="P34" s="18" t="s">
        <v>156</v>
      </c>
      <c r="Q34" s="49" t="s">
        <v>154</v>
      </c>
      <c r="R34" s="49"/>
      <c r="S34" s="1"/>
      <c r="T34" s="1"/>
      <c r="U34" s="47"/>
      <c r="V34" s="1"/>
      <c r="W34" s="1"/>
      <c r="X34" s="1"/>
      <c r="Y34" s="1"/>
      <c r="Z34" s="1"/>
    </row>
    <row r="35" spans="1:26" ht="18" customHeight="1" x14ac:dyDescent="0.25">
      <c r="B35" s="3">
        <v>43808</v>
      </c>
      <c r="C35" s="43" t="str">
        <f t="shared" si="0"/>
        <v>Monday</v>
      </c>
      <c r="D35" s="15">
        <v>116221</v>
      </c>
      <c r="E35" s="1"/>
      <c r="F35" s="1" t="s">
        <v>93</v>
      </c>
      <c r="G35" s="1" t="s">
        <v>30</v>
      </c>
      <c r="H35" s="14">
        <v>0.28472222222222221</v>
      </c>
      <c r="I35" s="14">
        <v>0.125</v>
      </c>
      <c r="J35" s="13">
        <f t="shared" si="1"/>
        <v>-3.833333333333333</v>
      </c>
      <c r="K35" s="12">
        <v>8</v>
      </c>
      <c r="L35" s="11">
        <f t="shared" si="2"/>
        <v>11.833333333333332</v>
      </c>
      <c r="M35" s="1"/>
      <c r="N35" s="1"/>
      <c r="O35" s="1"/>
      <c r="P35" s="18" t="s">
        <v>156</v>
      </c>
      <c r="Q35" s="49" t="s">
        <v>188</v>
      </c>
      <c r="R35" s="49"/>
      <c r="S35" s="1"/>
      <c r="T35" s="1"/>
      <c r="U35" s="47"/>
      <c r="V35" s="1"/>
      <c r="W35" s="1"/>
      <c r="X35" s="1"/>
      <c r="Y35" s="1"/>
      <c r="Z35" s="1"/>
    </row>
    <row r="36" spans="1:26" ht="18" customHeight="1" x14ac:dyDescent="0.25">
      <c r="B36" s="3">
        <v>43808</v>
      </c>
      <c r="C36" s="3" t="str">
        <f t="shared" si="0"/>
        <v>Monday</v>
      </c>
      <c r="D36" s="15">
        <v>114501</v>
      </c>
      <c r="E36" s="1"/>
      <c r="F36" s="1" t="s">
        <v>152</v>
      </c>
      <c r="G36" s="1" t="s">
        <v>30</v>
      </c>
      <c r="H36" s="14"/>
      <c r="I36" s="14"/>
      <c r="J36" s="13">
        <f t="shared" si="1"/>
        <v>0</v>
      </c>
      <c r="K36" s="12">
        <v>8</v>
      </c>
      <c r="L36" s="11">
        <f t="shared" si="2"/>
        <v>8</v>
      </c>
      <c r="M36" s="1"/>
      <c r="N36" s="1"/>
      <c r="O36" s="1"/>
      <c r="P36" s="1" t="s">
        <v>156</v>
      </c>
      <c r="Q36" s="49" t="s">
        <v>155</v>
      </c>
      <c r="R36" s="49"/>
      <c r="S36" s="1"/>
      <c r="T36" s="1"/>
      <c r="U36" s="47"/>
      <c r="V36" s="1"/>
      <c r="W36" s="1"/>
      <c r="X36" s="1"/>
      <c r="Y36" s="1"/>
      <c r="Z36" s="1"/>
    </row>
    <row r="37" spans="1:26" ht="18" customHeight="1" x14ac:dyDescent="0.25">
      <c r="B37" s="3">
        <v>43808</v>
      </c>
      <c r="C37" s="3" t="str">
        <f t="shared" si="0"/>
        <v>Monday</v>
      </c>
      <c r="D37" s="15">
        <v>112714</v>
      </c>
      <c r="E37" s="1"/>
      <c r="F37" s="1" t="s">
        <v>177</v>
      </c>
      <c r="G37" s="1" t="s">
        <v>30</v>
      </c>
      <c r="H37" s="14">
        <v>0.29166666666666669</v>
      </c>
      <c r="I37" s="14">
        <v>0.125</v>
      </c>
      <c r="J37" s="13">
        <f t="shared" si="1"/>
        <v>-4</v>
      </c>
      <c r="K37" s="12">
        <v>8</v>
      </c>
      <c r="L37" s="11">
        <f t="shared" si="2"/>
        <v>12</v>
      </c>
      <c r="M37" s="1"/>
      <c r="N37" s="1"/>
      <c r="O37" s="1"/>
      <c r="P37" s="1"/>
      <c r="Q37" s="1"/>
      <c r="R37" s="1"/>
      <c r="S37" s="1"/>
      <c r="T37" s="1"/>
      <c r="U37" s="47"/>
      <c r="V37" s="1"/>
      <c r="W37" s="1"/>
      <c r="X37" s="1"/>
      <c r="Y37" s="1"/>
      <c r="Z37" s="1"/>
    </row>
    <row r="38" spans="1:26" ht="18" customHeight="1" x14ac:dyDescent="0.25">
      <c r="B38" s="3"/>
      <c r="C38" s="3"/>
      <c r="D38" s="15"/>
      <c r="E38" s="1"/>
      <c r="F38" s="1"/>
      <c r="G38" s="1" t="s">
        <v>30</v>
      </c>
      <c r="H38" s="14"/>
      <c r="I38" s="14"/>
      <c r="J38" s="13">
        <f t="shared" si="1"/>
        <v>0</v>
      </c>
      <c r="K38" s="12">
        <v>8</v>
      </c>
      <c r="L38" s="11">
        <f t="shared" si="2"/>
        <v>8</v>
      </c>
      <c r="M38" s="1"/>
      <c r="N38" s="1"/>
      <c r="O38" s="1"/>
      <c r="P38" s="1"/>
      <c r="Q38" s="1"/>
      <c r="R38" s="1"/>
      <c r="S38" s="1"/>
      <c r="T38" s="1"/>
      <c r="U38" s="47"/>
      <c r="V38" s="1"/>
      <c r="W38" s="1"/>
      <c r="X38" s="1"/>
      <c r="Y38" s="1"/>
      <c r="Z38" s="1"/>
    </row>
    <row r="39" spans="1:26" x14ac:dyDescent="0.25">
      <c r="B39" s="3"/>
      <c r="C39" s="3"/>
      <c r="D39" s="3"/>
      <c r="E39" s="3"/>
      <c r="F39" s="1"/>
      <c r="G39" s="1" t="s">
        <v>30</v>
      </c>
      <c r="H39" s="1"/>
      <c r="I39" s="1"/>
      <c r="J39" s="13">
        <f t="shared" si="1"/>
        <v>0</v>
      </c>
      <c r="K39" s="12">
        <v>8</v>
      </c>
      <c r="L39" s="11">
        <f t="shared" si="2"/>
        <v>8</v>
      </c>
      <c r="M39" s="1"/>
      <c r="N39" s="1"/>
      <c r="O39" s="1"/>
      <c r="P39" s="1"/>
      <c r="Q39" s="1"/>
      <c r="R39" s="1"/>
      <c r="S39" s="1"/>
      <c r="T39" s="1"/>
      <c r="U39" s="47"/>
      <c r="V39" s="1"/>
      <c r="W39" s="1"/>
      <c r="X39" s="1"/>
      <c r="Y39" s="1"/>
      <c r="Z39" s="1"/>
    </row>
    <row r="40" spans="1:26" x14ac:dyDescent="0.25">
      <c r="A40" s="8" t="s">
        <v>29</v>
      </c>
    </row>
    <row r="41" spans="1:26" ht="75" x14ac:dyDescent="0.25">
      <c r="B41" s="4" t="s">
        <v>28</v>
      </c>
      <c r="C41" s="4" t="s">
        <v>23</v>
      </c>
      <c r="D41" s="4" t="s">
        <v>22</v>
      </c>
      <c r="E41" s="4" t="s">
        <v>21</v>
      </c>
      <c r="F41" s="4" t="s">
        <v>27</v>
      </c>
      <c r="G41" s="4" t="s">
        <v>19</v>
      </c>
      <c r="H41" s="4" t="s">
        <v>18</v>
      </c>
      <c r="I41" s="4" t="s">
        <v>17</v>
      </c>
      <c r="J41" s="4" t="s">
        <v>16</v>
      </c>
      <c r="K41" s="4" t="s">
        <v>15</v>
      </c>
      <c r="L41" s="4" t="s">
        <v>14</v>
      </c>
      <c r="M41" s="4" t="s">
        <v>13</v>
      </c>
      <c r="N41" s="4" t="s">
        <v>12</v>
      </c>
      <c r="O41" s="4" t="s">
        <v>11</v>
      </c>
      <c r="P41" s="4" t="s">
        <v>10</v>
      </c>
      <c r="Q41" s="4" t="s">
        <v>9</v>
      </c>
      <c r="R41" s="4" t="s">
        <v>8</v>
      </c>
      <c r="S41" s="4" t="s">
        <v>7</v>
      </c>
      <c r="T41" s="4" t="s">
        <v>6</v>
      </c>
      <c r="U41" s="5"/>
      <c r="V41" s="4" t="s">
        <v>5</v>
      </c>
      <c r="W41" s="4" t="s">
        <v>4</v>
      </c>
      <c r="X41" s="4" t="s">
        <v>3</v>
      </c>
      <c r="Y41" s="4" t="s">
        <v>2</v>
      </c>
      <c r="Z41" s="4" t="s">
        <v>1</v>
      </c>
    </row>
    <row r="42" spans="1:26" x14ac:dyDescent="0.25">
      <c r="B42" s="3">
        <v>43808</v>
      </c>
      <c r="C42" s="3" t="str">
        <f t="shared" ref="C42:C72" si="3">TEXT(B42,"DDDD")</f>
        <v>Monday</v>
      </c>
      <c r="D42" s="1">
        <v>116048</v>
      </c>
      <c r="E42" s="1" t="s">
        <v>157</v>
      </c>
      <c r="F42" s="1" t="s">
        <v>96</v>
      </c>
      <c r="G42" s="1" t="s">
        <v>26</v>
      </c>
      <c r="H42" s="2" t="s">
        <v>127</v>
      </c>
      <c r="I42" s="2" t="s">
        <v>107</v>
      </c>
      <c r="J42" s="1">
        <f t="shared" ref="J42:J72" si="4">(I42-H42)*24</f>
        <v>8.5</v>
      </c>
      <c r="K42" s="1">
        <v>8</v>
      </c>
      <c r="L42" s="1">
        <f t="shared" ref="L42:L72" si="5">K42-J42</f>
        <v>-0.5</v>
      </c>
      <c r="M42" s="1"/>
      <c r="N42" s="1"/>
      <c r="O42" s="1" t="s">
        <v>156</v>
      </c>
      <c r="P42" s="1" t="s">
        <v>156</v>
      </c>
      <c r="Q42" s="49" t="s">
        <v>160</v>
      </c>
      <c r="R42" s="1"/>
      <c r="S42" s="1"/>
      <c r="T42" s="1"/>
      <c r="V42" s="1"/>
      <c r="W42" s="1"/>
      <c r="X42" s="1"/>
      <c r="Y42" s="1"/>
      <c r="Z42" s="1"/>
    </row>
    <row r="43" spans="1:26" x14ac:dyDescent="0.25">
      <c r="B43" s="3">
        <v>43808</v>
      </c>
      <c r="C43" s="3" t="str">
        <f t="shared" si="3"/>
        <v>Monday</v>
      </c>
      <c r="D43" s="1">
        <v>112299</v>
      </c>
      <c r="E43" s="1" t="s">
        <v>158</v>
      </c>
      <c r="F43" s="1" t="s">
        <v>97</v>
      </c>
      <c r="G43" s="1" t="s">
        <v>26</v>
      </c>
      <c r="H43" s="9" t="s">
        <v>127</v>
      </c>
      <c r="I43" s="9" t="s">
        <v>107</v>
      </c>
      <c r="J43" s="1">
        <f t="shared" si="4"/>
        <v>8.5</v>
      </c>
      <c r="K43" s="1">
        <v>8</v>
      </c>
      <c r="L43" s="1">
        <f t="shared" si="5"/>
        <v>-0.5</v>
      </c>
      <c r="M43" s="1"/>
      <c r="N43" s="1"/>
      <c r="O43" s="1" t="s">
        <v>156</v>
      </c>
      <c r="P43" s="1" t="s">
        <v>156</v>
      </c>
      <c r="Q43" s="49" t="s">
        <v>160</v>
      </c>
      <c r="R43" s="1"/>
      <c r="S43" s="1"/>
      <c r="T43" s="1"/>
      <c r="V43" s="1"/>
      <c r="W43" s="1"/>
      <c r="X43" s="1"/>
      <c r="Y43" s="1"/>
      <c r="Z43" s="1"/>
    </row>
    <row r="44" spans="1:26" x14ac:dyDescent="0.25">
      <c r="B44" s="3">
        <v>43808</v>
      </c>
      <c r="C44" s="3" t="str">
        <f t="shared" si="3"/>
        <v>Monday</v>
      </c>
      <c r="D44">
        <v>113560</v>
      </c>
      <c r="E44" s="1" t="s">
        <v>149</v>
      </c>
      <c r="F44" s="1" t="s">
        <v>98</v>
      </c>
      <c r="G44" s="1" t="s">
        <v>26</v>
      </c>
      <c r="H44" s="9"/>
      <c r="I44" s="10"/>
      <c r="J44" s="1">
        <f t="shared" si="4"/>
        <v>0</v>
      </c>
      <c r="K44" s="1">
        <v>8</v>
      </c>
      <c r="L44" s="1">
        <f t="shared" si="5"/>
        <v>8</v>
      </c>
      <c r="M44" s="1"/>
      <c r="N44" s="1" t="s">
        <v>60</v>
      </c>
      <c r="O44" s="1" t="s">
        <v>156</v>
      </c>
      <c r="P44" s="1" t="s">
        <v>156</v>
      </c>
      <c r="Q44" s="49" t="s">
        <v>160</v>
      </c>
      <c r="R44" s="1"/>
      <c r="S44" s="1"/>
      <c r="T44" s="1"/>
      <c r="V44" s="1"/>
      <c r="W44" s="1"/>
      <c r="X44" s="1"/>
      <c r="Y44" s="1"/>
      <c r="Z44" s="1"/>
    </row>
    <row r="45" spans="1:26" x14ac:dyDescent="0.25">
      <c r="B45" s="3">
        <v>43808</v>
      </c>
      <c r="C45" s="3" t="str">
        <f t="shared" si="3"/>
        <v>Monday</v>
      </c>
      <c r="D45" s="1">
        <v>111944</v>
      </c>
      <c r="E45" s="1" t="s">
        <v>149</v>
      </c>
      <c r="F45" s="1" t="s">
        <v>99</v>
      </c>
      <c r="G45" s="1" t="s">
        <v>26</v>
      </c>
      <c r="H45" s="9" t="s">
        <v>69</v>
      </c>
      <c r="I45" s="9" t="s">
        <v>107</v>
      </c>
      <c r="J45" s="1">
        <f t="shared" si="4"/>
        <v>8</v>
      </c>
      <c r="K45" s="1">
        <v>8</v>
      </c>
      <c r="L45" s="1">
        <f t="shared" si="5"/>
        <v>0</v>
      </c>
      <c r="M45" s="1"/>
      <c r="N45" s="1"/>
      <c r="O45" s="1" t="s">
        <v>156</v>
      </c>
      <c r="P45" s="1" t="s">
        <v>156</v>
      </c>
      <c r="Q45" s="49" t="s">
        <v>160</v>
      </c>
      <c r="R45" s="1"/>
      <c r="S45" s="1"/>
      <c r="T45" s="1"/>
      <c r="V45" s="1"/>
      <c r="W45" s="1"/>
      <c r="X45" s="1"/>
      <c r="Y45" s="1"/>
      <c r="Z45" s="1"/>
    </row>
    <row r="46" spans="1:26" x14ac:dyDescent="0.25">
      <c r="B46" s="3">
        <v>43808</v>
      </c>
      <c r="C46" s="3" t="str">
        <f t="shared" si="3"/>
        <v>Monday</v>
      </c>
      <c r="D46" s="1">
        <v>112162</v>
      </c>
      <c r="E46" s="1" t="s">
        <v>149</v>
      </c>
      <c r="F46" s="1" t="s">
        <v>100</v>
      </c>
      <c r="G46" s="1" t="s">
        <v>26</v>
      </c>
      <c r="H46" s="9"/>
      <c r="I46" s="9"/>
      <c r="J46" s="1">
        <f t="shared" si="4"/>
        <v>0</v>
      </c>
      <c r="K46" s="1">
        <v>8</v>
      </c>
      <c r="L46" s="1">
        <f t="shared" si="5"/>
        <v>8</v>
      </c>
      <c r="M46" s="1" t="s">
        <v>86</v>
      </c>
      <c r="N46" s="1"/>
      <c r="O46" s="1" t="s">
        <v>156</v>
      </c>
      <c r="P46" s="1" t="s">
        <v>156</v>
      </c>
      <c r="Q46" s="49" t="s">
        <v>160</v>
      </c>
      <c r="R46" s="1"/>
      <c r="S46" s="1"/>
      <c r="T46" s="1"/>
      <c r="V46" s="1"/>
      <c r="W46" s="1"/>
      <c r="X46" s="1"/>
      <c r="Y46" s="1"/>
      <c r="Z46" s="1"/>
    </row>
    <row r="47" spans="1:26" x14ac:dyDescent="0.25">
      <c r="B47" s="3">
        <v>43808</v>
      </c>
      <c r="C47" s="3" t="str">
        <f t="shared" si="3"/>
        <v>Monday</v>
      </c>
      <c r="D47" s="1">
        <v>111951</v>
      </c>
      <c r="E47" s="1" t="s">
        <v>149</v>
      </c>
      <c r="F47" s="1" t="s">
        <v>101</v>
      </c>
      <c r="G47" s="1" t="s">
        <v>26</v>
      </c>
      <c r="H47" s="9">
        <v>0.125</v>
      </c>
      <c r="I47" s="9">
        <v>0.45833333333333331</v>
      </c>
      <c r="J47" s="1">
        <f t="shared" si="4"/>
        <v>8</v>
      </c>
      <c r="K47" s="1">
        <v>8</v>
      </c>
      <c r="L47" s="1">
        <f t="shared" si="5"/>
        <v>0</v>
      </c>
      <c r="M47" s="1"/>
      <c r="N47" s="1" t="s">
        <v>67</v>
      </c>
      <c r="O47" s="1" t="s">
        <v>156</v>
      </c>
      <c r="P47" s="1" t="s">
        <v>156</v>
      </c>
      <c r="Q47" s="49" t="s">
        <v>160</v>
      </c>
      <c r="R47" s="1"/>
      <c r="S47" s="1"/>
      <c r="T47" s="1"/>
      <c r="V47" s="1"/>
      <c r="W47" s="1"/>
      <c r="X47" s="1"/>
      <c r="Y47" s="1"/>
      <c r="Z47" s="1"/>
    </row>
    <row r="48" spans="1:26" x14ac:dyDescent="0.25">
      <c r="B48" s="3">
        <v>43808</v>
      </c>
      <c r="C48" s="3" t="str">
        <f t="shared" si="3"/>
        <v>Monday</v>
      </c>
      <c r="D48" s="1">
        <v>114434</v>
      </c>
      <c r="E48" s="1" t="s">
        <v>149</v>
      </c>
      <c r="F48" s="1" t="s">
        <v>102</v>
      </c>
      <c r="G48" s="1" t="s">
        <v>26</v>
      </c>
      <c r="H48" s="9">
        <v>0.13541666666666666</v>
      </c>
      <c r="I48" s="9">
        <v>0.45833333333333331</v>
      </c>
      <c r="J48" s="1">
        <f t="shared" si="4"/>
        <v>7.7499999999999991</v>
      </c>
      <c r="K48" s="1">
        <v>8</v>
      </c>
      <c r="L48" s="1">
        <f t="shared" si="5"/>
        <v>0.25000000000000089</v>
      </c>
      <c r="M48" s="1"/>
      <c r="N48" s="1"/>
      <c r="O48" s="1" t="s">
        <v>156</v>
      </c>
      <c r="P48" s="1" t="s">
        <v>156</v>
      </c>
      <c r="Q48" s="49" t="s">
        <v>160</v>
      </c>
      <c r="R48" s="1"/>
      <c r="S48" s="1"/>
      <c r="T48" s="1"/>
      <c r="V48" s="1"/>
      <c r="W48" s="1"/>
      <c r="X48" s="1"/>
      <c r="Y48" s="1"/>
      <c r="Z48" s="1"/>
    </row>
    <row r="49" spans="2:26" x14ac:dyDescent="0.25">
      <c r="B49" s="3">
        <v>43808</v>
      </c>
      <c r="C49" s="3" t="str">
        <f t="shared" si="3"/>
        <v>Monday</v>
      </c>
      <c r="D49" s="1">
        <v>112596</v>
      </c>
      <c r="E49" s="1" t="s">
        <v>149</v>
      </c>
      <c r="F49" s="1" t="s">
        <v>103</v>
      </c>
      <c r="G49" s="1" t="s">
        <v>26</v>
      </c>
      <c r="H49" s="9"/>
      <c r="I49" s="9"/>
      <c r="J49" s="1">
        <f t="shared" si="4"/>
        <v>0</v>
      </c>
      <c r="K49" s="1">
        <v>8</v>
      </c>
      <c r="L49" s="1">
        <f t="shared" si="5"/>
        <v>8</v>
      </c>
      <c r="M49" s="1" t="s">
        <v>86</v>
      </c>
      <c r="N49" s="1"/>
      <c r="O49" s="1" t="s">
        <v>156</v>
      </c>
      <c r="P49" s="1" t="s">
        <v>156</v>
      </c>
      <c r="Q49" s="49" t="s">
        <v>160</v>
      </c>
      <c r="R49" s="1"/>
      <c r="S49" s="1"/>
      <c r="T49" s="1"/>
      <c r="V49" s="1"/>
      <c r="W49" s="1"/>
      <c r="X49" s="1"/>
      <c r="Y49" s="1"/>
      <c r="Z49" s="1"/>
    </row>
    <row r="50" spans="2:26" x14ac:dyDescent="0.25">
      <c r="B50" s="3">
        <v>43808</v>
      </c>
      <c r="C50" s="3" t="str">
        <f t="shared" si="3"/>
        <v>Monday</v>
      </c>
      <c r="D50" s="1">
        <v>112349</v>
      </c>
      <c r="E50" s="1" t="s">
        <v>149</v>
      </c>
      <c r="F50" s="1" t="s">
        <v>104</v>
      </c>
      <c r="G50" s="1" t="s">
        <v>26</v>
      </c>
      <c r="H50" s="9" t="s">
        <v>121</v>
      </c>
      <c r="I50" s="9" t="s">
        <v>107</v>
      </c>
      <c r="J50" s="1">
        <f t="shared" si="4"/>
        <v>8.3333333333333321</v>
      </c>
      <c r="K50" s="1">
        <v>8</v>
      </c>
      <c r="L50" s="1">
        <f t="shared" si="5"/>
        <v>-0.33333333333333215</v>
      </c>
      <c r="M50" s="1"/>
      <c r="N50" s="1"/>
      <c r="O50" s="1" t="s">
        <v>156</v>
      </c>
      <c r="P50" s="1" t="s">
        <v>156</v>
      </c>
      <c r="Q50" s="49" t="s">
        <v>160</v>
      </c>
      <c r="R50" s="1"/>
      <c r="S50" s="1"/>
      <c r="T50" s="1"/>
      <c r="V50" s="1"/>
      <c r="W50" s="1"/>
      <c r="X50" s="1"/>
      <c r="Y50" s="1"/>
      <c r="Z50" s="1"/>
    </row>
    <row r="51" spans="2:26" x14ac:dyDescent="0.25">
      <c r="B51" s="3">
        <v>43808</v>
      </c>
      <c r="C51" s="3" t="str">
        <f t="shared" si="3"/>
        <v>Monday</v>
      </c>
      <c r="D51" s="1">
        <v>114502</v>
      </c>
      <c r="E51" s="1"/>
      <c r="F51" s="1" t="s">
        <v>108</v>
      </c>
      <c r="G51" s="1" t="s">
        <v>26</v>
      </c>
      <c r="H51" s="9"/>
      <c r="I51" s="9"/>
      <c r="J51" s="1">
        <f t="shared" si="4"/>
        <v>0</v>
      </c>
      <c r="K51" s="1">
        <v>8</v>
      </c>
      <c r="L51" s="1">
        <f t="shared" si="5"/>
        <v>8</v>
      </c>
      <c r="M51" s="1"/>
      <c r="N51" s="1" t="s">
        <v>67</v>
      </c>
      <c r="O51" s="1" t="s">
        <v>156</v>
      </c>
      <c r="P51" s="1" t="s">
        <v>156</v>
      </c>
      <c r="Q51" s="49" t="s">
        <v>154</v>
      </c>
      <c r="R51" s="1"/>
      <c r="S51" s="1"/>
      <c r="T51" s="1"/>
      <c r="V51" s="1"/>
      <c r="W51" s="1"/>
      <c r="X51" s="1"/>
      <c r="Y51" s="1"/>
      <c r="Z51" s="1"/>
    </row>
    <row r="52" spans="2:26" x14ac:dyDescent="0.25">
      <c r="B52" s="3">
        <v>43808</v>
      </c>
      <c r="C52" s="3" t="str">
        <f t="shared" si="3"/>
        <v>Monday</v>
      </c>
      <c r="D52" s="1">
        <v>114493</v>
      </c>
      <c r="E52" s="1"/>
      <c r="F52" s="1" t="s">
        <v>109</v>
      </c>
      <c r="G52" s="1" t="s">
        <v>26</v>
      </c>
      <c r="H52" s="9" t="s">
        <v>68</v>
      </c>
      <c r="I52" s="9" t="s">
        <v>69</v>
      </c>
      <c r="J52" s="1">
        <f t="shared" si="4"/>
        <v>-4</v>
      </c>
      <c r="K52" s="1">
        <v>8</v>
      </c>
      <c r="L52" s="1">
        <f t="shared" si="5"/>
        <v>12</v>
      </c>
      <c r="M52" s="1"/>
      <c r="N52" s="1"/>
      <c r="O52" s="1" t="s">
        <v>156</v>
      </c>
      <c r="P52" s="1" t="s">
        <v>156</v>
      </c>
      <c r="Q52" s="49" t="s">
        <v>154</v>
      </c>
      <c r="R52" s="1"/>
      <c r="S52" s="1"/>
      <c r="T52" s="1"/>
      <c r="V52" s="1"/>
      <c r="W52" s="1"/>
      <c r="X52" s="1"/>
      <c r="Y52" s="1"/>
      <c r="Z52" s="1"/>
    </row>
    <row r="53" spans="2:26" x14ac:dyDescent="0.25">
      <c r="B53" s="3">
        <v>43808</v>
      </c>
      <c r="C53" s="3" t="str">
        <f t="shared" si="3"/>
        <v>Monday</v>
      </c>
      <c r="D53" s="1">
        <v>116224</v>
      </c>
      <c r="E53" s="1"/>
      <c r="F53" s="1" t="s">
        <v>110</v>
      </c>
      <c r="G53" s="1" t="s">
        <v>26</v>
      </c>
      <c r="H53" s="9" t="s">
        <v>172</v>
      </c>
      <c r="I53" s="9" t="s">
        <v>69</v>
      </c>
      <c r="J53" s="1">
        <f t="shared" si="4"/>
        <v>-4.25</v>
      </c>
      <c r="K53" s="1">
        <v>8</v>
      </c>
      <c r="L53" s="1">
        <f t="shared" si="5"/>
        <v>12.25</v>
      </c>
      <c r="M53" s="1"/>
      <c r="N53" s="1"/>
      <c r="O53" s="1" t="s">
        <v>156</v>
      </c>
      <c r="P53" s="1" t="s">
        <v>156</v>
      </c>
      <c r="Q53" s="49" t="s">
        <v>154</v>
      </c>
      <c r="R53" s="1"/>
      <c r="S53" s="1"/>
      <c r="T53" s="1"/>
      <c r="V53" s="1"/>
      <c r="W53" s="1"/>
      <c r="X53" s="1"/>
      <c r="Y53" s="1"/>
      <c r="Z53" s="1"/>
    </row>
    <row r="54" spans="2:26" x14ac:dyDescent="0.25">
      <c r="B54" s="3">
        <v>43808</v>
      </c>
      <c r="C54" s="3" t="str">
        <f t="shared" si="3"/>
        <v>Monday</v>
      </c>
      <c r="D54" s="1">
        <v>114470</v>
      </c>
      <c r="E54" s="1"/>
      <c r="F54" s="1" t="s">
        <v>111</v>
      </c>
      <c r="G54" s="1" t="s">
        <v>26</v>
      </c>
      <c r="H54" s="9">
        <v>0.29166666666666669</v>
      </c>
      <c r="I54" s="9">
        <v>0.125</v>
      </c>
      <c r="J54" s="1">
        <f t="shared" si="4"/>
        <v>-4</v>
      </c>
      <c r="K54" s="1">
        <v>8</v>
      </c>
      <c r="L54" s="1">
        <f t="shared" si="5"/>
        <v>12</v>
      </c>
      <c r="M54" s="1"/>
      <c r="N54" s="1"/>
      <c r="O54" s="1" t="s">
        <v>156</v>
      </c>
      <c r="P54" s="1" t="s">
        <v>156</v>
      </c>
      <c r="Q54" s="49" t="s">
        <v>154</v>
      </c>
      <c r="R54" s="1"/>
      <c r="S54" s="1"/>
      <c r="T54" s="1"/>
      <c r="V54" s="1"/>
      <c r="W54" s="1"/>
      <c r="X54" s="1"/>
      <c r="Y54" s="1"/>
      <c r="Z54" s="1"/>
    </row>
    <row r="55" spans="2:26" x14ac:dyDescent="0.25">
      <c r="B55" s="3">
        <v>43808</v>
      </c>
      <c r="C55" s="3" t="str">
        <f t="shared" si="3"/>
        <v>Monday</v>
      </c>
      <c r="D55" s="1">
        <v>112347</v>
      </c>
      <c r="E55" s="1"/>
      <c r="F55" s="1" t="s">
        <v>112</v>
      </c>
      <c r="G55" s="1" t="s">
        <v>26</v>
      </c>
      <c r="H55" s="9">
        <v>0.1111111111111111</v>
      </c>
      <c r="I55" s="9">
        <v>0.45833333333333331</v>
      </c>
      <c r="J55" s="1">
        <f t="shared" si="4"/>
        <v>8.3333333333333321</v>
      </c>
      <c r="K55" s="1">
        <v>8</v>
      </c>
      <c r="L55" s="1">
        <f t="shared" si="5"/>
        <v>-0.33333333333333215</v>
      </c>
      <c r="M55" s="1"/>
      <c r="N55" s="1"/>
      <c r="O55" s="1" t="s">
        <v>156</v>
      </c>
      <c r="P55" s="1" t="s">
        <v>156</v>
      </c>
      <c r="Q55" s="49" t="s">
        <v>154</v>
      </c>
      <c r="R55" s="1"/>
      <c r="S55" s="1"/>
      <c r="T55" s="1"/>
      <c r="V55" s="1"/>
      <c r="W55" s="1"/>
      <c r="X55" s="1"/>
      <c r="Y55" s="1"/>
      <c r="Z55" s="1"/>
    </row>
    <row r="56" spans="2:26" x14ac:dyDescent="0.25">
      <c r="B56" s="3">
        <v>43808</v>
      </c>
      <c r="C56" s="3" t="str">
        <f t="shared" si="3"/>
        <v>Monday</v>
      </c>
      <c r="D56" s="1">
        <v>117089</v>
      </c>
      <c r="E56" s="1"/>
      <c r="F56" s="1" t="s">
        <v>113</v>
      </c>
      <c r="G56" s="1" t="s">
        <v>26</v>
      </c>
      <c r="H56" s="9"/>
      <c r="I56" s="9"/>
      <c r="J56" s="1">
        <f t="shared" si="4"/>
        <v>0</v>
      </c>
      <c r="K56" s="1">
        <v>8</v>
      </c>
      <c r="L56" s="1">
        <f t="shared" si="5"/>
        <v>8</v>
      </c>
      <c r="M56" s="1"/>
      <c r="N56" s="1" t="s">
        <v>60</v>
      </c>
      <c r="O56" s="1" t="s">
        <v>156</v>
      </c>
      <c r="P56" s="1" t="s">
        <v>156</v>
      </c>
      <c r="Q56" s="49" t="s">
        <v>154</v>
      </c>
      <c r="R56" s="1"/>
      <c r="S56" s="1"/>
      <c r="T56" s="1"/>
      <c r="V56" s="1"/>
      <c r="W56" s="1"/>
      <c r="X56" s="1"/>
      <c r="Y56" s="1"/>
      <c r="Z56" s="1"/>
    </row>
    <row r="57" spans="2:26" x14ac:dyDescent="0.25">
      <c r="B57" s="3">
        <v>43808</v>
      </c>
      <c r="C57" s="3" t="str">
        <f t="shared" si="3"/>
        <v>Monday</v>
      </c>
      <c r="D57" s="1">
        <v>114447</v>
      </c>
      <c r="E57" s="1"/>
      <c r="F57" s="1" t="s">
        <v>114</v>
      </c>
      <c r="G57" s="1" t="s">
        <v>26</v>
      </c>
      <c r="H57" s="9" t="s">
        <v>173</v>
      </c>
      <c r="I57" s="9" t="s">
        <v>107</v>
      </c>
      <c r="J57" s="1">
        <f t="shared" si="4"/>
        <v>8.2666666666666657</v>
      </c>
      <c r="K57" s="1">
        <v>8</v>
      </c>
      <c r="L57" s="1">
        <f t="shared" si="5"/>
        <v>-0.26666666666666572</v>
      </c>
      <c r="M57" s="1"/>
      <c r="N57" s="1"/>
      <c r="O57" s="1" t="s">
        <v>156</v>
      </c>
      <c r="P57" s="1" t="s">
        <v>156</v>
      </c>
      <c r="Q57" s="49" t="s">
        <v>154</v>
      </c>
      <c r="R57" s="1"/>
      <c r="S57" s="1"/>
      <c r="T57" s="1"/>
      <c r="V57" s="1"/>
      <c r="W57" s="1"/>
      <c r="X57" s="1"/>
      <c r="Y57" s="1"/>
      <c r="Z57" s="1"/>
    </row>
    <row r="58" spans="2:26" x14ac:dyDescent="0.25">
      <c r="B58" s="3">
        <v>43808</v>
      </c>
      <c r="C58" s="3" t="str">
        <f t="shared" si="3"/>
        <v>Monday</v>
      </c>
      <c r="D58" s="1">
        <v>117184</v>
      </c>
      <c r="E58" s="1"/>
      <c r="F58" s="1" t="s">
        <v>115</v>
      </c>
      <c r="G58" s="1" t="s">
        <v>26</v>
      </c>
      <c r="H58" s="9"/>
      <c r="I58" s="9"/>
      <c r="J58" s="1">
        <f t="shared" si="4"/>
        <v>0</v>
      </c>
      <c r="K58" s="1">
        <v>8</v>
      </c>
      <c r="L58" s="1">
        <f t="shared" si="5"/>
        <v>8</v>
      </c>
      <c r="M58" s="1"/>
      <c r="N58" s="1" t="s">
        <v>60</v>
      </c>
      <c r="O58" s="1" t="s">
        <v>156</v>
      </c>
      <c r="P58" s="1" t="s">
        <v>156</v>
      </c>
      <c r="Q58" s="49" t="s">
        <v>154</v>
      </c>
      <c r="R58" s="1"/>
      <c r="S58" s="1"/>
      <c r="T58" s="1"/>
      <c r="V58" s="1"/>
      <c r="W58" s="1"/>
      <c r="X58" s="1"/>
      <c r="Y58" s="1"/>
      <c r="Z58" s="1"/>
    </row>
    <row r="59" spans="2:26" x14ac:dyDescent="0.25">
      <c r="B59" s="3">
        <v>43808</v>
      </c>
      <c r="C59" s="3" t="str">
        <f t="shared" si="3"/>
        <v>Monday</v>
      </c>
      <c r="D59" s="1">
        <v>114452</v>
      </c>
      <c r="E59" s="1"/>
      <c r="F59" s="1" t="s">
        <v>116</v>
      </c>
      <c r="G59" s="1" t="s">
        <v>26</v>
      </c>
      <c r="H59" s="9" t="s">
        <v>175</v>
      </c>
      <c r="I59" s="9" t="s">
        <v>107</v>
      </c>
      <c r="J59" s="1">
        <f t="shared" si="4"/>
        <v>8.0499999999999989</v>
      </c>
      <c r="K59" s="1">
        <v>8</v>
      </c>
      <c r="L59" s="1">
        <f t="shared" si="5"/>
        <v>-4.9999999999998934E-2</v>
      </c>
      <c r="M59" s="1"/>
      <c r="N59" s="1"/>
      <c r="O59" s="1" t="s">
        <v>156</v>
      </c>
      <c r="P59" s="1" t="s">
        <v>156</v>
      </c>
      <c r="Q59" s="49" t="s">
        <v>154</v>
      </c>
      <c r="R59" s="1"/>
      <c r="S59" s="1"/>
      <c r="T59" s="1"/>
      <c r="V59" s="1"/>
      <c r="W59" s="1"/>
      <c r="X59" s="1"/>
      <c r="Y59" s="1"/>
      <c r="Z59" s="1"/>
    </row>
    <row r="60" spans="2:26" x14ac:dyDescent="0.25">
      <c r="B60" s="3">
        <v>43808</v>
      </c>
      <c r="C60" s="3" t="str">
        <f t="shared" si="3"/>
        <v>Monday</v>
      </c>
      <c r="D60" s="1">
        <v>113857</v>
      </c>
      <c r="E60" s="1"/>
      <c r="F60" s="1" t="s">
        <v>117</v>
      </c>
      <c r="G60" s="1" t="s">
        <v>26</v>
      </c>
      <c r="H60" s="9" t="s">
        <v>69</v>
      </c>
      <c r="I60" s="9" t="s">
        <v>107</v>
      </c>
      <c r="J60" s="1">
        <f t="shared" si="4"/>
        <v>8</v>
      </c>
      <c r="K60" s="1">
        <v>8</v>
      </c>
      <c r="L60" s="1">
        <f t="shared" si="5"/>
        <v>0</v>
      </c>
      <c r="M60" s="1"/>
      <c r="N60" s="1"/>
      <c r="O60" s="1" t="s">
        <v>156</v>
      </c>
      <c r="P60" s="1" t="s">
        <v>156</v>
      </c>
      <c r="Q60" s="49" t="s">
        <v>154</v>
      </c>
      <c r="R60" s="1"/>
      <c r="S60" s="1"/>
      <c r="T60" s="1"/>
      <c r="V60" s="1"/>
      <c r="W60" s="1"/>
      <c r="X60" s="1"/>
      <c r="Y60" s="1"/>
      <c r="Z60" s="1"/>
    </row>
    <row r="61" spans="2:26" x14ac:dyDescent="0.25">
      <c r="B61" s="3">
        <v>43808</v>
      </c>
      <c r="C61" s="3" t="str">
        <f t="shared" si="3"/>
        <v>Monday</v>
      </c>
      <c r="D61" s="1">
        <v>11450</v>
      </c>
      <c r="E61" s="1"/>
      <c r="F61" s="1" t="s">
        <v>190</v>
      </c>
      <c r="G61" s="1" t="s">
        <v>26</v>
      </c>
      <c r="H61" s="9"/>
      <c r="I61" s="9"/>
      <c r="J61" s="1"/>
      <c r="K61" s="1"/>
      <c r="L61" s="1"/>
      <c r="M61" s="1"/>
      <c r="N61" s="1" t="s">
        <v>60</v>
      </c>
      <c r="O61" s="1"/>
      <c r="P61" s="1"/>
      <c r="Q61" s="49" t="s">
        <v>191</v>
      </c>
      <c r="R61" s="1"/>
      <c r="S61" s="1"/>
      <c r="T61" s="1"/>
      <c r="V61" s="1"/>
      <c r="W61" s="1"/>
      <c r="X61" s="1"/>
      <c r="Y61" s="1"/>
      <c r="Z61" s="1"/>
    </row>
    <row r="62" spans="2:26" x14ac:dyDescent="0.25">
      <c r="B62" s="3">
        <v>43808</v>
      </c>
      <c r="C62" s="3" t="str">
        <f t="shared" si="3"/>
        <v>Monday</v>
      </c>
      <c r="D62" s="1">
        <v>114500</v>
      </c>
      <c r="E62" s="1" t="s">
        <v>159</v>
      </c>
      <c r="F62" s="1" t="s">
        <v>123</v>
      </c>
      <c r="G62" s="1" t="s">
        <v>26</v>
      </c>
      <c r="H62" s="9"/>
      <c r="I62" s="9"/>
      <c r="J62" s="1">
        <f t="shared" si="4"/>
        <v>0</v>
      </c>
      <c r="K62" s="1">
        <v>8</v>
      </c>
      <c r="L62" s="1">
        <f t="shared" si="5"/>
        <v>8</v>
      </c>
      <c r="M62" s="1"/>
      <c r="N62" s="1" t="s">
        <v>60</v>
      </c>
      <c r="O62" s="1" t="s">
        <v>156</v>
      </c>
      <c r="P62" s="1" t="s">
        <v>156</v>
      </c>
      <c r="Q62" s="49" t="s">
        <v>160</v>
      </c>
      <c r="R62" s="1"/>
      <c r="S62" s="1"/>
      <c r="T62" s="1"/>
      <c r="V62" s="1"/>
      <c r="W62" s="1"/>
      <c r="X62" s="1"/>
      <c r="Y62" s="1"/>
      <c r="Z62" s="1"/>
    </row>
    <row r="63" spans="2:26" x14ac:dyDescent="0.25">
      <c r="B63" s="3">
        <v>43808</v>
      </c>
      <c r="C63" s="3" t="str">
        <f t="shared" si="3"/>
        <v>Monday</v>
      </c>
      <c r="D63" s="1">
        <v>117519</v>
      </c>
      <c r="E63" s="1" t="s">
        <v>148</v>
      </c>
      <c r="F63" s="1" t="s">
        <v>124</v>
      </c>
      <c r="G63" s="1" t="s">
        <v>26</v>
      </c>
      <c r="H63" s="9"/>
      <c r="I63" s="9"/>
      <c r="J63" s="1">
        <f t="shared" si="4"/>
        <v>0</v>
      </c>
      <c r="K63" s="1">
        <v>8</v>
      </c>
      <c r="L63" s="1">
        <f t="shared" si="5"/>
        <v>8</v>
      </c>
      <c r="M63" s="1"/>
      <c r="N63" s="1" t="s">
        <v>60</v>
      </c>
      <c r="O63" s="1" t="s">
        <v>156</v>
      </c>
      <c r="P63" s="1" t="s">
        <v>156</v>
      </c>
      <c r="Q63" s="49" t="s">
        <v>160</v>
      </c>
      <c r="R63" s="1"/>
      <c r="S63" s="1"/>
      <c r="T63" s="1"/>
      <c r="V63" s="1"/>
      <c r="W63" s="1"/>
      <c r="X63" s="1"/>
      <c r="Y63" s="1"/>
      <c r="Z63" s="1"/>
    </row>
    <row r="64" spans="2:26" x14ac:dyDescent="0.25">
      <c r="B64" s="3">
        <v>43808</v>
      </c>
      <c r="C64" s="3" t="str">
        <f t="shared" si="3"/>
        <v>Monday</v>
      </c>
      <c r="D64" s="1">
        <v>114494</v>
      </c>
      <c r="E64" s="1" t="s">
        <v>148</v>
      </c>
      <c r="F64" s="1" t="s">
        <v>125</v>
      </c>
      <c r="G64" s="1" t="s">
        <v>26</v>
      </c>
      <c r="H64" s="9"/>
      <c r="I64" s="9"/>
      <c r="J64" s="1">
        <f t="shared" si="4"/>
        <v>0</v>
      </c>
      <c r="K64" s="1">
        <v>8</v>
      </c>
      <c r="L64" s="1">
        <f t="shared" si="5"/>
        <v>8</v>
      </c>
      <c r="M64" s="1" t="s">
        <v>86</v>
      </c>
      <c r="N64" s="1"/>
      <c r="O64" s="1" t="s">
        <v>156</v>
      </c>
      <c r="P64" s="1" t="s">
        <v>156</v>
      </c>
      <c r="Q64" s="49" t="s">
        <v>160</v>
      </c>
      <c r="R64" s="1"/>
      <c r="S64" s="1"/>
      <c r="T64" s="1"/>
      <c r="V64" s="1"/>
      <c r="W64" s="1"/>
      <c r="X64" s="1"/>
      <c r="Y64" s="1"/>
      <c r="Z64" s="1"/>
    </row>
    <row r="65" spans="1:26" x14ac:dyDescent="0.25">
      <c r="B65" s="3">
        <v>43808</v>
      </c>
      <c r="C65" s="3" t="str">
        <f t="shared" si="3"/>
        <v>Monday</v>
      </c>
      <c r="D65" s="1">
        <v>116171</v>
      </c>
      <c r="E65" s="1" t="s">
        <v>148</v>
      </c>
      <c r="F65" s="1" t="s">
        <v>126</v>
      </c>
      <c r="G65" s="1" t="s">
        <v>26</v>
      </c>
      <c r="H65" s="9" t="s">
        <v>69</v>
      </c>
      <c r="I65" s="9" t="s">
        <v>107</v>
      </c>
      <c r="J65" s="1">
        <f t="shared" si="4"/>
        <v>8</v>
      </c>
      <c r="K65" s="1">
        <v>8</v>
      </c>
      <c r="L65" s="1">
        <f t="shared" si="5"/>
        <v>0</v>
      </c>
      <c r="M65" s="1"/>
      <c r="N65" s="1"/>
      <c r="O65" s="1" t="s">
        <v>156</v>
      </c>
      <c r="P65" s="1" t="s">
        <v>156</v>
      </c>
      <c r="Q65" s="49" t="s">
        <v>160</v>
      </c>
      <c r="R65" s="1"/>
      <c r="S65" s="1"/>
      <c r="T65" s="1"/>
      <c r="V65" s="1"/>
      <c r="W65" s="1"/>
      <c r="X65" s="1"/>
      <c r="Y65" s="1"/>
      <c r="Z65" s="1"/>
    </row>
    <row r="66" spans="1:26" x14ac:dyDescent="0.25">
      <c r="B66" s="3">
        <v>43808</v>
      </c>
      <c r="C66" s="3" t="str">
        <f t="shared" si="3"/>
        <v>Monday</v>
      </c>
      <c r="D66" s="1">
        <v>117520</v>
      </c>
      <c r="E66" s="1" t="s">
        <v>148</v>
      </c>
      <c r="F66" s="1" t="s">
        <v>129</v>
      </c>
      <c r="G66" s="1" t="s">
        <v>26</v>
      </c>
      <c r="H66" s="9"/>
      <c r="I66" s="9"/>
      <c r="J66" s="1">
        <f t="shared" si="4"/>
        <v>0</v>
      </c>
      <c r="K66" s="1">
        <v>8</v>
      </c>
      <c r="L66" s="1">
        <f t="shared" si="5"/>
        <v>8</v>
      </c>
      <c r="M66" s="1"/>
      <c r="N66" s="1" t="s">
        <v>60</v>
      </c>
      <c r="O66" s="1" t="s">
        <v>156</v>
      </c>
      <c r="P66" s="1" t="s">
        <v>156</v>
      </c>
      <c r="Q66" s="49" t="s">
        <v>160</v>
      </c>
      <c r="R66" s="1"/>
      <c r="S66" s="1"/>
      <c r="T66" s="1"/>
      <c r="V66" s="1"/>
      <c r="W66" s="1"/>
      <c r="X66" s="1"/>
      <c r="Y66" s="1"/>
      <c r="Z66" s="1"/>
    </row>
    <row r="67" spans="1:26" x14ac:dyDescent="0.25">
      <c r="B67" s="3">
        <v>43808</v>
      </c>
      <c r="C67" s="3" t="str">
        <f t="shared" si="3"/>
        <v>Monday</v>
      </c>
      <c r="D67" s="1">
        <v>113534</v>
      </c>
      <c r="E67" s="1"/>
      <c r="F67" s="1" t="s">
        <v>178</v>
      </c>
      <c r="G67" s="1" t="s">
        <v>26</v>
      </c>
      <c r="H67" s="9">
        <v>0.125</v>
      </c>
      <c r="I67" s="9">
        <v>0.45833333333333331</v>
      </c>
      <c r="J67" s="1">
        <f t="shared" si="4"/>
        <v>8</v>
      </c>
      <c r="K67" s="1">
        <v>8</v>
      </c>
      <c r="L67" s="1">
        <f t="shared" si="5"/>
        <v>0</v>
      </c>
      <c r="M67" s="1"/>
      <c r="N67" s="1"/>
      <c r="O67" s="1"/>
      <c r="P67" s="1"/>
      <c r="Q67" s="49" t="s">
        <v>160</v>
      </c>
      <c r="R67" s="1"/>
      <c r="S67" s="1"/>
      <c r="T67" s="1"/>
      <c r="V67" s="1"/>
      <c r="W67" s="1"/>
      <c r="X67" s="1"/>
      <c r="Y67" s="1"/>
      <c r="Z67" s="1"/>
    </row>
    <row r="68" spans="1:26" x14ac:dyDescent="0.25">
      <c r="B68" s="3">
        <v>43808</v>
      </c>
      <c r="C68" s="3" t="str">
        <f t="shared" si="3"/>
        <v>Monday</v>
      </c>
      <c r="D68" s="1"/>
      <c r="E68" s="1"/>
      <c r="F68" s="1"/>
      <c r="G68" s="1" t="s">
        <v>26</v>
      </c>
      <c r="H68" s="9"/>
      <c r="I68" s="9"/>
      <c r="J68" s="1">
        <f t="shared" si="4"/>
        <v>0</v>
      </c>
      <c r="K68" s="1">
        <v>8</v>
      </c>
      <c r="L68" s="1">
        <f t="shared" si="5"/>
        <v>8</v>
      </c>
      <c r="M68" s="1"/>
      <c r="N68" s="1"/>
      <c r="O68" s="1"/>
      <c r="P68" s="1"/>
      <c r="Q68" s="1"/>
      <c r="R68" s="1"/>
      <c r="S68" s="1"/>
      <c r="T68" s="1"/>
      <c r="V68" s="1"/>
      <c r="W68" s="1"/>
      <c r="X68" s="1"/>
      <c r="Y68" s="1"/>
      <c r="Z68" s="1"/>
    </row>
    <row r="69" spans="1:26" x14ac:dyDescent="0.25">
      <c r="B69" s="3">
        <v>43808</v>
      </c>
      <c r="C69" s="3" t="str">
        <f t="shared" si="3"/>
        <v>Monday</v>
      </c>
      <c r="D69" s="1"/>
      <c r="E69" s="1"/>
      <c r="F69" s="1"/>
      <c r="G69" s="1" t="s">
        <v>26</v>
      </c>
      <c r="H69" s="9"/>
      <c r="I69" s="9"/>
      <c r="J69" s="1">
        <f t="shared" si="4"/>
        <v>0</v>
      </c>
      <c r="K69" s="1">
        <v>8</v>
      </c>
      <c r="L69" s="1">
        <f t="shared" si="5"/>
        <v>8</v>
      </c>
      <c r="M69" s="1"/>
      <c r="N69" s="1"/>
      <c r="O69" s="1"/>
      <c r="P69" s="1"/>
      <c r="Q69" s="1"/>
      <c r="R69" s="1"/>
      <c r="S69" s="1"/>
      <c r="T69" s="1"/>
      <c r="V69" s="1"/>
      <c r="W69" s="1"/>
      <c r="X69" s="1"/>
      <c r="Y69" s="1"/>
      <c r="Z69" s="1"/>
    </row>
    <row r="70" spans="1:26" x14ac:dyDescent="0.25">
      <c r="B70" s="3">
        <v>43808</v>
      </c>
      <c r="C70" s="3" t="str">
        <f t="shared" si="3"/>
        <v>Monday</v>
      </c>
      <c r="D70" s="1"/>
      <c r="E70" s="1"/>
      <c r="F70" s="1"/>
      <c r="G70" s="1" t="s">
        <v>26</v>
      </c>
      <c r="H70" s="9"/>
      <c r="I70" s="9"/>
      <c r="J70" s="1">
        <f t="shared" si="4"/>
        <v>0</v>
      </c>
      <c r="K70" s="1">
        <v>8</v>
      </c>
      <c r="L70" s="1">
        <f t="shared" si="5"/>
        <v>8</v>
      </c>
      <c r="M70" s="1"/>
      <c r="N70" s="1"/>
      <c r="O70" s="1"/>
      <c r="P70" s="1"/>
      <c r="Q70" s="1"/>
      <c r="R70" s="1"/>
      <c r="S70" s="1"/>
      <c r="T70" s="1"/>
      <c r="V70" s="1"/>
      <c r="W70" s="1"/>
      <c r="X70" s="1"/>
      <c r="Y70" s="1"/>
      <c r="Z70" s="1"/>
    </row>
    <row r="71" spans="1:26" x14ac:dyDescent="0.25">
      <c r="B71" s="3">
        <v>43808</v>
      </c>
      <c r="C71" s="3" t="str">
        <f t="shared" si="3"/>
        <v>Monday</v>
      </c>
      <c r="D71" s="1"/>
      <c r="E71" s="1"/>
      <c r="F71" s="1"/>
      <c r="G71" s="1" t="s">
        <v>26</v>
      </c>
      <c r="H71" s="9"/>
      <c r="I71" s="9"/>
      <c r="J71" s="1">
        <f t="shared" si="4"/>
        <v>0</v>
      </c>
      <c r="K71" s="1">
        <v>8</v>
      </c>
      <c r="L71" s="1">
        <f t="shared" si="5"/>
        <v>8</v>
      </c>
      <c r="M71" s="1"/>
      <c r="N71" s="1"/>
      <c r="O71" s="1"/>
      <c r="P71" s="1"/>
      <c r="Q71" s="1"/>
      <c r="R71" s="1"/>
      <c r="S71" s="1"/>
      <c r="T71" s="1"/>
      <c r="V71" s="1"/>
      <c r="W71" s="1"/>
      <c r="X71" s="1"/>
      <c r="Y71" s="1"/>
      <c r="Z71" s="1"/>
    </row>
    <row r="72" spans="1:26" x14ac:dyDescent="0.25">
      <c r="B72" s="3">
        <v>43808</v>
      </c>
      <c r="C72" s="3" t="str">
        <f t="shared" si="3"/>
        <v>Monday</v>
      </c>
      <c r="D72" s="1"/>
      <c r="E72" s="1"/>
      <c r="F72" s="1"/>
      <c r="G72" s="1" t="s">
        <v>26</v>
      </c>
      <c r="H72" s="1"/>
      <c r="I72" s="1"/>
      <c r="J72" s="1">
        <f t="shared" si="4"/>
        <v>0</v>
      </c>
      <c r="K72" s="1">
        <v>8</v>
      </c>
      <c r="L72" s="1">
        <f t="shared" si="5"/>
        <v>8</v>
      </c>
      <c r="M72" s="1"/>
      <c r="N72" s="1"/>
      <c r="O72" s="1"/>
      <c r="P72" s="1"/>
      <c r="Q72" s="49" t="s">
        <v>192</v>
      </c>
      <c r="R72" s="1"/>
      <c r="S72" s="1"/>
      <c r="T72" s="1"/>
      <c r="V72" s="1"/>
      <c r="W72" s="1"/>
      <c r="X72" s="1"/>
      <c r="Y72" s="1"/>
      <c r="Z72" s="1"/>
    </row>
    <row r="73" spans="1:26" x14ac:dyDescent="0.25">
      <c r="B73" s="7"/>
    </row>
    <row r="74" spans="1:26" x14ac:dyDescent="0.25">
      <c r="A74" s="8" t="s">
        <v>25</v>
      </c>
      <c r="B74" s="7"/>
    </row>
    <row r="75" spans="1:26" ht="75" x14ac:dyDescent="0.25">
      <c r="B75" s="6" t="s">
        <v>24</v>
      </c>
      <c r="C75" s="4" t="s">
        <v>23</v>
      </c>
      <c r="D75" s="4" t="s">
        <v>22</v>
      </c>
      <c r="E75" s="4" t="s">
        <v>21</v>
      </c>
      <c r="F75" s="4" t="s">
        <v>20</v>
      </c>
      <c r="G75" s="4" t="s">
        <v>19</v>
      </c>
      <c r="H75" s="4" t="s">
        <v>18</v>
      </c>
      <c r="I75" s="4" t="s">
        <v>17</v>
      </c>
      <c r="J75" s="4" t="s">
        <v>16</v>
      </c>
      <c r="K75" s="4" t="s">
        <v>15</v>
      </c>
      <c r="L75" s="4" t="s">
        <v>14</v>
      </c>
      <c r="M75" s="4" t="s">
        <v>13</v>
      </c>
      <c r="N75" s="4" t="s">
        <v>12</v>
      </c>
      <c r="O75" s="4" t="s">
        <v>11</v>
      </c>
      <c r="P75" s="4" t="s">
        <v>10</v>
      </c>
      <c r="Q75" s="4" t="s">
        <v>9</v>
      </c>
      <c r="R75" s="4" t="s">
        <v>8</v>
      </c>
      <c r="S75" s="4" t="s">
        <v>7</v>
      </c>
      <c r="T75" s="4" t="s">
        <v>6</v>
      </c>
      <c r="U75" s="5"/>
      <c r="V75" s="4" t="s">
        <v>5</v>
      </c>
      <c r="W75" s="4" t="s">
        <v>4</v>
      </c>
      <c r="X75" s="4" t="s">
        <v>3</v>
      </c>
      <c r="Y75" s="4" t="s">
        <v>2</v>
      </c>
      <c r="Z75" s="4" t="s">
        <v>1</v>
      </c>
    </row>
    <row r="76" spans="1:26" x14ac:dyDescent="0.25">
      <c r="B76" s="3">
        <v>43808</v>
      </c>
      <c r="C76" s="3" t="str">
        <f t="shared" ref="C76:C95" si="6">TEXT(B76,"DDDD")</f>
        <v>Monday</v>
      </c>
      <c r="D76" s="4">
        <v>113581</v>
      </c>
      <c r="E76" s="4" t="s">
        <v>162</v>
      </c>
      <c r="F76" s="4" t="s">
        <v>130</v>
      </c>
      <c r="G76" s="1" t="s">
        <v>0</v>
      </c>
      <c r="H76" s="40" t="s">
        <v>135</v>
      </c>
      <c r="I76" s="40" t="s">
        <v>168</v>
      </c>
      <c r="J76" s="41">
        <f>MOD(I76-H76,1)*24</f>
        <v>8.5833333333333321</v>
      </c>
      <c r="K76" s="4"/>
      <c r="L76" s="1">
        <f t="shared" ref="L76:L95" si="7">K76-J76</f>
        <v>-8.5833333333333321</v>
      </c>
      <c r="M76" s="4"/>
      <c r="N76" s="4"/>
      <c r="O76" s="4" t="s">
        <v>156</v>
      </c>
      <c r="P76" s="4" t="s">
        <v>156</v>
      </c>
      <c r="Q76" s="51" t="s">
        <v>161</v>
      </c>
      <c r="R76" s="4"/>
      <c r="S76" s="4"/>
      <c r="T76" s="4"/>
      <c r="U76" s="5"/>
      <c r="V76" s="4"/>
      <c r="W76" s="4"/>
      <c r="X76" s="4"/>
      <c r="Y76" s="4"/>
      <c r="Z76" s="4"/>
    </row>
    <row r="77" spans="1:26" x14ac:dyDescent="0.25">
      <c r="B77" s="3">
        <v>43808</v>
      </c>
      <c r="C77" s="3" t="str">
        <f t="shared" si="6"/>
        <v>Monday</v>
      </c>
      <c r="D77" s="4">
        <v>112200</v>
      </c>
      <c r="E77" s="4" t="s">
        <v>148</v>
      </c>
      <c r="F77" s="4" t="s">
        <v>131</v>
      </c>
      <c r="G77" s="1" t="s">
        <v>0</v>
      </c>
      <c r="H77" s="4" t="s">
        <v>166</v>
      </c>
      <c r="I77" s="4" t="s">
        <v>68</v>
      </c>
      <c r="J77" s="41">
        <f t="shared" ref="J77:J95" si="8">MOD(I77-H77,1)*24</f>
        <v>8.1666666666666696</v>
      </c>
      <c r="K77" s="4"/>
      <c r="L77" s="1">
        <f t="shared" si="7"/>
        <v>-8.1666666666666696</v>
      </c>
      <c r="M77" s="4"/>
      <c r="N77" s="4"/>
      <c r="O77" s="4" t="s">
        <v>156</v>
      </c>
      <c r="P77" s="4" t="s">
        <v>156</v>
      </c>
      <c r="Q77" s="51" t="s">
        <v>161</v>
      </c>
      <c r="R77" s="4"/>
      <c r="S77" s="4"/>
      <c r="T77" s="4"/>
      <c r="U77" s="5"/>
      <c r="V77" s="4"/>
      <c r="W77" s="4"/>
      <c r="X77" s="4"/>
      <c r="Y77" s="4"/>
      <c r="Z77" s="4"/>
    </row>
    <row r="78" spans="1:26" x14ac:dyDescent="0.25">
      <c r="B78" s="3">
        <v>43808</v>
      </c>
      <c r="C78" s="3" t="str">
        <f t="shared" si="6"/>
        <v>Monday</v>
      </c>
      <c r="D78" s="4">
        <v>106574</v>
      </c>
      <c r="E78" s="4" t="s">
        <v>148</v>
      </c>
      <c r="F78" s="4" t="s">
        <v>132</v>
      </c>
      <c r="G78" s="1" t="s">
        <v>0</v>
      </c>
      <c r="H78" s="48" t="s">
        <v>136</v>
      </c>
      <c r="I78" s="48" t="s">
        <v>68</v>
      </c>
      <c r="J78" s="41">
        <f t="shared" si="8"/>
        <v>7.9999999999999982</v>
      </c>
      <c r="K78" s="4"/>
      <c r="L78" s="1">
        <f t="shared" si="7"/>
        <v>-7.9999999999999982</v>
      </c>
      <c r="M78" s="4"/>
      <c r="N78" s="4"/>
      <c r="O78" s="4" t="s">
        <v>156</v>
      </c>
      <c r="P78" s="4" t="s">
        <v>156</v>
      </c>
      <c r="Q78" s="51" t="s">
        <v>161</v>
      </c>
      <c r="R78" s="4"/>
      <c r="S78" s="4"/>
      <c r="T78" s="4"/>
      <c r="U78" s="5"/>
      <c r="V78" s="4"/>
      <c r="W78" s="4"/>
      <c r="X78" s="4"/>
      <c r="Y78" s="4"/>
      <c r="Z78" s="4"/>
    </row>
    <row r="79" spans="1:26" x14ac:dyDescent="0.25">
      <c r="B79" s="3">
        <v>43808</v>
      </c>
      <c r="C79" s="3" t="str">
        <f t="shared" si="6"/>
        <v>Monday</v>
      </c>
      <c r="D79" s="4">
        <v>113783</v>
      </c>
      <c r="E79" s="4" t="s">
        <v>148</v>
      </c>
      <c r="F79" s="4" t="s">
        <v>133</v>
      </c>
      <c r="G79" s="1" t="s">
        <v>0</v>
      </c>
      <c r="H79" s="48" t="s">
        <v>165</v>
      </c>
      <c r="I79" s="48" t="s">
        <v>68</v>
      </c>
      <c r="J79" s="41">
        <f t="shared" si="8"/>
        <v>8.25</v>
      </c>
      <c r="K79" s="4"/>
      <c r="L79" s="1">
        <f t="shared" si="7"/>
        <v>-8.25</v>
      </c>
      <c r="M79" s="4"/>
      <c r="N79" s="4"/>
      <c r="O79" s="4" t="s">
        <v>156</v>
      </c>
      <c r="P79" s="4" t="s">
        <v>156</v>
      </c>
      <c r="Q79" s="51" t="s">
        <v>161</v>
      </c>
      <c r="R79" s="4"/>
      <c r="S79" s="4"/>
      <c r="T79" s="4"/>
      <c r="U79" s="5"/>
      <c r="V79" s="4"/>
      <c r="W79" s="4"/>
      <c r="X79" s="4"/>
      <c r="Y79" s="4"/>
      <c r="Z79" s="4"/>
    </row>
    <row r="80" spans="1:26" x14ac:dyDescent="0.25">
      <c r="B80" s="3">
        <v>43808</v>
      </c>
      <c r="C80" s="3" t="str">
        <f t="shared" si="6"/>
        <v>Monday</v>
      </c>
      <c r="D80" s="4">
        <v>113641</v>
      </c>
      <c r="E80" s="4" t="s">
        <v>148</v>
      </c>
      <c r="F80" s="4" t="s">
        <v>134</v>
      </c>
      <c r="G80" s="1" t="s">
        <v>0</v>
      </c>
      <c r="H80" s="4" t="s">
        <v>193</v>
      </c>
      <c r="I80" s="4" t="s">
        <v>68</v>
      </c>
      <c r="J80" s="41">
        <f t="shared" si="8"/>
        <v>8.0833333333333339</v>
      </c>
      <c r="K80" s="4"/>
      <c r="L80" s="1">
        <f t="shared" si="7"/>
        <v>-8.0833333333333339</v>
      </c>
      <c r="M80" s="4"/>
      <c r="N80" s="4"/>
      <c r="O80" s="4" t="s">
        <v>156</v>
      </c>
      <c r="P80" s="4" t="s">
        <v>156</v>
      </c>
      <c r="Q80" s="51" t="s">
        <v>161</v>
      </c>
      <c r="R80" s="4"/>
      <c r="S80" s="4"/>
      <c r="T80" s="4"/>
      <c r="U80" s="5"/>
      <c r="V80" s="4"/>
      <c r="W80" s="4"/>
      <c r="X80" s="4"/>
      <c r="Y80" s="4"/>
      <c r="Z80" s="4"/>
    </row>
    <row r="81" spans="2:26" x14ac:dyDescent="0.25">
      <c r="B81" s="3">
        <v>43808</v>
      </c>
      <c r="C81" s="3" t="str">
        <f t="shared" si="6"/>
        <v>Monday</v>
      </c>
      <c r="D81" s="4">
        <v>111741</v>
      </c>
      <c r="E81" s="4"/>
      <c r="F81" s="4" t="s">
        <v>137</v>
      </c>
      <c r="G81" s="1" t="s">
        <v>0</v>
      </c>
      <c r="H81" s="4" t="s">
        <v>167</v>
      </c>
      <c r="I81" s="4" t="s">
        <v>147</v>
      </c>
      <c r="J81" s="41">
        <f t="shared" si="8"/>
        <v>8.1666666666666679</v>
      </c>
      <c r="K81" s="4"/>
      <c r="L81" s="1">
        <f t="shared" si="7"/>
        <v>-8.1666666666666679</v>
      </c>
      <c r="M81" s="4"/>
      <c r="N81" s="4"/>
      <c r="O81" s="4" t="s">
        <v>156</v>
      </c>
      <c r="P81" s="4" t="s">
        <v>156</v>
      </c>
      <c r="Q81" s="51" t="s">
        <v>161</v>
      </c>
      <c r="R81" s="4"/>
      <c r="S81" s="4"/>
      <c r="T81" s="4"/>
      <c r="U81" s="5"/>
      <c r="V81" s="4"/>
      <c r="W81" s="4"/>
      <c r="X81" s="4"/>
      <c r="Y81" s="4"/>
      <c r="Z81" s="4"/>
    </row>
    <row r="82" spans="2:26" x14ac:dyDescent="0.25">
      <c r="B82" s="3">
        <v>43808</v>
      </c>
      <c r="C82" s="3" t="str">
        <f t="shared" si="6"/>
        <v>Monday</v>
      </c>
      <c r="D82" s="4">
        <v>111921</v>
      </c>
      <c r="E82" s="4" t="s">
        <v>163</v>
      </c>
      <c r="F82" s="4" t="s">
        <v>138</v>
      </c>
      <c r="G82" s="1" t="s">
        <v>0</v>
      </c>
      <c r="H82" s="48">
        <v>0.91666666666666663</v>
      </c>
      <c r="I82" s="48">
        <v>0.25</v>
      </c>
      <c r="J82" s="41">
        <f t="shared" si="8"/>
        <v>8</v>
      </c>
      <c r="K82" s="4"/>
      <c r="L82" s="1">
        <f t="shared" si="7"/>
        <v>-8</v>
      </c>
      <c r="M82" s="4"/>
      <c r="N82" s="4"/>
      <c r="O82" s="4" t="s">
        <v>156</v>
      </c>
      <c r="P82" s="4" t="s">
        <v>156</v>
      </c>
      <c r="Q82" s="51" t="s">
        <v>161</v>
      </c>
      <c r="R82" s="4"/>
      <c r="S82" s="4"/>
      <c r="T82" s="4"/>
      <c r="U82" s="5"/>
      <c r="V82" s="4"/>
      <c r="W82" s="4"/>
      <c r="X82" s="4"/>
      <c r="Y82" s="4"/>
      <c r="Z82" s="4"/>
    </row>
    <row r="83" spans="2:26" x14ac:dyDescent="0.25">
      <c r="B83" s="3">
        <v>43808</v>
      </c>
      <c r="C83" s="3" t="str">
        <f t="shared" si="6"/>
        <v>Monday</v>
      </c>
      <c r="D83" s="4">
        <v>112293</v>
      </c>
      <c r="E83" s="4" t="s">
        <v>148</v>
      </c>
      <c r="F83" s="4" t="s">
        <v>139</v>
      </c>
      <c r="G83" s="1" t="s">
        <v>0</v>
      </c>
      <c r="H83" s="4" t="s">
        <v>146</v>
      </c>
      <c r="I83" s="4" t="s">
        <v>147</v>
      </c>
      <c r="J83" s="41">
        <f t="shared" si="8"/>
        <v>8</v>
      </c>
      <c r="K83" s="4"/>
      <c r="L83" s="1">
        <f t="shared" si="7"/>
        <v>-8</v>
      </c>
      <c r="M83" s="4"/>
      <c r="N83" s="4"/>
      <c r="O83" s="4" t="s">
        <v>156</v>
      </c>
      <c r="P83" s="4" t="s">
        <v>156</v>
      </c>
      <c r="Q83" s="51" t="s">
        <v>161</v>
      </c>
      <c r="R83" s="4"/>
      <c r="S83" s="4"/>
      <c r="T83" s="4"/>
      <c r="U83" s="5"/>
      <c r="V83" s="4"/>
      <c r="W83" s="4"/>
      <c r="X83" s="4"/>
      <c r="Y83" s="4"/>
      <c r="Z83" s="4"/>
    </row>
    <row r="84" spans="2:26" x14ac:dyDescent="0.25">
      <c r="B84" s="3">
        <v>43808</v>
      </c>
      <c r="C84" s="3" t="str">
        <f t="shared" si="6"/>
        <v>Monday</v>
      </c>
      <c r="D84" s="4">
        <v>111915</v>
      </c>
      <c r="E84" s="4" t="s">
        <v>148</v>
      </c>
      <c r="F84" s="4" t="s">
        <v>140</v>
      </c>
      <c r="G84" s="1" t="s">
        <v>0</v>
      </c>
      <c r="H84" s="4" t="s">
        <v>146</v>
      </c>
      <c r="I84" s="4" t="s">
        <v>147</v>
      </c>
      <c r="J84" s="41">
        <f t="shared" si="8"/>
        <v>8</v>
      </c>
      <c r="K84" s="4"/>
      <c r="L84" s="1">
        <f t="shared" si="7"/>
        <v>-8</v>
      </c>
      <c r="M84" s="4"/>
      <c r="N84" s="4"/>
      <c r="O84" s="4" t="s">
        <v>156</v>
      </c>
      <c r="P84" s="4" t="s">
        <v>156</v>
      </c>
      <c r="Q84" s="51" t="s">
        <v>161</v>
      </c>
      <c r="R84" s="4"/>
      <c r="S84" s="4"/>
      <c r="T84" s="4"/>
      <c r="U84" s="5"/>
      <c r="V84" s="4"/>
      <c r="W84" s="4"/>
      <c r="X84" s="4"/>
      <c r="Y84" s="4"/>
      <c r="Z84" s="4"/>
    </row>
    <row r="85" spans="2:26" x14ac:dyDescent="0.25">
      <c r="B85" s="3">
        <v>43808</v>
      </c>
      <c r="C85" s="3" t="str">
        <f t="shared" si="6"/>
        <v>Monday</v>
      </c>
      <c r="D85" s="4">
        <v>112005</v>
      </c>
      <c r="E85" s="4" t="s">
        <v>148</v>
      </c>
      <c r="F85" s="4" t="s">
        <v>141</v>
      </c>
      <c r="G85" s="1" t="s">
        <v>0</v>
      </c>
      <c r="H85" s="4" t="s">
        <v>146</v>
      </c>
      <c r="I85" s="4" t="s">
        <v>147</v>
      </c>
      <c r="J85" s="41">
        <f t="shared" si="8"/>
        <v>8</v>
      </c>
      <c r="K85" s="4"/>
      <c r="L85" s="1">
        <f t="shared" si="7"/>
        <v>-8</v>
      </c>
      <c r="M85" s="4"/>
      <c r="N85" s="4"/>
      <c r="O85" s="4" t="s">
        <v>156</v>
      </c>
      <c r="P85" s="4" t="s">
        <v>156</v>
      </c>
      <c r="Q85" s="51" t="s">
        <v>161</v>
      </c>
      <c r="R85" s="4"/>
      <c r="S85" s="4"/>
      <c r="T85" s="4"/>
      <c r="U85" s="5"/>
      <c r="V85" s="4"/>
      <c r="W85" s="4"/>
      <c r="X85" s="4"/>
      <c r="Y85" s="4"/>
      <c r="Z85" s="4"/>
    </row>
    <row r="86" spans="2:26" x14ac:dyDescent="0.25">
      <c r="B86" s="3">
        <v>43808</v>
      </c>
      <c r="C86" s="3" t="str">
        <f t="shared" si="6"/>
        <v>Monday</v>
      </c>
      <c r="D86" s="4">
        <v>112171</v>
      </c>
      <c r="E86" s="4" t="s">
        <v>148</v>
      </c>
      <c r="F86" s="4" t="s">
        <v>142</v>
      </c>
      <c r="G86" s="1" t="s">
        <v>0</v>
      </c>
      <c r="H86" s="4"/>
      <c r="I86" s="4"/>
      <c r="J86" s="41">
        <f t="shared" si="8"/>
        <v>0</v>
      </c>
      <c r="K86" s="4"/>
      <c r="L86" s="1">
        <f t="shared" si="7"/>
        <v>0</v>
      </c>
      <c r="M86" s="4"/>
      <c r="N86" s="4"/>
      <c r="O86" s="4" t="s">
        <v>156</v>
      </c>
      <c r="P86" s="4" t="s">
        <v>156</v>
      </c>
      <c r="Q86" s="51" t="s">
        <v>189</v>
      </c>
      <c r="R86" s="4"/>
      <c r="S86" s="4"/>
      <c r="T86" s="4"/>
      <c r="U86" s="5"/>
      <c r="V86" s="4"/>
      <c r="W86" s="4"/>
      <c r="X86" s="4"/>
      <c r="Y86" s="4"/>
      <c r="Z86" s="4"/>
    </row>
    <row r="87" spans="2:26" x14ac:dyDescent="0.25">
      <c r="B87" s="3">
        <v>43808</v>
      </c>
      <c r="C87" s="3" t="str">
        <f t="shared" si="6"/>
        <v>Monday</v>
      </c>
      <c r="D87" s="4">
        <v>114587</v>
      </c>
      <c r="E87" s="4" t="s">
        <v>148</v>
      </c>
      <c r="F87" s="4" t="s">
        <v>143</v>
      </c>
      <c r="G87" s="1" t="s">
        <v>0</v>
      </c>
      <c r="H87" s="4"/>
      <c r="I87" s="4"/>
      <c r="J87" s="41">
        <f t="shared" si="8"/>
        <v>0</v>
      </c>
      <c r="K87" s="4"/>
      <c r="L87" s="1">
        <f t="shared" si="7"/>
        <v>0</v>
      </c>
      <c r="M87" s="4" t="s">
        <v>86</v>
      </c>
      <c r="N87" s="4"/>
      <c r="O87" s="4" t="s">
        <v>156</v>
      </c>
      <c r="P87" s="4" t="s">
        <v>156</v>
      </c>
      <c r="Q87" s="51" t="s">
        <v>161</v>
      </c>
      <c r="R87" s="4"/>
      <c r="S87" s="4"/>
      <c r="T87" s="4"/>
      <c r="U87" s="5"/>
      <c r="V87" s="4"/>
      <c r="W87" s="4"/>
      <c r="X87" s="4"/>
      <c r="Y87" s="4"/>
      <c r="Z87" s="4"/>
    </row>
    <row r="88" spans="2:26" x14ac:dyDescent="0.25">
      <c r="B88" s="3">
        <v>43808</v>
      </c>
      <c r="C88" s="3" t="str">
        <f t="shared" si="6"/>
        <v>Monday</v>
      </c>
      <c r="D88" s="4">
        <v>112412</v>
      </c>
      <c r="E88" s="4" t="s">
        <v>148</v>
      </c>
      <c r="F88" s="4" t="s">
        <v>144</v>
      </c>
      <c r="G88" s="1" t="s">
        <v>0</v>
      </c>
      <c r="H88" s="48">
        <v>0.91666666666666663</v>
      </c>
      <c r="I88" s="48">
        <v>0.25</v>
      </c>
      <c r="J88" s="41">
        <f t="shared" si="8"/>
        <v>8</v>
      </c>
      <c r="K88" s="4"/>
      <c r="L88" s="1">
        <f t="shared" si="7"/>
        <v>-8</v>
      </c>
      <c r="M88" s="4"/>
      <c r="N88" s="4"/>
      <c r="O88" s="4" t="s">
        <v>156</v>
      </c>
      <c r="P88" s="4" t="s">
        <v>156</v>
      </c>
      <c r="Q88" s="51" t="s">
        <v>161</v>
      </c>
      <c r="R88" s="4"/>
      <c r="S88" s="4"/>
      <c r="T88" s="4"/>
      <c r="U88" s="5"/>
      <c r="V88" s="4"/>
      <c r="W88" s="4"/>
      <c r="X88" s="4"/>
      <c r="Y88" s="4"/>
      <c r="Z88" s="4"/>
    </row>
    <row r="89" spans="2:26" x14ac:dyDescent="0.25">
      <c r="B89" s="3">
        <v>43808</v>
      </c>
      <c r="C89" s="3" t="str">
        <f t="shared" si="6"/>
        <v>Monday</v>
      </c>
      <c r="D89" s="4">
        <v>113055</v>
      </c>
      <c r="E89" s="4" t="s">
        <v>148</v>
      </c>
      <c r="F89" s="4" t="s">
        <v>145</v>
      </c>
      <c r="G89" s="1" t="s">
        <v>0</v>
      </c>
      <c r="H89" s="4" t="s">
        <v>146</v>
      </c>
      <c r="I89" s="4" t="s">
        <v>147</v>
      </c>
      <c r="J89" s="41">
        <f t="shared" si="8"/>
        <v>8</v>
      </c>
      <c r="K89" s="4"/>
      <c r="L89" s="1">
        <f t="shared" si="7"/>
        <v>-8</v>
      </c>
      <c r="M89" s="4"/>
      <c r="N89" s="4"/>
      <c r="O89" s="4" t="s">
        <v>156</v>
      </c>
      <c r="P89" s="4" t="s">
        <v>156</v>
      </c>
      <c r="Q89" s="51" t="s">
        <v>161</v>
      </c>
      <c r="R89" s="4"/>
      <c r="S89" s="4"/>
      <c r="T89" s="4"/>
      <c r="U89" s="5"/>
      <c r="V89" s="4"/>
      <c r="W89" s="4"/>
      <c r="X89" s="4"/>
      <c r="Y89" s="4"/>
      <c r="Z89" s="4"/>
    </row>
    <row r="90" spans="2:26" x14ac:dyDescent="0.25">
      <c r="B90" s="3">
        <v>43808</v>
      </c>
      <c r="C90" s="3" t="str">
        <f t="shared" si="6"/>
        <v>Monday</v>
      </c>
      <c r="D90" s="4">
        <v>114437</v>
      </c>
      <c r="E90" s="4"/>
      <c r="F90" s="4" t="s">
        <v>179</v>
      </c>
      <c r="G90" s="1" t="s">
        <v>0</v>
      </c>
      <c r="H90" s="48">
        <v>0.45833333333333331</v>
      </c>
      <c r="I90" s="48">
        <v>0.29166666666666669</v>
      </c>
      <c r="J90" s="41">
        <f t="shared" si="8"/>
        <v>20</v>
      </c>
      <c r="K90" s="4"/>
      <c r="L90" s="1">
        <f t="shared" si="7"/>
        <v>-20</v>
      </c>
      <c r="M90" s="4"/>
      <c r="N90" s="4"/>
      <c r="O90" s="4"/>
      <c r="P90" s="4"/>
      <c r="Q90" s="4"/>
      <c r="R90" s="4"/>
      <c r="S90" s="4"/>
      <c r="T90" s="4"/>
      <c r="U90" s="5"/>
      <c r="V90" s="4"/>
      <c r="W90" s="4"/>
      <c r="X90" s="4"/>
      <c r="Y90" s="4"/>
      <c r="Z90" s="4"/>
    </row>
    <row r="91" spans="2:26" x14ac:dyDescent="0.25">
      <c r="B91" s="3">
        <v>43808</v>
      </c>
      <c r="C91" s="3" t="str">
        <f t="shared" si="6"/>
        <v>Monday</v>
      </c>
      <c r="D91" s="4"/>
      <c r="E91" s="4"/>
      <c r="F91" s="4"/>
      <c r="G91" s="1" t="s">
        <v>0</v>
      </c>
      <c r="H91" s="4"/>
      <c r="I91" s="4"/>
      <c r="J91" s="41">
        <f t="shared" si="8"/>
        <v>0</v>
      </c>
      <c r="K91" s="4"/>
      <c r="L91" s="1">
        <f t="shared" si="7"/>
        <v>0</v>
      </c>
      <c r="M91" s="4"/>
      <c r="N91" s="4"/>
      <c r="O91" s="4"/>
      <c r="P91" s="4"/>
      <c r="Q91" s="4"/>
      <c r="R91" s="4"/>
      <c r="S91" s="4"/>
      <c r="T91" s="4"/>
      <c r="U91" s="5"/>
      <c r="V91" s="4"/>
      <c r="W91" s="4"/>
      <c r="X91" s="4"/>
      <c r="Y91" s="4"/>
      <c r="Z91" s="4"/>
    </row>
    <row r="92" spans="2:26" x14ac:dyDescent="0.25">
      <c r="B92" s="3">
        <v>43808</v>
      </c>
      <c r="C92" s="3" t="str">
        <f t="shared" si="6"/>
        <v>Monday</v>
      </c>
      <c r="D92" s="4"/>
      <c r="E92" s="4"/>
      <c r="F92" s="4"/>
      <c r="G92" s="1" t="s">
        <v>0</v>
      </c>
      <c r="H92" s="4"/>
      <c r="I92" s="4"/>
      <c r="J92" s="41">
        <f t="shared" si="8"/>
        <v>0</v>
      </c>
      <c r="K92" s="4"/>
      <c r="L92" s="1">
        <f t="shared" si="7"/>
        <v>0</v>
      </c>
      <c r="M92" s="4"/>
      <c r="N92" s="4"/>
      <c r="O92" s="4"/>
      <c r="P92" s="4"/>
      <c r="Q92" s="4"/>
      <c r="R92" s="4"/>
      <c r="S92" s="4"/>
      <c r="T92" s="4"/>
      <c r="U92" s="5"/>
      <c r="V92" s="4"/>
      <c r="W92" s="4"/>
      <c r="X92" s="4"/>
      <c r="Y92" s="4"/>
      <c r="Z92" s="4"/>
    </row>
    <row r="93" spans="2:26" x14ac:dyDescent="0.25">
      <c r="B93" s="3">
        <v>43808</v>
      </c>
      <c r="C93" s="3" t="str">
        <f t="shared" si="6"/>
        <v>Monday</v>
      </c>
      <c r="D93" s="4"/>
      <c r="E93" s="4"/>
      <c r="F93" s="4"/>
      <c r="G93" s="1" t="s">
        <v>0</v>
      </c>
      <c r="H93" s="4"/>
      <c r="I93" s="4"/>
      <c r="J93" s="41">
        <f t="shared" si="8"/>
        <v>0</v>
      </c>
      <c r="K93" s="4"/>
      <c r="L93" s="1">
        <f t="shared" si="7"/>
        <v>0</v>
      </c>
      <c r="M93" s="4"/>
      <c r="N93" s="4"/>
      <c r="O93" s="4"/>
      <c r="P93" s="4"/>
      <c r="Q93" s="4"/>
      <c r="R93" s="4"/>
      <c r="S93" s="4"/>
      <c r="T93" s="4"/>
      <c r="U93" s="5"/>
      <c r="V93" s="4"/>
      <c r="W93" s="4"/>
      <c r="X93" s="4"/>
      <c r="Y93" s="4"/>
      <c r="Z93" s="4"/>
    </row>
    <row r="94" spans="2:26" x14ac:dyDescent="0.25">
      <c r="B94" s="3">
        <v>43808</v>
      </c>
      <c r="C94" s="3" t="str">
        <f t="shared" si="6"/>
        <v>Monday</v>
      </c>
      <c r="D94" s="4"/>
      <c r="E94" s="4"/>
      <c r="F94" s="4"/>
      <c r="G94" s="1" t="s">
        <v>0</v>
      </c>
      <c r="H94" s="4"/>
      <c r="I94" s="4"/>
      <c r="J94" s="41">
        <f t="shared" si="8"/>
        <v>0</v>
      </c>
      <c r="K94" s="4"/>
      <c r="L94" s="1">
        <f t="shared" si="7"/>
        <v>0</v>
      </c>
      <c r="M94" s="4"/>
      <c r="N94" s="4"/>
      <c r="O94" s="4"/>
      <c r="P94" s="4"/>
      <c r="Q94" s="4"/>
      <c r="R94" s="4"/>
      <c r="S94" s="4"/>
      <c r="T94" s="4"/>
      <c r="U94" s="5"/>
      <c r="V94" s="4"/>
      <c r="W94" s="4"/>
      <c r="X94" s="4"/>
      <c r="Y94" s="4"/>
      <c r="Z94" s="4"/>
    </row>
    <row r="95" spans="2:26" x14ac:dyDescent="0.25">
      <c r="B95" s="3">
        <v>43808</v>
      </c>
      <c r="C95" s="3" t="str">
        <f t="shared" si="6"/>
        <v>Monday</v>
      </c>
      <c r="D95" s="1"/>
      <c r="E95" s="1"/>
      <c r="F95" s="1"/>
      <c r="G95" s="1" t="s">
        <v>0</v>
      </c>
      <c r="H95" s="2"/>
      <c r="I95" s="1"/>
      <c r="J95" s="41">
        <f t="shared" si="8"/>
        <v>0</v>
      </c>
      <c r="K95" s="1">
        <v>8</v>
      </c>
      <c r="L95" s="1">
        <f t="shared" si="7"/>
        <v>8</v>
      </c>
      <c r="M95" s="1"/>
      <c r="N95" s="1"/>
      <c r="O95" s="1"/>
      <c r="P95" s="1"/>
      <c r="Q95" s="1"/>
      <c r="R95" s="1"/>
      <c r="S95" s="1"/>
      <c r="T95" s="1"/>
      <c r="V95" s="1"/>
      <c r="W95" s="1"/>
      <c r="X95" s="1"/>
      <c r="Y95" s="1"/>
      <c r="Z95" s="1"/>
    </row>
  </sheetData>
  <mergeCells count="8">
    <mergeCell ref="B9:N9"/>
    <mergeCell ref="B10:N10"/>
    <mergeCell ref="B3:N3"/>
    <mergeCell ref="B4:N4"/>
    <mergeCell ref="B5:N5"/>
    <mergeCell ref="B6:N6"/>
    <mergeCell ref="B7:N7"/>
    <mergeCell ref="B8:N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Operation Day (1) </vt:lpstr>
      <vt:lpstr>Operation Day (2)</vt:lpstr>
      <vt:lpstr>Operation Day (3)</vt:lpstr>
      <vt:lpstr>Operation Day (4)</vt:lpstr>
      <vt:lpstr>Operation Day (5)</vt:lpstr>
      <vt:lpstr>Operation Day (6)</vt:lpstr>
      <vt:lpstr>Operation Day (7)</vt:lpstr>
      <vt:lpstr>Operation Day (8)</vt:lpstr>
      <vt:lpstr>Operation Day (9)</vt:lpstr>
      <vt:lpstr>Operation Day (10)</vt:lpstr>
      <vt:lpstr>Operation Day (11)</vt:lpstr>
      <vt:lpstr>Operation Day (12)</vt:lpstr>
      <vt:lpstr>Operation Day (13)</vt:lpstr>
      <vt:lpstr>Operation Day (14)</vt:lpstr>
      <vt:lpstr>Operation Day (15)</vt:lpstr>
      <vt:lpstr>Operation Day (16)</vt:lpstr>
      <vt:lpstr>Operation Day (17)</vt:lpstr>
      <vt:lpstr>Operation Day (18)</vt:lpstr>
      <vt:lpstr>Operation Day (19)</vt:lpstr>
      <vt:lpstr>Operation Day (20)</vt:lpstr>
      <vt:lpstr>Operation Day (21)</vt:lpstr>
      <vt:lpstr>Operation Day (22)</vt:lpstr>
      <vt:lpstr>Operation Day (23)</vt:lpstr>
      <vt:lpstr>Operation Day (24)</vt:lpstr>
      <vt:lpstr>Operation Day (25)</vt:lpstr>
      <vt:lpstr>Operation Day (26)</vt:lpstr>
      <vt:lpstr>Operation Day (27)</vt:lpstr>
      <vt:lpstr>Operation Day (28)</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ahad</dc:creator>
  <cp:lastModifiedBy>dell</cp:lastModifiedBy>
  <dcterms:created xsi:type="dcterms:W3CDTF">2021-05-14T19:25:10Z</dcterms:created>
  <dcterms:modified xsi:type="dcterms:W3CDTF">2021-05-17T01:10:18Z</dcterms:modified>
</cp:coreProperties>
</file>